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R:\COORDENAÇÃO - PRESTAÇÃO DE CONTAS\0. ALFA\1. PRESTAÇÃO DE CONTAS\SEI (MOACIR)\2026\04. ABRIL\"/>
    </mc:Choice>
  </mc:AlternateContent>
  <bookViews>
    <workbookView xWindow="0" yWindow="0" windowWidth="28800" windowHeight="12010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O5001" i="1"/>
  <c r="N5001" i="1"/>
  <c r="P5001" i="1" s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Z5000" i="1"/>
  <c r="Y5000" i="1"/>
  <c r="X5000" i="1"/>
  <c r="W5000" i="1"/>
  <c r="U5000" i="1"/>
  <c r="T5000" i="1"/>
  <c r="V5000" i="1" s="1"/>
  <c r="R5000" i="1"/>
  <c r="Q5000" i="1"/>
  <c r="S5000" i="1" s="1"/>
  <c r="O5000" i="1"/>
  <c r="N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Z4998" i="1"/>
  <c r="Y4998" i="1"/>
  <c r="X4998" i="1"/>
  <c r="W4998" i="1"/>
  <c r="U4998" i="1"/>
  <c r="T4998" i="1"/>
  <c r="S4998" i="1"/>
  <c r="R4998" i="1"/>
  <c r="Q4998" i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Z4997" i="1"/>
  <c r="Y4997" i="1"/>
  <c r="X4997" i="1"/>
  <c r="W4997" i="1"/>
  <c r="U4997" i="1"/>
  <c r="T4997" i="1"/>
  <c r="R4997" i="1"/>
  <c r="Q4997" i="1"/>
  <c r="S4997" i="1" s="1"/>
  <c r="O4997" i="1"/>
  <c r="N4997" i="1"/>
  <c r="P4997" i="1" s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R4996" i="1"/>
  <c r="Q4996" i="1"/>
  <c r="O4996" i="1"/>
  <c r="N4996" i="1"/>
  <c r="P4996" i="1" s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V4995" i="1" s="1"/>
  <c r="R4995" i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U4994" i="1"/>
  <c r="T4994" i="1"/>
  <c r="R4994" i="1"/>
  <c r="Q4994" i="1"/>
  <c r="S4994" i="1" s="1"/>
  <c r="O4994" i="1"/>
  <c r="N4994" i="1"/>
  <c r="P4994" i="1" s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V4993" i="1" s="1"/>
  <c r="T4993" i="1"/>
  <c r="R4993" i="1"/>
  <c r="Q4993" i="1"/>
  <c r="S4993" i="1" s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W4992" i="1"/>
  <c r="U4992" i="1"/>
  <c r="T4992" i="1"/>
  <c r="V4992" i="1" s="1"/>
  <c r="R4992" i="1"/>
  <c r="Q4992" i="1"/>
  <c r="O4992" i="1"/>
  <c r="N4992" i="1"/>
  <c r="P4992" i="1" s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/>
  <c r="AA4991" i="1"/>
  <c r="Z4991" i="1"/>
  <c r="Y4991" i="1"/>
  <c r="X4991" i="1"/>
  <c r="W4991" i="1"/>
  <c r="U4991" i="1"/>
  <c r="T4991" i="1"/>
  <c r="R4991" i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Z4990" i="1"/>
  <c r="Y4990" i="1"/>
  <c r="X4990" i="1"/>
  <c r="W4990" i="1"/>
  <c r="U4990" i="1"/>
  <c r="T4990" i="1"/>
  <c r="V4990" i="1" s="1"/>
  <c r="S4990" i="1"/>
  <c r="R4990" i="1"/>
  <c r="Q4990" i="1"/>
  <c r="O4990" i="1"/>
  <c r="N4990" i="1"/>
  <c r="P4990" i="1" s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Z4989" i="1"/>
  <c r="Y4989" i="1"/>
  <c r="X4989" i="1"/>
  <c r="W4989" i="1"/>
  <c r="U4989" i="1"/>
  <c r="T4989" i="1"/>
  <c r="V4989" i="1" s="1"/>
  <c r="R4989" i="1"/>
  <c r="Q4989" i="1"/>
  <c r="S4989" i="1" s="1"/>
  <c r="O4989" i="1"/>
  <c r="N4989" i="1"/>
  <c r="P4989" i="1" s="1"/>
  <c r="L4989" i="1"/>
  <c r="K4989" i="1"/>
  <c r="J4989" i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U4988" i="1"/>
  <c r="T4988" i="1"/>
  <c r="V4988" i="1" s="1"/>
  <c r="R4988" i="1"/>
  <c r="Q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T4987" i="1"/>
  <c r="R4987" i="1"/>
  <c r="Q4987" i="1"/>
  <c r="P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U4986" i="1"/>
  <c r="T4986" i="1"/>
  <c r="V4986" i="1" s="1"/>
  <c r="S4986" i="1"/>
  <c r="R4986" i="1"/>
  <c r="Q4986" i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R4985" i="1"/>
  <c r="Q4985" i="1"/>
  <c r="S4985" i="1" s="1"/>
  <c r="O4985" i="1"/>
  <c r="N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AA4984" i="1"/>
  <c r="Z4984" i="1"/>
  <c r="Y4984" i="1"/>
  <c r="X4984" i="1"/>
  <c r="W4984" i="1"/>
  <c r="U4984" i="1"/>
  <c r="T4984" i="1"/>
  <c r="V4984" i="1" s="1"/>
  <c r="R4984" i="1"/>
  <c r="Q4984" i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AA4983" i="1"/>
  <c r="Z4983" i="1"/>
  <c r="Y4983" i="1"/>
  <c r="X4983" i="1"/>
  <c r="W4983" i="1"/>
  <c r="U4983" i="1"/>
  <c r="T4983" i="1"/>
  <c r="R4983" i="1"/>
  <c r="Q4983" i="1"/>
  <c r="S4983" i="1" s="1"/>
  <c r="P4983" i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Z4982" i="1"/>
  <c r="Y4982" i="1"/>
  <c r="X4982" i="1"/>
  <c r="W4982" i="1"/>
  <c r="U4982" i="1"/>
  <c r="T4982" i="1"/>
  <c r="R4982" i="1"/>
  <c r="Q4982" i="1"/>
  <c r="O4982" i="1"/>
  <c r="N4982" i="1"/>
  <c r="P4982" i="1" s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Z4981" i="1"/>
  <c r="Y4981" i="1"/>
  <c r="X4981" i="1"/>
  <c r="W4981" i="1"/>
  <c r="U4981" i="1"/>
  <c r="T4981" i="1"/>
  <c r="V4981" i="1" s="1"/>
  <c r="R4981" i="1"/>
  <c r="Q4981" i="1"/>
  <c r="S4981" i="1" s="1"/>
  <c r="O4981" i="1"/>
  <c r="N4981" i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T4980" i="1"/>
  <c r="V4980" i="1" s="1"/>
  <c r="R4980" i="1"/>
  <c r="Q4980" i="1"/>
  <c r="S4980" i="1" s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U4979" i="1"/>
  <c r="T4979" i="1"/>
  <c r="V4979" i="1" s="1"/>
  <c r="R4979" i="1"/>
  <c r="Q4979" i="1"/>
  <c r="S4979" i="1" s="1"/>
  <c r="P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U4978" i="1"/>
  <c r="T4978" i="1"/>
  <c r="R4978" i="1"/>
  <c r="Q4978" i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V4977" i="1"/>
  <c r="U4977" i="1"/>
  <c r="T4977" i="1"/>
  <c r="R4977" i="1"/>
  <c r="Q4977" i="1"/>
  <c r="S4977" i="1" s="1"/>
  <c r="O4977" i="1"/>
  <c r="N4977" i="1"/>
  <c r="P4977" i="1" s="1"/>
  <c r="L4977" i="1"/>
  <c r="K4977" i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R4976" i="1"/>
  <c r="Q4976" i="1"/>
  <c r="O4976" i="1"/>
  <c r="N4976" i="1"/>
  <c r="P4976" i="1" s="1"/>
  <c r="L4976" i="1"/>
  <c r="K4976" i="1"/>
  <c r="J4976" i="1"/>
  <c r="I4976" i="1"/>
  <c r="H4976" i="1"/>
  <c r="G4976" i="1"/>
  <c r="F4976" i="1"/>
  <c r="E4976" i="1"/>
  <c r="D4976" i="1"/>
  <c r="B4976" i="1"/>
  <c r="A4976" i="1"/>
  <c r="AA4975" i="1"/>
  <c r="Z4975" i="1"/>
  <c r="Y4975" i="1"/>
  <c r="X4975" i="1"/>
  <c r="W4975" i="1"/>
  <c r="U4975" i="1"/>
  <c r="T4975" i="1"/>
  <c r="V4975" i="1" s="1"/>
  <c r="R4975" i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R4974" i="1"/>
  <c r="S4974" i="1" s="1"/>
  <c r="Q4974" i="1"/>
  <c r="O4974" i="1"/>
  <c r="N4974" i="1"/>
  <c r="P4974" i="1" s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R4973" i="1"/>
  <c r="Q4973" i="1"/>
  <c r="S4973" i="1" s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R4972" i="1"/>
  <c r="Q4972" i="1"/>
  <c r="S4972" i="1" s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T4971" i="1"/>
  <c r="R4971" i="1"/>
  <c r="Q4971" i="1"/>
  <c r="S4971" i="1" s="1"/>
  <c r="O4971" i="1"/>
  <c r="P4971" i="1" s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V4970" i="1" s="1"/>
  <c r="S4970" i="1"/>
  <c r="R4970" i="1"/>
  <c r="Q4970" i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V4969" i="1"/>
  <c r="U4969" i="1"/>
  <c r="T4969" i="1"/>
  <c r="R4969" i="1"/>
  <c r="Q4969" i="1"/>
  <c r="S4969" i="1" s="1"/>
  <c r="O4969" i="1"/>
  <c r="N4969" i="1"/>
  <c r="P4969" i="1" s="1"/>
  <c r="L4969" i="1"/>
  <c r="K4969" i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U4968" i="1"/>
  <c r="T4968" i="1"/>
  <c r="V4968" i="1" s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Z4967" i="1"/>
  <c r="Y4967" i="1"/>
  <c r="X4967" i="1"/>
  <c r="W4967" i="1"/>
  <c r="U4967" i="1"/>
  <c r="T4967" i="1"/>
  <c r="V4967" i="1" s="1"/>
  <c r="R4967" i="1"/>
  <c r="Q4967" i="1"/>
  <c r="O4967" i="1"/>
  <c r="P4967" i="1" s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U4966" i="1"/>
  <c r="T4966" i="1"/>
  <c r="V4966" i="1" s="1"/>
  <c r="R4966" i="1"/>
  <c r="S4966" i="1" s="1"/>
  <c r="Q4966" i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O4965" i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T4964" i="1"/>
  <c r="V4964" i="1" s="1"/>
  <c r="R4964" i="1"/>
  <c r="Q4964" i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U4963" i="1"/>
  <c r="T4963" i="1"/>
  <c r="V4963" i="1" s="1"/>
  <c r="R4963" i="1"/>
  <c r="Q4963" i="1"/>
  <c r="S4963" i="1" s="1"/>
  <c r="O4963" i="1"/>
  <c r="N4963" i="1"/>
  <c r="P4963" i="1" s="1"/>
  <c r="AB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R4962" i="1"/>
  <c r="Q4962" i="1"/>
  <c r="S4962" i="1" s="1"/>
  <c r="O4962" i="1"/>
  <c r="N4962" i="1"/>
  <c r="P4962" i="1" s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Z4961" i="1"/>
  <c r="Y4961" i="1"/>
  <c r="X4961" i="1"/>
  <c r="W4961" i="1"/>
  <c r="V4961" i="1"/>
  <c r="U4961" i="1"/>
  <c r="T4961" i="1"/>
  <c r="R4961" i="1"/>
  <c r="Q4961" i="1"/>
  <c r="S4961" i="1" s="1"/>
  <c r="O4961" i="1"/>
  <c r="N4961" i="1"/>
  <c r="P4961" i="1" s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Z4960" i="1"/>
  <c r="Y4960" i="1"/>
  <c r="X4960" i="1"/>
  <c r="W4960" i="1"/>
  <c r="U4960" i="1"/>
  <c r="T4960" i="1"/>
  <c r="V4960" i="1" s="1"/>
  <c r="R4960" i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Z4959" i="1"/>
  <c r="Y4959" i="1"/>
  <c r="X4959" i="1"/>
  <c r="W4959" i="1"/>
  <c r="U4959" i="1"/>
  <c r="T4959" i="1"/>
  <c r="V4959" i="1" s="1"/>
  <c r="R4959" i="1"/>
  <c r="Q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R4958" i="1"/>
  <c r="S4958" i="1" s="1"/>
  <c r="Q4958" i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V4957" i="1" s="1"/>
  <c r="T4957" i="1"/>
  <c r="R4957" i="1"/>
  <c r="Q4957" i="1"/>
  <c r="S4957" i="1" s="1"/>
  <c r="O4957" i="1"/>
  <c r="N4957" i="1"/>
  <c r="P4957" i="1" s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U4956" i="1"/>
  <c r="T4956" i="1"/>
  <c r="V4956" i="1" s="1"/>
  <c r="R4956" i="1"/>
  <c r="Q4956" i="1"/>
  <c r="S4956" i="1" s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U4955" i="1"/>
  <c r="T4955" i="1"/>
  <c r="V4955" i="1" s="1"/>
  <c r="R4955" i="1"/>
  <c r="Q4955" i="1"/>
  <c r="O4955" i="1"/>
  <c r="P4955" i="1" s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R4954" i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R4953" i="1"/>
  <c r="Q4953" i="1"/>
  <c r="S4953" i="1" s="1"/>
  <c r="O4953" i="1"/>
  <c r="N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Z4952" i="1"/>
  <c r="Y4952" i="1"/>
  <c r="X4952" i="1"/>
  <c r="W4952" i="1"/>
  <c r="U4952" i="1"/>
  <c r="T4952" i="1"/>
  <c r="V4952" i="1" s="1"/>
  <c r="R4952" i="1"/>
  <c r="Q4952" i="1"/>
  <c r="S4952" i="1" s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U4951" i="1"/>
  <c r="T4951" i="1"/>
  <c r="V4951" i="1" s="1"/>
  <c r="R4951" i="1"/>
  <c r="Q4951" i="1"/>
  <c r="S4951" i="1" s="1"/>
  <c r="P4951" i="1"/>
  <c r="O4951" i="1"/>
  <c r="N4951" i="1"/>
  <c r="L4951" i="1"/>
  <c r="K4951" i="1"/>
  <c r="M4951" i="1" s="1"/>
  <c r="AB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U4950" i="1"/>
  <c r="T4950" i="1"/>
  <c r="V4950" i="1" s="1"/>
  <c r="S4950" i="1"/>
  <c r="R4950" i="1"/>
  <c r="Q4950" i="1"/>
  <c r="O4950" i="1"/>
  <c r="N4950" i="1"/>
  <c r="P4950" i="1" s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R4949" i="1"/>
  <c r="Q4949" i="1"/>
  <c r="S4949" i="1" s="1"/>
  <c r="O4949" i="1"/>
  <c r="N4949" i="1"/>
  <c r="P4949" i="1" s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Q4948" i="1"/>
  <c r="O4948" i="1"/>
  <c r="N4948" i="1"/>
  <c r="P4948" i="1" s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T4947" i="1"/>
  <c r="V4947" i="1" s="1"/>
  <c r="R4947" i="1"/>
  <c r="Q4947" i="1"/>
  <c r="O4947" i="1"/>
  <c r="P4947" i="1" s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Z4946" i="1"/>
  <c r="Y4946" i="1"/>
  <c r="X4946" i="1"/>
  <c r="W4946" i="1"/>
  <c r="U4946" i="1"/>
  <c r="T4946" i="1"/>
  <c r="R4946" i="1"/>
  <c r="Q4946" i="1"/>
  <c r="S4946" i="1" s="1"/>
  <c r="O4946" i="1"/>
  <c r="N4946" i="1"/>
  <c r="P4946" i="1" s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Z4945" i="1"/>
  <c r="Y4945" i="1"/>
  <c r="X4945" i="1"/>
  <c r="W4945" i="1"/>
  <c r="U4945" i="1"/>
  <c r="V4945" i="1" s="1"/>
  <c r="T4945" i="1"/>
  <c r="R4945" i="1"/>
  <c r="Q4945" i="1"/>
  <c r="S4945" i="1" s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Z4944" i="1" s="1"/>
  <c r="X4944" i="1"/>
  <c r="W4944" i="1"/>
  <c r="U4944" i="1"/>
  <c r="T4944" i="1"/>
  <c r="V4944" i="1" s="1"/>
  <c r="R4944" i="1"/>
  <c r="Q4944" i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Z4943" i="1"/>
  <c r="Y4943" i="1"/>
  <c r="X4943" i="1"/>
  <c r="W4943" i="1"/>
  <c r="U4943" i="1"/>
  <c r="T4943" i="1"/>
  <c r="R4943" i="1"/>
  <c r="Q4943" i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Z4942" i="1"/>
  <c r="Y4942" i="1"/>
  <c r="X4942" i="1"/>
  <c r="W4942" i="1"/>
  <c r="U4942" i="1"/>
  <c r="T4942" i="1"/>
  <c r="V4942" i="1" s="1"/>
  <c r="S4942" i="1"/>
  <c r="R4942" i="1"/>
  <c r="Q4942" i="1"/>
  <c r="O4942" i="1"/>
  <c r="N4942" i="1"/>
  <c r="P4942" i="1" s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Z4941" i="1"/>
  <c r="Y4941" i="1"/>
  <c r="X4941" i="1"/>
  <c r="W4941" i="1"/>
  <c r="V4941" i="1"/>
  <c r="U4941" i="1"/>
  <c r="T4941" i="1"/>
  <c r="R4941" i="1"/>
  <c r="Q4941" i="1"/>
  <c r="S4941" i="1" s="1"/>
  <c r="O4941" i="1"/>
  <c r="N4941" i="1"/>
  <c r="P4941" i="1" s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Z4940" i="1" s="1"/>
  <c r="X4940" i="1"/>
  <c r="W4940" i="1"/>
  <c r="U4940" i="1"/>
  <c r="T4940" i="1"/>
  <c r="V4940" i="1" s="1"/>
  <c r="R4940" i="1"/>
  <c r="Q4940" i="1"/>
  <c r="S4940" i="1" s="1"/>
  <c r="O4940" i="1"/>
  <c r="N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U4939" i="1"/>
  <c r="T4939" i="1"/>
  <c r="R4939" i="1"/>
  <c r="Q4939" i="1"/>
  <c r="S4939" i="1" s="1"/>
  <c r="P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R4938" i="1"/>
  <c r="S4938" i="1" s="1"/>
  <c r="Q4938" i="1"/>
  <c r="O4938" i="1"/>
  <c r="N4938" i="1"/>
  <c r="P4938" i="1" s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Z4937" i="1"/>
  <c r="Y4937" i="1"/>
  <c r="X4937" i="1"/>
  <c r="W4937" i="1"/>
  <c r="U4937" i="1"/>
  <c r="V4937" i="1" s="1"/>
  <c r="T4937" i="1"/>
  <c r="S4937" i="1"/>
  <c r="R4937" i="1"/>
  <c r="Q4937" i="1"/>
  <c r="O4937" i="1"/>
  <c r="N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Z4936" i="1"/>
  <c r="Y4936" i="1"/>
  <c r="X4936" i="1"/>
  <c r="W4936" i="1"/>
  <c r="V4936" i="1"/>
  <c r="U4936" i="1"/>
  <c r="T4936" i="1"/>
  <c r="R4936" i="1"/>
  <c r="Q4936" i="1"/>
  <c r="O4936" i="1"/>
  <c r="N4936" i="1"/>
  <c r="P4936" i="1" s="1"/>
  <c r="L4936" i="1"/>
  <c r="M4936" i="1" s="1"/>
  <c r="K4936" i="1"/>
  <c r="J4936" i="1"/>
  <c r="I4936" i="1"/>
  <c r="H4936" i="1"/>
  <c r="G4936" i="1"/>
  <c r="F4936" i="1"/>
  <c r="E4936" i="1"/>
  <c r="D4936" i="1"/>
  <c r="B4936" i="1"/>
  <c r="A4936" i="1"/>
  <c r="AA4935" i="1"/>
  <c r="Z4935" i="1"/>
  <c r="Y4935" i="1"/>
  <c r="X4935" i="1"/>
  <c r="W4935" i="1"/>
  <c r="U4935" i="1"/>
  <c r="T4935" i="1"/>
  <c r="R4935" i="1"/>
  <c r="Q4935" i="1"/>
  <c r="O4935" i="1"/>
  <c r="N4935" i="1"/>
  <c r="P4935" i="1" s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Z4934" i="1"/>
  <c r="Y4934" i="1"/>
  <c r="X4934" i="1"/>
  <c r="W4934" i="1"/>
  <c r="V4934" i="1"/>
  <c r="U4934" i="1"/>
  <c r="T4934" i="1"/>
  <c r="R4934" i="1"/>
  <c r="Q4934" i="1"/>
  <c r="O4934" i="1"/>
  <c r="N4934" i="1"/>
  <c r="P4934" i="1" s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W4933" i="1"/>
  <c r="U4933" i="1"/>
  <c r="T4933" i="1"/>
  <c r="V4933" i="1" s="1"/>
  <c r="R4933" i="1"/>
  <c r="Q4933" i="1"/>
  <c r="S4933" i="1" s="1"/>
  <c r="O4933" i="1"/>
  <c r="P4933" i="1" s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R4932" i="1"/>
  <c r="S4932" i="1" s="1"/>
  <c r="Q4932" i="1"/>
  <c r="P4932" i="1"/>
  <c r="O4932" i="1"/>
  <c r="N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Y4931" i="1"/>
  <c r="Z4931" i="1" s="1"/>
  <c r="X4931" i="1"/>
  <c r="W4931" i="1"/>
  <c r="U4931" i="1"/>
  <c r="T4931" i="1"/>
  <c r="V4931" i="1" s="1"/>
  <c r="S4931" i="1"/>
  <c r="R4931" i="1"/>
  <c r="Q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V4930" i="1"/>
  <c r="U4930" i="1"/>
  <c r="T4930" i="1"/>
  <c r="R4930" i="1"/>
  <c r="Q4930" i="1"/>
  <c r="S4930" i="1" s="1"/>
  <c r="P4930" i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Z4929" i="1"/>
  <c r="Y4929" i="1"/>
  <c r="X4929" i="1"/>
  <c r="W4929" i="1"/>
  <c r="U4929" i="1"/>
  <c r="T4929" i="1"/>
  <c r="R4929" i="1"/>
  <c r="Q4929" i="1"/>
  <c r="S4929" i="1" s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V4928" i="1"/>
  <c r="U4928" i="1"/>
  <c r="T4928" i="1"/>
  <c r="S4928" i="1"/>
  <c r="R4928" i="1"/>
  <c r="Q4928" i="1"/>
  <c r="O4928" i="1"/>
  <c r="P4928" i="1" s="1"/>
  <c r="N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Z4927" i="1" s="1"/>
  <c r="X4927" i="1"/>
  <c r="W4927" i="1"/>
  <c r="U4927" i="1"/>
  <c r="T4927" i="1"/>
  <c r="V4927" i="1" s="1"/>
  <c r="S4927" i="1"/>
  <c r="R4927" i="1"/>
  <c r="Q4927" i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W4926" i="1"/>
  <c r="U4926" i="1"/>
  <c r="V4926" i="1" s="1"/>
  <c r="T4926" i="1"/>
  <c r="R4926" i="1"/>
  <c r="Q4926" i="1"/>
  <c r="S4926" i="1" s="1"/>
  <c r="P4926" i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Y4925" i="1"/>
  <c r="Z4925" i="1" s="1"/>
  <c r="X4925" i="1"/>
  <c r="W4925" i="1"/>
  <c r="U4925" i="1"/>
  <c r="T4925" i="1"/>
  <c r="S4925" i="1"/>
  <c r="R4925" i="1"/>
  <c r="Q4925" i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R4924" i="1"/>
  <c r="Q4924" i="1"/>
  <c r="P4924" i="1"/>
  <c r="O4924" i="1"/>
  <c r="N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U4923" i="1"/>
  <c r="T4923" i="1"/>
  <c r="V4923" i="1" s="1"/>
  <c r="R4923" i="1"/>
  <c r="S4923" i="1" s="1"/>
  <c r="Q4923" i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Z4922" i="1" s="1"/>
  <c r="X4922" i="1"/>
  <c r="W4922" i="1"/>
  <c r="V4922" i="1"/>
  <c r="U4922" i="1"/>
  <c r="T4922" i="1"/>
  <c r="R4922" i="1"/>
  <c r="Q4922" i="1"/>
  <c r="P4922" i="1"/>
  <c r="O4922" i="1"/>
  <c r="N4922" i="1"/>
  <c r="L4922" i="1"/>
  <c r="M4922" i="1" s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O4921" i="1"/>
  <c r="N4921" i="1"/>
  <c r="P4921" i="1" s="1"/>
  <c r="L4921" i="1"/>
  <c r="M4921" i="1" s="1"/>
  <c r="AB4921" i="1" s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V4920" i="1"/>
  <c r="U4920" i="1"/>
  <c r="T4920" i="1"/>
  <c r="R4920" i="1"/>
  <c r="S4920" i="1" s="1"/>
  <c r="Q4920" i="1"/>
  <c r="P4920" i="1"/>
  <c r="O4920" i="1"/>
  <c r="N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Z4919" i="1" s="1"/>
  <c r="X4919" i="1"/>
  <c r="W4919" i="1"/>
  <c r="U4919" i="1"/>
  <c r="T4919" i="1"/>
  <c r="V4919" i="1" s="1"/>
  <c r="S4919" i="1"/>
  <c r="R4919" i="1"/>
  <c r="Q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V4918" i="1"/>
  <c r="U4918" i="1"/>
  <c r="T4918" i="1"/>
  <c r="R4918" i="1"/>
  <c r="Q4918" i="1"/>
  <c r="S4918" i="1" s="1"/>
  <c r="O4918" i="1"/>
  <c r="N4918" i="1"/>
  <c r="P4918" i="1" s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Z4917" i="1"/>
  <c r="Y4917" i="1"/>
  <c r="X4917" i="1"/>
  <c r="W4917" i="1"/>
  <c r="U4917" i="1"/>
  <c r="T4917" i="1"/>
  <c r="S4917" i="1"/>
  <c r="R4917" i="1"/>
  <c r="Q4917" i="1"/>
  <c r="P4917" i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V4916" i="1"/>
  <c r="U4916" i="1"/>
  <c r="T4916" i="1"/>
  <c r="R4916" i="1"/>
  <c r="S4916" i="1" s="1"/>
  <c r="Q4916" i="1"/>
  <c r="P4916" i="1"/>
  <c r="O4916" i="1"/>
  <c r="N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U4915" i="1"/>
  <c r="V4915" i="1" s="1"/>
  <c r="T4915" i="1"/>
  <c r="R4915" i="1"/>
  <c r="S4915" i="1" s="1"/>
  <c r="Q4915" i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V4914" i="1" s="1"/>
  <c r="T4914" i="1"/>
  <c r="R4914" i="1"/>
  <c r="Q4914" i="1"/>
  <c r="S4914" i="1" s="1"/>
  <c r="O4914" i="1"/>
  <c r="N4914" i="1"/>
  <c r="P4914" i="1" s="1"/>
  <c r="AB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Z4913" i="1" s="1"/>
  <c r="X4913" i="1"/>
  <c r="W4913" i="1"/>
  <c r="U4913" i="1"/>
  <c r="T4913" i="1"/>
  <c r="R4913" i="1"/>
  <c r="Q4913" i="1"/>
  <c r="S4913" i="1" s="1"/>
  <c r="P4913" i="1"/>
  <c r="O4913" i="1"/>
  <c r="N4913" i="1"/>
  <c r="L4913" i="1"/>
  <c r="M4913" i="1" s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P4912" i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U4911" i="1"/>
  <c r="T4911" i="1"/>
  <c r="V4911" i="1" s="1"/>
  <c r="R4911" i="1"/>
  <c r="S4911" i="1" s="1"/>
  <c r="Q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Y4910" i="1"/>
  <c r="Z4910" i="1" s="1"/>
  <c r="X4910" i="1"/>
  <c r="W4910" i="1"/>
  <c r="U4910" i="1"/>
  <c r="V4910" i="1" s="1"/>
  <c r="T4910" i="1"/>
  <c r="R4910" i="1"/>
  <c r="Q4910" i="1"/>
  <c r="P4910" i="1"/>
  <c r="O4910" i="1"/>
  <c r="N4910" i="1"/>
  <c r="L4910" i="1"/>
  <c r="M4910" i="1" s="1"/>
  <c r="K4910" i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W4909" i="1"/>
  <c r="U4909" i="1"/>
  <c r="T4909" i="1"/>
  <c r="R4909" i="1"/>
  <c r="Q4909" i="1"/>
  <c r="O4909" i="1"/>
  <c r="N4909" i="1"/>
  <c r="P4909" i="1" s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P4908" i="1"/>
  <c r="O4908" i="1"/>
  <c r="N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Y4907" i="1"/>
  <c r="Z4907" i="1" s="1"/>
  <c r="X4907" i="1"/>
  <c r="W4907" i="1"/>
  <c r="U4907" i="1"/>
  <c r="T4907" i="1"/>
  <c r="S4907" i="1"/>
  <c r="R4907" i="1"/>
  <c r="Q4907" i="1"/>
  <c r="O4907" i="1"/>
  <c r="N4907" i="1"/>
  <c r="L4907" i="1"/>
  <c r="M4907" i="1" s="1"/>
  <c r="K4907" i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Q4906" i="1"/>
  <c r="S4906" i="1" s="1"/>
  <c r="O4906" i="1"/>
  <c r="N4906" i="1"/>
  <c r="P4906" i="1" s="1"/>
  <c r="L4906" i="1"/>
  <c r="M4906" i="1" s="1"/>
  <c r="AB4906" i="1" s="1"/>
  <c r="K4906" i="1"/>
  <c r="J4906" i="1"/>
  <c r="I4906" i="1"/>
  <c r="H4906" i="1"/>
  <c r="G4906" i="1"/>
  <c r="F4906" i="1"/>
  <c r="E4906" i="1"/>
  <c r="D4906" i="1"/>
  <c r="B4906" i="1"/>
  <c r="A4906" i="1"/>
  <c r="AA4905" i="1"/>
  <c r="Z4905" i="1"/>
  <c r="Y4905" i="1"/>
  <c r="X4905" i="1"/>
  <c r="W4905" i="1"/>
  <c r="U4905" i="1"/>
  <c r="T4905" i="1"/>
  <c r="V4905" i="1" s="1"/>
  <c r="R4905" i="1"/>
  <c r="Q4905" i="1"/>
  <c r="S4905" i="1" s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V4904" i="1" s="1"/>
  <c r="T4904" i="1"/>
  <c r="R4904" i="1"/>
  <c r="Q4904" i="1"/>
  <c r="S4904" i="1" s="1"/>
  <c r="P4904" i="1"/>
  <c r="O4904" i="1"/>
  <c r="N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U4903" i="1"/>
  <c r="V4903" i="1" s="1"/>
  <c r="T4903" i="1"/>
  <c r="R4903" i="1"/>
  <c r="S4903" i="1" s="1"/>
  <c r="Q4903" i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B4902" i="1"/>
  <c r="AA4902" i="1"/>
  <c r="Z4902" i="1"/>
  <c r="Y4902" i="1"/>
  <c r="X4902" i="1"/>
  <c r="W4902" i="1"/>
  <c r="U4902" i="1"/>
  <c r="V4902" i="1" s="1"/>
  <c r="T4902" i="1"/>
  <c r="R4902" i="1"/>
  <c r="Q4902" i="1"/>
  <c r="S4902" i="1" s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Z4901" i="1" s="1"/>
  <c r="X4901" i="1"/>
  <c r="W4901" i="1"/>
  <c r="U4901" i="1"/>
  <c r="T4901" i="1"/>
  <c r="S4901" i="1"/>
  <c r="R4901" i="1"/>
  <c r="Q4901" i="1"/>
  <c r="O4901" i="1"/>
  <c r="P4901" i="1" s="1"/>
  <c r="N4901" i="1"/>
  <c r="L4901" i="1"/>
  <c r="M4901" i="1" s="1"/>
  <c r="K4901" i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Q4900" i="1"/>
  <c r="O4900" i="1"/>
  <c r="P4900" i="1" s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U4899" i="1"/>
  <c r="T4899" i="1"/>
  <c r="V4899" i="1" s="1"/>
  <c r="S4899" i="1"/>
  <c r="R4899" i="1"/>
  <c r="Q4899" i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Z4898" i="1"/>
  <c r="Y4898" i="1"/>
  <c r="X4898" i="1"/>
  <c r="W4898" i="1"/>
  <c r="U4898" i="1"/>
  <c r="V4898" i="1" s="1"/>
  <c r="T4898" i="1"/>
  <c r="R4898" i="1"/>
  <c r="Q4898" i="1"/>
  <c r="O4898" i="1"/>
  <c r="P4898" i="1" s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U4897" i="1"/>
  <c r="T4897" i="1"/>
  <c r="V4897" i="1" s="1"/>
  <c r="R4897" i="1"/>
  <c r="Q4897" i="1"/>
  <c r="S4897" i="1" s="1"/>
  <c r="O4897" i="1"/>
  <c r="N4897" i="1"/>
  <c r="L4897" i="1"/>
  <c r="M4897" i="1" s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V4896" i="1"/>
  <c r="U4896" i="1"/>
  <c r="T4896" i="1"/>
  <c r="R4896" i="1"/>
  <c r="Q4896" i="1"/>
  <c r="S4896" i="1" s="1"/>
  <c r="P4896" i="1"/>
  <c r="O4896" i="1"/>
  <c r="N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S4895" i="1"/>
  <c r="R4895" i="1"/>
  <c r="Q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V4894" i="1" s="1"/>
  <c r="T4894" i="1"/>
  <c r="R4894" i="1"/>
  <c r="Q4894" i="1"/>
  <c r="S4894" i="1" s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U4893" i="1"/>
  <c r="T4893" i="1"/>
  <c r="V4893" i="1" s="1"/>
  <c r="S4893" i="1"/>
  <c r="R4893" i="1"/>
  <c r="Q4893" i="1"/>
  <c r="P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V4892" i="1"/>
  <c r="U4892" i="1"/>
  <c r="T4892" i="1"/>
  <c r="S4892" i="1"/>
  <c r="R4892" i="1"/>
  <c r="Q4892" i="1"/>
  <c r="P4892" i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O4891" i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P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Z4889" i="1"/>
  <c r="Y4889" i="1"/>
  <c r="X4889" i="1"/>
  <c r="W4889" i="1"/>
  <c r="U4889" i="1"/>
  <c r="T4889" i="1"/>
  <c r="S4889" i="1"/>
  <c r="R4889" i="1"/>
  <c r="Q4889" i="1"/>
  <c r="O4889" i="1"/>
  <c r="P4889" i="1" s="1"/>
  <c r="N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S4888" i="1" s="1"/>
  <c r="Q4888" i="1"/>
  <c r="O4888" i="1"/>
  <c r="N4888" i="1"/>
  <c r="P4888" i="1" s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Z4887" i="1" s="1"/>
  <c r="X4887" i="1"/>
  <c r="W4887" i="1"/>
  <c r="V4887" i="1"/>
  <c r="U4887" i="1"/>
  <c r="T4887" i="1"/>
  <c r="S4887" i="1"/>
  <c r="R4887" i="1"/>
  <c r="Q4887" i="1"/>
  <c r="O4887" i="1"/>
  <c r="N4887" i="1"/>
  <c r="P4887" i="1" s="1"/>
  <c r="L4887" i="1"/>
  <c r="M4887" i="1" s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V4886" i="1" s="1"/>
  <c r="T4886" i="1"/>
  <c r="R4886" i="1"/>
  <c r="Q4886" i="1"/>
  <c r="S4886" i="1" s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U4885" i="1"/>
  <c r="T4885" i="1"/>
  <c r="R4885" i="1"/>
  <c r="Q4885" i="1"/>
  <c r="S4885" i="1" s="1"/>
  <c r="P4885" i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W4883" i="1"/>
  <c r="V4883" i="1"/>
  <c r="U4883" i="1"/>
  <c r="T4883" i="1"/>
  <c r="R4883" i="1"/>
  <c r="Q4883" i="1"/>
  <c r="S4883" i="1" s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W4882" i="1"/>
  <c r="U4882" i="1"/>
  <c r="T4882" i="1"/>
  <c r="V4882" i="1" s="1"/>
  <c r="R4882" i="1"/>
  <c r="Q4882" i="1"/>
  <c r="S4882" i="1" s="1"/>
  <c r="O4882" i="1"/>
  <c r="P4882" i="1" s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U4881" i="1"/>
  <c r="T4881" i="1"/>
  <c r="R4881" i="1"/>
  <c r="Q4881" i="1"/>
  <c r="S4881" i="1" s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R4880" i="1"/>
  <c r="S4880" i="1" s="1"/>
  <c r="Q4880" i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Y4879" i="1"/>
  <c r="Z4879" i="1" s="1"/>
  <c r="X4879" i="1"/>
  <c r="W4879" i="1"/>
  <c r="U4879" i="1"/>
  <c r="T4879" i="1"/>
  <c r="V4879" i="1" s="1"/>
  <c r="R4879" i="1"/>
  <c r="Q4879" i="1"/>
  <c r="S4879" i="1" s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Z4878" i="1" s="1"/>
  <c r="X4878" i="1"/>
  <c r="W4878" i="1"/>
  <c r="U4878" i="1"/>
  <c r="T4878" i="1"/>
  <c r="V4878" i="1" s="1"/>
  <c r="R4878" i="1"/>
  <c r="Q4878" i="1"/>
  <c r="S4878" i="1" s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U4877" i="1"/>
  <c r="T4877" i="1"/>
  <c r="V4877" i="1" s="1"/>
  <c r="R4877" i="1"/>
  <c r="Q4877" i="1"/>
  <c r="S4877" i="1" s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Z4876" i="1"/>
  <c r="Y4876" i="1"/>
  <c r="X4876" i="1"/>
  <c r="W4876" i="1"/>
  <c r="U4876" i="1"/>
  <c r="V4876" i="1" s="1"/>
  <c r="T4876" i="1"/>
  <c r="R4876" i="1"/>
  <c r="Q4876" i="1"/>
  <c r="S4876" i="1" s="1"/>
  <c r="O4876" i="1"/>
  <c r="N4876" i="1"/>
  <c r="P4876" i="1" s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Z4875" i="1"/>
  <c r="Y4875" i="1"/>
  <c r="X4875" i="1"/>
  <c r="W4875" i="1"/>
  <c r="U4875" i="1"/>
  <c r="T4875" i="1"/>
  <c r="V4875" i="1" s="1"/>
  <c r="R4875" i="1"/>
  <c r="Q4875" i="1"/>
  <c r="S4875" i="1" s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Y4874" i="1"/>
  <c r="Z4874" i="1" s="1"/>
  <c r="X4874" i="1"/>
  <c r="W4874" i="1"/>
  <c r="U4874" i="1"/>
  <c r="T4874" i="1"/>
  <c r="V4874" i="1" s="1"/>
  <c r="R4874" i="1"/>
  <c r="Q4874" i="1"/>
  <c r="S4874" i="1" s="1"/>
  <c r="P4874" i="1"/>
  <c r="O4874" i="1"/>
  <c r="N4874" i="1"/>
  <c r="M4874" i="1"/>
  <c r="AB4874" i="1" s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U4873" i="1"/>
  <c r="T4873" i="1"/>
  <c r="R4873" i="1"/>
  <c r="Q4873" i="1"/>
  <c r="S4873" i="1" s="1"/>
  <c r="O4873" i="1"/>
  <c r="P4873" i="1" s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R4872" i="1"/>
  <c r="Q4872" i="1"/>
  <c r="O4872" i="1"/>
  <c r="N4872" i="1"/>
  <c r="P4872" i="1" s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R4871" i="1"/>
  <c r="Q4871" i="1"/>
  <c r="S4871" i="1" s="1"/>
  <c r="O4871" i="1"/>
  <c r="N4871" i="1"/>
  <c r="P4871" i="1" s="1"/>
  <c r="L4871" i="1"/>
  <c r="M4871" i="1" s="1"/>
  <c r="K4871" i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W4870" i="1"/>
  <c r="U4870" i="1"/>
  <c r="T4870" i="1"/>
  <c r="V4870" i="1" s="1"/>
  <c r="R4870" i="1"/>
  <c r="Q4870" i="1"/>
  <c r="S4870" i="1" s="1"/>
  <c r="O4870" i="1"/>
  <c r="P4870" i="1" s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U4869" i="1"/>
  <c r="T4869" i="1"/>
  <c r="V4869" i="1" s="1"/>
  <c r="R4869" i="1"/>
  <c r="S4869" i="1" s="1"/>
  <c r="Q4869" i="1"/>
  <c r="O4869" i="1"/>
  <c r="P4869" i="1" s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V4868" i="1"/>
  <c r="U4868" i="1"/>
  <c r="T4868" i="1"/>
  <c r="R4868" i="1"/>
  <c r="S4868" i="1" s="1"/>
  <c r="Q4868" i="1"/>
  <c r="O4868" i="1"/>
  <c r="N4868" i="1"/>
  <c r="P4868" i="1" s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R4867" i="1"/>
  <c r="Q4867" i="1"/>
  <c r="S4867" i="1" s="1"/>
  <c r="O4867" i="1"/>
  <c r="N4867" i="1"/>
  <c r="P4867" i="1" s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Z4866" i="1"/>
  <c r="Y4866" i="1"/>
  <c r="X4866" i="1"/>
  <c r="W4866" i="1"/>
  <c r="U4866" i="1"/>
  <c r="T4866" i="1"/>
  <c r="V4866" i="1" s="1"/>
  <c r="R4866" i="1"/>
  <c r="Q4866" i="1"/>
  <c r="S4866" i="1" s="1"/>
  <c r="O4866" i="1"/>
  <c r="P4866" i="1" s="1"/>
  <c r="N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U4865" i="1"/>
  <c r="T4865" i="1"/>
  <c r="S4865" i="1"/>
  <c r="R4865" i="1"/>
  <c r="Q4865" i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V4864" i="1"/>
  <c r="U4864" i="1"/>
  <c r="T4864" i="1"/>
  <c r="R4864" i="1"/>
  <c r="S4864" i="1" s="1"/>
  <c r="Q4864" i="1"/>
  <c r="O4864" i="1"/>
  <c r="N4864" i="1"/>
  <c r="P4864" i="1" s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V4863" i="1" s="1"/>
  <c r="T4863" i="1"/>
  <c r="R4863" i="1"/>
  <c r="Q4863" i="1"/>
  <c r="S4863" i="1" s="1"/>
  <c r="O4863" i="1"/>
  <c r="N4863" i="1"/>
  <c r="P4863" i="1" s="1"/>
  <c r="L4863" i="1"/>
  <c r="M4863" i="1" s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U4861" i="1"/>
  <c r="T4861" i="1"/>
  <c r="R4861" i="1"/>
  <c r="Q4861" i="1"/>
  <c r="S4861" i="1" s="1"/>
  <c r="P4861" i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Q4860" i="1"/>
  <c r="S4860" i="1" s="1"/>
  <c r="O4860" i="1"/>
  <c r="N4860" i="1"/>
  <c r="P4860" i="1" s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Z4859" i="1"/>
  <c r="Y4859" i="1"/>
  <c r="X4859" i="1"/>
  <c r="W4859" i="1"/>
  <c r="V4859" i="1"/>
  <c r="U4859" i="1"/>
  <c r="T4859" i="1"/>
  <c r="R4859" i="1"/>
  <c r="Q4859" i="1"/>
  <c r="S4859" i="1" s="1"/>
  <c r="O4859" i="1"/>
  <c r="N4859" i="1"/>
  <c r="P4859" i="1" s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Z4858" i="1"/>
  <c r="Y4858" i="1"/>
  <c r="X4858" i="1"/>
  <c r="W4858" i="1"/>
  <c r="U4858" i="1"/>
  <c r="T4858" i="1"/>
  <c r="V4858" i="1" s="1"/>
  <c r="R4858" i="1"/>
  <c r="Q4858" i="1"/>
  <c r="S4858" i="1" s="1"/>
  <c r="O4858" i="1"/>
  <c r="P4858" i="1" s="1"/>
  <c r="N4858" i="1"/>
  <c r="L4858" i="1"/>
  <c r="M4858" i="1" s="1"/>
  <c r="K4858" i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U4857" i="1"/>
  <c r="T4857" i="1"/>
  <c r="S4857" i="1"/>
  <c r="R4857" i="1"/>
  <c r="Q4857" i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Z4856" i="1"/>
  <c r="Y4856" i="1"/>
  <c r="X4856" i="1"/>
  <c r="W4856" i="1"/>
  <c r="U4856" i="1"/>
  <c r="T4856" i="1"/>
  <c r="V4856" i="1" s="1"/>
  <c r="S4856" i="1"/>
  <c r="R4856" i="1"/>
  <c r="Q4856" i="1"/>
  <c r="O4856" i="1"/>
  <c r="N4856" i="1"/>
  <c r="P4856" i="1" s="1"/>
  <c r="L4856" i="1"/>
  <c r="K4856" i="1"/>
  <c r="J4856" i="1"/>
  <c r="I4856" i="1"/>
  <c r="H4856" i="1"/>
  <c r="G4856" i="1"/>
  <c r="F4856" i="1"/>
  <c r="E4856" i="1"/>
  <c r="D4856" i="1"/>
  <c r="B4856" i="1"/>
  <c r="A4856" i="1"/>
  <c r="AB4855" i="1"/>
  <c r="AA4855" i="1"/>
  <c r="Y4855" i="1"/>
  <c r="Z4855" i="1" s="1"/>
  <c r="X4855" i="1"/>
  <c r="W4855" i="1"/>
  <c r="U4855" i="1"/>
  <c r="V4855" i="1" s="1"/>
  <c r="T4855" i="1"/>
  <c r="S4855" i="1"/>
  <c r="R4855" i="1"/>
  <c r="Q4855" i="1"/>
  <c r="P4855" i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U4854" i="1"/>
  <c r="T4854" i="1"/>
  <c r="V4854" i="1" s="1"/>
  <c r="R4854" i="1"/>
  <c r="S4854" i="1" s="1"/>
  <c r="Q4854" i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B4853" i="1"/>
  <c r="AA4853" i="1"/>
  <c r="Y4853" i="1"/>
  <c r="Z4853" i="1" s="1"/>
  <c r="X4853" i="1"/>
  <c r="W4853" i="1"/>
  <c r="U4853" i="1"/>
  <c r="V4853" i="1" s="1"/>
  <c r="T4853" i="1"/>
  <c r="R4853" i="1"/>
  <c r="Q4853" i="1"/>
  <c r="S4853" i="1" s="1"/>
  <c r="O4853" i="1"/>
  <c r="P4853" i="1" s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Z4852" i="1" s="1"/>
  <c r="X4852" i="1"/>
  <c r="W4852" i="1"/>
  <c r="U4852" i="1"/>
  <c r="T4852" i="1"/>
  <c r="V4852" i="1" s="1"/>
  <c r="R4852" i="1"/>
  <c r="S4852" i="1" s="1"/>
  <c r="Q4852" i="1"/>
  <c r="O4852" i="1"/>
  <c r="N4852" i="1"/>
  <c r="P4852" i="1" s="1"/>
  <c r="L4852" i="1"/>
  <c r="M4852" i="1" s="1"/>
  <c r="K4852" i="1"/>
  <c r="J4852" i="1"/>
  <c r="I4852" i="1"/>
  <c r="H4852" i="1"/>
  <c r="AB4852" i="1" s="1"/>
  <c r="G4852" i="1"/>
  <c r="F4852" i="1"/>
  <c r="E4852" i="1"/>
  <c r="D4852" i="1"/>
  <c r="B4852" i="1"/>
  <c r="A4852" i="1"/>
  <c r="AA4851" i="1"/>
  <c r="Y4851" i="1"/>
  <c r="Z4851" i="1" s="1"/>
  <c r="X4851" i="1"/>
  <c r="W4851" i="1"/>
  <c r="U4851" i="1"/>
  <c r="V4851" i="1" s="1"/>
  <c r="T4851" i="1"/>
  <c r="R4851" i="1"/>
  <c r="Q4851" i="1"/>
  <c r="S4851" i="1" s="1"/>
  <c r="P4851" i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V4850" i="1"/>
  <c r="U4850" i="1"/>
  <c r="T4850" i="1"/>
  <c r="S4850" i="1"/>
  <c r="R4850" i="1"/>
  <c r="Q4850" i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Z4849" i="1" s="1"/>
  <c r="X4849" i="1"/>
  <c r="W4849" i="1"/>
  <c r="V4849" i="1"/>
  <c r="U4849" i="1"/>
  <c r="T4849" i="1"/>
  <c r="R4849" i="1"/>
  <c r="Q4849" i="1"/>
  <c r="S4849" i="1" s="1"/>
  <c r="P4849" i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R4848" i="1"/>
  <c r="S4848" i="1" s="1"/>
  <c r="Q4848" i="1"/>
  <c r="P4848" i="1"/>
  <c r="O4848" i="1"/>
  <c r="N4848" i="1"/>
  <c r="L4848" i="1"/>
  <c r="M4848" i="1" s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Z4847" i="1" s="1"/>
  <c r="X4847" i="1"/>
  <c r="W4847" i="1"/>
  <c r="V4847" i="1"/>
  <c r="U4847" i="1"/>
  <c r="T4847" i="1"/>
  <c r="S4847" i="1"/>
  <c r="R4847" i="1"/>
  <c r="Q4847" i="1"/>
  <c r="O4847" i="1"/>
  <c r="P4847" i="1" s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V4846" i="1"/>
  <c r="U4846" i="1"/>
  <c r="T4846" i="1"/>
  <c r="S4846" i="1"/>
  <c r="R4846" i="1"/>
  <c r="Q4846" i="1"/>
  <c r="O4846" i="1"/>
  <c r="N4846" i="1"/>
  <c r="P4846" i="1" s="1"/>
  <c r="L4846" i="1"/>
  <c r="M4846" i="1" s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Z4845" i="1" s="1"/>
  <c r="X4845" i="1"/>
  <c r="W4845" i="1"/>
  <c r="V4845" i="1"/>
  <c r="U4845" i="1"/>
  <c r="T4845" i="1"/>
  <c r="R4845" i="1"/>
  <c r="Q4845" i="1"/>
  <c r="S4845" i="1" s="1"/>
  <c r="O4845" i="1"/>
  <c r="P4845" i="1" s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R4844" i="1"/>
  <c r="S4844" i="1" s="1"/>
  <c r="Q4844" i="1"/>
  <c r="O4844" i="1"/>
  <c r="N4844" i="1"/>
  <c r="P4844" i="1" s="1"/>
  <c r="L4844" i="1"/>
  <c r="M4844" i="1" s="1"/>
  <c r="K4844" i="1"/>
  <c r="J4844" i="1"/>
  <c r="I4844" i="1"/>
  <c r="H4844" i="1"/>
  <c r="AB4844" i="1" s="1"/>
  <c r="G4844" i="1"/>
  <c r="F4844" i="1"/>
  <c r="E4844" i="1"/>
  <c r="D4844" i="1"/>
  <c r="B4844" i="1"/>
  <c r="A4844" i="1"/>
  <c r="AA4843" i="1"/>
  <c r="Y4843" i="1"/>
  <c r="Z4843" i="1" s="1"/>
  <c r="X4843" i="1"/>
  <c r="W4843" i="1"/>
  <c r="V4843" i="1"/>
  <c r="U4843" i="1"/>
  <c r="T4843" i="1"/>
  <c r="R4843" i="1"/>
  <c r="Q4843" i="1"/>
  <c r="S4843" i="1" s="1"/>
  <c r="P4843" i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W4842" i="1"/>
  <c r="V4842" i="1"/>
  <c r="U4842" i="1"/>
  <c r="T4842" i="1"/>
  <c r="R4842" i="1"/>
  <c r="S4842" i="1" s="1"/>
  <c r="Q4842" i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Z4841" i="1" s="1"/>
  <c r="X4841" i="1"/>
  <c r="W4841" i="1"/>
  <c r="U4841" i="1"/>
  <c r="V4841" i="1" s="1"/>
  <c r="T4841" i="1"/>
  <c r="R4841" i="1"/>
  <c r="Q4841" i="1"/>
  <c r="S4841" i="1" s="1"/>
  <c r="P4841" i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R4840" i="1"/>
  <c r="S4840" i="1" s="1"/>
  <c r="Q4840" i="1"/>
  <c r="O4840" i="1"/>
  <c r="N4840" i="1"/>
  <c r="P4840" i="1" s="1"/>
  <c r="L4840" i="1"/>
  <c r="M4840" i="1" s="1"/>
  <c r="AB4840" i="1" s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Z4839" i="1" s="1"/>
  <c r="X4839" i="1"/>
  <c r="W4839" i="1"/>
  <c r="U4839" i="1"/>
  <c r="V4839" i="1" s="1"/>
  <c r="T4839" i="1"/>
  <c r="S4839" i="1"/>
  <c r="R4839" i="1"/>
  <c r="Q4839" i="1"/>
  <c r="P4839" i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Y4838" i="1"/>
  <c r="Z4838" i="1" s="1"/>
  <c r="X4838" i="1"/>
  <c r="W4838" i="1"/>
  <c r="U4838" i="1"/>
  <c r="T4838" i="1"/>
  <c r="R4838" i="1"/>
  <c r="S4838" i="1" s="1"/>
  <c r="Q4838" i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V4837" i="1" s="1"/>
  <c r="T4837" i="1"/>
  <c r="R4837" i="1"/>
  <c r="Q4837" i="1"/>
  <c r="S4837" i="1" s="1"/>
  <c r="O4837" i="1"/>
  <c r="P4837" i="1" s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Z4836" i="1" s="1"/>
  <c r="X4836" i="1"/>
  <c r="W4836" i="1"/>
  <c r="U4836" i="1"/>
  <c r="T4836" i="1"/>
  <c r="V4836" i="1" s="1"/>
  <c r="R4836" i="1"/>
  <c r="S4836" i="1" s="1"/>
  <c r="Q4836" i="1"/>
  <c r="O4836" i="1"/>
  <c r="N4836" i="1"/>
  <c r="P4836" i="1" s="1"/>
  <c r="L4836" i="1"/>
  <c r="M4836" i="1" s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Z4835" i="1" s="1"/>
  <c r="X4835" i="1"/>
  <c r="W4835" i="1"/>
  <c r="V4835" i="1"/>
  <c r="U4835" i="1"/>
  <c r="T4835" i="1"/>
  <c r="R4835" i="1"/>
  <c r="Q4835" i="1"/>
  <c r="S4835" i="1" s="1"/>
  <c r="P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V4834" i="1"/>
  <c r="U4834" i="1"/>
  <c r="T4834" i="1"/>
  <c r="S4834" i="1"/>
  <c r="R4834" i="1"/>
  <c r="Q4834" i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W4833" i="1"/>
  <c r="V4833" i="1"/>
  <c r="U4833" i="1"/>
  <c r="T4833" i="1"/>
  <c r="R4833" i="1"/>
  <c r="Q4833" i="1"/>
  <c r="S4833" i="1" s="1"/>
  <c r="P4833" i="1"/>
  <c r="O4833" i="1"/>
  <c r="N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W4832" i="1"/>
  <c r="U4832" i="1"/>
  <c r="T4832" i="1"/>
  <c r="V4832" i="1" s="1"/>
  <c r="S4832" i="1"/>
  <c r="R4832" i="1"/>
  <c r="Q4832" i="1"/>
  <c r="O4832" i="1"/>
  <c r="P4832" i="1" s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Z4831" i="1" s="1"/>
  <c r="X4831" i="1"/>
  <c r="W4831" i="1"/>
  <c r="U4831" i="1"/>
  <c r="V4831" i="1" s="1"/>
  <c r="T4831" i="1"/>
  <c r="S4831" i="1"/>
  <c r="R4831" i="1"/>
  <c r="Q4831" i="1"/>
  <c r="O4831" i="1"/>
  <c r="P4831" i="1" s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Z4830" i="1" s="1"/>
  <c r="X4830" i="1"/>
  <c r="W4830" i="1"/>
  <c r="V4830" i="1"/>
  <c r="U4830" i="1"/>
  <c r="T4830" i="1"/>
  <c r="S4830" i="1"/>
  <c r="R4830" i="1"/>
  <c r="Q4830" i="1"/>
  <c r="O4830" i="1"/>
  <c r="N4830" i="1"/>
  <c r="P4830" i="1" s="1"/>
  <c r="L4830" i="1"/>
  <c r="M4830" i="1" s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V4829" i="1" s="1"/>
  <c r="T4829" i="1"/>
  <c r="R4829" i="1"/>
  <c r="Q4829" i="1"/>
  <c r="S4829" i="1" s="1"/>
  <c r="O4829" i="1"/>
  <c r="P4829" i="1" s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R4828" i="1"/>
  <c r="S4828" i="1" s="1"/>
  <c r="Q4828" i="1"/>
  <c r="O4828" i="1"/>
  <c r="P4828" i="1" s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Z4827" i="1" s="1"/>
  <c r="X4827" i="1"/>
  <c r="W4827" i="1"/>
  <c r="V4827" i="1"/>
  <c r="U4827" i="1"/>
  <c r="T4827" i="1"/>
  <c r="R4827" i="1"/>
  <c r="Q4827" i="1"/>
  <c r="P4827" i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S4826" i="1" s="1"/>
  <c r="Q4826" i="1"/>
  <c r="O4826" i="1"/>
  <c r="N4826" i="1"/>
  <c r="P4826" i="1" s="1"/>
  <c r="L4826" i="1"/>
  <c r="M4826" i="1" s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W4825" i="1"/>
  <c r="U4825" i="1"/>
  <c r="V4825" i="1" s="1"/>
  <c r="T4825" i="1"/>
  <c r="R4825" i="1"/>
  <c r="Q4825" i="1"/>
  <c r="S4825" i="1" s="1"/>
  <c r="P4825" i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Y4824" i="1"/>
  <c r="Z4824" i="1" s="1"/>
  <c r="X4824" i="1"/>
  <c r="W4824" i="1"/>
  <c r="U4824" i="1"/>
  <c r="T4824" i="1"/>
  <c r="V4824" i="1" s="1"/>
  <c r="S4824" i="1"/>
  <c r="R4824" i="1"/>
  <c r="Q4824" i="1"/>
  <c r="O4824" i="1"/>
  <c r="P4824" i="1" s="1"/>
  <c r="N4824" i="1"/>
  <c r="L4824" i="1"/>
  <c r="M4824" i="1" s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Z4823" i="1" s="1"/>
  <c r="X4823" i="1"/>
  <c r="W4823" i="1"/>
  <c r="U4823" i="1"/>
  <c r="V4823" i="1" s="1"/>
  <c r="T4823" i="1"/>
  <c r="S4823" i="1"/>
  <c r="R4823" i="1"/>
  <c r="Q4823" i="1"/>
  <c r="P4823" i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U4822" i="1"/>
  <c r="T4822" i="1"/>
  <c r="R4822" i="1"/>
  <c r="S4822" i="1" s="1"/>
  <c r="Q4822" i="1"/>
  <c r="O4822" i="1"/>
  <c r="N4822" i="1"/>
  <c r="P4822" i="1" s="1"/>
  <c r="L4822" i="1"/>
  <c r="M4822" i="1" s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V4821" i="1"/>
  <c r="U4821" i="1"/>
  <c r="T4821" i="1"/>
  <c r="R4821" i="1"/>
  <c r="Q4821" i="1"/>
  <c r="S4821" i="1" s="1"/>
  <c r="P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Y4820" i="1"/>
  <c r="Z4820" i="1" s="1"/>
  <c r="X4820" i="1"/>
  <c r="W4820" i="1"/>
  <c r="U4820" i="1"/>
  <c r="T4820" i="1"/>
  <c r="V4820" i="1" s="1"/>
  <c r="R4820" i="1"/>
  <c r="S4820" i="1" s="1"/>
  <c r="Q4820" i="1"/>
  <c r="O4820" i="1"/>
  <c r="P4820" i="1" s="1"/>
  <c r="N4820" i="1"/>
  <c r="L4820" i="1"/>
  <c r="M4820" i="1" s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Z4819" i="1" s="1"/>
  <c r="X4819" i="1"/>
  <c r="W4819" i="1"/>
  <c r="V4819" i="1"/>
  <c r="U4819" i="1"/>
  <c r="T4819" i="1"/>
  <c r="S4819" i="1"/>
  <c r="R4819" i="1"/>
  <c r="Q4819" i="1"/>
  <c r="P4819" i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R4818" i="1"/>
  <c r="S4818" i="1" s="1"/>
  <c r="Q4818" i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V4817" i="1" s="1"/>
  <c r="T4817" i="1"/>
  <c r="R4817" i="1"/>
  <c r="Q4817" i="1"/>
  <c r="S4817" i="1" s="1"/>
  <c r="P4817" i="1"/>
  <c r="O4817" i="1"/>
  <c r="N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U4816" i="1"/>
  <c r="T4816" i="1"/>
  <c r="V4816" i="1" s="1"/>
  <c r="S4816" i="1"/>
  <c r="R4816" i="1"/>
  <c r="Q4816" i="1"/>
  <c r="O4816" i="1"/>
  <c r="P4816" i="1" s="1"/>
  <c r="N4816" i="1"/>
  <c r="L4816" i="1"/>
  <c r="M4816" i="1" s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Z4815" i="1" s="1"/>
  <c r="X4815" i="1"/>
  <c r="W4815" i="1"/>
  <c r="V4815" i="1"/>
  <c r="U4815" i="1"/>
  <c r="T4815" i="1"/>
  <c r="S4815" i="1"/>
  <c r="R4815" i="1"/>
  <c r="Q4815" i="1"/>
  <c r="O4815" i="1"/>
  <c r="P4815" i="1" s="1"/>
  <c r="N4815" i="1"/>
  <c r="L4815" i="1"/>
  <c r="K4815" i="1"/>
  <c r="M4815" i="1" s="1"/>
  <c r="J4815" i="1"/>
  <c r="AB4815" i="1" s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S4814" i="1"/>
  <c r="R4814" i="1"/>
  <c r="Q4814" i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W4813" i="1"/>
  <c r="U4813" i="1"/>
  <c r="V4813" i="1" s="1"/>
  <c r="T4813" i="1"/>
  <c r="R4813" i="1"/>
  <c r="Q4813" i="1"/>
  <c r="S4813" i="1" s="1"/>
  <c r="O4813" i="1"/>
  <c r="P4813" i="1" s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W4812" i="1"/>
  <c r="U4812" i="1"/>
  <c r="T4812" i="1"/>
  <c r="V4812" i="1" s="1"/>
  <c r="R4812" i="1"/>
  <c r="S4812" i="1" s="1"/>
  <c r="Q4812" i="1"/>
  <c r="P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Z4811" i="1" s="1"/>
  <c r="X4811" i="1"/>
  <c r="W4811" i="1"/>
  <c r="V4811" i="1"/>
  <c r="U4811" i="1"/>
  <c r="T4811" i="1"/>
  <c r="R4811" i="1"/>
  <c r="Q4811" i="1"/>
  <c r="S4811" i="1" s="1"/>
  <c r="O4811" i="1"/>
  <c r="P4811" i="1" s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S4810" i="1" s="1"/>
  <c r="Q4810" i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W4809" i="1"/>
  <c r="U4809" i="1"/>
  <c r="V4809" i="1" s="1"/>
  <c r="T4809" i="1"/>
  <c r="R4809" i="1"/>
  <c r="Q4809" i="1"/>
  <c r="S4809" i="1" s="1"/>
  <c r="P4809" i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U4808" i="1"/>
  <c r="T4808" i="1"/>
  <c r="V4808" i="1" s="1"/>
  <c r="S4808" i="1"/>
  <c r="R4808" i="1"/>
  <c r="Q4808" i="1"/>
  <c r="O4808" i="1"/>
  <c r="N4808" i="1"/>
  <c r="P4808" i="1" s="1"/>
  <c r="L4808" i="1"/>
  <c r="M4808" i="1" s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Z4807" i="1" s="1"/>
  <c r="X4807" i="1"/>
  <c r="W4807" i="1"/>
  <c r="U4807" i="1"/>
  <c r="V4807" i="1" s="1"/>
  <c r="T4807" i="1"/>
  <c r="R4807" i="1"/>
  <c r="Q4807" i="1"/>
  <c r="O4807" i="1"/>
  <c r="P4807" i="1" s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Y4806" i="1"/>
  <c r="Z4806" i="1" s="1"/>
  <c r="X4806" i="1"/>
  <c r="W4806" i="1"/>
  <c r="U4806" i="1"/>
  <c r="T4806" i="1"/>
  <c r="V4806" i="1" s="1"/>
  <c r="S4806" i="1"/>
  <c r="R4806" i="1"/>
  <c r="Q4806" i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V4805" i="1" s="1"/>
  <c r="T4805" i="1"/>
  <c r="R4805" i="1"/>
  <c r="Q4805" i="1"/>
  <c r="S4805" i="1" s="1"/>
  <c r="P4805" i="1"/>
  <c r="O4805" i="1"/>
  <c r="N4805" i="1"/>
  <c r="M4805" i="1"/>
  <c r="AB4805" i="1" s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Y4804" i="1"/>
  <c r="Z4804" i="1" s="1"/>
  <c r="X4804" i="1"/>
  <c r="W4804" i="1"/>
  <c r="U4804" i="1"/>
  <c r="T4804" i="1"/>
  <c r="V4804" i="1" s="1"/>
  <c r="S4804" i="1"/>
  <c r="R4804" i="1"/>
  <c r="Q4804" i="1"/>
  <c r="O4804" i="1"/>
  <c r="N4804" i="1"/>
  <c r="P4804" i="1" s="1"/>
  <c r="L4804" i="1"/>
  <c r="M4804" i="1" s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Z4803" i="1" s="1"/>
  <c r="X4803" i="1"/>
  <c r="W4803" i="1"/>
  <c r="V4803" i="1"/>
  <c r="U4803" i="1"/>
  <c r="T4803" i="1"/>
  <c r="R4803" i="1"/>
  <c r="Q4803" i="1"/>
  <c r="S4803" i="1" s="1"/>
  <c r="P4803" i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V4802" i="1" s="1"/>
  <c r="T4802" i="1"/>
  <c r="S4802" i="1"/>
  <c r="R4802" i="1"/>
  <c r="Q4802" i="1"/>
  <c r="O4802" i="1"/>
  <c r="N4802" i="1"/>
  <c r="P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V4801" i="1" s="1"/>
  <c r="T4801" i="1"/>
  <c r="R4801" i="1"/>
  <c r="Q4801" i="1"/>
  <c r="S4801" i="1" s="1"/>
  <c r="P4801" i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U4800" i="1"/>
  <c r="T4800" i="1"/>
  <c r="V4800" i="1" s="1"/>
  <c r="S4800" i="1"/>
  <c r="R4800" i="1"/>
  <c r="Q4800" i="1"/>
  <c r="O4800" i="1"/>
  <c r="P4800" i="1" s="1"/>
  <c r="N4800" i="1"/>
  <c r="M4800" i="1"/>
  <c r="L4800" i="1"/>
  <c r="K4800" i="1"/>
  <c r="J4800" i="1"/>
  <c r="I4800" i="1"/>
  <c r="H4800" i="1"/>
  <c r="AB4800" i="1" s="1"/>
  <c r="G4800" i="1"/>
  <c r="F4800" i="1"/>
  <c r="E4800" i="1"/>
  <c r="D4800" i="1"/>
  <c r="B4800" i="1"/>
  <c r="A4800" i="1" s="1"/>
  <c r="AA4799" i="1"/>
  <c r="Y4799" i="1"/>
  <c r="Z4799" i="1" s="1"/>
  <c r="X4799" i="1"/>
  <c r="W4799" i="1"/>
  <c r="U4799" i="1"/>
  <c r="V4799" i="1" s="1"/>
  <c r="T4799" i="1"/>
  <c r="S4799" i="1"/>
  <c r="R4799" i="1"/>
  <c r="Q4799" i="1"/>
  <c r="O4799" i="1"/>
  <c r="P4799" i="1" s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W4798" i="1"/>
  <c r="V4798" i="1"/>
  <c r="U4798" i="1"/>
  <c r="T4798" i="1"/>
  <c r="S4798" i="1"/>
  <c r="R4798" i="1"/>
  <c r="Q4798" i="1"/>
  <c r="O4798" i="1"/>
  <c r="N4798" i="1"/>
  <c r="P4798" i="1" s="1"/>
  <c r="L4798" i="1"/>
  <c r="M4798" i="1" s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W4797" i="1"/>
  <c r="V4797" i="1"/>
  <c r="U4797" i="1"/>
  <c r="T4797" i="1"/>
  <c r="R4797" i="1"/>
  <c r="Q4797" i="1"/>
  <c r="S4797" i="1" s="1"/>
  <c r="O4797" i="1"/>
  <c r="P4797" i="1" s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B4796" i="1"/>
  <c r="AA4796" i="1"/>
  <c r="Y4796" i="1"/>
  <c r="Z4796" i="1" s="1"/>
  <c r="X4796" i="1"/>
  <c r="W4796" i="1"/>
  <c r="U4796" i="1"/>
  <c r="T4796" i="1"/>
  <c r="V4796" i="1" s="1"/>
  <c r="R4796" i="1"/>
  <c r="S4796" i="1" s="1"/>
  <c r="Q4796" i="1"/>
  <c r="O4796" i="1"/>
  <c r="N4796" i="1"/>
  <c r="P4796" i="1" s="1"/>
  <c r="L4796" i="1"/>
  <c r="M4796" i="1" s="1"/>
  <c r="K4796" i="1"/>
  <c r="J4796" i="1"/>
  <c r="I4796" i="1"/>
  <c r="H4796" i="1"/>
  <c r="G4796" i="1"/>
  <c r="F4796" i="1"/>
  <c r="E4796" i="1"/>
  <c r="D4796" i="1"/>
  <c r="B4796" i="1"/>
  <c r="A4796" i="1" s="1"/>
  <c r="AA4795" i="1"/>
  <c r="Y4795" i="1"/>
  <c r="Z4795" i="1" s="1"/>
  <c r="X4795" i="1"/>
  <c r="W4795" i="1"/>
  <c r="V4795" i="1"/>
  <c r="U4795" i="1"/>
  <c r="T4795" i="1"/>
  <c r="R4795" i="1"/>
  <c r="Q4795" i="1"/>
  <c r="P4795" i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V4794" i="1"/>
  <c r="U4794" i="1"/>
  <c r="T4794" i="1"/>
  <c r="R4794" i="1"/>
  <c r="S4794" i="1" s="1"/>
  <c r="Q4794" i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V4793" i="1" s="1"/>
  <c r="T4793" i="1"/>
  <c r="R4793" i="1"/>
  <c r="Q4793" i="1"/>
  <c r="S4793" i="1" s="1"/>
  <c r="P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W4792" i="1"/>
  <c r="U4792" i="1"/>
  <c r="T4792" i="1"/>
  <c r="V4792" i="1" s="1"/>
  <c r="S4792" i="1"/>
  <c r="R4792" i="1"/>
  <c r="Q4792" i="1"/>
  <c r="O4792" i="1"/>
  <c r="N4792" i="1"/>
  <c r="L4792" i="1"/>
  <c r="M4792" i="1" s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Z4791" i="1" s="1"/>
  <c r="X4791" i="1"/>
  <c r="W4791" i="1"/>
  <c r="U4791" i="1"/>
  <c r="V4791" i="1" s="1"/>
  <c r="T4791" i="1"/>
  <c r="S4791" i="1"/>
  <c r="R4791" i="1"/>
  <c r="Q4791" i="1"/>
  <c r="P4791" i="1"/>
  <c r="AB4791" i="1" s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Y4790" i="1"/>
  <c r="Z4790" i="1" s="1"/>
  <c r="X4790" i="1"/>
  <c r="W4790" i="1"/>
  <c r="U4790" i="1"/>
  <c r="T4790" i="1"/>
  <c r="R4790" i="1"/>
  <c r="S4790" i="1" s="1"/>
  <c r="Q4790" i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V4789" i="1"/>
  <c r="U4789" i="1"/>
  <c r="T4789" i="1"/>
  <c r="R4789" i="1"/>
  <c r="Q4789" i="1"/>
  <c r="S4789" i="1" s="1"/>
  <c r="AB4789" i="1" s="1"/>
  <c r="O4789" i="1"/>
  <c r="P4789" i="1" s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Y4788" i="1"/>
  <c r="Z4788" i="1" s="1"/>
  <c r="X4788" i="1"/>
  <c r="W4788" i="1"/>
  <c r="U4788" i="1"/>
  <c r="T4788" i="1"/>
  <c r="V4788" i="1" s="1"/>
  <c r="S4788" i="1"/>
  <c r="R4788" i="1"/>
  <c r="Q4788" i="1"/>
  <c r="O4788" i="1"/>
  <c r="N4788" i="1"/>
  <c r="L4788" i="1"/>
  <c r="M4788" i="1" s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Z4787" i="1" s="1"/>
  <c r="X4787" i="1"/>
  <c r="W4787" i="1"/>
  <c r="U4787" i="1"/>
  <c r="V4787" i="1" s="1"/>
  <c r="T4787" i="1"/>
  <c r="S4787" i="1"/>
  <c r="R4787" i="1"/>
  <c r="Q4787" i="1"/>
  <c r="P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V4786" i="1"/>
  <c r="U4786" i="1"/>
  <c r="T4786" i="1"/>
  <c r="R4786" i="1"/>
  <c r="S4786" i="1" s="1"/>
  <c r="Q4786" i="1"/>
  <c r="O4786" i="1"/>
  <c r="N4786" i="1"/>
  <c r="P4786" i="1" s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W4785" i="1"/>
  <c r="V4785" i="1"/>
  <c r="U4785" i="1"/>
  <c r="T4785" i="1"/>
  <c r="R4785" i="1"/>
  <c r="Q4785" i="1"/>
  <c r="S4785" i="1" s="1"/>
  <c r="P4785" i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W4784" i="1"/>
  <c r="U4784" i="1"/>
  <c r="T4784" i="1"/>
  <c r="V4784" i="1" s="1"/>
  <c r="R4784" i="1"/>
  <c r="S4784" i="1" s="1"/>
  <c r="Q4784" i="1"/>
  <c r="O4784" i="1"/>
  <c r="P4784" i="1" s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Y4783" i="1"/>
  <c r="Z4783" i="1" s="1"/>
  <c r="X4783" i="1"/>
  <c r="W4783" i="1"/>
  <c r="U4783" i="1"/>
  <c r="V4783" i="1" s="1"/>
  <c r="T4783" i="1"/>
  <c r="S4783" i="1"/>
  <c r="R4783" i="1"/>
  <c r="Q4783" i="1"/>
  <c r="O4783" i="1"/>
  <c r="P4783" i="1" s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S4782" i="1"/>
  <c r="R4782" i="1"/>
  <c r="Q4782" i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B4781" i="1"/>
  <c r="AA4781" i="1"/>
  <c r="Y4781" i="1"/>
  <c r="X4781" i="1"/>
  <c r="Z4781" i="1" s="1"/>
  <c r="W4781" i="1"/>
  <c r="U4781" i="1"/>
  <c r="V4781" i="1" s="1"/>
  <c r="T4781" i="1"/>
  <c r="R4781" i="1"/>
  <c r="Q4781" i="1"/>
  <c r="S4781" i="1" s="1"/>
  <c r="O4781" i="1"/>
  <c r="P4781" i="1" s="1"/>
  <c r="N4781" i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U4780" i="1"/>
  <c r="T4780" i="1"/>
  <c r="V4780" i="1" s="1"/>
  <c r="R4780" i="1"/>
  <c r="S4780" i="1" s="1"/>
  <c r="Q4780" i="1"/>
  <c r="P4780" i="1"/>
  <c r="O4780" i="1"/>
  <c r="N4780" i="1"/>
  <c r="L4780" i="1"/>
  <c r="M4780" i="1" s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Z4779" i="1" s="1"/>
  <c r="X4779" i="1"/>
  <c r="W4779" i="1"/>
  <c r="V4779" i="1"/>
  <c r="U4779" i="1"/>
  <c r="T4779" i="1"/>
  <c r="R4779" i="1"/>
  <c r="Q4779" i="1"/>
  <c r="S4779" i="1" s="1"/>
  <c r="P4779" i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Y4778" i="1"/>
  <c r="Z4778" i="1" s="1"/>
  <c r="X4778" i="1"/>
  <c r="W4778" i="1"/>
  <c r="V4778" i="1"/>
  <c r="U4778" i="1"/>
  <c r="T4778" i="1"/>
  <c r="R4778" i="1"/>
  <c r="S4778" i="1" s="1"/>
  <c r="Q4778" i="1"/>
  <c r="P4778" i="1"/>
  <c r="O4778" i="1"/>
  <c r="N4778" i="1"/>
  <c r="L4778" i="1"/>
  <c r="M4778" i="1" s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P4777" i="1"/>
  <c r="O4777" i="1"/>
  <c r="N4777" i="1"/>
  <c r="M4777" i="1"/>
  <c r="AB4777" i="1" s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Y4776" i="1"/>
  <c r="Z4776" i="1" s="1"/>
  <c r="X4776" i="1"/>
  <c r="W4776" i="1"/>
  <c r="V4776" i="1"/>
  <c r="U4776" i="1"/>
  <c r="T4776" i="1"/>
  <c r="R4776" i="1"/>
  <c r="Q4776" i="1"/>
  <c r="P4776" i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Z4775" i="1" s="1"/>
  <c r="X4775" i="1"/>
  <c r="W4775" i="1"/>
  <c r="V4775" i="1"/>
  <c r="U4775" i="1"/>
  <c r="T4775" i="1"/>
  <c r="R4775" i="1"/>
  <c r="S4775" i="1" s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V4774" i="1" s="1"/>
  <c r="T4774" i="1"/>
  <c r="R4774" i="1"/>
  <c r="Q4774" i="1"/>
  <c r="S4774" i="1" s="1"/>
  <c r="P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B4773" i="1"/>
  <c r="AA4773" i="1"/>
  <c r="Y4773" i="1"/>
  <c r="Z4773" i="1" s="1"/>
  <c r="X4773" i="1"/>
  <c r="W4773" i="1"/>
  <c r="U4773" i="1"/>
  <c r="T4773" i="1"/>
  <c r="V4773" i="1" s="1"/>
  <c r="S4773" i="1"/>
  <c r="R4773" i="1"/>
  <c r="Q4773" i="1"/>
  <c r="O4773" i="1"/>
  <c r="P4773" i="1" s="1"/>
  <c r="N4773" i="1"/>
  <c r="L4773" i="1"/>
  <c r="M4773" i="1" s="1"/>
  <c r="K4773" i="1"/>
  <c r="J4773" i="1"/>
  <c r="I4773" i="1"/>
  <c r="H4773" i="1"/>
  <c r="G4773" i="1"/>
  <c r="F4773" i="1"/>
  <c r="E4773" i="1"/>
  <c r="D4773" i="1"/>
  <c r="B4773" i="1"/>
  <c r="A4773" i="1" s="1"/>
  <c r="AA4772" i="1"/>
  <c r="Y4772" i="1"/>
  <c r="Z4772" i="1" s="1"/>
  <c r="X4772" i="1"/>
  <c r="W4772" i="1"/>
  <c r="V4772" i="1"/>
  <c r="U4772" i="1"/>
  <c r="T4772" i="1"/>
  <c r="R4772" i="1"/>
  <c r="Q4772" i="1"/>
  <c r="O4772" i="1"/>
  <c r="P4772" i="1" s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U4771" i="1"/>
  <c r="T4771" i="1"/>
  <c r="R4771" i="1"/>
  <c r="S4771" i="1" s="1"/>
  <c r="Q4771" i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Z4770" i="1"/>
  <c r="Y4770" i="1"/>
  <c r="X4770" i="1"/>
  <c r="W4770" i="1"/>
  <c r="V4770" i="1"/>
  <c r="U4770" i="1"/>
  <c r="T4770" i="1"/>
  <c r="R4770" i="1"/>
  <c r="Q4770" i="1"/>
  <c r="S4770" i="1" s="1"/>
  <c r="P4770" i="1"/>
  <c r="O4770" i="1"/>
  <c r="N4770" i="1"/>
  <c r="M4770" i="1"/>
  <c r="L4770" i="1"/>
  <c r="K4770" i="1"/>
  <c r="J4770" i="1"/>
  <c r="I4770" i="1"/>
  <c r="AB4770" i="1" s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O4769" i="1"/>
  <c r="N4769" i="1"/>
  <c r="P4769" i="1" s="1"/>
  <c r="M4769" i="1"/>
  <c r="AB4769" i="1" s="1"/>
  <c r="L4769" i="1"/>
  <c r="K4769" i="1"/>
  <c r="J4769" i="1"/>
  <c r="I4769" i="1"/>
  <c r="H4769" i="1"/>
  <c r="G4769" i="1"/>
  <c r="F4769" i="1"/>
  <c r="E4769" i="1"/>
  <c r="D4769" i="1"/>
  <c r="B4769" i="1"/>
  <c r="A4769" i="1"/>
  <c r="AB4768" i="1"/>
  <c r="AA4768" i="1"/>
  <c r="Y4768" i="1"/>
  <c r="Z4768" i="1" s="1"/>
  <c r="X4768" i="1"/>
  <c r="W4768" i="1"/>
  <c r="V4768" i="1"/>
  <c r="U4768" i="1"/>
  <c r="T4768" i="1"/>
  <c r="R4768" i="1"/>
  <c r="Q4768" i="1"/>
  <c r="S4768" i="1" s="1"/>
  <c r="O4768" i="1"/>
  <c r="P4768" i="1" s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Z4767" i="1" s="1"/>
  <c r="X4767" i="1"/>
  <c r="W4767" i="1"/>
  <c r="U4767" i="1"/>
  <c r="T4767" i="1"/>
  <c r="V4767" i="1" s="1"/>
  <c r="S4767" i="1"/>
  <c r="R4767" i="1"/>
  <c r="Q4767" i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V4766" i="1" s="1"/>
  <c r="T4766" i="1"/>
  <c r="R4766" i="1"/>
  <c r="Q4766" i="1"/>
  <c r="S4766" i="1" s="1"/>
  <c r="P4766" i="1"/>
  <c r="O4766" i="1"/>
  <c r="N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S4765" i="1"/>
  <c r="R4765" i="1"/>
  <c r="Q4765" i="1"/>
  <c r="P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Z4764" i="1" s="1"/>
  <c r="X4764" i="1"/>
  <c r="W4764" i="1"/>
  <c r="V4764" i="1"/>
  <c r="U4764" i="1"/>
  <c r="T4764" i="1"/>
  <c r="S4764" i="1"/>
  <c r="R4764" i="1"/>
  <c r="Q4764" i="1"/>
  <c r="O4764" i="1"/>
  <c r="P4764" i="1" s="1"/>
  <c r="N4764" i="1"/>
  <c r="L4764" i="1"/>
  <c r="K4764" i="1"/>
  <c r="M4764" i="1" s="1"/>
  <c r="AB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Z4763" i="1" s="1"/>
  <c r="X4763" i="1"/>
  <c r="W4763" i="1"/>
  <c r="U4763" i="1"/>
  <c r="T4763" i="1"/>
  <c r="V4763" i="1" s="1"/>
  <c r="S4763" i="1"/>
  <c r="R4763" i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Z4762" i="1"/>
  <c r="Y4762" i="1"/>
  <c r="X4762" i="1"/>
  <c r="W4762" i="1"/>
  <c r="V4762" i="1"/>
  <c r="U4762" i="1"/>
  <c r="T4762" i="1"/>
  <c r="R4762" i="1"/>
  <c r="Q4762" i="1"/>
  <c r="S4762" i="1" s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Z4761" i="1"/>
  <c r="Y4761" i="1"/>
  <c r="X4761" i="1"/>
  <c r="W4761" i="1"/>
  <c r="U4761" i="1"/>
  <c r="T4761" i="1"/>
  <c r="V4761" i="1" s="1"/>
  <c r="S4761" i="1"/>
  <c r="R4761" i="1"/>
  <c r="Q4761" i="1"/>
  <c r="O4761" i="1"/>
  <c r="P4761" i="1" s="1"/>
  <c r="N4761" i="1"/>
  <c r="L4761" i="1"/>
  <c r="M4761" i="1" s="1"/>
  <c r="AB4761" i="1" s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Z4760" i="1" s="1"/>
  <c r="X4760" i="1"/>
  <c r="W4760" i="1"/>
  <c r="U4760" i="1"/>
  <c r="T4760" i="1"/>
  <c r="V4760" i="1" s="1"/>
  <c r="R4760" i="1"/>
  <c r="Q4760" i="1"/>
  <c r="O4760" i="1"/>
  <c r="P4760" i="1" s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Z4759" i="1" s="1"/>
  <c r="X4759" i="1"/>
  <c r="W4759" i="1"/>
  <c r="U4759" i="1"/>
  <c r="T4759" i="1"/>
  <c r="V4759" i="1" s="1"/>
  <c r="R4759" i="1"/>
  <c r="S4759" i="1" s="1"/>
  <c r="Q4759" i="1"/>
  <c r="O4759" i="1"/>
  <c r="N4759" i="1"/>
  <c r="P4759" i="1" s="1"/>
  <c r="M4759" i="1"/>
  <c r="L4759" i="1"/>
  <c r="K4759" i="1"/>
  <c r="J4759" i="1"/>
  <c r="I4759" i="1"/>
  <c r="H4759" i="1"/>
  <c r="AB4759" i="1" s="1"/>
  <c r="G4759" i="1"/>
  <c r="F4759" i="1"/>
  <c r="E4759" i="1"/>
  <c r="D4759" i="1"/>
  <c r="B4759" i="1"/>
  <c r="A4759" i="1"/>
  <c r="AA4758" i="1"/>
  <c r="Y4758" i="1"/>
  <c r="Z4758" i="1" s="1"/>
  <c r="X4758" i="1"/>
  <c r="W4758" i="1"/>
  <c r="V4758" i="1"/>
  <c r="U4758" i="1"/>
  <c r="T4758" i="1"/>
  <c r="R4758" i="1"/>
  <c r="Q4758" i="1"/>
  <c r="S4758" i="1" s="1"/>
  <c r="O4758" i="1"/>
  <c r="N4758" i="1"/>
  <c r="P4758" i="1" s="1"/>
  <c r="L4758" i="1"/>
  <c r="M4758" i="1" s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W4757" i="1"/>
  <c r="U4757" i="1"/>
  <c r="T4757" i="1"/>
  <c r="V4757" i="1" s="1"/>
  <c r="R4757" i="1"/>
  <c r="Q4757" i="1"/>
  <c r="S4757" i="1" s="1"/>
  <c r="P4757" i="1"/>
  <c r="O4757" i="1"/>
  <c r="N4757" i="1"/>
  <c r="L4757" i="1"/>
  <c r="M4757" i="1" s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Z4756" i="1" s="1"/>
  <c r="X4756" i="1"/>
  <c r="W4756" i="1"/>
  <c r="U4756" i="1"/>
  <c r="T4756" i="1"/>
  <c r="V4756" i="1" s="1"/>
  <c r="R4756" i="1"/>
  <c r="Q4756" i="1"/>
  <c r="P4756" i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U4755" i="1"/>
  <c r="T4755" i="1"/>
  <c r="V4755" i="1" s="1"/>
  <c r="R4755" i="1"/>
  <c r="S4755" i="1" s="1"/>
  <c r="Q4755" i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W4754" i="1"/>
  <c r="U4754" i="1"/>
  <c r="V4754" i="1" s="1"/>
  <c r="T4754" i="1"/>
  <c r="R4754" i="1"/>
  <c r="Q4754" i="1"/>
  <c r="S4754" i="1" s="1"/>
  <c r="O4754" i="1"/>
  <c r="N4754" i="1"/>
  <c r="P4754" i="1" s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S4753" i="1"/>
  <c r="R4753" i="1"/>
  <c r="Q4753" i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B4752" i="1"/>
  <c r="AA4752" i="1"/>
  <c r="Y4752" i="1"/>
  <c r="Z4752" i="1" s="1"/>
  <c r="X4752" i="1"/>
  <c r="W4752" i="1"/>
  <c r="V4752" i="1"/>
  <c r="U4752" i="1"/>
  <c r="T4752" i="1"/>
  <c r="R4752" i="1"/>
  <c r="S4752" i="1" s="1"/>
  <c r="Q4752" i="1"/>
  <c r="O4752" i="1"/>
  <c r="P4752" i="1" s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Z4751" i="1" s="1"/>
  <c r="X4751" i="1"/>
  <c r="W4751" i="1"/>
  <c r="V4751" i="1"/>
  <c r="U4751" i="1"/>
  <c r="T4751" i="1"/>
  <c r="S4751" i="1"/>
  <c r="R4751" i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V4750" i="1" s="1"/>
  <c r="T4750" i="1"/>
  <c r="R4750" i="1"/>
  <c r="Q4750" i="1"/>
  <c r="S4750" i="1" s="1"/>
  <c r="O4750" i="1"/>
  <c r="N4750" i="1"/>
  <c r="P4750" i="1" s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Z4749" i="1" s="1"/>
  <c r="X4749" i="1"/>
  <c r="W4749" i="1"/>
  <c r="U4749" i="1"/>
  <c r="T4749" i="1"/>
  <c r="V4749" i="1" s="1"/>
  <c r="S4749" i="1"/>
  <c r="R4749" i="1"/>
  <c r="Q4749" i="1"/>
  <c r="P4749" i="1"/>
  <c r="O4749" i="1"/>
  <c r="N4749" i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Z4748" i="1" s="1"/>
  <c r="X4748" i="1"/>
  <c r="W4748" i="1"/>
  <c r="U4748" i="1"/>
  <c r="T4748" i="1"/>
  <c r="V4748" i="1" s="1"/>
  <c r="R4748" i="1"/>
  <c r="Q4748" i="1"/>
  <c r="S4748" i="1" s="1"/>
  <c r="P4748" i="1"/>
  <c r="O4748" i="1"/>
  <c r="N4748" i="1"/>
  <c r="L4748" i="1"/>
  <c r="K4748" i="1"/>
  <c r="M4748" i="1" s="1"/>
  <c r="J4748" i="1"/>
  <c r="I4748" i="1"/>
  <c r="H4748" i="1"/>
  <c r="AB4748" i="1" s="1"/>
  <c r="G4748" i="1"/>
  <c r="F4748" i="1"/>
  <c r="E4748" i="1"/>
  <c r="D4748" i="1"/>
  <c r="B4748" i="1"/>
  <c r="A4748" i="1" s="1"/>
  <c r="AA4747" i="1"/>
  <c r="Z4747" i="1"/>
  <c r="Y4747" i="1"/>
  <c r="X4747" i="1"/>
  <c r="W4747" i="1"/>
  <c r="U4747" i="1"/>
  <c r="T4747" i="1"/>
  <c r="R4747" i="1"/>
  <c r="S4747" i="1" s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Z4746" i="1"/>
  <c r="Y4746" i="1"/>
  <c r="X4746" i="1"/>
  <c r="W4746" i="1"/>
  <c r="V4746" i="1"/>
  <c r="U4746" i="1"/>
  <c r="T4746" i="1"/>
  <c r="R4746" i="1"/>
  <c r="Q4746" i="1"/>
  <c r="S4746" i="1" s="1"/>
  <c r="P4746" i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W4745" i="1"/>
  <c r="U4745" i="1"/>
  <c r="T4745" i="1"/>
  <c r="V4745" i="1" s="1"/>
  <c r="R4745" i="1"/>
  <c r="Q4745" i="1"/>
  <c r="S4745" i="1" s="1"/>
  <c r="O4745" i="1"/>
  <c r="N4745" i="1"/>
  <c r="P4745" i="1" s="1"/>
  <c r="L4745" i="1"/>
  <c r="M4745" i="1" s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Z4744" i="1" s="1"/>
  <c r="X4744" i="1"/>
  <c r="W4744" i="1"/>
  <c r="V4744" i="1"/>
  <c r="U4744" i="1"/>
  <c r="T4744" i="1"/>
  <c r="S4744" i="1"/>
  <c r="R4744" i="1"/>
  <c r="Q4744" i="1"/>
  <c r="P4744" i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S4743" i="1"/>
  <c r="R4743" i="1"/>
  <c r="Q4743" i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V4742" i="1"/>
  <c r="U4742" i="1"/>
  <c r="T4742" i="1"/>
  <c r="R4742" i="1"/>
  <c r="Q4742" i="1"/>
  <c r="S4742" i="1" s="1"/>
  <c r="O4742" i="1"/>
  <c r="N4742" i="1"/>
  <c r="P4742" i="1" s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Z4741" i="1"/>
  <c r="Y4741" i="1"/>
  <c r="X4741" i="1"/>
  <c r="W4741" i="1"/>
  <c r="U4741" i="1"/>
  <c r="T4741" i="1"/>
  <c r="V4741" i="1" s="1"/>
  <c r="S4741" i="1"/>
  <c r="R4741" i="1"/>
  <c r="Q4741" i="1"/>
  <c r="O4741" i="1"/>
  <c r="N4741" i="1"/>
  <c r="P4741" i="1" s="1"/>
  <c r="L4741" i="1"/>
  <c r="M4741" i="1" s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Z4740" i="1" s="1"/>
  <c r="X4740" i="1"/>
  <c r="W4740" i="1"/>
  <c r="V4740" i="1"/>
  <c r="U4740" i="1"/>
  <c r="T4740" i="1"/>
  <c r="S4740" i="1"/>
  <c r="R4740" i="1"/>
  <c r="Q4740" i="1"/>
  <c r="P4740" i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S4739" i="1"/>
  <c r="R4739" i="1"/>
  <c r="Q4739" i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Z4738" i="1"/>
  <c r="Y4738" i="1"/>
  <c r="X4738" i="1"/>
  <c r="W4738" i="1"/>
  <c r="U4738" i="1"/>
  <c r="V4738" i="1" s="1"/>
  <c r="T4738" i="1"/>
  <c r="R4738" i="1"/>
  <c r="Q4738" i="1"/>
  <c r="S4738" i="1" s="1"/>
  <c r="P4738" i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Y4737" i="1"/>
  <c r="Z4737" i="1" s="1"/>
  <c r="X4737" i="1"/>
  <c r="W4737" i="1"/>
  <c r="U4737" i="1"/>
  <c r="T4737" i="1"/>
  <c r="V4737" i="1" s="1"/>
  <c r="R4737" i="1"/>
  <c r="Q4737" i="1"/>
  <c r="S4737" i="1" s="1"/>
  <c r="P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Z4736" i="1" s="1"/>
  <c r="X4736" i="1"/>
  <c r="W4736" i="1"/>
  <c r="U4736" i="1"/>
  <c r="T4736" i="1"/>
  <c r="V4736" i="1" s="1"/>
  <c r="R4736" i="1"/>
  <c r="Q4736" i="1"/>
  <c r="S4736" i="1" s="1"/>
  <c r="O4736" i="1"/>
  <c r="P4736" i="1" s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U4735" i="1"/>
  <c r="T4735" i="1"/>
  <c r="V4735" i="1" s="1"/>
  <c r="S4735" i="1"/>
  <c r="R4735" i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Z4734" i="1"/>
  <c r="Y4734" i="1"/>
  <c r="X4734" i="1"/>
  <c r="W4734" i="1"/>
  <c r="V4734" i="1"/>
  <c r="U4734" i="1"/>
  <c r="T4734" i="1"/>
  <c r="R4734" i="1"/>
  <c r="Q4734" i="1"/>
  <c r="S4734" i="1" s="1"/>
  <c r="P4734" i="1"/>
  <c r="O4734" i="1"/>
  <c r="N4734" i="1"/>
  <c r="M4734" i="1"/>
  <c r="AB4734" i="1" s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W4733" i="1"/>
  <c r="U4733" i="1"/>
  <c r="T4733" i="1"/>
  <c r="V4733" i="1" s="1"/>
  <c r="R4733" i="1"/>
  <c r="Q4733" i="1"/>
  <c r="S4733" i="1" s="1"/>
  <c r="O4733" i="1"/>
  <c r="N4733" i="1"/>
  <c r="P4733" i="1" s="1"/>
  <c r="L4733" i="1"/>
  <c r="M4733" i="1" s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Z4732" i="1" s="1"/>
  <c r="X4732" i="1"/>
  <c r="W4732" i="1"/>
  <c r="U4732" i="1"/>
  <c r="T4732" i="1"/>
  <c r="V4732" i="1" s="1"/>
  <c r="S4732" i="1"/>
  <c r="R4732" i="1"/>
  <c r="Q4732" i="1"/>
  <c r="P4732" i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U4731" i="1"/>
  <c r="T4731" i="1"/>
  <c r="V4731" i="1" s="1"/>
  <c r="S4731" i="1"/>
  <c r="R4731" i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Z4730" i="1"/>
  <c r="Y4730" i="1"/>
  <c r="X4730" i="1"/>
  <c r="W4730" i="1"/>
  <c r="V4730" i="1"/>
  <c r="U4730" i="1"/>
  <c r="T4730" i="1"/>
  <c r="R4730" i="1"/>
  <c r="Q4730" i="1"/>
  <c r="S4730" i="1" s="1"/>
  <c r="O4730" i="1"/>
  <c r="N4730" i="1"/>
  <c r="P4730" i="1" s="1"/>
  <c r="L4730" i="1"/>
  <c r="K4730" i="1"/>
  <c r="M4730" i="1" s="1"/>
  <c r="AB4730" i="1" s="1"/>
  <c r="J4730" i="1"/>
  <c r="I4730" i="1"/>
  <c r="H4730" i="1"/>
  <c r="G4730" i="1"/>
  <c r="F4730" i="1"/>
  <c r="E4730" i="1"/>
  <c r="D4730" i="1"/>
  <c r="B4730" i="1"/>
  <c r="A4730" i="1"/>
  <c r="AA4729" i="1"/>
  <c r="Z4729" i="1"/>
  <c r="Y4729" i="1"/>
  <c r="X4729" i="1"/>
  <c r="W4729" i="1"/>
  <c r="U4729" i="1"/>
  <c r="T4729" i="1"/>
  <c r="V4729" i="1" s="1"/>
  <c r="S4729" i="1"/>
  <c r="R4729" i="1"/>
  <c r="Q4729" i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Z4728" i="1" s="1"/>
  <c r="X4728" i="1"/>
  <c r="W4728" i="1"/>
  <c r="V4728" i="1"/>
  <c r="U4728" i="1"/>
  <c r="T4728" i="1"/>
  <c r="S4728" i="1"/>
  <c r="R4728" i="1"/>
  <c r="Q4728" i="1"/>
  <c r="P4728" i="1"/>
  <c r="AB4728" i="1" s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Y4727" i="1"/>
  <c r="Z4727" i="1" s="1"/>
  <c r="X4727" i="1"/>
  <c r="W4727" i="1"/>
  <c r="V4727" i="1"/>
  <c r="U4727" i="1"/>
  <c r="T4727" i="1"/>
  <c r="S4727" i="1"/>
  <c r="R4727" i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V4726" i="1" s="1"/>
  <c r="T4726" i="1"/>
  <c r="R4726" i="1"/>
  <c r="Q4726" i="1"/>
  <c r="S4726" i="1" s="1"/>
  <c r="P4726" i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Z4725" i="1" s="1"/>
  <c r="X4725" i="1"/>
  <c r="W4725" i="1"/>
  <c r="U4725" i="1"/>
  <c r="T4725" i="1"/>
  <c r="V4725" i="1" s="1"/>
  <c r="S4725" i="1"/>
  <c r="R4725" i="1"/>
  <c r="Q4725" i="1"/>
  <c r="O4725" i="1"/>
  <c r="P4725" i="1" s="1"/>
  <c r="N4725" i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Z4724" i="1" s="1"/>
  <c r="X4724" i="1"/>
  <c r="W4724" i="1"/>
  <c r="U4724" i="1"/>
  <c r="T4724" i="1"/>
  <c r="V4724" i="1" s="1"/>
  <c r="R4724" i="1"/>
  <c r="Q4724" i="1"/>
  <c r="O4724" i="1"/>
  <c r="P4724" i="1" s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S4723" i="1" s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W4722" i="1"/>
  <c r="V4722" i="1"/>
  <c r="U4722" i="1"/>
  <c r="T4722" i="1"/>
  <c r="R4722" i="1"/>
  <c r="Q4722" i="1"/>
  <c r="S4722" i="1" s="1"/>
  <c r="P4722" i="1"/>
  <c r="O4722" i="1"/>
  <c r="N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Z4721" i="1"/>
  <c r="Y4721" i="1"/>
  <c r="X4721" i="1"/>
  <c r="W4721" i="1"/>
  <c r="U4721" i="1"/>
  <c r="T4721" i="1"/>
  <c r="V4721" i="1" s="1"/>
  <c r="R4721" i="1"/>
  <c r="Q4721" i="1"/>
  <c r="S4721" i="1" s="1"/>
  <c r="O4721" i="1"/>
  <c r="N4721" i="1"/>
  <c r="P4721" i="1" s="1"/>
  <c r="L4721" i="1"/>
  <c r="M4721" i="1" s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Z4720" i="1" s="1"/>
  <c r="X4720" i="1"/>
  <c r="W4720" i="1"/>
  <c r="U4720" i="1"/>
  <c r="T4720" i="1"/>
  <c r="V4720" i="1" s="1"/>
  <c r="S4720" i="1"/>
  <c r="R4720" i="1"/>
  <c r="Q4720" i="1"/>
  <c r="P4720" i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Z4719" i="1" s="1"/>
  <c r="X4719" i="1"/>
  <c r="W4719" i="1"/>
  <c r="V4719" i="1"/>
  <c r="U4719" i="1"/>
  <c r="T4719" i="1"/>
  <c r="S4719" i="1"/>
  <c r="R4719" i="1"/>
  <c r="Q4719" i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V4718" i="1"/>
  <c r="U4718" i="1"/>
  <c r="T4718" i="1"/>
  <c r="R4718" i="1"/>
  <c r="Q4718" i="1"/>
  <c r="S4718" i="1" s="1"/>
  <c r="O4718" i="1"/>
  <c r="N4718" i="1"/>
  <c r="P4718" i="1" s="1"/>
  <c r="L4718" i="1"/>
  <c r="K4718" i="1"/>
  <c r="M4718" i="1" s="1"/>
  <c r="J4718" i="1"/>
  <c r="I4718" i="1"/>
  <c r="AB4718" i="1" s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O4717" i="1"/>
  <c r="N4717" i="1"/>
  <c r="P4717" i="1" s="1"/>
  <c r="M4717" i="1"/>
  <c r="L4717" i="1"/>
  <c r="K4717" i="1"/>
  <c r="J4717" i="1"/>
  <c r="I4717" i="1"/>
  <c r="H4717" i="1"/>
  <c r="AB4717" i="1" s="1"/>
  <c r="G4717" i="1"/>
  <c r="F4717" i="1"/>
  <c r="E4717" i="1"/>
  <c r="D4717" i="1"/>
  <c r="B4717" i="1"/>
  <c r="A4717" i="1"/>
  <c r="AA4716" i="1"/>
  <c r="Y4716" i="1"/>
  <c r="Z4716" i="1" s="1"/>
  <c r="X4716" i="1"/>
  <c r="W4716" i="1"/>
  <c r="U4716" i="1"/>
  <c r="T4716" i="1"/>
  <c r="V4716" i="1" s="1"/>
  <c r="R4716" i="1"/>
  <c r="S4716" i="1" s="1"/>
  <c r="Q4716" i="1"/>
  <c r="O4716" i="1"/>
  <c r="P4716" i="1" s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Z4715" i="1" s="1"/>
  <c r="X4715" i="1"/>
  <c r="W4715" i="1"/>
  <c r="U4715" i="1"/>
  <c r="T4715" i="1"/>
  <c r="V4715" i="1" s="1"/>
  <c r="S4715" i="1"/>
  <c r="R4715" i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Z4714" i="1"/>
  <c r="Y4714" i="1"/>
  <c r="X4714" i="1"/>
  <c r="W4714" i="1"/>
  <c r="U4714" i="1"/>
  <c r="V4714" i="1" s="1"/>
  <c r="T4714" i="1"/>
  <c r="R4714" i="1"/>
  <c r="Q4714" i="1"/>
  <c r="S4714" i="1" s="1"/>
  <c r="P4714" i="1"/>
  <c r="O4714" i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O4713" i="1"/>
  <c r="P4713" i="1" s="1"/>
  <c r="N4713" i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Z4712" i="1" s="1"/>
  <c r="X4712" i="1"/>
  <c r="W4712" i="1"/>
  <c r="U4712" i="1"/>
  <c r="T4712" i="1"/>
  <c r="V4712" i="1" s="1"/>
  <c r="R4712" i="1"/>
  <c r="Q4712" i="1"/>
  <c r="S4712" i="1" s="1"/>
  <c r="O4712" i="1"/>
  <c r="P4712" i="1" s="1"/>
  <c r="N4712" i="1"/>
  <c r="L4712" i="1"/>
  <c r="K4712" i="1"/>
  <c r="M4712" i="1" s="1"/>
  <c r="AB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Z4711" i="1" s="1"/>
  <c r="X4711" i="1"/>
  <c r="W4711" i="1"/>
  <c r="U4711" i="1"/>
  <c r="T4711" i="1"/>
  <c r="V4711" i="1" s="1"/>
  <c r="R4711" i="1"/>
  <c r="S4711" i="1" s="1"/>
  <c r="Q4711" i="1"/>
  <c r="O4711" i="1"/>
  <c r="N4711" i="1"/>
  <c r="P4711" i="1" s="1"/>
  <c r="M4711" i="1"/>
  <c r="L4711" i="1"/>
  <c r="K4711" i="1"/>
  <c r="J4711" i="1"/>
  <c r="I4711" i="1"/>
  <c r="H4711" i="1"/>
  <c r="AB4711" i="1" s="1"/>
  <c r="G4711" i="1"/>
  <c r="F4711" i="1"/>
  <c r="E4711" i="1"/>
  <c r="D4711" i="1"/>
  <c r="B4711" i="1"/>
  <c r="A4711" i="1"/>
  <c r="AA4710" i="1"/>
  <c r="Y4710" i="1"/>
  <c r="Z4710" i="1" s="1"/>
  <c r="X4710" i="1"/>
  <c r="W4710" i="1"/>
  <c r="V4710" i="1"/>
  <c r="U4710" i="1"/>
  <c r="T4710" i="1"/>
  <c r="R4710" i="1"/>
  <c r="Q4710" i="1"/>
  <c r="S4710" i="1" s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O4709" i="1"/>
  <c r="N4709" i="1"/>
  <c r="L4709" i="1"/>
  <c r="M4709" i="1" s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Z4708" i="1" s="1"/>
  <c r="X4708" i="1"/>
  <c r="W4708" i="1"/>
  <c r="U4708" i="1"/>
  <c r="T4708" i="1"/>
  <c r="V4708" i="1" s="1"/>
  <c r="R4708" i="1"/>
  <c r="Q4708" i="1"/>
  <c r="P4708" i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U4707" i="1"/>
  <c r="T4707" i="1"/>
  <c r="V4707" i="1" s="1"/>
  <c r="R4707" i="1"/>
  <c r="S4707" i="1" s="1"/>
  <c r="Q4707" i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W4706" i="1"/>
  <c r="U4706" i="1"/>
  <c r="V4706" i="1" s="1"/>
  <c r="T4706" i="1"/>
  <c r="R4706" i="1"/>
  <c r="Q4706" i="1"/>
  <c r="S4706" i="1" s="1"/>
  <c r="O4706" i="1"/>
  <c r="N4706" i="1"/>
  <c r="P4706" i="1" s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Z4705" i="1"/>
  <c r="Y4705" i="1"/>
  <c r="X4705" i="1"/>
  <c r="W4705" i="1"/>
  <c r="U4705" i="1"/>
  <c r="T4705" i="1"/>
  <c r="V4705" i="1" s="1"/>
  <c r="R4705" i="1"/>
  <c r="Q4705" i="1"/>
  <c r="S4705" i="1" s="1"/>
  <c r="P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Z4704" i="1" s="1"/>
  <c r="X4704" i="1"/>
  <c r="W4704" i="1"/>
  <c r="V4704" i="1"/>
  <c r="U4704" i="1"/>
  <c r="T4704" i="1"/>
  <c r="S4704" i="1"/>
  <c r="R4704" i="1"/>
  <c r="Q4704" i="1"/>
  <c r="P4704" i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Z4703" i="1" s="1"/>
  <c r="X4703" i="1"/>
  <c r="W4703" i="1"/>
  <c r="U4703" i="1"/>
  <c r="V4703" i="1" s="1"/>
  <c r="T4703" i="1"/>
  <c r="R4703" i="1"/>
  <c r="S4703" i="1" s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Z4702" i="1"/>
  <c r="Y4702" i="1"/>
  <c r="X4702" i="1"/>
  <c r="W4702" i="1"/>
  <c r="U4702" i="1"/>
  <c r="V4702" i="1" s="1"/>
  <c r="T4702" i="1"/>
  <c r="R4702" i="1"/>
  <c r="Q4702" i="1"/>
  <c r="S4702" i="1" s="1"/>
  <c r="P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Z4701" i="1"/>
  <c r="Y4701" i="1"/>
  <c r="X4701" i="1"/>
  <c r="W4701" i="1"/>
  <c r="U4701" i="1"/>
  <c r="T4701" i="1"/>
  <c r="V4701" i="1" s="1"/>
  <c r="S4701" i="1"/>
  <c r="R4701" i="1"/>
  <c r="Q4701" i="1"/>
  <c r="O4701" i="1"/>
  <c r="N4701" i="1"/>
  <c r="P4701" i="1" s="1"/>
  <c r="AB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Z4700" i="1" s="1"/>
  <c r="X4700" i="1"/>
  <c r="W4700" i="1"/>
  <c r="U4700" i="1"/>
  <c r="T4700" i="1"/>
  <c r="V4700" i="1" s="1"/>
  <c r="R4700" i="1"/>
  <c r="Q4700" i="1"/>
  <c r="O4700" i="1"/>
  <c r="P4700" i="1" s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U4699" i="1"/>
  <c r="T4699" i="1"/>
  <c r="R4699" i="1"/>
  <c r="S4699" i="1" s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Z4698" i="1" s="1"/>
  <c r="X4698" i="1"/>
  <c r="W4698" i="1"/>
  <c r="V4698" i="1"/>
  <c r="U4698" i="1"/>
  <c r="T4698" i="1"/>
  <c r="R4698" i="1"/>
  <c r="Q4698" i="1"/>
  <c r="S4698" i="1" s="1"/>
  <c r="P4698" i="1"/>
  <c r="O4698" i="1"/>
  <c r="N4698" i="1"/>
  <c r="L4698" i="1"/>
  <c r="M4698" i="1" s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O4697" i="1"/>
  <c r="N4697" i="1"/>
  <c r="P4697" i="1" s="1"/>
  <c r="L4697" i="1"/>
  <c r="M4697" i="1" s="1"/>
  <c r="AB4697" i="1" s="1"/>
  <c r="K4697" i="1"/>
  <c r="J4697" i="1"/>
  <c r="I4697" i="1"/>
  <c r="H4697" i="1"/>
  <c r="G4697" i="1"/>
  <c r="F4697" i="1"/>
  <c r="E4697" i="1"/>
  <c r="D4697" i="1"/>
  <c r="B4697" i="1"/>
  <c r="A4697" i="1" s="1"/>
  <c r="AA4696" i="1"/>
  <c r="Y4696" i="1"/>
  <c r="Z4696" i="1" s="1"/>
  <c r="X4696" i="1"/>
  <c r="W4696" i="1"/>
  <c r="V4696" i="1"/>
  <c r="U4696" i="1"/>
  <c r="T4696" i="1"/>
  <c r="S4696" i="1"/>
  <c r="R4696" i="1"/>
  <c r="Q4696" i="1"/>
  <c r="P4696" i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Z4695" i="1" s="1"/>
  <c r="X4695" i="1"/>
  <c r="W4695" i="1"/>
  <c r="V4695" i="1"/>
  <c r="U4695" i="1"/>
  <c r="T4695" i="1"/>
  <c r="S4695" i="1"/>
  <c r="R4695" i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Z4694" i="1"/>
  <c r="Y4694" i="1"/>
  <c r="X4694" i="1"/>
  <c r="W4694" i="1"/>
  <c r="V4694" i="1"/>
  <c r="U4694" i="1"/>
  <c r="T4694" i="1"/>
  <c r="R4694" i="1"/>
  <c r="Q4694" i="1"/>
  <c r="S4694" i="1" s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Z4693" i="1" s="1"/>
  <c r="X4693" i="1"/>
  <c r="W4693" i="1"/>
  <c r="U4693" i="1"/>
  <c r="T4693" i="1"/>
  <c r="V4693" i="1" s="1"/>
  <c r="S4693" i="1"/>
  <c r="R4693" i="1"/>
  <c r="Q4693" i="1"/>
  <c r="O4693" i="1"/>
  <c r="N4693" i="1"/>
  <c r="P4693" i="1" s="1"/>
  <c r="M4693" i="1"/>
  <c r="AB4693" i="1" s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Z4692" i="1" s="1"/>
  <c r="X4692" i="1"/>
  <c r="W4692" i="1"/>
  <c r="V4692" i="1"/>
  <c r="U4692" i="1"/>
  <c r="T4692" i="1"/>
  <c r="R4692" i="1"/>
  <c r="Q4692" i="1"/>
  <c r="O4692" i="1"/>
  <c r="P4692" i="1" s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S4691" i="1" s="1"/>
  <c r="Q4691" i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Z4690" i="1"/>
  <c r="Y4690" i="1"/>
  <c r="X4690" i="1"/>
  <c r="W4690" i="1"/>
  <c r="U4690" i="1"/>
  <c r="V4690" i="1" s="1"/>
  <c r="T4690" i="1"/>
  <c r="R4690" i="1"/>
  <c r="Q4690" i="1"/>
  <c r="S4690" i="1" s="1"/>
  <c r="O4690" i="1"/>
  <c r="N4690" i="1"/>
  <c r="P4690" i="1" s="1"/>
  <c r="M4690" i="1"/>
  <c r="AB4690" i="1" s="1"/>
  <c r="L4690" i="1"/>
  <c r="K4690" i="1"/>
  <c r="J4690" i="1"/>
  <c r="I4690" i="1"/>
  <c r="H4690" i="1"/>
  <c r="G4690" i="1"/>
  <c r="F4690" i="1"/>
  <c r="E4690" i="1"/>
  <c r="D4690" i="1"/>
  <c r="B4690" i="1"/>
  <c r="A4690" i="1"/>
  <c r="AB4689" i="1"/>
  <c r="AA4689" i="1"/>
  <c r="Y4689" i="1"/>
  <c r="Z4689" i="1" s="1"/>
  <c r="X4689" i="1"/>
  <c r="W4689" i="1"/>
  <c r="U4689" i="1"/>
  <c r="T4689" i="1"/>
  <c r="V4689" i="1" s="1"/>
  <c r="R4689" i="1"/>
  <c r="Q4689" i="1"/>
  <c r="S4689" i="1" s="1"/>
  <c r="O4689" i="1"/>
  <c r="P4689" i="1" s="1"/>
  <c r="N4689" i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 s="1"/>
  <c r="AB4688" i="1"/>
  <c r="AA4688" i="1"/>
  <c r="Y4688" i="1"/>
  <c r="Z4688" i="1" s="1"/>
  <c r="X4688" i="1"/>
  <c r="W4688" i="1"/>
  <c r="U4688" i="1"/>
  <c r="T4688" i="1"/>
  <c r="V4688" i="1" s="1"/>
  <c r="R4688" i="1"/>
  <c r="Q4688" i="1"/>
  <c r="S4688" i="1" s="1"/>
  <c r="O4688" i="1"/>
  <c r="P4688" i="1" s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S4687" i="1"/>
  <c r="R4687" i="1"/>
  <c r="Q4687" i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Z4686" i="1" s="1"/>
  <c r="X4686" i="1"/>
  <c r="W4686" i="1"/>
  <c r="U4686" i="1"/>
  <c r="V4686" i="1" s="1"/>
  <c r="T4686" i="1"/>
  <c r="R4686" i="1"/>
  <c r="Q4686" i="1"/>
  <c r="S4686" i="1" s="1"/>
  <c r="P4686" i="1"/>
  <c r="O4686" i="1"/>
  <c r="N4686" i="1"/>
  <c r="M4686" i="1"/>
  <c r="AB4686" i="1" s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Z4685" i="1"/>
  <c r="Y4685" i="1"/>
  <c r="X4685" i="1"/>
  <c r="W4685" i="1"/>
  <c r="U4685" i="1"/>
  <c r="T4685" i="1"/>
  <c r="V4685" i="1" s="1"/>
  <c r="R4685" i="1"/>
  <c r="Q4685" i="1"/>
  <c r="S4685" i="1" s="1"/>
  <c r="O4685" i="1"/>
  <c r="N4685" i="1"/>
  <c r="P4685" i="1" s="1"/>
  <c r="M4685" i="1"/>
  <c r="L4685" i="1"/>
  <c r="K4685" i="1"/>
  <c r="J4685" i="1"/>
  <c r="I4685" i="1"/>
  <c r="H4685" i="1"/>
  <c r="AB4685" i="1" s="1"/>
  <c r="G4685" i="1"/>
  <c r="F4685" i="1"/>
  <c r="E4685" i="1"/>
  <c r="D4685" i="1"/>
  <c r="B4685" i="1"/>
  <c r="A4685" i="1"/>
  <c r="AA4684" i="1"/>
  <c r="Y4684" i="1"/>
  <c r="Z4684" i="1" s="1"/>
  <c r="X4684" i="1"/>
  <c r="W4684" i="1"/>
  <c r="U4684" i="1"/>
  <c r="T4684" i="1"/>
  <c r="V4684" i="1" s="1"/>
  <c r="R4684" i="1"/>
  <c r="Q4684" i="1"/>
  <c r="S4684" i="1" s="1"/>
  <c r="P4684" i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U4683" i="1"/>
  <c r="T4683" i="1"/>
  <c r="V4683" i="1" s="1"/>
  <c r="S4683" i="1"/>
  <c r="R4683" i="1"/>
  <c r="Q4683" i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V4682" i="1"/>
  <c r="U4682" i="1"/>
  <c r="T4682" i="1"/>
  <c r="R4682" i="1"/>
  <c r="Q4682" i="1"/>
  <c r="S4682" i="1" s="1"/>
  <c r="P4682" i="1"/>
  <c r="O4682" i="1"/>
  <c r="N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B4680" i="1"/>
  <c r="AA4680" i="1"/>
  <c r="Y4680" i="1"/>
  <c r="Z4680" i="1" s="1"/>
  <c r="X4680" i="1"/>
  <c r="W4680" i="1"/>
  <c r="U4680" i="1"/>
  <c r="T4680" i="1"/>
  <c r="V4680" i="1" s="1"/>
  <c r="S4680" i="1"/>
  <c r="R4680" i="1"/>
  <c r="Q4680" i="1"/>
  <c r="O4680" i="1"/>
  <c r="P4680" i="1" s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Z4679" i="1" s="1"/>
  <c r="X4679" i="1"/>
  <c r="W4679" i="1"/>
  <c r="U4679" i="1"/>
  <c r="T4679" i="1"/>
  <c r="R4679" i="1"/>
  <c r="S4679" i="1" s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Z4678" i="1"/>
  <c r="Y4678" i="1"/>
  <c r="X4678" i="1"/>
  <c r="W4678" i="1"/>
  <c r="U4678" i="1"/>
  <c r="V4678" i="1" s="1"/>
  <c r="T4678" i="1"/>
  <c r="R4678" i="1"/>
  <c r="Q4678" i="1"/>
  <c r="S4678" i="1" s="1"/>
  <c r="O4678" i="1"/>
  <c r="N4678" i="1"/>
  <c r="P4678" i="1" s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Z4677" i="1"/>
  <c r="Y4677" i="1"/>
  <c r="X4677" i="1"/>
  <c r="W4677" i="1"/>
  <c r="U4677" i="1"/>
  <c r="T4677" i="1"/>
  <c r="V4677" i="1" s="1"/>
  <c r="S4677" i="1"/>
  <c r="R4677" i="1"/>
  <c r="Q4677" i="1"/>
  <c r="O4677" i="1"/>
  <c r="N4677" i="1"/>
  <c r="P4677" i="1" s="1"/>
  <c r="L4677" i="1"/>
  <c r="M4677" i="1" s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Z4676" i="1" s="1"/>
  <c r="X4676" i="1"/>
  <c r="W4676" i="1"/>
  <c r="V4676" i="1"/>
  <c r="U4676" i="1"/>
  <c r="T4676" i="1"/>
  <c r="R4676" i="1"/>
  <c r="Q4676" i="1"/>
  <c r="O4676" i="1"/>
  <c r="P4676" i="1" s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S4675" i="1" s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V4674" i="1"/>
  <c r="U4674" i="1"/>
  <c r="T4674" i="1"/>
  <c r="R4674" i="1"/>
  <c r="Q4674" i="1"/>
  <c r="S4674" i="1" s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Y4673" i="1"/>
  <c r="Z4673" i="1" s="1"/>
  <c r="X4673" i="1"/>
  <c r="W4673" i="1"/>
  <c r="U4673" i="1"/>
  <c r="T4673" i="1"/>
  <c r="V4673" i="1" s="1"/>
  <c r="R4673" i="1"/>
  <c r="Q4673" i="1"/>
  <c r="S4673" i="1" s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B4672" i="1"/>
  <c r="AA4672" i="1"/>
  <c r="Y4672" i="1"/>
  <c r="Z4672" i="1" s="1"/>
  <c r="X4672" i="1"/>
  <c r="W4672" i="1"/>
  <c r="V4672" i="1"/>
  <c r="U4672" i="1"/>
  <c r="T4672" i="1"/>
  <c r="R4672" i="1"/>
  <c r="Q4672" i="1"/>
  <c r="S4672" i="1" s="1"/>
  <c r="O4672" i="1"/>
  <c r="P4672" i="1" s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Z4671" i="1" s="1"/>
  <c r="X4671" i="1"/>
  <c r="W4671" i="1"/>
  <c r="V4671" i="1"/>
  <c r="U4671" i="1"/>
  <c r="T4671" i="1"/>
  <c r="S4671" i="1"/>
  <c r="R4671" i="1"/>
  <c r="Q4671" i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W4670" i="1"/>
  <c r="V4670" i="1"/>
  <c r="U4670" i="1"/>
  <c r="T4670" i="1"/>
  <c r="R4670" i="1"/>
  <c r="Q4670" i="1"/>
  <c r="S4670" i="1" s="1"/>
  <c r="O4670" i="1"/>
  <c r="N4670" i="1"/>
  <c r="P4670" i="1" s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Z4669" i="1"/>
  <c r="Y4669" i="1"/>
  <c r="X4669" i="1"/>
  <c r="W4669" i="1"/>
  <c r="U4669" i="1"/>
  <c r="T4669" i="1"/>
  <c r="V4669" i="1" s="1"/>
  <c r="R4669" i="1"/>
  <c r="Q4669" i="1"/>
  <c r="S4669" i="1" s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Z4668" i="1" s="1"/>
  <c r="X4668" i="1"/>
  <c r="W4668" i="1"/>
  <c r="U4668" i="1"/>
  <c r="T4668" i="1"/>
  <c r="V4668" i="1" s="1"/>
  <c r="R4668" i="1"/>
  <c r="Q4668" i="1"/>
  <c r="S4668" i="1" s="1"/>
  <c r="O4668" i="1"/>
  <c r="P4668" i="1" s="1"/>
  <c r="AB4668" i="1" s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U4667" i="1"/>
  <c r="V4667" i="1" s="1"/>
  <c r="T4667" i="1"/>
  <c r="S4667" i="1"/>
  <c r="R4667" i="1"/>
  <c r="Q4667" i="1"/>
  <c r="O4667" i="1"/>
  <c r="N4667" i="1"/>
  <c r="P4667" i="1" s="1"/>
  <c r="AB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V4666" i="1"/>
  <c r="U4666" i="1"/>
  <c r="T4666" i="1"/>
  <c r="R4666" i="1"/>
  <c r="Q4666" i="1"/>
  <c r="S4666" i="1" s="1"/>
  <c r="P4666" i="1"/>
  <c r="O4666" i="1"/>
  <c r="N4666" i="1"/>
  <c r="L4666" i="1"/>
  <c r="M4666" i="1" s="1"/>
  <c r="K4666" i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W4665" i="1"/>
  <c r="V4665" i="1"/>
  <c r="U4665" i="1"/>
  <c r="T4665" i="1"/>
  <c r="S4665" i="1"/>
  <c r="R4665" i="1"/>
  <c r="Q4665" i="1"/>
  <c r="O4665" i="1"/>
  <c r="P4665" i="1" s="1"/>
  <c r="N4665" i="1"/>
  <c r="L4665" i="1"/>
  <c r="M4665" i="1" s="1"/>
  <c r="K4665" i="1"/>
  <c r="J4665" i="1"/>
  <c r="I4665" i="1"/>
  <c r="H4665" i="1"/>
  <c r="G4665" i="1"/>
  <c r="F4665" i="1"/>
  <c r="E4665" i="1"/>
  <c r="D4665" i="1"/>
  <c r="B4665" i="1"/>
  <c r="A4665" i="1" s="1"/>
  <c r="AA4664" i="1"/>
  <c r="Y4664" i="1"/>
  <c r="Z4664" i="1" s="1"/>
  <c r="X4664" i="1"/>
  <c r="W4664" i="1"/>
  <c r="V4664" i="1"/>
  <c r="U4664" i="1"/>
  <c r="T4664" i="1"/>
  <c r="S4664" i="1"/>
  <c r="R4664" i="1"/>
  <c r="Q4664" i="1"/>
  <c r="O4664" i="1"/>
  <c r="P4664" i="1" s="1"/>
  <c r="N4664" i="1"/>
  <c r="M4664" i="1"/>
  <c r="L4664" i="1"/>
  <c r="K4664" i="1"/>
  <c r="J4664" i="1"/>
  <c r="I4664" i="1"/>
  <c r="AB4664" i="1" s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S4663" i="1"/>
  <c r="R4663" i="1"/>
  <c r="Q4663" i="1"/>
  <c r="P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Z4662" i="1"/>
  <c r="Y4662" i="1"/>
  <c r="X4662" i="1"/>
  <c r="W4662" i="1"/>
  <c r="V4662" i="1"/>
  <c r="U4662" i="1"/>
  <c r="T4662" i="1"/>
  <c r="S4662" i="1"/>
  <c r="R4662" i="1"/>
  <c r="Q4662" i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Z4661" i="1" s="1"/>
  <c r="X4661" i="1"/>
  <c r="W4661" i="1"/>
  <c r="U4661" i="1"/>
  <c r="T4661" i="1"/>
  <c r="V4661" i="1" s="1"/>
  <c r="S4661" i="1"/>
  <c r="R4661" i="1"/>
  <c r="Q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Y4660" i="1"/>
  <c r="Z4660" i="1" s="1"/>
  <c r="X4660" i="1"/>
  <c r="W4660" i="1"/>
  <c r="U4660" i="1"/>
  <c r="T4660" i="1"/>
  <c r="S4660" i="1"/>
  <c r="R4660" i="1"/>
  <c r="Q4660" i="1"/>
  <c r="P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U4659" i="1"/>
  <c r="T4659" i="1"/>
  <c r="V4659" i="1" s="1"/>
  <c r="R4659" i="1"/>
  <c r="S4659" i="1" s="1"/>
  <c r="Q4659" i="1"/>
  <c r="O4659" i="1"/>
  <c r="N4659" i="1"/>
  <c r="P4659" i="1" s="1"/>
  <c r="L4659" i="1"/>
  <c r="M4659" i="1" s="1"/>
  <c r="K4659" i="1"/>
  <c r="J4659" i="1"/>
  <c r="I4659" i="1"/>
  <c r="H4659" i="1"/>
  <c r="G4659" i="1"/>
  <c r="F4659" i="1"/>
  <c r="E4659" i="1"/>
  <c r="D4659" i="1"/>
  <c r="B4659" i="1"/>
  <c r="A4659" i="1"/>
  <c r="AA4658" i="1"/>
  <c r="Z4658" i="1"/>
  <c r="Y4658" i="1"/>
  <c r="X4658" i="1"/>
  <c r="W4658" i="1"/>
  <c r="V4658" i="1"/>
  <c r="U4658" i="1"/>
  <c r="T4658" i="1"/>
  <c r="R4658" i="1"/>
  <c r="Q4658" i="1"/>
  <c r="S4658" i="1" s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W4657" i="1"/>
  <c r="U4657" i="1"/>
  <c r="T4657" i="1"/>
  <c r="V4657" i="1" s="1"/>
  <c r="S4657" i="1"/>
  <c r="R4657" i="1"/>
  <c r="Q4657" i="1"/>
  <c r="P4657" i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S4656" i="1"/>
  <c r="R4656" i="1"/>
  <c r="Q4656" i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V4655" i="1" s="1"/>
  <c r="T4655" i="1"/>
  <c r="S4655" i="1"/>
  <c r="R4655" i="1"/>
  <c r="Q4655" i="1"/>
  <c r="O4655" i="1"/>
  <c r="N4655" i="1"/>
  <c r="P4655" i="1" s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V4654" i="1" s="1"/>
  <c r="T4654" i="1"/>
  <c r="R4654" i="1"/>
  <c r="Q4654" i="1"/>
  <c r="S4654" i="1" s="1"/>
  <c r="O4654" i="1"/>
  <c r="N4654" i="1"/>
  <c r="P4654" i="1" s="1"/>
  <c r="L4654" i="1"/>
  <c r="K4654" i="1"/>
  <c r="M4654" i="1" s="1"/>
  <c r="J4654" i="1"/>
  <c r="I4654" i="1"/>
  <c r="H4654" i="1"/>
  <c r="AB4654" i="1" s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Z4652" i="1"/>
  <c r="Y4652" i="1"/>
  <c r="X4652" i="1"/>
  <c r="W4652" i="1"/>
  <c r="V4652" i="1"/>
  <c r="U4652" i="1"/>
  <c r="T4652" i="1"/>
  <c r="R4652" i="1"/>
  <c r="Q4652" i="1"/>
  <c r="S4652" i="1" s="1"/>
  <c r="P4652" i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U4651" i="1"/>
  <c r="T4651" i="1"/>
  <c r="V4651" i="1" s="1"/>
  <c r="R4651" i="1"/>
  <c r="Q4651" i="1"/>
  <c r="S4651" i="1" s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Z4650" i="1"/>
  <c r="Y4650" i="1"/>
  <c r="X4650" i="1"/>
  <c r="W4650" i="1"/>
  <c r="U4650" i="1"/>
  <c r="V4650" i="1" s="1"/>
  <c r="T4650" i="1"/>
  <c r="R4650" i="1"/>
  <c r="Q4650" i="1"/>
  <c r="S4650" i="1" s="1"/>
  <c r="O4650" i="1"/>
  <c r="P4650" i="1" s="1"/>
  <c r="AB4650" i="1" s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O4649" i="1"/>
  <c r="P4649" i="1" s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U4648" i="1"/>
  <c r="V4648" i="1" s="1"/>
  <c r="T4648" i="1"/>
  <c r="S4648" i="1"/>
  <c r="R4648" i="1"/>
  <c r="Q4648" i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Z4647" i="1" s="1"/>
  <c r="X4647" i="1"/>
  <c r="W4647" i="1"/>
  <c r="V4647" i="1"/>
  <c r="U4647" i="1"/>
  <c r="T4647" i="1"/>
  <c r="R4647" i="1"/>
  <c r="S4647" i="1" s="1"/>
  <c r="Q4647" i="1"/>
  <c r="O4647" i="1"/>
  <c r="N4647" i="1"/>
  <c r="P4647" i="1" s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Z4646" i="1"/>
  <c r="Y4646" i="1"/>
  <c r="X4646" i="1"/>
  <c r="W4646" i="1"/>
  <c r="U4646" i="1"/>
  <c r="T4646" i="1"/>
  <c r="V4646" i="1" s="1"/>
  <c r="R4646" i="1"/>
  <c r="Q4646" i="1"/>
  <c r="S4646" i="1" s="1"/>
  <c r="O4646" i="1"/>
  <c r="N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U4645" i="1"/>
  <c r="T4645" i="1"/>
  <c r="V4645" i="1" s="1"/>
  <c r="R4645" i="1"/>
  <c r="Q4645" i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Z4644" i="1"/>
  <c r="Y4644" i="1"/>
  <c r="X4644" i="1"/>
  <c r="W4644" i="1"/>
  <c r="U4644" i="1"/>
  <c r="T4644" i="1"/>
  <c r="R4644" i="1"/>
  <c r="Q4644" i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Z4643" i="1"/>
  <c r="Y4643" i="1"/>
  <c r="X4643" i="1"/>
  <c r="W4643" i="1"/>
  <c r="V4643" i="1"/>
  <c r="U4643" i="1"/>
  <c r="T4643" i="1"/>
  <c r="S4643" i="1"/>
  <c r="R4643" i="1"/>
  <c r="Q4643" i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Z4642" i="1"/>
  <c r="Y4642" i="1"/>
  <c r="X4642" i="1"/>
  <c r="W4642" i="1"/>
  <c r="U4642" i="1"/>
  <c r="T4642" i="1"/>
  <c r="R4642" i="1"/>
  <c r="Q4642" i="1"/>
  <c r="S4642" i="1" s="1"/>
  <c r="P4642" i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U4641" i="1"/>
  <c r="T4641" i="1"/>
  <c r="V4641" i="1" s="1"/>
  <c r="R4641" i="1"/>
  <c r="Q4641" i="1"/>
  <c r="S4641" i="1" s="1"/>
  <c r="P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S4640" i="1" s="1"/>
  <c r="Q4640" i="1"/>
  <c r="P4640" i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V4639" i="1" s="1"/>
  <c r="T4639" i="1"/>
  <c r="R4639" i="1"/>
  <c r="Q4639" i="1"/>
  <c r="S4639" i="1" s="1"/>
  <c r="O4639" i="1"/>
  <c r="N4639" i="1"/>
  <c r="P4639" i="1" s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V4638" i="1"/>
  <c r="U4638" i="1"/>
  <c r="T4638" i="1"/>
  <c r="R4638" i="1"/>
  <c r="Q4638" i="1"/>
  <c r="S4638" i="1" s="1"/>
  <c r="O4638" i="1"/>
  <c r="N4638" i="1"/>
  <c r="P4638" i="1" s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P4637" i="1"/>
  <c r="O4637" i="1"/>
  <c r="N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Z4636" i="1"/>
  <c r="Y4636" i="1"/>
  <c r="X4636" i="1"/>
  <c r="W4636" i="1"/>
  <c r="V4636" i="1"/>
  <c r="U4636" i="1"/>
  <c r="T4636" i="1"/>
  <c r="S4636" i="1"/>
  <c r="R4636" i="1"/>
  <c r="Q4636" i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Z4635" i="1"/>
  <c r="Y4635" i="1"/>
  <c r="X4635" i="1"/>
  <c r="W4635" i="1"/>
  <c r="U4635" i="1"/>
  <c r="T4635" i="1"/>
  <c r="V4635" i="1" s="1"/>
  <c r="S4635" i="1"/>
  <c r="R4635" i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Z4634" i="1"/>
  <c r="Y4634" i="1"/>
  <c r="X4634" i="1"/>
  <c r="W4634" i="1"/>
  <c r="V4634" i="1"/>
  <c r="U4634" i="1"/>
  <c r="T4634" i="1"/>
  <c r="R4634" i="1"/>
  <c r="Q4634" i="1"/>
  <c r="S4634" i="1" s="1"/>
  <c r="O4634" i="1"/>
  <c r="P4634" i="1" s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U4633" i="1"/>
  <c r="T4633" i="1"/>
  <c r="V4633" i="1" s="1"/>
  <c r="R4633" i="1"/>
  <c r="Q4633" i="1"/>
  <c r="S4633" i="1" s="1"/>
  <c r="O4633" i="1"/>
  <c r="N4633" i="1"/>
  <c r="P4633" i="1" s="1"/>
  <c r="M4633" i="1"/>
  <c r="L4633" i="1"/>
  <c r="K4633" i="1"/>
  <c r="J4633" i="1"/>
  <c r="I4633" i="1"/>
  <c r="H4633" i="1"/>
  <c r="AB4633" i="1" s="1"/>
  <c r="G4633" i="1"/>
  <c r="F4633" i="1"/>
  <c r="E4633" i="1"/>
  <c r="D4633" i="1"/>
  <c r="B4633" i="1"/>
  <c r="A4633" i="1"/>
  <c r="AA4632" i="1"/>
  <c r="Z4632" i="1"/>
  <c r="Y4632" i="1"/>
  <c r="X4632" i="1"/>
  <c r="W4632" i="1"/>
  <c r="U4632" i="1"/>
  <c r="V4632" i="1" s="1"/>
  <c r="T4632" i="1"/>
  <c r="R4632" i="1"/>
  <c r="Q4632" i="1"/>
  <c r="O4632" i="1"/>
  <c r="P4632" i="1" s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V4631" i="1"/>
  <c r="U4631" i="1"/>
  <c r="T4631" i="1"/>
  <c r="R4631" i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Z4630" i="1"/>
  <c r="Y4630" i="1"/>
  <c r="X4630" i="1"/>
  <c r="W4630" i="1"/>
  <c r="U4630" i="1"/>
  <c r="T4630" i="1"/>
  <c r="R4630" i="1"/>
  <c r="Q4630" i="1"/>
  <c r="S4630" i="1" s="1"/>
  <c r="P4630" i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Z4629" i="1" s="1"/>
  <c r="X4629" i="1"/>
  <c r="W4629" i="1"/>
  <c r="U4629" i="1"/>
  <c r="T4629" i="1"/>
  <c r="V4629" i="1" s="1"/>
  <c r="S4629" i="1"/>
  <c r="R4629" i="1"/>
  <c r="Q4629" i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Z4628" i="1"/>
  <c r="Y4628" i="1"/>
  <c r="X4628" i="1"/>
  <c r="W4628" i="1"/>
  <c r="U4628" i="1"/>
  <c r="V4628" i="1" s="1"/>
  <c r="T4628" i="1"/>
  <c r="R4628" i="1"/>
  <c r="Q4628" i="1"/>
  <c r="S4628" i="1" s="1"/>
  <c r="O4628" i="1"/>
  <c r="P4628" i="1" s="1"/>
  <c r="AB4628" i="1" s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W4627" i="1"/>
  <c r="V4627" i="1"/>
  <c r="U4627" i="1"/>
  <c r="T4627" i="1"/>
  <c r="R4627" i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Z4626" i="1" s="1"/>
  <c r="X4626" i="1"/>
  <c r="W4626" i="1"/>
  <c r="U4626" i="1"/>
  <c r="T4626" i="1"/>
  <c r="V4626" i="1" s="1"/>
  <c r="R4626" i="1"/>
  <c r="Q4626" i="1"/>
  <c r="S4626" i="1" s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Z4625" i="1" s="1"/>
  <c r="X4625" i="1"/>
  <c r="W4625" i="1"/>
  <c r="U4625" i="1"/>
  <c r="T4625" i="1"/>
  <c r="V4625" i="1" s="1"/>
  <c r="R4625" i="1"/>
  <c r="Q4625" i="1"/>
  <c r="S4625" i="1" s="1"/>
  <c r="O4625" i="1"/>
  <c r="P4625" i="1" s="1"/>
  <c r="N4625" i="1"/>
  <c r="L4625" i="1"/>
  <c r="K4625" i="1"/>
  <c r="M4625" i="1" s="1"/>
  <c r="AB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U4624" i="1"/>
  <c r="T4624" i="1"/>
  <c r="V4624" i="1" s="1"/>
  <c r="R4624" i="1"/>
  <c r="Q4624" i="1"/>
  <c r="S4624" i="1" s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R4623" i="1"/>
  <c r="S4623" i="1" s="1"/>
  <c r="Q4623" i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Z4622" i="1" s="1"/>
  <c r="X4622" i="1"/>
  <c r="W4622" i="1"/>
  <c r="U4622" i="1"/>
  <c r="T4622" i="1"/>
  <c r="V4622" i="1" s="1"/>
  <c r="R4622" i="1"/>
  <c r="Q4622" i="1"/>
  <c r="S4622" i="1" s="1"/>
  <c r="P4622" i="1"/>
  <c r="O4622" i="1"/>
  <c r="N4622" i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P4621" i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U4620" i="1"/>
  <c r="V4620" i="1" s="1"/>
  <c r="T4620" i="1"/>
  <c r="S4620" i="1"/>
  <c r="R4620" i="1"/>
  <c r="Q4620" i="1"/>
  <c r="P4620" i="1"/>
  <c r="AB4620" i="1" s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U4619" i="1"/>
  <c r="T4619" i="1"/>
  <c r="V4619" i="1" s="1"/>
  <c r="R4619" i="1"/>
  <c r="Q4619" i="1"/>
  <c r="S4619" i="1" s="1"/>
  <c r="O4619" i="1"/>
  <c r="N4619" i="1"/>
  <c r="P4619" i="1" s="1"/>
  <c r="L4619" i="1"/>
  <c r="M4619" i="1" s="1"/>
  <c r="K4619" i="1"/>
  <c r="J4619" i="1"/>
  <c r="I4619" i="1"/>
  <c r="H4619" i="1"/>
  <c r="G4619" i="1"/>
  <c r="F4619" i="1"/>
  <c r="E4619" i="1"/>
  <c r="D4619" i="1"/>
  <c r="B4619" i="1"/>
  <c r="A4619" i="1"/>
  <c r="AA4618" i="1"/>
  <c r="Z4618" i="1"/>
  <c r="Y4618" i="1"/>
  <c r="X4618" i="1"/>
  <c r="W4618" i="1"/>
  <c r="V4618" i="1"/>
  <c r="U4618" i="1"/>
  <c r="T4618" i="1"/>
  <c r="R4618" i="1"/>
  <c r="Q4618" i="1"/>
  <c r="S4618" i="1" s="1"/>
  <c r="P4618" i="1"/>
  <c r="AB4618" i="1" s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Z4617" i="1" s="1"/>
  <c r="X4617" i="1"/>
  <c r="W4617" i="1"/>
  <c r="U4617" i="1"/>
  <c r="T4617" i="1"/>
  <c r="V4617" i="1" s="1"/>
  <c r="R4617" i="1"/>
  <c r="Q4617" i="1"/>
  <c r="S4617" i="1" s="1"/>
  <c r="O4617" i="1"/>
  <c r="P4617" i="1" s="1"/>
  <c r="N4617" i="1"/>
  <c r="L4617" i="1"/>
  <c r="M4617" i="1" s="1"/>
  <c r="K4617" i="1"/>
  <c r="J4617" i="1"/>
  <c r="I4617" i="1"/>
  <c r="H4617" i="1"/>
  <c r="G4617" i="1"/>
  <c r="F4617" i="1"/>
  <c r="E4617" i="1"/>
  <c r="D4617" i="1"/>
  <c r="B4617" i="1"/>
  <c r="A4617" i="1"/>
  <c r="AA4616" i="1"/>
  <c r="Z4616" i="1"/>
  <c r="Y4616" i="1"/>
  <c r="X4616" i="1"/>
  <c r="W4616" i="1"/>
  <c r="U4616" i="1"/>
  <c r="T4616" i="1"/>
  <c r="V4616" i="1" s="1"/>
  <c r="R4616" i="1"/>
  <c r="Q4616" i="1"/>
  <c r="O4616" i="1"/>
  <c r="P4616" i="1" s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V4615" i="1"/>
  <c r="U4615" i="1"/>
  <c r="T4615" i="1"/>
  <c r="S4615" i="1"/>
  <c r="R4615" i="1"/>
  <c r="Q4615" i="1"/>
  <c r="O4615" i="1"/>
  <c r="N4615" i="1"/>
  <c r="P4615" i="1" s="1"/>
  <c r="L4615" i="1"/>
  <c r="K4615" i="1"/>
  <c r="M4615" i="1" s="1"/>
  <c r="J4615" i="1"/>
  <c r="I4615" i="1"/>
  <c r="H4615" i="1"/>
  <c r="AB4615" i="1" s="1"/>
  <c r="G4615" i="1"/>
  <c r="F4615" i="1"/>
  <c r="E4615" i="1"/>
  <c r="D4615" i="1"/>
  <c r="B4615" i="1"/>
  <c r="A4615" i="1"/>
  <c r="AA4614" i="1"/>
  <c r="Y4614" i="1"/>
  <c r="X4614" i="1"/>
  <c r="W4614" i="1"/>
  <c r="U4614" i="1"/>
  <c r="T4614" i="1"/>
  <c r="V4614" i="1" s="1"/>
  <c r="R4614" i="1"/>
  <c r="Q4614" i="1"/>
  <c r="S4614" i="1" s="1"/>
  <c r="P4614" i="1"/>
  <c r="O4614" i="1"/>
  <c r="N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U4613" i="1"/>
  <c r="T4613" i="1"/>
  <c r="V4613" i="1" s="1"/>
  <c r="R4613" i="1"/>
  <c r="S4613" i="1" s="1"/>
  <c r="Q4613" i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Z4612" i="1"/>
  <c r="Y4612" i="1"/>
  <c r="X4612" i="1"/>
  <c r="W4612" i="1"/>
  <c r="U4612" i="1"/>
  <c r="V4612" i="1" s="1"/>
  <c r="T4612" i="1"/>
  <c r="R4612" i="1"/>
  <c r="Q4612" i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V4611" i="1"/>
  <c r="U4611" i="1"/>
  <c r="T4611" i="1"/>
  <c r="S4611" i="1"/>
  <c r="R4611" i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Z4610" i="1"/>
  <c r="Y4610" i="1"/>
  <c r="X4610" i="1"/>
  <c r="W4610" i="1"/>
  <c r="U4610" i="1"/>
  <c r="T4610" i="1"/>
  <c r="V4610" i="1" s="1"/>
  <c r="R4610" i="1"/>
  <c r="Q4610" i="1"/>
  <c r="S4610" i="1" s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Z4609" i="1"/>
  <c r="Y4609" i="1"/>
  <c r="X4609" i="1"/>
  <c r="W4609" i="1"/>
  <c r="U4609" i="1"/>
  <c r="T4609" i="1"/>
  <c r="V4609" i="1" s="1"/>
  <c r="R4609" i="1"/>
  <c r="Q4609" i="1"/>
  <c r="S4609" i="1" s="1"/>
  <c r="O4609" i="1"/>
  <c r="P4609" i="1" s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U4608" i="1"/>
  <c r="T4608" i="1"/>
  <c r="V4608" i="1" s="1"/>
  <c r="R4608" i="1"/>
  <c r="Q4608" i="1"/>
  <c r="P4608" i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W4607" i="1"/>
  <c r="U4607" i="1"/>
  <c r="T4607" i="1"/>
  <c r="V4607" i="1" s="1"/>
  <c r="S4607" i="1"/>
  <c r="R4607" i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Z4606" i="1"/>
  <c r="Y4606" i="1"/>
  <c r="X4606" i="1"/>
  <c r="W4606" i="1"/>
  <c r="U4606" i="1"/>
  <c r="T4606" i="1"/>
  <c r="V4606" i="1" s="1"/>
  <c r="R4606" i="1"/>
  <c r="Q4606" i="1"/>
  <c r="S4606" i="1" s="1"/>
  <c r="O4606" i="1"/>
  <c r="N4606" i="1"/>
  <c r="L4606" i="1"/>
  <c r="M4606" i="1" s="1"/>
  <c r="K4606" i="1"/>
  <c r="J4606" i="1"/>
  <c r="I4606" i="1"/>
  <c r="H4606" i="1"/>
  <c r="G4606" i="1"/>
  <c r="F4606" i="1"/>
  <c r="E4606" i="1"/>
  <c r="D4606" i="1"/>
  <c r="B4606" i="1"/>
  <c r="A4606" i="1" s="1"/>
  <c r="AA4605" i="1"/>
  <c r="Y4605" i="1"/>
  <c r="Z4605" i="1" s="1"/>
  <c r="X4605" i="1"/>
  <c r="W4605" i="1"/>
  <c r="V4605" i="1"/>
  <c r="U4605" i="1"/>
  <c r="T4605" i="1"/>
  <c r="R4605" i="1"/>
  <c r="Q4605" i="1"/>
  <c r="S4605" i="1" s="1"/>
  <c r="O4605" i="1"/>
  <c r="P4605" i="1" s="1"/>
  <c r="N4605" i="1"/>
  <c r="L4605" i="1"/>
  <c r="M4605" i="1" s="1"/>
  <c r="K4605" i="1"/>
  <c r="J4605" i="1"/>
  <c r="AB4605" i="1" s="1"/>
  <c r="I4605" i="1"/>
  <c r="H4605" i="1"/>
  <c r="G4605" i="1"/>
  <c r="F4605" i="1"/>
  <c r="E4605" i="1"/>
  <c r="D4605" i="1"/>
  <c r="B4605" i="1"/>
  <c r="A4605" i="1"/>
  <c r="AA4604" i="1"/>
  <c r="Y4604" i="1"/>
  <c r="Z4604" i="1" s="1"/>
  <c r="X4604" i="1"/>
  <c r="W4604" i="1"/>
  <c r="U4604" i="1"/>
  <c r="T4604" i="1"/>
  <c r="V4604" i="1" s="1"/>
  <c r="R4604" i="1"/>
  <c r="Q4604" i="1"/>
  <c r="P4604" i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Z4603" i="1"/>
  <c r="Y4603" i="1"/>
  <c r="X4603" i="1"/>
  <c r="W4603" i="1"/>
  <c r="U4603" i="1"/>
  <c r="T4603" i="1"/>
  <c r="V4603" i="1" s="1"/>
  <c r="S4603" i="1"/>
  <c r="R4603" i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T4602" i="1"/>
  <c r="V4602" i="1" s="1"/>
  <c r="S4602" i="1"/>
  <c r="R4602" i="1"/>
  <c r="Q4602" i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Z4601" i="1"/>
  <c r="Y4601" i="1"/>
  <c r="X4601" i="1"/>
  <c r="W4601" i="1"/>
  <c r="V4601" i="1"/>
  <c r="U4601" i="1"/>
  <c r="T4601" i="1"/>
  <c r="R4601" i="1"/>
  <c r="Q4601" i="1"/>
  <c r="S4601" i="1" s="1"/>
  <c r="P4601" i="1"/>
  <c r="AB4601" i="1" s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Y4600" i="1"/>
  <c r="Z4600" i="1" s="1"/>
  <c r="X4600" i="1"/>
  <c r="W4600" i="1"/>
  <c r="U4600" i="1"/>
  <c r="T4600" i="1"/>
  <c r="S4600" i="1"/>
  <c r="R4600" i="1"/>
  <c r="Q4600" i="1"/>
  <c r="P4600" i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U4599" i="1"/>
  <c r="T4599" i="1"/>
  <c r="V4599" i="1" s="1"/>
  <c r="R4599" i="1"/>
  <c r="Q4599" i="1"/>
  <c r="S4599" i="1" s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Z4598" i="1" s="1"/>
  <c r="X4598" i="1"/>
  <c r="W4598" i="1"/>
  <c r="V4598" i="1"/>
  <c r="U4598" i="1"/>
  <c r="T4598" i="1"/>
  <c r="R4598" i="1"/>
  <c r="Q4598" i="1"/>
  <c r="S4598" i="1" s="1"/>
  <c r="O4598" i="1"/>
  <c r="N4598" i="1"/>
  <c r="P4598" i="1" s="1"/>
  <c r="L4598" i="1"/>
  <c r="M4598" i="1" s="1"/>
  <c r="K4598" i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W4597" i="1"/>
  <c r="V4597" i="1"/>
  <c r="U4597" i="1"/>
  <c r="T4597" i="1"/>
  <c r="R4597" i="1"/>
  <c r="Q4597" i="1"/>
  <c r="P4597" i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Y4596" i="1"/>
  <c r="Z4596" i="1" s="1"/>
  <c r="X4596" i="1"/>
  <c r="W4596" i="1"/>
  <c r="U4596" i="1"/>
  <c r="T4596" i="1"/>
  <c r="V4596" i="1" s="1"/>
  <c r="R4596" i="1"/>
  <c r="S4596" i="1" s="1"/>
  <c r="Q4596" i="1"/>
  <c r="O4596" i="1"/>
  <c r="N4596" i="1"/>
  <c r="P4596" i="1" s="1"/>
  <c r="L4596" i="1"/>
  <c r="K4596" i="1"/>
  <c r="M4596" i="1" s="1"/>
  <c r="J4596" i="1"/>
  <c r="I4596" i="1"/>
  <c r="H4596" i="1"/>
  <c r="AB4596" i="1" s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V4595" i="1" s="1"/>
  <c r="T4595" i="1"/>
  <c r="R4595" i="1"/>
  <c r="Q4595" i="1"/>
  <c r="S4595" i="1" s="1"/>
  <c r="P4595" i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W4594" i="1"/>
  <c r="V4594" i="1"/>
  <c r="U4594" i="1"/>
  <c r="T4594" i="1"/>
  <c r="R4594" i="1"/>
  <c r="Q4594" i="1"/>
  <c r="S4594" i="1" s="1"/>
  <c r="O4594" i="1"/>
  <c r="N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P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Z4592" i="1"/>
  <c r="Y4592" i="1"/>
  <c r="X4592" i="1"/>
  <c r="W4592" i="1"/>
  <c r="U4592" i="1"/>
  <c r="T4592" i="1"/>
  <c r="V4592" i="1" s="1"/>
  <c r="S4592" i="1"/>
  <c r="R4592" i="1"/>
  <c r="Q4592" i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R4591" i="1"/>
  <c r="Q4591" i="1"/>
  <c r="S4591" i="1" s="1"/>
  <c r="P4591" i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W4590" i="1"/>
  <c r="U4590" i="1"/>
  <c r="T4590" i="1"/>
  <c r="V4590" i="1" s="1"/>
  <c r="R4590" i="1"/>
  <c r="Q4590" i="1"/>
  <c r="S4590" i="1" s="1"/>
  <c r="O4590" i="1"/>
  <c r="N4590" i="1"/>
  <c r="P4590" i="1" s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V4589" i="1"/>
  <c r="U4589" i="1"/>
  <c r="T4589" i="1"/>
  <c r="R4589" i="1"/>
  <c r="Q4589" i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Z4588" i="1" s="1"/>
  <c r="X4588" i="1"/>
  <c r="W4588" i="1"/>
  <c r="U4588" i="1"/>
  <c r="T4588" i="1"/>
  <c r="R4588" i="1"/>
  <c r="S4588" i="1" s="1"/>
  <c r="Q4588" i="1"/>
  <c r="P4588" i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V4587" i="1" s="1"/>
  <c r="T4587" i="1"/>
  <c r="R4587" i="1"/>
  <c r="Q4587" i="1"/>
  <c r="P4587" i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W4586" i="1"/>
  <c r="U4586" i="1"/>
  <c r="T4586" i="1"/>
  <c r="V4586" i="1" s="1"/>
  <c r="R4586" i="1"/>
  <c r="Q4586" i="1"/>
  <c r="S4586" i="1" s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U4585" i="1"/>
  <c r="T4585" i="1"/>
  <c r="V4585" i="1" s="1"/>
  <c r="R4585" i="1"/>
  <c r="Q4585" i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Z4584" i="1"/>
  <c r="Y4584" i="1"/>
  <c r="X4584" i="1"/>
  <c r="W4584" i="1"/>
  <c r="U4584" i="1"/>
  <c r="T4584" i="1"/>
  <c r="V4584" i="1" s="1"/>
  <c r="S4584" i="1"/>
  <c r="R4584" i="1"/>
  <c r="Q4584" i="1"/>
  <c r="P4584" i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R4583" i="1"/>
  <c r="S4583" i="1" s="1"/>
  <c r="Q4583" i="1"/>
  <c r="O4583" i="1"/>
  <c r="N4583" i="1"/>
  <c r="P4583" i="1" s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S4582" i="1"/>
  <c r="R4582" i="1"/>
  <c r="Q4582" i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Z4581" i="1"/>
  <c r="Y4581" i="1"/>
  <c r="X4581" i="1"/>
  <c r="W4581" i="1"/>
  <c r="V4581" i="1"/>
  <c r="U4581" i="1"/>
  <c r="T4581" i="1"/>
  <c r="R4581" i="1"/>
  <c r="Q4581" i="1"/>
  <c r="P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Y4580" i="1"/>
  <c r="Z4580" i="1" s="1"/>
  <c r="X4580" i="1"/>
  <c r="W4580" i="1"/>
  <c r="U4580" i="1"/>
  <c r="T4580" i="1"/>
  <c r="V4580" i="1" s="1"/>
  <c r="R4580" i="1"/>
  <c r="Q4580" i="1"/>
  <c r="S4580" i="1" s="1"/>
  <c r="O4580" i="1"/>
  <c r="P4580" i="1" s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Z4579" i="1"/>
  <c r="Y4579" i="1"/>
  <c r="X4579" i="1"/>
  <c r="W4579" i="1"/>
  <c r="U4579" i="1"/>
  <c r="T4579" i="1"/>
  <c r="R4579" i="1"/>
  <c r="Q4579" i="1"/>
  <c r="P4579" i="1"/>
  <c r="O4579" i="1"/>
  <c r="N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Z4578" i="1"/>
  <c r="Y4578" i="1"/>
  <c r="X4578" i="1"/>
  <c r="W4578" i="1"/>
  <c r="V4578" i="1"/>
  <c r="U4578" i="1"/>
  <c r="T4578" i="1"/>
  <c r="S4578" i="1"/>
  <c r="R4578" i="1"/>
  <c r="Q4578" i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V4577" i="1"/>
  <c r="U4577" i="1"/>
  <c r="T4577" i="1"/>
  <c r="R4577" i="1"/>
  <c r="Q4577" i="1"/>
  <c r="O4577" i="1"/>
  <c r="P4577" i="1" s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U4576" i="1"/>
  <c r="T4576" i="1"/>
  <c r="V4576" i="1" s="1"/>
  <c r="S4576" i="1"/>
  <c r="R4576" i="1"/>
  <c r="Q4576" i="1"/>
  <c r="O4576" i="1"/>
  <c r="P4576" i="1" s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S4575" i="1" s="1"/>
  <c r="Q4575" i="1"/>
  <c r="P4575" i="1"/>
  <c r="O4575" i="1"/>
  <c r="N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Z4574" i="1"/>
  <c r="Y4574" i="1"/>
  <c r="X4574" i="1"/>
  <c r="W4574" i="1"/>
  <c r="V4574" i="1"/>
  <c r="U4574" i="1"/>
  <c r="T4574" i="1"/>
  <c r="R4574" i="1"/>
  <c r="Q4574" i="1"/>
  <c r="S4574" i="1" s="1"/>
  <c r="O4574" i="1"/>
  <c r="N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V4573" i="1"/>
  <c r="U4573" i="1"/>
  <c r="T4573" i="1"/>
  <c r="R4573" i="1"/>
  <c r="Q4573" i="1"/>
  <c r="S4573" i="1" s="1"/>
  <c r="O4573" i="1"/>
  <c r="N4573" i="1"/>
  <c r="P4573" i="1" s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Z4572" i="1"/>
  <c r="Y4572" i="1"/>
  <c r="X4572" i="1"/>
  <c r="W4572" i="1"/>
  <c r="U4572" i="1"/>
  <c r="T4572" i="1"/>
  <c r="V4572" i="1" s="1"/>
  <c r="S4572" i="1"/>
  <c r="R4572" i="1"/>
  <c r="Q4572" i="1"/>
  <c r="P4572" i="1"/>
  <c r="O4572" i="1"/>
  <c r="N4572" i="1"/>
  <c r="M4572" i="1"/>
  <c r="L4572" i="1"/>
  <c r="K4572" i="1"/>
  <c r="J4572" i="1"/>
  <c r="I4572" i="1"/>
  <c r="H4572" i="1"/>
  <c r="AB4572" i="1" s="1"/>
  <c r="G4572" i="1"/>
  <c r="F4572" i="1"/>
  <c r="E4572" i="1"/>
  <c r="D4572" i="1"/>
  <c r="B4572" i="1"/>
  <c r="A4572" i="1"/>
  <c r="AA4571" i="1"/>
  <c r="Z4571" i="1"/>
  <c r="Y4571" i="1"/>
  <c r="X4571" i="1"/>
  <c r="W4571" i="1"/>
  <c r="V4571" i="1"/>
  <c r="U4571" i="1"/>
  <c r="T4571" i="1"/>
  <c r="S4571" i="1"/>
  <c r="R4571" i="1"/>
  <c r="Q4571" i="1"/>
  <c r="P4571" i="1"/>
  <c r="O4571" i="1"/>
  <c r="N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V4570" i="1"/>
  <c r="U4570" i="1"/>
  <c r="T4570" i="1"/>
  <c r="S4570" i="1"/>
  <c r="R4570" i="1"/>
  <c r="Q4570" i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Z4569" i="1" s="1"/>
  <c r="X4569" i="1"/>
  <c r="W4569" i="1"/>
  <c r="V4569" i="1"/>
  <c r="U4569" i="1"/>
  <c r="T4569" i="1"/>
  <c r="R4569" i="1"/>
  <c r="Q4569" i="1"/>
  <c r="S4569" i="1" s="1"/>
  <c r="O4569" i="1"/>
  <c r="P4569" i="1" s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Z4568" i="1" s="1"/>
  <c r="X4568" i="1"/>
  <c r="W4568" i="1"/>
  <c r="U4568" i="1"/>
  <c r="T4568" i="1"/>
  <c r="S4568" i="1"/>
  <c r="R4568" i="1"/>
  <c r="Q4568" i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Z4567" i="1"/>
  <c r="Y4567" i="1"/>
  <c r="X4567" i="1"/>
  <c r="W4567" i="1"/>
  <c r="V4567" i="1"/>
  <c r="U4567" i="1"/>
  <c r="T4567" i="1"/>
  <c r="R4567" i="1"/>
  <c r="Q4567" i="1"/>
  <c r="P4567" i="1"/>
  <c r="O4567" i="1"/>
  <c r="N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Z4566" i="1"/>
  <c r="Y4566" i="1"/>
  <c r="X4566" i="1"/>
  <c r="W4566" i="1"/>
  <c r="U4566" i="1"/>
  <c r="V4566" i="1" s="1"/>
  <c r="T4566" i="1"/>
  <c r="R4566" i="1"/>
  <c r="Q4566" i="1"/>
  <c r="S4566" i="1" s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Z4565" i="1"/>
  <c r="Y4565" i="1"/>
  <c r="X4565" i="1"/>
  <c r="W4565" i="1"/>
  <c r="U4565" i="1"/>
  <c r="T4565" i="1"/>
  <c r="V4565" i="1" s="1"/>
  <c r="R4565" i="1"/>
  <c r="Q4565" i="1"/>
  <c r="S4565" i="1" s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Y4564" i="1"/>
  <c r="Z4564" i="1" s="1"/>
  <c r="X4564" i="1"/>
  <c r="W4564" i="1"/>
  <c r="U4564" i="1"/>
  <c r="T4564" i="1"/>
  <c r="V4564" i="1" s="1"/>
  <c r="R4564" i="1"/>
  <c r="Q4564" i="1"/>
  <c r="O4564" i="1"/>
  <c r="P4564" i="1" s="1"/>
  <c r="N4564" i="1"/>
  <c r="L4564" i="1"/>
  <c r="M4564" i="1" s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V4563" i="1"/>
  <c r="U4563" i="1"/>
  <c r="T4563" i="1"/>
  <c r="R4563" i="1"/>
  <c r="Q4563" i="1"/>
  <c r="O4563" i="1"/>
  <c r="P4563" i="1" s="1"/>
  <c r="N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Z4562" i="1"/>
  <c r="Y4562" i="1"/>
  <c r="X4562" i="1"/>
  <c r="W4562" i="1"/>
  <c r="V4562" i="1"/>
  <c r="U4562" i="1"/>
  <c r="T4562" i="1"/>
  <c r="R4562" i="1"/>
  <c r="S4562" i="1" s="1"/>
  <c r="Q4562" i="1"/>
  <c r="O4562" i="1"/>
  <c r="N4562" i="1"/>
  <c r="L4562" i="1"/>
  <c r="M4562" i="1" s="1"/>
  <c r="K4562" i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U4561" i="1"/>
  <c r="T4561" i="1"/>
  <c r="V4561" i="1" s="1"/>
  <c r="R4561" i="1"/>
  <c r="Q4561" i="1"/>
  <c r="S4561" i="1" s="1"/>
  <c r="O4561" i="1"/>
  <c r="N4561" i="1"/>
  <c r="P4561" i="1" s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Z4560" i="1"/>
  <c r="Y4560" i="1"/>
  <c r="X4560" i="1"/>
  <c r="W4560" i="1"/>
  <c r="U4560" i="1"/>
  <c r="T4560" i="1"/>
  <c r="R4560" i="1"/>
  <c r="Q4560" i="1"/>
  <c r="S4560" i="1" s="1"/>
  <c r="O4560" i="1"/>
  <c r="N4560" i="1"/>
  <c r="L4560" i="1"/>
  <c r="M4560" i="1" s="1"/>
  <c r="K4560" i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U4559" i="1"/>
  <c r="T4559" i="1"/>
  <c r="V4559" i="1" s="1"/>
  <c r="R4559" i="1"/>
  <c r="Q4559" i="1"/>
  <c r="S4559" i="1" s="1"/>
  <c r="O4559" i="1"/>
  <c r="N4559" i="1"/>
  <c r="P4559" i="1" s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U4558" i="1"/>
  <c r="T4558" i="1"/>
  <c r="V4558" i="1" s="1"/>
  <c r="R4558" i="1"/>
  <c r="Q4558" i="1"/>
  <c r="S4558" i="1" s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Z4557" i="1" s="1"/>
  <c r="X4557" i="1"/>
  <c r="W4557" i="1"/>
  <c r="U4557" i="1"/>
  <c r="T4557" i="1"/>
  <c r="V4557" i="1" s="1"/>
  <c r="R4557" i="1"/>
  <c r="Q4557" i="1"/>
  <c r="S4557" i="1" s="1"/>
  <c r="P4557" i="1"/>
  <c r="O4557" i="1"/>
  <c r="N4557" i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W4556" i="1"/>
  <c r="U4556" i="1"/>
  <c r="T4556" i="1"/>
  <c r="V4556" i="1" s="1"/>
  <c r="R4556" i="1"/>
  <c r="Q4556" i="1"/>
  <c r="P4556" i="1"/>
  <c r="O4556" i="1"/>
  <c r="N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Z4555" i="1"/>
  <c r="Y4555" i="1"/>
  <c r="X4555" i="1"/>
  <c r="W4555" i="1"/>
  <c r="U4555" i="1"/>
  <c r="T4555" i="1"/>
  <c r="V4555" i="1" s="1"/>
  <c r="S4555" i="1"/>
  <c r="R4555" i="1"/>
  <c r="Q4555" i="1"/>
  <c r="O4555" i="1"/>
  <c r="N4555" i="1"/>
  <c r="P4555" i="1" s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Z4554" i="1"/>
  <c r="Y4554" i="1"/>
  <c r="X4554" i="1"/>
  <c r="W4554" i="1"/>
  <c r="U4554" i="1"/>
  <c r="T4554" i="1"/>
  <c r="R4554" i="1"/>
  <c r="S4554" i="1" s="1"/>
  <c r="Q4554" i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Z4553" i="1" s="1"/>
  <c r="X4553" i="1"/>
  <c r="W4553" i="1"/>
  <c r="V4553" i="1"/>
  <c r="U4553" i="1"/>
  <c r="T4553" i="1"/>
  <c r="R4553" i="1"/>
  <c r="Q4553" i="1"/>
  <c r="S4553" i="1" s="1"/>
  <c r="O4553" i="1"/>
  <c r="N4553" i="1"/>
  <c r="P4553" i="1" s="1"/>
  <c r="L4553" i="1"/>
  <c r="M4553" i="1" s="1"/>
  <c r="AB4553" i="1" s="1"/>
  <c r="K4553" i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R4552" i="1"/>
  <c r="Q4552" i="1"/>
  <c r="S4552" i="1" s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Z4551" i="1"/>
  <c r="Y4551" i="1"/>
  <c r="X4551" i="1"/>
  <c r="W4551" i="1"/>
  <c r="U4551" i="1"/>
  <c r="T4551" i="1"/>
  <c r="R4551" i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V4550" i="1"/>
  <c r="U4550" i="1"/>
  <c r="T4550" i="1"/>
  <c r="R4550" i="1"/>
  <c r="Q4550" i="1"/>
  <c r="S4550" i="1" s="1"/>
  <c r="O4550" i="1"/>
  <c r="N4550" i="1"/>
  <c r="P4550" i="1" s="1"/>
  <c r="L4550" i="1"/>
  <c r="M4550" i="1" s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W4549" i="1"/>
  <c r="U4549" i="1"/>
  <c r="T4549" i="1"/>
  <c r="V4549" i="1" s="1"/>
  <c r="R4549" i="1"/>
  <c r="Q4549" i="1"/>
  <c r="S4549" i="1" s="1"/>
  <c r="P4549" i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W4548" i="1"/>
  <c r="U4548" i="1"/>
  <c r="T4548" i="1"/>
  <c r="R4548" i="1"/>
  <c r="S4548" i="1" s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Z4547" i="1"/>
  <c r="Y4547" i="1"/>
  <c r="X4547" i="1"/>
  <c r="W4547" i="1"/>
  <c r="U4547" i="1"/>
  <c r="V4547" i="1" s="1"/>
  <c r="T4547" i="1"/>
  <c r="R4547" i="1"/>
  <c r="Q4547" i="1"/>
  <c r="S4547" i="1" s="1"/>
  <c r="P4547" i="1"/>
  <c r="O4547" i="1"/>
  <c r="N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Y4546" i="1"/>
  <c r="Z4546" i="1" s="1"/>
  <c r="X4546" i="1"/>
  <c r="W4546" i="1"/>
  <c r="V4546" i="1"/>
  <c r="U4546" i="1"/>
  <c r="T4546" i="1"/>
  <c r="R4546" i="1"/>
  <c r="Q4546" i="1"/>
  <c r="O4546" i="1"/>
  <c r="N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W4545" i="1"/>
  <c r="U4545" i="1"/>
  <c r="T4545" i="1"/>
  <c r="V4545" i="1" s="1"/>
  <c r="R4545" i="1"/>
  <c r="Q4545" i="1"/>
  <c r="S4545" i="1" s="1"/>
  <c r="P4545" i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Z4544" i="1"/>
  <c r="Y4544" i="1"/>
  <c r="X4544" i="1"/>
  <c r="W4544" i="1"/>
  <c r="U4544" i="1"/>
  <c r="T4544" i="1"/>
  <c r="V4544" i="1" s="1"/>
  <c r="S4544" i="1"/>
  <c r="R4544" i="1"/>
  <c r="Q4544" i="1"/>
  <c r="O4544" i="1"/>
  <c r="N4544" i="1"/>
  <c r="P4544" i="1" s="1"/>
  <c r="AB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V4543" i="1"/>
  <c r="U4543" i="1"/>
  <c r="T4543" i="1"/>
  <c r="R4543" i="1"/>
  <c r="Q4543" i="1"/>
  <c r="S4543" i="1" s="1"/>
  <c r="P4543" i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V4542" i="1"/>
  <c r="U4542" i="1"/>
  <c r="T4542" i="1"/>
  <c r="S4542" i="1"/>
  <c r="R4542" i="1"/>
  <c r="Q4542" i="1"/>
  <c r="O4542" i="1"/>
  <c r="N4542" i="1"/>
  <c r="P4542" i="1" s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Z4541" i="1"/>
  <c r="Y4541" i="1"/>
  <c r="X4541" i="1"/>
  <c r="W4541" i="1"/>
  <c r="V4541" i="1"/>
  <c r="U4541" i="1"/>
  <c r="T4541" i="1"/>
  <c r="R4541" i="1"/>
  <c r="Q4541" i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R4540" i="1"/>
  <c r="S4540" i="1" s="1"/>
  <c r="Q4540" i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V4539" i="1" s="1"/>
  <c r="T4539" i="1"/>
  <c r="R4539" i="1"/>
  <c r="Q4539" i="1"/>
  <c r="S4539" i="1" s="1"/>
  <c r="P4539" i="1"/>
  <c r="O4539" i="1"/>
  <c r="N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U4538" i="1"/>
  <c r="T4538" i="1"/>
  <c r="V4538" i="1" s="1"/>
  <c r="R4538" i="1"/>
  <c r="Q4538" i="1"/>
  <c r="S4538" i="1" s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Z4537" i="1"/>
  <c r="Y4537" i="1"/>
  <c r="X4537" i="1"/>
  <c r="W4537" i="1"/>
  <c r="V4537" i="1"/>
  <c r="U4537" i="1"/>
  <c r="T4537" i="1"/>
  <c r="R4537" i="1"/>
  <c r="Q4537" i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R4536" i="1"/>
  <c r="Q4536" i="1"/>
  <c r="P4536" i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S4535" i="1" s="1"/>
  <c r="Q4535" i="1"/>
  <c r="O4535" i="1"/>
  <c r="N4535" i="1"/>
  <c r="P4535" i="1" s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V4534" i="1"/>
  <c r="U4534" i="1"/>
  <c r="T4534" i="1"/>
  <c r="R4534" i="1"/>
  <c r="S4534" i="1" s="1"/>
  <c r="Q4534" i="1"/>
  <c r="P4534" i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V4533" i="1" s="1"/>
  <c r="T4533" i="1"/>
  <c r="R4533" i="1"/>
  <c r="S4533" i="1" s="1"/>
  <c r="Q4533" i="1"/>
  <c r="O4533" i="1"/>
  <c r="N4533" i="1"/>
  <c r="P4533" i="1" s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U4532" i="1"/>
  <c r="V4532" i="1" s="1"/>
  <c r="T4532" i="1"/>
  <c r="R4532" i="1"/>
  <c r="Q4532" i="1"/>
  <c r="S4532" i="1" s="1"/>
  <c r="O4532" i="1"/>
  <c r="N4532" i="1"/>
  <c r="L4532" i="1"/>
  <c r="M4532" i="1" s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V4531" i="1"/>
  <c r="U4531" i="1"/>
  <c r="T4531" i="1"/>
  <c r="R4531" i="1"/>
  <c r="Q4531" i="1"/>
  <c r="S4531" i="1" s="1"/>
  <c r="O4531" i="1"/>
  <c r="P4531" i="1" s="1"/>
  <c r="N4531" i="1"/>
  <c r="M4531" i="1"/>
  <c r="L4531" i="1"/>
  <c r="K4531" i="1"/>
  <c r="J4531" i="1"/>
  <c r="I4531" i="1"/>
  <c r="H4531" i="1"/>
  <c r="AB4531" i="1" s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V4530" i="1"/>
  <c r="U4530" i="1"/>
  <c r="T4530" i="1"/>
  <c r="R4530" i="1"/>
  <c r="S4530" i="1" s="1"/>
  <c r="Q4530" i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V4529" i="1" s="1"/>
  <c r="T4529" i="1"/>
  <c r="R4529" i="1"/>
  <c r="Q4529" i="1"/>
  <c r="S4529" i="1" s="1"/>
  <c r="P4529" i="1"/>
  <c r="O4529" i="1"/>
  <c r="N4529" i="1"/>
  <c r="M4529" i="1"/>
  <c r="AB4529" i="1" s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Z4528" i="1"/>
  <c r="Y4528" i="1"/>
  <c r="X4528" i="1"/>
  <c r="W4528" i="1"/>
  <c r="U4528" i="1"/>
  <c r="T4528" i="1"/>
  <c r="V4528" i="1" s="1"/>
  <c r="S4528" i="1"/>
  <c r="R4528" i="1"/>
  <c r="Q4528" i="1"/>
  <c r="O4528" i="1"/>
  <c r="N4528" i="1"/>
  <c r="P4528" i="1" s="1"/>
  <c r="L4528" i="1"/>
  <c r="M4528" i="1" s="1"/>
  <c r="AB4528" i="1" s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W4527" i="1"/>
  <c r="U4527" i="1"/>
  <c r="T4527" i="1"/>
  <c r="V4527" i="1" s="1"/>
  <c r="S4527" i="1"/>
  <c r="R4527" i="1"/>
  <c r="Q4527" i="1"/>
  <c r="O4527" i="1"/>
  <c r="P4527" i="1" s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R4526" i="1"/>
  <c r="S4526" i="1" s="1"/>
  <c r="Q4526" i="1"/>
  <c r="P4526" i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Z4525" i="1"/>
  <c r="Y4525" i="1"/>
  <c r="X4525" i="1"/>
  <c r="W4525" i="1"/>
  <c r="U4525" i="1"/>
  <c r="V4525" i="1" s="1"/>
  <c r="T4525" i="1"/>
  <c r="R4525" i="1"/>
  <c r="Q4525" i="1"/>
  <c r="O4525" i="1"/>
  <c r="N4525" i="1"/>
  <c r="P4525" i="1" s="1"/>
  <c r="L4525" i="1"/>
  <c r="M4525" i="1" s="1"/>
  <c r="K4525" i="1"/>
  <c r="J4525" i="1"/>
  <c r="I4525" i="1"/>
  <c r="H4525" i="1"/>
  <c r="G4525" i="1"/>
  <c r="F4525" i="1"/>
  <c r="E4525" i="1"/>
  <c r="D4525" i="1"/>
  <c r="B4525" i="1"/>
  <c r="A4525" i="1"/>
  <c r="AA4524" i="1"/>
  <c r="Z4524" i="1"/>
  <c r="Y4524" i="1"/>
  <c r="X4524" i="1"/>
  <c r="W4524" i="1"/>
  <c r="U4524" i="1"/>
  <c r="T4524" i="1"/>
  <c r="S4524" i="1"/>
  <c r="R4524" i="1"/>
  <c r="Q4524" i="1"/>
  <c r="O4524" i="1"/>
  <c r="N4524" i="1"/>
  <c r="P4524" i="1" s="1"/>
  <c r="L4524" i="1"/>
  <c r="M4524" i="1" s="1"/>
  <c r="K4524" i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W4523" i="1"/>
  <c r="U4523" i="1"/>
  <c r="T4523" i="1"/>
  <c r="V4523" i="1" s="1"/>
  <c r="S4523" i="1"/>
  <c r="R4523" i="1"/>
  <c r="Q4523" i="1"/>
  <c r="O4523" i="1"/>
  <c r="P4523" i="1" s="1"/>
  <c r="N4523" i="1"/>
  <c r="L4523" i="1"/>
  <c r="M4523" i="1" s="1"/>
  <c r="K4523" i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U4522" i="1"/>
  <c r="T4522" i="1"/>
  <c r="R4522" i="1"/>
  <c r="S4522" i="1" s="1"/>
  <c r="Q4522" i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V4521" i="1" s="1"/>
  <c r="T4521" i="1"/>
  <c r="S4521" i="1"/>
  <c r="R4521" i="1"/>
  <c r="Q4521" i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Z4520" i="1"/>
  <c r="Y4520" i="1"/>
  <c r="X4520" i="1"/>
  <c r="W4520" i="1"/>
  <c r="V4520" i="1"/>
  <c r="U4520" i="1"/>
  <c r="T4520" i="1"/>
  <c r="S4520" i="1"/>
  <c r="R4520" i="1"/>
  <c r="Q4520" i="1"/>
  <c r="O4520" i="1"/>
  <c r="N4520" i="1"/>
  <c r="P4520" i="1" s="1"/>
  <c r="L4520" i="1"/>
  <c r="M4520" i="1" s="1"/>
  <c r="K4520" i="1"/>
  <c r="J4520" i="1"/>
  <c r="I4520" i="1"/>
  <c r="H4520" i="1"/>
  <c r="AB4520" i="1" s="1"/>
  <c r="G4520" i="1"/>
  <c r="F4520" i="1"/>
  <c r="E4520" i="1"/>
  <c r="D4520" i="1"/>
  <c r="B4520" i="1"/>
  <c r="A4520" i="1"/>
  <c r="AA4519" i="1"/>
  <c r="Y4519" i="1"/>
  <c r="X4519" i="1"/>
  <c r="W4519" i="1"/>
  <c r="U4519" i="1"/>
  <c r="T4519" i="1"/>
  <c r="V4519" i="1" s="1"/>
  <c r="R4519" i="1"/>
  <c r="S4519" i="1" s="1"/>
  <c r="Q4519" i="1"/>
  <c r="O4519" i="1"/>
  <c r="P4519" i="1" s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U4518" i="1"/>
  <c r="T4518" i="1"/>
  <c r="R4518" i="1"/>
  <c r="S4518" i="1" s="1"/>
  <c r="Q4518" i="1"/>
  <c r="O4518" i="1"/>
  <c r="N4518" i="1"/>
  <c r="P4518" i="1" s="1"/>
  <c r="L4518" i="1"/>
  <c r="M4518" i="1" s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V4517" i="1" s="1"/>
  <c r="T4517" i="1"/>
  <c r="S4517" i="1"/>
  <c r="R4517" i="1"/>
  <c r="Q4517" i="1"/>
  <c r="P4517" i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Q4516" i="1"/>
  <c r="S4516" i="1" s="1"/>
  <c r="O4516" i="1"/>
  <c r="N4516" i="1"/>
  <c r="P4516" i="1" s="1"/>
  <c r="L4516" i="1"/>
  <c r="M4516" i="1" s="1"/>
  <c r="K4516" i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V4515" i="1"/>
  <c r="U4515" i="1"/>
  <c r="T4515" i="1"/>
  <c r="R4515" i="1"/>
  <c r="S4515" i="1" s="1"/>
  <c r="Q4515" i="1"/>
  <c r="O4515" i="1"/>
  <c r="P4515" i="1" s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W4514" i="1"/>
  <c r="U4514" i="1"/>
  <c r="T4514" i="1"/>
  <c r="V4514" i="1" s="1"/>
  <c r="R4514" i="1"/>
  <c r="S4514" i="1" s="1"/>
  <c r="Q4514" i="1"/>
  <c r="P4514" i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U4513" i="1"/>
  <c r="V4513" i="1" s="1"/>
  <c r="T4513" i="1"/>
  <c r="S4513" i="1"/>
  <c r="R4513" i="1"/>
  <c r="Q4513" i="1"/>
  <c r="O4513" i="1"/>
  <c r="N4513" i="1"/>
  <c r="L4513" i="1"/>
  <c r="M4513" i="1" s="1"/>
  <c r="K4513" i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Q4512" i="1"/>
  <c r="S4512" i="1" s="1"/>
  <c r="P4512" i="1"/>
  <c r="AB4512" i="1" s="1"/>
  <c r="O4512" i="1"/>
  <c r="N4512" i="1"/>
  <c r="L4512" i="1"/>
  <c r="M4512" i="1" s="1"/>
  <c r="K4512" i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V4511" i="1" s="1"/>
  <c r="T4511" i="1"/>
  <c r="R4511" i="1"/>
  <c r="Q4511" i="1"/>
  <c r="S4511" i="1" s="1"/>
  <c r="O4511" i="1"/>
  <c r="P4511" i="1" s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W4510" i="1"/>
  <c r="V4510" i="1"/>
  <c r="U4510" i="1"/>
  <c r="T4510" i="1"/>
  <c r="R4510" i="1"/>
  <c r="S4510" i="1" s="1"/>
  <c r="Q4510" i="1"/>
  <c r="P4510" i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W4509" i="1"/>
  <c r="U4509" i="1"/>
  <c r="V4509" i="1" s="1"/>
  <c r="T4509" i="1"/>
  <c r="R4509" i="1"/>
  <c r="S4509" i="1" s="1"/>
  <c r="Q4509" i="1"/>
  <c r="O4509" i="1"/>
  <c r="N4509" i="1"/>
  <c r="P4509" i="1" s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Z4508" i="1"/>
  <c r="Y4508" i="1"/>
  <c r="X4508" i="1"/>
  <c r="W4508" i="1"/>
  <c r="V4508" i="1"/>
  <c r="U4508" i="1"/>
  <c r="T4508" i="1"/>
  <c r="R4508" i="1"/>
  <c r="Q4508" i="1"/>
  <c r="S4508" i="1" s="1"/>
  <c r="P4508" i="1"/>
  <c r="O4508" i="1"/>
  <c r="N4508" i="1"/>
  <c r="L4508" i="1"/>
  <c r="M4508" i="1" s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O4507" i="1"/>
  <c r="P4507" i="1" s="1"/>
  <c r="N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V4506" i="1" s="1"/>
  <c r="T4506" i="1"/>
  <c r="R4506" i="1"/>
  <c r="S4506" i="1" s="1"/>
  <c r="Q4506" i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V4505" i="1" s="1"/>
  <c r="T4505" i="1"/>
  <c r="R4505" i="1"/>
  <c r="Q4505" i="1"/>
  <c r="S4505" i="1" s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U4504" i="1"/>
  <c r="T4504" i="1"/>
  <c r="V4504" i="1" s="1"/>
  <c r="R4504" i="1"/>
  <c r="Q4504" i="1"/>
  <c r="P4504" i="1"/>
  <c r="O4504" i="1"/>
  <c r="N4504" i="1"/>
  <c r="L4504" i="1"/>
  <c r="M4504" i="1" s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W4503" i="1"/>
  <c r="U4503" i="1"/>
  <c r="T4503" i="1"/>
  <c r="V4503" i="1" s="1"/>
  <c r="R4503" i="1"/>
  <c r="Q4503" i="1"/>
  <c r="O4503" i="1"/>
  <c r="P4503" i="1" s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U4502" i="1"/>
  <c r="T4502" i="1"/>
  <c r="V4502" i="1" s="1"/>
  <c r="R4502" i="1"/>
  <c r="S4502" i="1" s="1"/>
  <c r="Q4502" i="1"/>
  <c r="P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W4501" i="1"/>
  <c r="U4501" i="1"/>
  <c r="V4501" i="1" s="1"/>
  <c r="T4501" i="1"/>
  <c r="S4501" i="1"/>
  <c r="R4501" i="1"/>
  <c r="Q4501" i="1"/>
  <c r="P4501" i="1"/>
  <c r="O4501" i="1"/>
  <c r="N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U4500" i="1"/>
  <c r="T4500" i="1"/>
  <c r="R4500" i="1"/>
  <c r="S4500" i="1" s="1"/>
  <c r="Q4500" i="1"/>
  <c r="O4500" i="1"/>
  <c r="N4500" i="1"/>
  <c r="L4500" i="1"/>
  <c r="M4500" i="1" s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R4499" i="1"/>
  <c r="S4499" i="1" s="1"/>
  <c r="Q4499" i="1"/>
  <c r="O4499" i="1"/>
  <c r="P4499" i="1" s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U4498" i="1"/>
  <c r="T4498" i="1"/>
  <c r="R4498" i="1"/>
  <c r="S4498" i="1" s="1"/>
  <c r="Q4498" i="1"/>
  <c r="O4498" i="1"/>
  <c r="N4498" i="1"/>
  <c r="P4498" i="1" s="1"/>
  <c r="L4498" i="1"/>
  <c r="M4498" i="1" s="1"/>
  <c r="K4498" i="1"/>
  <c r="J4498" i="1"/>
  <c r="I4498" i="1"/>
  <c r="H4498" i="1"/>
  <c r="G4498" i="1"/>
  <c r="F4498" i="1"/>
  <c r="E4498" i="1"/>
  <c r="D4498" i="1"/>
  <c r="B4498" i="1"/>
  <c r="A4498" i="1"/>
  <c r="AA4497" i="1"/>
  <c r="Z4497" i="1"/>
  <c r="Y4497" i="1"/>
  <c r="X4497" i="1"/>
  <c r="W4497" i="1"/>
  <c r="U4497" i="1"/>
  <c r="V4497" i="1" s="1"/>
  <c r="T4497" i="1"/>
  <c r="R4497" i="1"/>
  <c r="Q4497" i="1"/>
  <c r="S4497" i="1" s="1"/>
  <c r="O4497" i="1"/>
  <c r="N4497" i="1"/>
  <c r="L4497" i="1"/>
  <c r="M4497" i="1" s="1"/>
  <c r="K4497" i="1"/>
  <c r="J4497" i="1"/>
  <c r="I4497" i="1"/>
  <c r="H4497" i="1"/>
  <c r="G4497" i="1"/>
  <c r="F4497" i="1"/>
  <c r="E4497" i="1"/>
  <c r="D4497" i="1"/>
  <c r="B4497" i="1"/>
  <c r="A4497" i="1" s="1"/>
  <c r="AB4496" i="1"/>
  <c r="AA4496" i="1"/>
  <c r="Z4496" i="1"/>
  <c r="Y4496" i="1"/>
  <c r="X4496" i="1"/>
  <c r="W4496" i="1"/>
  <c r="U4496" i="1"/>
  <c r="T4496" i="1"/>
  <c r="V4496" i="1" s="1"/>
  <c r="S4496" i="1"/>
  <c r="R4496" i="1"/>
  <c r="Q4496" i="1"/>
  <c r="O4496" i="1"/>
  <c r="N4496" i="1"/>
  <c r="P4496" i="1" s="1"/>
  <c r="L4496" i="1"/>
  <c r="M4496" i="1" s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W4495" i="1"/>
  <c r="U4495" i="1"/>
  <c r="T4495" i="1"/>
  <c r="V4495" i="1" s="1"/>
  <c r="R4495" i="1"/>
  <c r="Q4495" i="1"/>
  <c r="S4495" i="1" s="1"/>
  <c r="O4495" i="1"/>
  <c r="P4495" i="1" s="1"/>
  <c r="N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Y4494" i="1"/>
  <c r="Z4494" i="1" s="1"/>
  <c r="X4494" i="1"/>
  <c r="W4494" i="1"/>
  <c r="U4494" i="1"/>
  <c r="T4494" i="1"/>
  <c r="R4494" i="1"/>
  <c r="S4494" i="1" s="1"/>
  <c r="Q4494" i="1"/>
  <c r="O4494" i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Z4493" i="1"/>
  <c r="Y4493" i="1"/>
  <c r="X4493" i="1"/>
  <c r="W4493" i="1"/>
  <c r="U4493" i="1"/>
  <c r="V4493" i="1" s="1"/>
  <c r="T4493" i="1"/>
  <c r="S4493" i="1"/>
  <c r="R4493" i="1"/>
  <c r="Q4493" i="1"/>
  <c r="P4493" i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U4492" i="1"/>
  <c r="T4492" i="1"/>
  <c r="V4492" i="1" s="1"/>
  <c r="S4492" i="1"/>
  <c r="R4492" i="1"/>
  <c r="Q4492" i="1"/>
  <c r="P4492" i="1"/>
  <c r="O4492" i="1"/>
  <c r="N4492" i="1"/>
  <c r="L4492" i="1"/>
  <c r="M4492" i="1" s="1"/>
  <c r="K4492" i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R4491" i="1"/>
  <c r="Q4491" i="1"/>
  <c r="S4491" i="1" s="1"/>
  <c r="O4491" i="1"/>
  <c r="P4491" i="1" s="1"/>
  <c r="N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U4490" i="1"/>
  <c r="T4490" i="1"/>
  <c r="V4490" i="1" s="1"/>
  <c r="R4490" i="1"/>
  <c r="S4490" i="1" s="1"/>
  <c r="Q4490" i="1"/>
  <c r="P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V4489" i="1" s="1"/>
  <c r="T4489" i="1"/>
  <c r="S4489" i="1"/>
  <c r="R4489" i="1"/>
  <c r="Q4489" i="1"/>
  <c r="O4489" i="1"/>
  <c r="N4489" i="1"/>
  <c r="P4489" i="1" s="1"/>
  <c r="AB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Z4488" i="1"/>
  <c r="Y4488" i="1"/>
  <c r="X4488" i="1"/>
  <c r="W4488" i="1"/>
  <c r="V4488" i="1"/>
  <c r="U4488" i="1"/>
  <c r="T4488" i="1"/>
  <c r="R4488" i="1"/>
  <c r="Q4488" i="1"/>
  <c r="P4488" i="1"/>
  <c r="O4488" i="1"/>
  <c r="N4488" i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W4487" i="1"/>
  <c r="U4487" i="1"/>
  <c r="V4487" i="1" s="1"/>
  <c r="T4487" i="1"/>
  <c r="R4487" i="1"/>
  <c r="Q4487" i="1"/>
  <c r="S4487" i="1" s="1"/>
  <c r="O4487" i="1"/>
  <c r="P4487" i="1" s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V4486" i="1"/>
  <c r="U4486" i="1"/>
  <c r="T4486" i="1"/>
  <c r="R4486" i="1"/>
  <c r="S4486" i="1" s="1"/>
  <c r="Q4486" i="1"/>
  <c r="O4486" i="1"/>
  <c r="P4486" i="1" s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W4485" i="1"/>
  <c r="U4485" i="1"/>
  <c r="V4485" i="1" s="1"/>
  <c r="T4485" i="1"/>
  <c r="S4485" i="1"/>
  <c r="R4485" i="1"/>
  <c r="Q4485" i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Z4484" i="1"/>
  <c r="Y4484" i="1"/>
  <c r="X4484" i="1"/>
  <c r="W4484" i="1"/>
  <c r="U4484" i="1"/>
  <c r="T4484" i="1"/>
  <c r="V4484" i="1" s="1"/>
  <c r="R4484" i="1"/>
  <c r="Q4484" i="1"/>
  <c r="S4484" i="1" s="1"/>
  <c r="O4484" i="1"/>
  <c r="N4484" i="1"/>
  <c r="P4484" i="1" s="1"/>
  <c r="L4484" i="1"/>
  <c r="M4484" i="1" s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O4483" i="1"/>
  <c r="P4483" i="1" s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R4482" i="1"/>
  <c r="S4482" i="1" s="1"/>
  <c r="Q4482" i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U4481" i="1"/>
  <c r="V4481" i="1" s="1"/>
  <c r="T4481" i="1"/>
  <c r="S4481" i="1"/>
  <c r="R4481" i="1"/>
  <c r="Q4481" i="1"/>
  <c r="P4481" i="1"/>
  <c r="O4481" i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Z4480" i="1"/>
  <c r="Y4480" i="1"/>
  <c r="X4480" i="1"/>
  <c r="W4480" i="1"/>
  <c r="V4480" i="1"/>
  <c r="U4480" i="1"/>
  <c r="T4480" i="1"/>
  <c r="S4480" i="1"/>
  <c r="R4480" i="1"/>
  <c r="Q4480" i="1"/>
  <c r="P4480" i="1"/>
  <c r="O4480" i="1"/>
  <c r="N4480" i="1"/>
  <c r="L4480" i="1"/>
  <c r="M4480" i="1" s="1"/>
  <c r="K4480" i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W4479" i="1"/>
  <c r="V4479" i="1"/>
  <c r="U4479" i="1"/>
  <c r="T4479" i="1"/>
  <c r="S4479" i="1"/>
  <c r="R4479" i="1"/>
  <c r="Q4479" i="1"/>
  <c r="O4479" i="1"/>
  <c r="P4479" i="1" s="1"/>
  <c r="N4479" i="1"/>
  <c r="L4479" i="1"/>
  <c r="M4479" i="1" s="1"/>
  <c r="K4479" i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U4478" i="1"/>
  <c r="T4478" i="1"/>
  <c r="V4478" i="1" s="1"/>
  <c r="R4478" i="1"/>
  <c r="S4478" i="1" s="1"/>
  <c r="Q4478" i="1"/>
  <c r="O4478" i="1"/>
  <c r="P4478" i="1" s="1"/>
  <c r="N4478" i="1"/>
  <c r="L4478" i="1"/>
  <c r="M4478" i="1" s="1"/>
  <c r="K4478" i="1"/>
  <c r="J4478" i="1"/>
  <c r="I4478" i="1"/>
  <c r="H4478" i="1"/>
  <c r="G4478" i="1"/>
  <c r="F4478" i="1"/>
  <c r="E4478" i="1"/>
  <c r="D4478" i="1"/>
  <c r="B4478" i="1"/>
  <c r="A4478" i="1" s="1"/>
  <c r="AA4477" i="1"/>
  <c r="Y4477" i="1"/>
  <c r="Z4477" i="1" s="1"/>
  <c r="X4477" i="1"/>
  <c r="W4477" i="1"/>
  <c r="U4477" i="1"/>
  <c r="V4477" i="1" s="1"/>
  <c r="T4477" i="1"/>
  <c r="R4477" i="1"/>
  <c r="Q4477" i="1"/>
  <c r="P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U4476" i="1"/>
  <c r="T4476" i="1"/>
  <c r="V4476" i="1" s="1"/>
  <c r="R4476" i="1"/>
  <c r="Q4476" i="1"/>
  <c r="S4476" i="1" s="1"/>
  <c r="P4476" i="1"/>
  <c r="AB4476" i="1" s="1"/>
  <c r="O4476" i="1"/>
  <c r="N4476" i="1"/>
  <c r="L4476" i="1"/>
  <c r="M4476" i="1" s="1"/>
  <c r="K4476" i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W4475" i="1"/>
  <c r="U4475" i="1"/>
  <c r="T4475" i="1"/>
  <c r="S4475" i="1"/>
  <c r="R4475" i="1"/>
  <c r="Q4475" i="1"/>
  <c r="O4475" i="1"/>
  <c r="P4475" i="1" s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Y4474" i="1"/>
  <c r="Z4474" i="1" s="1"/>
  <c r="X4474" i="1"/>
  <c r="W4474" i="1"/>
  <c r="U4474" i="1"/>
  <c r="T4474" i="1"/>
  <c r="V4474" i="1" s="1"/>
  <c r="R4474" i="1"/>
  <c r="S4474" i="1" s="1"/>
  <c r="Q4474" i="1"/>
  <c r="O4474" i="1"/>
  <c r="P4474" i="1" s="1"/>
  <c r="N4474" i="1"/>
  <c r="L4474" i="1"/>
  <c r="M4474" i="1" s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V4473" i="1" s="1"/>
  <c r="T4473" i="1"/>
  <c r="R4473" i="1"/>
  <c r="Q4473" i="1"/>
  <c r="S4473" i="1" s="1"/>
  <c r="O4473" i="1"/>
  <c r="P4473" i="1" s="1"/>
  <c r="AB4473" i="1" s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Z4472" i="1"/>
  <c r="Y4472" i="1"/>
  <c r="X4472" i="1"/>
  <c r="W4472" i="1"/>
  <c r="U4472" i="1"/>
  <c r="T4472" i="1"/>
  <c r="V4472" i="1" s="1"/>
  <c r="R4472" i="1"/>
  <c r="Q4472" i="1"/>
  <c r="S4472" i="1" s="1"/>
  <c r="O4472" i="1"/>
  <c r="N4472" i="1"/>
  <c r="P4472" i="1" s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W4471" i="1"/>
  <c r="U4471" i="1"/>
  <c r="T4471" i="1"/>
  <c r="V4471" i="1" s="1"/>
  <c r="S4471" i="1"/>
  <c r="R4471" i="1"/>
  <c r="Q4471" i="1"/>
  <c r="O4471" i="1"/>
  <c r="P4471" i="1" s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U4470" i="1"/>
  <c r="T4470" i="1"/>
  <c r="V4470" i="1" s="1"/>
  <c r="R4470" i="1"/>
  <c r="S4470" i="1" s="1"/>
  <c r="Q4470" i="1"/>
  <c r="O4470" i="1"/>
  <c r="N4470" i="1"/>
  <c r="P4470" i="1" s="1"/>
  <c r="L4470" i="1"/>
  <c r="M4470" i="1" s="1"/>
  <c r="K4470" i="1"/>
  <c r="J4470" i="1"/>
  <c r="I4470" i="1"/>
  <c r="H4470" i="1"/>
  <c r="G4470" i="1"/>
  <c r="F4470" i="1"/>
  <c r="E4470" i="1"/>
  <c r="D4470" i="1"/>
  <c r="B4470" i="1"/>
  <c r="A4470" i="1"/>
  <c r="AA4469" i="1"/>
  <c r="Z4469" i="1"/>
  <c r="Y4469" i="1"/>
  <c r="X4469" i="1"/>
  <c r="W4469" i="1"/>
  <c r="U4469" i="1"/>
  <c r="V4469" i="1" s="1"/>
  <c r="T4469" i="1"/>
  <c r="S4469" i="1"/>
  <c r="R4469" i="1"/>
  <c r="Q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S4468" i="1"/>
  <c r="R4468" i="1"/>
  <c r="Q4468" i="1"/>
  <c r="P4468" i="1"/>
  <c r="O4468" i="1"/>
  <c r="N4468" i="1"/>
  <c r="L4468" i="1"/>
  <c r="M4468" i="1" s="1"/>
  <c r="K4468" i="1"/>
  <c r="J4468" i="1"/>
  <c r="I4468" i="1"/>
  <c r="AB4468" i="1" s="1"/>
  <c r="H4468" i="1"/>
  <c r="G4468" i="1"/>
  <c r="F4468" i="1"/>
  <c r="E4468" i="1"/>
  <c r="D4468" i="1"/>
  <c r="B4468" i="1"/>
  <c r="A4468" i="1" s="1"/>
  <c r="AA4467" i="1"/>
  <c r="Y4467" i="1"/>
  <c r="X4467" i="1"/>
  <c r="W4467" i="1"/>
  <c r="V4467" i="1"/>
  <c r="U4467" i="1"/>
  <c r="T4467" i="1"/>
  <c r="S4467" i="1"/>
  <c r="R4467" i="1"/>
  <c r="Q4467" i="1"/>
  <c r="O4467" i="1"/>
  <c r="P4467" i="1" s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R4466" i="1"/>
  <c r="S4466" i="1" s="1"/>
  <c r="Q4466" i="1"/>
  <c r="O4466" i="1"/>
  <c r="P4466" i="1" s="1"/>
  <c r="N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Y4465" i="1"/>
  <c r="Z4465" i="1" s="1"/>
  <c r="X4465" i="1"/>
  <c r="W4465" i="1"/>
  <c r="U4465" i="1"/>
  <c r="V4465" i="1" s="1"/>
  <c r="T4465" i="1"/>
  <c r="R4465" i="1"/>
  <c r="Q4465" i="1"/>
  <c r="S4465" i="1" s="1"/>
  <c r="O4465" i="1"/>
  <c r="N4465" i="1"/>
  <c r="P4465" i="1" s="1"/>
  <c r="L4465" i="1"/>
  <c r="M4465" i="1" s="1"/>
  <c r="AB4465" i="1" s="1"/>
  <c r="K4465" i="1"/>
  <c r="J4465" i="1"/>
  <c r="I4465" i="1"/>
  <c r="H4465" i="1"/>
  <c r="G4465" i="1"/>
  <c r="F4465" i="1"/>
  <c r="E4465" i="1"/>
  <c r="D4465" i="1"/>
  <c r="B4465" i="1"/>
  <c r="A4465" i="1"/>
  <c r="AA4464" i="1"/>
  <c r="Z4464" i="1"/>
  <c r="Y4464" i="1"/>
  <c r="X4464" i="1"/>
  <c r="W4464" i="1"/>
  <c r="U4464" i="1"/>
  <c r="T4464" i="1"/>
  <c r="V4464" i="1" s="1"/>
  <c r="R4464" i="1"/>
  <c r="Q4464" i="1"/>
  <c r="S4464" i="1" s="1"/>
  <c r="O4464" i="1"/>
  <c r="P4464" i="1" s="1"/>
  <c r="N4464" i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V4463" i="1" s="1"/>
  <c r="T4463" i="1"/>
  <c r="R4463" i="1"/>
  <c r="Q4463" i="1"/>
  <c r="S4463" i="1" s="1"/>
  <c r="O4463" i="1"/>
  <c r="P4463" i="1" s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R4462" i="1"/>
  <c r="S4462" i="1" s="1"/>
  <c r="Q4462" i="1"/>
  <c r="O4462" i="1"/>
  <c r="P4462" i="1" s="1"/>
  <c r="N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V4461" i="1" s="1"/>
  <c r="T4461" i="1"/>
  <c r="S4461" i="1"/>
  <c r="R4461" i="1"/>
  <c r="Q4461" i="1"/>
  <c r="O4461" i="1"/>
  <c r="N4461" i="1"/>
  <c r="P4461" i="1" s="1"/>
  <c r="M4461" i="1"/>
  <c r="AB4461" i="1" s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Z4460" i="1"/>
  <c r="Y4460" i="1"/>
  <c r="X4460" i="1"/>
  <c r="W4460" i="1"/>
  <c r="V4460" i="1"/>
  <c r="U4460" i="1"/>
  <c r="T4460" i="1"/>
  <c r="R4460" i="1"/>
  <c r="Q4460" i="1"/>
  <c r="S4460" i="1" s="1"/>
  <c r="O4460" i="1"/>
  <c r="N4460" i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R4459" i="1"/>
  <c r="Q4459" i="1"/>
  <c r="S4459" i="1" s="1"/>
  <c r="O4459" i="1"/>
  <c r="P4459" i="1" s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V4458" i="1" s="1"/>
  <c r="T4458" i="1"/>
  <c r="R4458" i="1"/>
  <c r="S4458" i="1" s="1"/>
  <c r="Q4458" i="1"/>
  <c r="O4458" i="1"/>
  <c r="N4458" i="1"/>
  <c r="P4458" i="1" s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Z4457" i="1"/>
  <c r="Y4457" i="1"/>
  <c r="X4457" i="1"/>
  <c r="W4457" i="1"/>
  <c r="U4457" i="1"/>
  <c r="V4457" i="1" s="1"/>
  <c r="T4457" i="1"/>
  <c r="S4457" i="1"/>
  <c r="R4457" i="1"/>
  <c r="Q4457" i="1"/>
  <c r="P4457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Z4456" i="1"/>
  <c r="Y4456" i="1"/>
  <c r="X4456" i="1"/>
  <c r="W4456" i="1"/>
  <c r="V4456" i="1"/>
  <c r="U4456" i="1"/>
  <c r="T4456" i="1"/>
  <c r="S4456" i="1"/>
  <c r="R4456" i="1"/>
  <c r="Q4456" i="1"/>
  <c r="P4456" i="1"/>
  <c r="O4456" i="1"/>
  <c r="N4456" i="1"/>
  <c r="L4456" i="1"/>
  <c r="M4456" i="1" s="1"/>
  <c r="K4456" i="1"/>
  <c r="J4456" i="1"/>
  <c r="I4456" i="1"/>
  <c r="AB4456" i="1" s="1"/>
  <c r="H4456" i="1"/>
  <c r="G4456" i="1"/>
  <c r="F4456" i="1"/>
  <c r="E4456" i="1"/>
  <c r="D4456" i="1"/>
  <c r="B4456" i="1"/>
  <c r="A4456" i="1" s="1"/>
  <c r="AA4455" i="1"/>
  <c r="Y4455" i="1"/>
  <c r="X4455" i="1"/>
  <c r="W4455" i="1"/>
  <c r="V4455" i="1"/>
  <c r="U4455" i="1"/>
  <c r="T4455" i="1"/>
  <c r="S4455" i="1"/>
  <c r="R4455" i="1"/>
  <c r="Q4455" i="1"/>
  <c r="O4455" i="1"/>
  <c r="P4455" i="1" s="1"/>
  <c r="N4455" i="1"/>
  <c r="L4455" i="1"/>
  <c r="M4455" i="1" s="1"/>
  <c r="K4455" i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U4454" i="1"/>
  <c r="T4454" i="1"/>
  <c r="V4454" i="1" s="1"/>
  <c r="R4454" i="1"/>
  <c r="S4454" i="1" s="1"/>
  <c r="Q4454" i="1"/>
  <c r="O4454" i="1"/>
  <c r="P4454" i="1" s="1"/>
  <c r="AB4454" i="1" s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V4453" i="1" s="1"/>
  <c r="T4453" i="1"/>
  <c r="R4453" i="1"/>
  <c r="Q4453" i="1"/>
  <c r="P4453" i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U4452" i="1"/>
  <c r="T4452" i="1"/>
  <c r="V4452" i="1" s="1"/>
  <c r="R4452" i="1"/>
  <c r="S4452" i="1" s="1"/>
  <c r="Q4452" i="1"/>
  <c r="O4452" i="1"/>
  <c r="N4452" i="1"/>
  <c r="L4452" i="1"/>
  <c r="M4452" i="1" s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W4451" i="1"/>
  <c r="V4451" i="1"/>
  <c r="U4451" i="1"/>
  <c r="T4451" i="1"/>
  <c r="S4451" i="1"/>
  <c r="R4451" i="1"/>
  <c r="Q4451" i="1"/>
  <c r="O4451" i="1"/>
  <c r="P4451" i="1" s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Z4450" i="1" s="1"/>
  <c r="X4450" i="1"/>
  <c r="W4450" i="1"/>
  <c r="U4450" i="1"/>
  <c r="T4450" i="1"/>
  <c r="V4450" i="1" s="1"/>
  <c r="R4450" i="1"/>
  <c r="S4450" i="1" s="1"/>
  <c r="Q4450" i="1"/>
  <c r="O4450" i="1"/>
  <c r="N4450" i="1"/>
  <c r="P4450" i="1" s="1"/>
  <c r="M4450" i="1"/>
  <c r="AB4450" i="1" s="1"/>
  <c r="L4450" i="1"/>
  <c r="K4450" i="1"/>
  <c r="J4450" i="1"/>
  <c r="I4450" i="1"/>
  <c r="H4450" i="1"/>
  <c r="G4450" i="1"/>
  <c r="F4450" i="1"/>
  <c r="E4450" i="1"/>
  <c r="D4450" i="1"/>
  <c r="B4450" i="1"/>
  <c r="A4450" i="1"/>
  <c r="AB4449" i="1"/>
  <c r="AA4449" i="1"/>
  <c r="Y4449" i="1"/>
  <c r="Z4449" i="1" s="1"/>
  <c r="X4449" i="1"/>
  <c r="W4449" i="1"/>
  <c r="U4449" i="1"/>
  <c r="V4449" i="1" s="1"/>
  <c r="T4449" i="1"/>
  <c r="R4449" i="1"/>
  <c r="Q4449" i="1"/>
  <c r="S4449" i="1" s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Z4448" i="1"/>
  <c r="Y4448" i="1"/>
  <c r="X4448" i="1"/>
  <c r="W4448" i="1"/>
  <c r="U4448" i="1"/>
  <c r="T4448" i="1"/>
  <c r="V4448" i="1" s="1"/>
  <c r="S4448" i="1"/>
  <c r="R4448" i="1"/>
  <c r="Q4448" i="1"/>
  <c r="P4448" i="1"/>
  <c r="AB4448" i="1" s="1"/>
  <c r="O4448" i="1"/>
  <c r="N4448" i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O4447" i="1"/>
  <c r="P4447" i="1" s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U4446" i="1"/>
  <c r="T4446" i="1"/>
  <c r="V4446" i="1" s="1"/>
  <c r="R4446" i="1"/>
  <c r="S4446" i="1" s="1"/>
  <c r="Q4446" i="1"/>
  <c r="P4446" i="1"/>
  <c r="O4446" i="1"/>
  <c r="N4446" i="1"/>
  <c r="L4446" i="1"/>
  <c r="M4446" i="1" s="1"/>
  <c r="K4446" i="1"/>
  <c r="J4446" i="1"/>
  <c r="I4446" i="1"/>
  <c r="H4446" i="1"/>
  <c r="G4446" i="1"/>
  <c r="F4446" i="1"/>
  <c r="E4446" i="1"/>
  <c r="D4446" i="1"/>
  <c r="B4446" i="1"/>
  <c r="A4446" i="1"/>
  <c r="AA4445" i="1"/>
  <c r="Z4445" i="1"/>
  <c r="Y4445" i="1"/>
  <c r="X4445" i="1"/>
  <c r="W4445" i="1"/>
  <c r="U4445" i="1"/>
  <c r="V4445" i="1" s="1"/>
  <c r="T4445" i="1"/>
  <c r="R4445" i="1"/>
  <c r="Q4445" i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Z4444" i="1"/>
  <c r="Y4444" i="1"/>
  <c r="X4444" i="1"/>
  <c r="W4444" i="1"/>
  <c r="U4444" i="1"/>
  <c r="T4444" i="1"/>
  <c r="R4444" i="1"/>
  <c r="S4444" i="1" s="1"/>
  <c r="Q4444" i="1"/>
  <c r="P4444" i="1"/>
  <c r="O4444" i="1"/>
  <c r="N4444" i="1"/>
  <c r="L4444" i="1"/>
  <c r="M4444" i="1" s="1"/>
  <c r="K4444" i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W4443" i="1"/>
  <c r="U4443" i="1"/>
  <c r="T4443" i="1"/>
  <c r="V4443" i="1" s="1"/>
  <c r="S4443" i="1"/>
  <c r="R4443" i="1"/>
  <c r="Q4443" i="1"/>
  <c r="O4443" i="1"/>
  <c r="P4443" i="1" s="1"/>
  <c r="N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Y4442" i="1"/>
  <c r="Z4442" i="1" s="1"/>
  <c r="X4442" i="1"/>
  <c r="W4442" i="1"/>
  <c r="V4442" i="1"/>
  <c r="U4442" i="1"/>
  <c r="T4442" i="1"/>
  <c r="R4442" i="1"/>
  <c r="S4442" i="1" s="1"/>
  <c r="Q4442" i="1"/>
  <c r="P4442" i="1"/>
  <c r="O4442" i="1"/>
  <c r="N4442" i="1"/>
  <c r="L4442" i="1"/>
  <c r="M4442" i="1" s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V4441" i="1" s="1"/>
  <c r="T4441" i="1"/>
  <c r="R4441" i="1"/>
  <c r="S4441" i="1" s="1"/>
  <c r="Q4441" i="1"/>
  <c r="O4441" i="1"/>
  <c r="N4441" i="1"/>
  <c r="P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Z4440" i="1"/>
  <c r="Y4440" i="1"/>
  <c r="X4440" i="1"/>
  <c r="W4440" i="1"/>
  <c r="U4440" i="1"/>
  <c r="V4440" i="1" s="1"/>
  <c r="T4440" i="1"/>
  <c r="R4440" i="1"/>
  <c r="Q4440" i="1"/>
  <c r="S4440" i="1" s="1"/>
  <c r="O4440" i="1"/>
  <c r="P4440" i="1" s="1"/>
  <c r="N4440" i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V4439" i="1"/>
  <c r="U4439" i="1"/>
  <c r="T4439" i="1"/>
  <c r="R4439" i="1"/>
  <c r="Q4439" i="1"/>
  <c r="O4439" i="1"/>
  <c r="P4439" i="1" s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V4438" i="1"/>
  <c r="U4438" i="1"/>
  <c r="T4438" i="1"/>
  <c r="R4438" i="1"/>
  <c r="S4438" i="1" s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V4437" i="1" s="1"/>
  <c r="T4437" i="1"/>
  <c r="R4437" i="1"/>
  <c r="Q4437" i="1"/>
  <c r="S4437" i="1" s="1"/>
  <c r="P4437" i="1"/>
  <c r="O4437" i="1"/>
  <c r="N4437" i="1"/>
  <c r="M4437" i="1"/>
  <c r="AB4437" i="1" s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S4436" i="1"/>
  <c r="R4436" i="1"/>
  <c r="Q4436" i="1"/>
  <c r="O4436" i="1"/>
  <c r="N4436" i="1"/>
  <c r="P4436" i="1" s="1"/>
  <c r="L4436" i="1"/>
  <c r="M4436" i="1" s="1"/>
  <c r="K4436" i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V4435" i="1" s="1"/>
  <c r="T4435" i="1"/>
  <c r="S4435" i="1"/>
  <c r="R4435" i="1"/>
  <c r="Q4435" i="1"/>
  <c r="O4435" i="1"/>
  <c r="P4435" i="1" s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V4434" i="1"/>
  <c r="U4434" i="1"/>
  <c r="T4434" i="1"/>
  <c r="R4434" i="1"/>
  <c r="S4434" i="1" s="1"/>
  <c r="Q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V4433" i="1" s="1"/>
  <c r="T4433" i="1"/>
  <c r="R4433" i="1"/>
  <c r="S4433" i="1" s="1"/>
  <c r="Q4433" i="1"/>
  <c r="P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Z4432" i="1"/>
  <c r="Y4432" i="1"/>
  <c r="X4432" i="1"/>
  <c r="W4432" i="1"/>
  <c r="U4432" i="1"/>
  <c r="V4432" i="1" s="1"/>
  <c r="T4432" i="1"/>
  <c r="S4432" i="1"/>
  <c r="R4432" i="1"/>
  <c r="Q4432" i="1"/>
  <c r="O4432" i="1"/>
  <c r="N4432" i="1"/>
  <c r="P4432" i="1" s="1"/>
  <c r="L4432" i="1"/>
  <c r="M4432" i="1" s="1"/>
  <c r="K4432" i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V4431" i="1" s="1"/>
  <c r="T4431" i="1"/>
  <c r="S4431" i="1"/>
  <c r="R4431" i="1"/>
  <c r="Q4431" i="1"/>
  <c r="O4431" i="1"/>
  <c r="P4431" i="1" s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V4430" i="1"/>
  <c r="U4430" i="1"/>
  <c r="T4430" i="1"/>
  <c r="R4430" i="1"/>
  <c r="S4430" i="1" s="1"/>
  <c r="Q4430" i="1"/>
  <c r="O4430" i="1"/>
  <c r="N4430" i="1"/>
  <c r="P4430" i="1" s="1"/>
  <c r="M4430" i="1"/>
  <c r="L4430" i="1"/>
  <c r="K4430" i="1"/>
  <c r="J4430" i="1"/>
  <c r="I4430" i="1"/>
  <c r="AB4430" i="1" s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V4429" i="1" s="1"/>
  <c r="T4429" i="1"/>
  <c r="R4429" i="1"/>
  <c r="Q4429" i="1"/>
  <c r="S4429" i="1" s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U4428" i="1"/>
  <c r="T4428" i="1"/>
  <c r="R4428" i="1"/>
  <c r="Q4428" i="1"/>
  <c r="S4428" i="1" s="1"/>
  <c r="P4428" i="1"/>
  <c r="O4428" i="1"/>
  <c r="N4428" i="1"/>
  <c r="L4428" i="1"/>
  <c r="M4428" i="1" s="1"/>
  <c r="K4428" i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O4427" i="1"/>
  <c r="P4427" i="1" s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U4426" i="1"/>
  <c r="T4426" i="1"/>
  <c r="V4426" i="1" s="1"/>
  <c r="R4426" i="1"/>
  <c r="S4426" i="1" s="1"/>
  <c r="Q4426" i="1"/>
  <c r="O4426" i="1"/>
  <c r="N4426" i="1"/>
  <c r="P4426" i="1" s="1"/>
  <c r="L4426" i="1"/>
  <c r="M4426" i="1" s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V4425" i="1" s="1"/>
  <c r="T4425" i="1"/>
  <c r="S4425" i="1"/>
  <c r="R4425" i="1"/>
  <c r="Q4425" i="1"/>
  <c r="O4425" i="1"/>
  <c r="N4425" i="1"/>
  <c r="P4425" i="1" s="1"/>
  <c r="L4425" i="1"/>
  <c r="K4425" i="1"/>
  <c r="M4425" i="1" s="1"/>
  <c r="AB4425" i="1" s="1"/>
  <c r="J4425" i="1"/>
  <c r="I4425" i="1"/>
  <c r="H4425" i="1"/>
  <c r="G4425" i="1"/>
  <c r="F4425" i="1"/>
  <c r="E4425" i="1"/>
  <c r="D4425" i="1"/>
  <c r="B4425" i="1"/>
  <c r="A4425" i="1"/>
  <c r="AA4424" i="1"/>
  <c r="Z4424" i="1"/>
  <c r="Y4424" i="1"/>
  <c r="X4424" i="1"/>
  <c r="W4424" i="1"/>
  <c r="U4424" i="1"/>
  <c r="T4424" i="1"/>
  <c r="V4424" i="1" s="1"/>
  <c r="R4424" i="1"/>
  <c r="Q4424" i="1"/>
  <c r="S4424" i="1" s="1"/>
  <c r="O4424" i="1"/>
  <c r="N4424" i="1"/>
  <c r="P4424" i="1" s="1"/>
  <c r="L4424" i="1"/>
  <c r="M4424" i="1" s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R4423" i="1"/>
  <c r="Q4423" i="1"/>
  <c r="O4423" i="1"/>
  <c r="P4423" i="1" s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U4422" i="1"/>
  <c r="T4422" i="1"/>
  <c r="R4422" i="1"/>
  <c r="S4422" i="1" s="1"/>
  <c r="Q4422" i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Z4421" i="1"/>
  <c r="Y4421" i="1"/>
  <c r="X4421" i="1"/>
  <c r="W4421" i="1"/>
  <c r="U4421" i="1"/>
  <c r="V4421" i="1" s="1"/>
  <c r="T4421" i="1"/>
  <c r="S4421" i="1"/>
  <c r="R4421" i="1"/>
  <c r="Q4421" i="1"/>
  <c r="O4421" i="1"/>
  <c r="N4421" i="1"/>
  <c r="L4421" i="1"/>
  <c r="M4421" i="1" s="1"/>
  <c r="K4421" i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Q4420" i="1"/>
  <c r="O4420" i="1"/>
  <c r="P4420" i="1" s="1"/>
  <c r="N4420" i="1"/>
  <c r="L4420" i="1"/>
  <c r="M4420" i="1" s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V4419" i="1"/>
  <c r="U4419" i="1"/>
  <c r="T4419" i="1"/>
  <c r="R4419" i="1"/>
  <c r="Q4419" i="1"/>
  <c r="S4419" i="1" s="1"/>
  <c r="O4419" i="1"/>
  <c r="P4419" i="1" s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R4418" i="1"/>
  <c r="S4418" i="1" s="1"/>
  <c r="Q4418" i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Z4417" i="1"/>
  <c r="Y4417" i="1"/>
  <c r="X4417" i="1"/>
  <c r="W4417" i="1"/>
  <c r="U4417" i="1"/>
  <c r="V4417" i="1" s="1"/>
  <c r="T4417" i="1"/>
  <c r="R4417" i="1"/>
  <c r="Q4417" i="1"/>
  <c r="S4417" i="1" s="1"/>
  <c r="P4417" i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S4416" i="1"/>
  <c r="R4416" i="1"/>
  <c r="Q4416" i="1"/>
  <c r="P4416" i="1"/>
  <c r="O4416" i="1"/>
  <c r="N4416" i="1"/>
  <c r="L4416" i="1"/>
  <c r="M4416" i="1" s="1"/>
  <c r="K4416" i="1"/>
  <c r="J4416" i="1"/>
  <c r="I4416" i="1"/>
  <c r="AB4416" i="1" s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V4415" i="1" s="1"/>
  <c r="T4415" i="1"/>
  <c r="S4415" i="1"/>
  <c r="R4415" i="1"/>
  <c r="Q4415" i="1"/>
  <c r="O4415" i="1"/>
  <c r="P4415" i="1" s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R4414" i="1"/>
  <c r="S4414" i="1" s="1"/>
  <c r="Q4414" i="1"/>
  <c r="P4414" i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U4413" i="1"/>
  <c r="V4413" i="1" s="1"/>
  <c r="T4413" i="1"/>
  <c r="S4413" i="1"/>
  <c r="R4413" i="1"/>
  <c r="Q4413" i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Z4412" i="1"/>
  <c r="Y4412" i="1"/>
  <c r="X4412" i="1"/>
  <c r="W4412" i="1"/>
  <c r="U4412" i="1"/>
  <c r="V4412" i="1" s="1"/>
  <c r="T4412" i="1"/>
  <c r="R4412" i="1"/>
  <c r="Q4412" i="1"/>
  <c r="S4412" i="1" s="1"/>
  <c r="O4412" i="1"/>
  <c r="N4412" i="1"/>
  <c r="P4412" i="1" s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V4411" i="1"/>
  <c r="U4411" i="1"/>
  <c r="T4411" i="1"/>
  <c r="R4411" i="1"/>
  <c r="Q4411" i="1"/>
  <c r="S4411" i="1" s="1"/>
  <c r="O4411" i="1"/>
  <c r="P4411" i="1" s="1"/>
  <c r="N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S4410" i="1" s="1"/>
  <c r="Q4410" i="1"/>
  <c r="P4410" i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U4409" i="1"/>
  <c r="V4409" i="1" s="1"/>
  <c r="T4409" i="1"/>
  <c r="S4409" i="1"/>
  <c r="R4409" i="1"/>
  <c r="Q4409" i="1"/>
  <c r="O4409" i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U4408" i="1"/>
  <c r="V4408" i="1" s="1"/>
  <c r="T4408" i="1"/>
  <c r="R4408" i="1"/>
  <c r="Q4408" i="1"/>
  <c r="O4408" i="1"/>
  <c r="P4408" i="1" s="1"/>
  <c r="N4408" i="1"/>
  <c r="L4408" i="1"/>
  <c r="M4408" i="1" s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W4407" i="1"/>
  <c r="V4407" i="1"/>
  <c r="U4407" i="1"/>
  <c r="T4407" i="1"/>
  <c r="R4407" i="1"/>
  <c r="Q4407" i="1"/>
  <c r="S4407" i="1" s="1"/>
  <c r="O4407" i="1"/>
  <c r="P4407" i="1" s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S4406" i="1" s="1"/>
  <c r="Q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V4405" i="1" s="1"/>
  <c r="T4405" i="1"/>
  <c r="S4405" i="1"/>
  <c r="R4405" i="1"/>
  <c r="Q4405" i="1"/>
  <c r="P4405" i="1"/>
  <c r="O4405" i="1"/>
  <c r="N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S4404" i="1"/>
  <c r="R4404" i="1"/>
  <c r="Q4404" i="1"/>
  <c r="O4404" i="1"/>
  <c r="N4404" i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V4403" i="1" s="1"/>
  <c r="T4403" i="1"/>
  <c r="R4403" i="1"/>
  <c r="S4403" i="1" s="1"/>
  <c r="Q4403" i="1"/>
  <c r="O4403" i="1"/>
  <c r="P4403" i="1" s="1"/>
  <c r="N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Y4402" i="1"/>
  <c r="Z4402" i="1" s="1"/>
  <c r="X4402" i="1"/>
  <c r="W4402" i="1"/>
  <c r="V4402" i="1"/>
  <c r="U4402" i="1"/>
  <c r="T4402" i="1"/>
  <c r="R4402" i="1"/>
  <c r="S4402" i="1" s="1"/>
  <c r="Q4402" i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U4401" i="1"/>
  <c r="V4401" i="1" s="1"/>
  <c r="T4401" i="1"/>
  <c r="R4401" i="1"/>
  <c r="Q4401" i="1"/>
  <c r="S4401" i="1" s="1"/>
  <c r="O4401" i="1"/>
  <c r="P4401" i="1" s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U4400" i="1"/>
  <c r="T4400" i="1"/>
  <c r="V4400" i="1" s="1"/>
  <c r="R4400" i="1"/>
  <c r="Q4400" i="1"/>
  <c r="S4400" i="1" s="1"/>
  <c r="P4400" i="1"/>
  <c r="O4400" i="1"/>
  <c r="N4400" i="1"/>
  <c r="L4400" i="1"/>
  <c r="M4400" i="1" s="1"/>
  <c r="AB4400" i="1" s="1"/>
  <c r="K4400" i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W4399" i="1"/>
  <c r="U4399" i="1"/>
  <c r="T4399" i="1"/>
  <c r="V4399" i="1" s="1"/>
  <c r="R4399" i="1"/>
  <c r="Q4399" i="1"/>
  <c r="S4399" i="1" s="1"/>
  <c r="O4399" i="1"/>
  <c r="P4399" i="1" s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R4398" i="1"/>
  <c r="S4398" i="1" s="1"/>
  <c r="Q4398" i="1"/>
  <c r="P4398" i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Z4397" i="1"/>
  <c r="Y4397" i="1"/>
  <c r="X4397" i="1"/>
  <c r="W4397" i="1"/>
  <c r="U4397" i="1"/>
  <c r="V4397" i="1" s="1"/>
  <c r="T4397" i="1"/>
  <c r="R4397" i="1"/>
  <c r="Q4397" i="1"/>
  <c r="S4397" i="1" s="1"/>
  <c r="O4397" i="1"/>
  <c r="P4397" i="1" s="1"/>
  <c r="AB4397" i="1" s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U4396" i="1"/>
  <c r="T4396" i="1"/>
  <c r="V4396" i="1" s="1"/>
  <c r="S4396" i="1"/>
  <c r="R4396" i="1"/>
  <c r="Q4396" i="1"/>
  <c r="P4396" i="1"/>
  <c r="O4396" i="1"/>
  <c r="N4396" i="1"/>
  <c r="L4396" i="1"/>
  <c r="M4396" i="1" s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W4395" i="1"/>
  <c r="U4395" i="1"/>
  <c r="T4395" i="1"/>
  <c r="V4395" i="1" s="1"/>
  <c r="S4395" i="1"/>
  <c r="R4395" i="1"/>
  <c r="Q4395" i="1"/>
  <c r="O4395" i="1"/>
  <c r="P4395" i="1" s="1"/>
  <c r="N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Y4394" i="1"/>
  <c r="Z4394" i="1" s="1"/>
  <c r="X4394" i="1"/>
  <c r="W4394" i="1"/>
  <c r="U4394" i="1"/>
  <c r="T4394" i="1"/>
  <c r="V4394" i="1" s="1"/>
  <c r="R4394" i="1"/>
  <c r="S4394" i="1" s="1"/>
  <c r="Q4394" i="1"/>
  <c r="P4394" i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Z4393" i="1"/>
  <c r="Y4393" i="1"/>
  <c r="X4393" i="1"/>
  <c r="W4393" i="1"/>
  <c r="U4393" i="1"/>
  <c r="V4393" i="1" s="1"/>
  <c r="T4393" i="1"/>
  <c r="R4393" i="1"/>
  <c r="S4393" i="1" s="1"/>
  <c r="Q4393" i="1"/>
  <c r="O4393" i="1"/>
  <c r="N4393" i="1"/>
  <c r="P4393" i="1" s="1"/>
  <c r="M4393" i="1"/>
  <c r="AB4393" i="1" s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Z4392" i="1"/>
  <c r="Y4392" i="1"/>
  <c r="X4392" i="1"/>
  <c r="W4392" i="1"/>
  <c r="V4392" i="1"/>
  <c r="U4392" i="1"/>
  <c r="T4392" i="1"/>
  <c r="R4392" i="1"/>
  <c r="Q4392" i="1"/>
  <c r="P4392" i="1"/>
  <c r="O4392" i="1"/>
  <c r="N4392" i="1"/>
  <c r="L4392" i="1"/>
  <c r="M4392" i="1" s="1"/>
  <c r="K4392" i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W4391" i="1"/>
  <c r="U4391" i="1"/>
  <c r="V4391" i="1" s="1"/>
  <c r="T4391" i="1"/>
  <c r="R4391" i="1"/>
  <c r="Q4391" i="1"/>
  <c r="S4391" i="1" s="1"/>
  <c r="O4391" i="1"/>
  <c r="P4391" i="1" s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S4390" i="1" s="1"/>
  <c r="Q4390" i="1"/>
  <c r="P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W4389" i="1"/>
  <c r="U4389" i="1"/>
  <c r="V4389" i="1" s="1"/>
  <c r="T4389" i="1"/>
  <c r="R4389" i="1"/>
  <c r="Q4389" i="1"/>
  <c r="P4389" i="1"/>
  <c r="O4389" i="1"/>
  <c r="N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U4388" i="1"/>
  <c r="T4388" i="1"/>
  <c r="V4388" i="1" s="1"/>
  <c r="R4388" i="1"/>
  <c r="S4388" i="1" s="1"/>
  <c r="Q4388" i="1"/>
  <c r="O4388" i="1"/>
  <c r="N4388" i="1"/>
  <c r="L4388" i="1"/>
  <c r="M4388" i="1" s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V4387" i="1"/>
  <c r="U4387" i="1"/>
  <c r="T4387" i="1"/>
  <c r="S4387" i="1"/>
  <c r="R4387" i="1"/>
  <c r="Q4387" i="1"/>
  <c r="O4387" i="1"/>
  <c r="P4387" i="1" s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B4386" i="1"/>
  <c r="AA4386" i="1"/>
  <c r="Y4386" i="1"/>
  <c r="X4386" i="1"/>
  <c r="Z4386" i="1" s="1"/>
  <c r="W4386" i="1"/>
  <c r="V4386" i="1"/>
  <c r="U4386" i="1"/>
  <c r="T4386" i="1"/>
  <c r="R4386" i="1"/>
  <c r="S4386" i="1" s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V4385" i="1" s="1"/>
  <c r="T4385" i="1"/>
  <c r="R4385" i="1"/>
  <c r="S4385" i="1" s="1"/>
  <c r="Q4385" i="1"/>
  <c r="P4385" i="1"/>
  <c r="O4385" i="1"/>
  <c r="N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Z4384" i="1"/>
  <c r="Y4384" i="1"/>
  <c r="X4384" i="1"/>
  <c r="W4384" i="1"/>
  <c r="V4384" i="1"/>
  <c r="U4384" i="1"/>
  <c r="T4384" i="1"/>
  <c r="S4384" i="1"/>
  <c r="R4384" i="1"/>
  <c r="Q4384" i="1"/>
  <c r="O4384" i="1"/>
  <c r="N4384" i="1"/>
  <c r="L4384" i="1"/>
  <c r="M4384" i="1" s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W4383" i="1"/>
  <c r="V4383" i="1"/>
  <c r="U4383" i="1"/>
  <c r="T4383" i="1"/>
  <c r="S4383" i="1"/>
  <c r="R4383" i="1"/>
  <c r="Q4383" i="1"/>
  <c r="O4383" i="1"/>
  <c r="P4383" i="1" s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Z4382" i="1" s="1"/>
  <c r="X4382" i="1"/>
  <c r="W4382" i="1"/>
  <c r="U4382" i="1"/>
  <c r="V4382" i="1" s="1"/>
  <c r="T4382" i="1"/>
  <c r="R4382" i="1"/>
  <c r="S4382" i="1" s="1"/>
  <c r="Q4382" i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W4381" i="1"/>
  <c r="U4381" i="1"/>
  <c r="V4381" i="1" s="1"/>
  <c r="T4381" i="1"/>
  <c r="R4381" i="1"/>
  <c r="Q4381" i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U4380" i="1"/>
  <c r="T4380" i="1"/>
  <c r="V4380" i="1" s="1"/>
  <c r="R4380" i="1"/>
  <c r="Q4380" i="1"/>
  <c r="S4380" i="1" s="1"/>
  <c r="O4380" i="1"/>
  <c r="N4380" i="1"/>
  <c r="P4380" i="1" s="1"/>
  <c r="L4380" i="1"/>
  <c r="M4380" i="1" s="1"/>
  <c r="AB4380" i="1" s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W4379" i="1"/>
  <c r="U4379" i="1"/>
  <c r="T4379" i="1"/>
  <c r="S4379" i="1"/>
  <c r="R4379" i="1"/>
  <c r="Q4379" i="1"/>
  <c r="O4379" i="1"/>
  <c r="P4379" i="1" s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Y4378" i="1"/>
  <c r="Z4378" i="1" s="1"/>
  <c r="X4378" i="1"/>
  <c r="W4378" i="1"/>
  <c r="U4378" i="1"/>
  <c r="T4378" i="1"/>
  <c r="V4378" i="1" s="1"/>
  <c r="R4378" i="1"/>
  <c r="S4378" i="1" s="1"/>
  <c r="Q4378" i="1"/>
  <c r="O4378" i="1"/>
  <c r="N4378" i="1"/>
  <c r="P4378" i="1" s="1"/>
  <c r="L4378" i="1"/>
  <c r="M4378" i="1" s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V4377" i="1" s="1"/>
  <c r="T4377" i="1"/>
  <c r="R4377" i="1"/>
  <c r="Q4377" i="1"/>
  <c r="S4377" i="1" s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Z4376" i="1"/>
  <c r="Y4376" i="1"/>
  <c r="X4376" i="1"/>
  <c r="W4376" i="1"/>
  <c r="U4376" i="1"/>
  <c r="T4376" i="1"/>
  <c r="R4376" i="1"/>
  <c r="Q4376" i="1"/>
  <c r="S4376" i="1" s="1"/>
  <c r="O4376" i="1"/>
  <c r="N4376" i="1"/>
  <c r="P4376" i="1" s="1"/>
  <c r="L4376" i="1"/>
  <c r="M4376" i="1" s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W4375" i="1"/>
  <c r="U4375" i="1"/>
  <c r="T4375" i="1"/>
  <c r="V4375" i="1" s="1"/>
  <c r="R4375" i="1"/>
  <c r="Q4375" i="1"/>
  <c r="O4375" i="1"/>
  <c r="P4375" i="1" s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U4374" i="1"/>
  <c r="T4374" i="1"/>
  <c r="V4374" i="1" s="1"/>
  <c r="R4374" i="1"/>
  <c r="S4374" i="1" s="1"/>
  <c r="Q4374" i="1"/>
  <c r="O4374" i="1"/>
  <c r="N4374" i="1"/>
  <c r="P4374" i="1" s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Z4373" i="1"/>
  <c r="Y4373" i="1"/>
  <c r="X4373" i="1"/>
  <c r="W4373" i="1"/>
  <c r="U4373" i="1"/>
  <c r="V4373" i="1" s="1"/>
  <c r="T4373" i="1"/>
  <c r="S4373" i="1"/>
  <c r="R4373" i="1"/>
  <c r="Q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B4372" i="1"/>
  <c r="AA4372" i="1"/>
  <c r="Z4372" i="1"/>
  <c r="Y4372" i="1"/>
  <c r="X4372" i="1"/>
  <c r="W4372" i="1"/>
  <c r="V4372" i="1"/>
  <c r="U4372" i="1"/>
  <c r="T4372" i="1"/>
  <c r="R4372" i="1"/>
  <c r="Q4372" i="1"/>
  <c r="S4372" i="1" s="1"/>
  <c r="P4372" i="1"/>
  <c r="O4372" i="1"/>
  <c r="N4372" i="1"/>
  <c r="L4372" i="1"/>
  <c r="M4372" i="1" s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W4371" i="1"/>
  <c r="V4371" i="1"/>
  <c r="U4371" i="1"/>
  <c r="T4371" i="1"/>
  <c r="R4371" i="1"/>
  <c r="Q4371" i="1"/>
  <c r="S4371" i="1" s="1"/>
  <c r="O4371" i="1"/>
  <c r="P4371" i="1" s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R4370" i="1"/>
  <c r="S4370" i="1" s="1"/>
  <c r="Q4370" i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Z4369" i="1" s="1"/>
  <c r="X4369" i="1"/>
  <c r="W4369" i="1"/>
  <c r="U4369" i="1"/>
  <c r="V4369" i="1" s="1"/>
  <c r="T4369" i="1"/>
  <c r="R4369" i="1"/>
  <c r="Q4369" i="1"/>
  <c r="P4369" i="1"/>
  <c r="O4369" i="1"/>
  <c r="N4369" i="1"/>
  <c r="L4369" i="1"/>
  <c r="M4369" i="1" s="1"/>
  <c r="K4369" i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U4368" i="1"/>
  <c r="T4368" i="1"/>
  <c r="R4368" i="1"/>
  <c r="S4368" i="1" s="1"/>
  <c r="Q4368" i="1"/>
  <c r="O4368" i="1"/>
  <c r="P4368" i="1" s="1"/>
  <c r="N4368" i="1"/>
  <c r="L4368" i="1"/>
  <c r="M4368" i="1" s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R4367" i="1"/>
  <c r="S4367" i="1" s="1"/>
  <c r="Q4367" i="1"/>
  <c r="O4367" i="1"/>
  <c r="P4367" i="1" s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R4366" i="1"/>
  <c r="S4366" i="1" s="1"/>
  <c r="Q4366" i="1"/>
  <c r="P4366" i="1"/>
  <c r="O4366" i="1"/>
  <c r="N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W4365" i="1"/>
  <c r="U4365" i="1"/>
  <c r="V4365" i="1" s="1"/>
  <c r="T4365" i="1"/>
  <c r="R4365" i="1"/>
  <c r="Q4365" i="1"/>
  <c r="S4365" i="1" s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Z4364" i="1"/>
  <c r="Y4364" i="1"/>
  <c r="X4364" i="1"/>
  <c r="W4364" i="1"/>
  <c r="U4364" i="1"/>
  <c r="V4364" i="1" s="1"/>
  <c r="T4364" i="1"/>
  <c r="R4364" i="1"/>
  <c r="Q4364" i="1"/>
  <c r="S4364" i="1" s="1"/>
  <c r="P4364" i="1"/>
  <c r="O4364" i="1"/>
  <c r="N4364" i="1"/>
  <c r="L4364" i="1"/>
  <c r="M4364" i="1" s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W4363" i="1"/>
  <c r="V4363" i="1"/>
  <c r="U4363" i="1"/>
  <c r="T4363" i="1"/>
  <c r="R4363" i="1"/>
  <c r="Q4363" i="1"/>
  <c r="S4363" i="1" s="1"/>
  <c r="O4363" i="1"/>
  <c r="P4363" i="1" s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V4362" i="1" s="1"/>
  <c r="T4362" i="1"/>
  <c r="R4362" i="1"/>
  <c r="S4362" i="1" s="1"/>
  <c r="Q4362" i="1"/>
  <c r="P4362" i="1"/>
  <c r="O4362" i="1"/>
  <c r="N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V4361" i="1" s="1"/>
  <c r="T4361" i="1"/>
  <c r="R4361" i="1"/>
  <c r="S4361" i="1" s="1"/>
  <c r="Q4361" i="1"/>
  <c r="O4361" i="1"/>
  <c r="N4361" i="1"/>
  <c r="P4361" i="1" s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Z4360" i="1"/>
  <c r="Y4360" i="1"/>
  <c r="X4360" i="1"/>
  <c r="W4360" i="1"/>
  <c r="U4360" i="1"/>
  <c r="T4360" i="1"/>
  <c r="V4360" i="1" s="1"/>
  <c r="R4360" i="1"/>
  <c r="Q4360" i="1"/>
  <c r="S4360" i="1" s="1"/>
  <c r="O4360" i="1"/>
  <c r="N4360" i="1"/>
  <c r="L4360" i="1"/>
  <c r="M4360" i="1" s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W4359" i="1"/>
  <c r="U4359" i="1"/>
  <c r="T4359" i="1"/>
  <c r="V4359" i="1" s="1"/>
  <c r="R4359" i="1"/>
  <c r="Q4359" i="1"/>
  <c r="S4359" i="1" s="1"/>
  <c r="O4359" i="1"/>
  <c r="P4359" i="1" s="1"/>
  <c r="N4359" i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U4358" i="1"/>
  <c r="V4358" i="1" s="1"/>
  <c r="T4358" i="1"/>
  <c r="R4358" i="1"/>
  <c r="S4358" i="1" s="1"/>
  <c r="Q4358" i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W4357" i="1"/>
  <c r="U4357" i="1"/>
  <c r="V4357" i="1" s="1"/>
  <c r="T4357" i="1"/>
  <c r="R4357" i="1"/>
  <c r="Q4357" i="1"/>
  <c r="S4357" i="1" s="1"/>
  <c r="P4357" i="1"/>
  <c r="O4357" i="1"/>
  <c r="N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S4356" i="1" s="1"/>
  <c r="Q4356" i="1"/>
  <c r="O4356" i="1"/>
  <c r="N4356" i="1"/>
  <c r="P4356" i="1" s="1"/>
  <c r="L4356" i="1"/>
  <c r="M4356" i="1" s="1"/>
  <c r="K4356" i="1"/>
  <c r="J4356" i="1"/>
  <c r="I4356" i="1"/>
  <c r="H4356" i="1"/>
  <c r="AB4356" i="1" s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V4355" i="1" s="1"/>
  <c r="T4355" i="1"/>
  <c r="S4355" i="1"/>
  <c r="R4355" i="1"/>
  <c r="Q4355" i="1"/>
  <c r="O4355" i="1"/>
  <c r="P4355" i="1" s="1"/>
  <c r="N4355" i="1"/>
  <c r="M4355" i="1"/>
  <c r="L4355" i="1"/>
  <c r="K4355" i="1"/>
  <c r="J4355" i="1"/>
  <c r="I4355" i="1"/>
  <c r="H4355" i="1"/>
  <c r="AB4355" i="1" s="1"/>
  <c r="G4355" i="1"/>
  <c r="F4355" i="1"/>
  <c r="E4355" i="1"/>
  <c r="D4355" i="1"/>
  <c r="B4355" i="1"/>
  <c r="A4355" i="1" s="1"/>
  <c r="AA4354" i="1"/>
  <c r="Y4354" i="1"/>
  <c r="X4354" i="1"/>
  <c r="W4354" i="1"/>
  <c r="V4354" i="1"/>
  <c r="U4354" i="1"/>
  <c r="T4354" i="1"/>
  <c r="R4354" i="1"/>
  <c r="S4354" i="1" s="1"/>
  <c r="Q4354" i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Z4353" i="1"/>
  <c r="Y4353" i="1"/>
  <c r="X4353" i="1"/>
  <c r="W4353" i="1"/>
  <c r="U4353" i="1"/>
  <c r="V4353" i="1" s="1"/>
  <c r="T4353" i="1"/>
  <c r="R4353" i="1"/>
  <c r="Q4353" i="1"/>
  <c r="S4353" i="1" s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Z4352" i="1"/>
  <c r="Y4352" i="1"/>
  <c r="X4352" i="1"/>
  <c r="W4352" i="1"/>
  <c r="U4352" i="1"/>
  <c r="T4352" i="1"/>
  <c r="V4352" i="1" s="1"/>
  <c r="R4352" i="1"/>
  <c r="Q4352" i="1"/>
  <c r="S4352" i="1" s="1"/>
  <c r="P4352" i="1"/>
  <c r="AB4352" i="1" s="1"/>
  <c r="O4352" i="1"/>
  <c r="N4352" i="1"/>
  <c r="L4352" i="1"/>
  <c r="M4352" i="1" s="1"/>
  <c r="K4352" i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O4351" i="1"/>
  <c r="P4351" i="1" s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U4350" i="1"/>
  <c r="T4350" i="1"/>
  <c r="R4350" i="1"/>
  <c r="S4350" i="1" s="1"/>
  <c r="Q4350" i="1"/>
  <c r="O4350" i="1"/>
  <c r="N4350" i="1"/>
  <c r="P4350" i="1" s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Z4349" i="1"/>
  <c r="Y4349" i="1"/>
  <c r="X4349" i="1"/>
  <c r="W4349" i="1"/>
  <c r="U4349" i="1"/>
  <c r="V4349" i="1" s="1"/>
  <c r="T4349" i="1"/>
  <c r="S4349" i="1"/>
  <c r="R4349" i="1"/>
  <c r="Q4349" i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Z4348" i="1"/>
  <c r="Y4348" i="1"/>
  <c r="X4348" i="1"/>
  <c r="W4348" i="1"/>
  <c r="V4348" i="1"/>
  <c r="U4348" i="1"/>
  <c r="T4348" i="1"/>
  <c r="R4348" i="1"/>
  <c r="Q4348" i="1"/>
  <c r="S4348" i="1" s="1"/>
  <c r="AB4348" i="1" s="1"/>
  <c r="P4348" i="1"/>
  <c r="O4348" i="1"/>
  <c r="N4348" i="1"/>
  <c r="L4348" i="1"/>
  <c r="M4348" i="1" s="1"/>
  <c r="K4348" i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W4347" i="1"/>
  <c r="U4347" i="1"/>
  <c r="T4347" i="1"/>
  <c r="V4347" i="1" s="1"/>
  <c r="R4347" i="1"/>
  <c r="Q4347" i="1"/>
  <c r="S4347" i="1" s="1"/>
  <c r="O4347" i="1"/>
  <c r="P4347" i="1" s="1"/>
  <c r="N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S4346" i="1" s="1"/>
  <c r="Q4346" i="1"/>
  <c r="P4346" i="1"/>
  <c r="O4346" i="1"/>
  <c r="N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Z4345" i="1"/>
  <c r="Y4345" i="1"/>
  <c r="X4345" i="1"/>
  <c r="W4345" i="1"/>
  <c r="U4345" i="1"/>
  <c r="V4345" i="1" s="1"/>
  <c r="T4345" i="1"/>
  <c r="S4345" i="1"/>
  <c r="R4345" i="1"/>
  <c r="Q4345" i="1"/>
  <c r="O4345" i="1"/>
  <c r="N4345" i="1"/>
  <c r="L4345" i="1"/>
  <c r="M4345" i="1" s="1"/>
  <c r="K4345" i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U4344" i="1"/>
  <c r="V4344" i="1" s="1"/>
  <c r="T4344" i="1"/>
  <c r="R4344" i="1"/>
  <c r="Q4344" i="1"/>
  <c r="S4344" i="1" s="1"/>
  <c r="O4344" i="1"/>
  <c r="N4344" i="1"/>
  <c r="P4344" i="1" s="1"/>
  <c r="L4344" i="1"/>
  <c r="M4344" i="1" s="1"/>
  <c r="AB4344" i="1" s="1"/>
  <c r="K4344" i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W4343" i="1"/>
  <c r="V4343" i="1"/>
  <c r="U4343" i="1"/>
  <c r="T4343" i="1"/>
  <c r="R4343" i="1"/>
  <c r="Q4343" i="1"/>
  <c r="O4343" i="1"/>
  <c r="P4343" i="1" s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Z4342" i="1" s="1"/>
  <c r="X4342" i="1"/>
  <c r="W4342" i="1"/>
  <c r="V4342" i="1"/>
  <c r="U4342" i="1"/>
  <c r="T4342" i="1"/>
  <c r="R4342" i="1"/>
  <c r="S4342" i="1" s="1"/>
  <c r="Q4342" i="1"/>
  <c r="O4342" i="1"/>
  <c r="N4342" i="1"/>
  <c r="P4342" i="1" s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B4341" i="1"/>
  <c r="AA4341" i="1"/>
  <c r="Y4341" i="1"/>
  <c r="X4341" i="1"/>
  <c r="Z4341" i="1" s="1"/>
  <c r="W4341" i="1"/>
  <c r="U4341" i="1"/>
  <c r="V4341" i="1" s="1"/>
  <c r="T4341" i="1"/>
  <c r="S4341" i="1"/>
  <c r="R4341" i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U4340" i="1"/>
  <c r="V4340" i="1" s="1"/>
  <c r="T4340" i="1"/>
  <c r="R4340" i="1"/>
  <c r="Q4340" i="1"/>
  <c r="S4340" i="1" s="1"/>
  <c r="O4340" i="1"/>
  <c r="N4340" i="1"/>
  <c r="P4340" i="1" s="1"/>
  <c r="L4340" i="1"/>
  <c r="M4340" i="1" s="1"/>
  <c r="K4340" i="1"/>
  <c r="J4340" i="1"/>
  <c r="I4340" i="1"/>
  <c r="H4340" i="1"/>
  <c r="AB4340" i="1" s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R4339" i="1"/>
  <c r="S4339" i="1" s="1"/>
  <c r="Q4339" i="1"/>
  <c r="O4339" i="1"/>
  <c r="P4339" i="1" s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V4338" i="1"/>
  <c r="U4338" i="1"/>
  <c r="T4338" i="1"/>
  <c r="R4338" i="1"/>
  <c r="S4338" i="1" s="1"/>
  <c r="Q4338" i="1"/>
  <c r="P4338" i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V4337" i="1" s="1"/>
  <c r="T4337" i="1"/>
  <c r="S4337" i="1"/>
  <c r="R4337" i="1"/>
  <c r="Q4337" i="1"/>
  <c r="P4337" i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S4336" i="1"/>
  <c r="R4336" i="1"/>
  <c r="Q4336" i="1"/>
  <c r="O4336" i="1"/>
  <c r="N4336" i="1"/>
  <c r="P4336" i="1" s="1"/>
  <c r="L4336" i="1"/>
  <c r="M4336" i="1" s="1"/>
  <c r="K4336" i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S4335" i="1"/>
  <c r="R4335" i="1"/>
  <c r="Q4335" i="1"/>
  <c r="O4335" i="1"/>
  <c r="P4335" i="1" s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R4334" i="1"/>
  <c r="S4334" i="1" s="1"/>
  <c r="Q4334" i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Z4333" i="1" s="1"/>
  <c r="X4333" i="1"/>
  <c r="W4333" i="1"/>
  <c r="U4333" i="1"/>
  <c r="V4333" i="1" s="1"/>
  <c r="T4333" i="1"/>
  <c r="R4333" i="1"/>
  <c r="Q4333" i="1"/>
  <c r="S4333" i="1" s="1"/>
  <c r="O4333" i="1"/>
  <c r="N4333" i="1"/>
  <c r="P4333" i="1" s="1"/>
  <c r="M4333" i="1"/>
  <c r="AB4333" i="1" s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Z4332" i="1"/>
  <c r="Y4332" i="1"/>
  <c r="X4332" i="1"/>
  <c r="W4332" i="1"/>
  <c r="U4332" i="1"/>
  <c r="T4332" i="1"/>
  <c r="S4332" i="1"/>
  <c r="R4332" i="1"/>
  <c r="Q4332" i="1"/>
  <c r="O4332" i="1"/>
  <c r="N4332" i="1"/>
  <c r="P4332" i="1" s="1"/>
  <c r="L4332" i="1"/>
  <c r="M4332" i="1" s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W4331" i="1"/>
  <c r="U4331" i="1"/>
  <c r="T4331" i="1"/>
  <c r="R4331" i="1"/>
  <c r="Q4331" i="1"/>
  <c r="O4331" i="1"/>
  <c r="P4331" i="1" s="1"/>
  <c r="N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S4330" i="1" s="1"/>
  <c r="Q4330" i="1"/>
  <c r="P4330" i="1"/>
  <c r="O4330" i="1"/>
  <c r="N4330" i="1"/>
  <c r="M4330" i="1"/>
  <c r="L4330" i="1"/>
  <c r="K4330" i="1"/>
  <c r="J4330" i="1"/>
  <c r="I4330" i="1"/>
  <c r="AB4330" i="1" s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V4329" i="1" s="1"/>
  <c r="T4329" i="1"/>
  <c r="R4329" i="1"/>
  <c r="Q4329" i="1"/>
  <c r="S4329" i="1" s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R4328" i="1"/>
  <c r="Q4328" i="1"/>
  <c r="O4328" i="1"/>
  <c r="N4328" i="1"/>
  <c r="P4328" i="1" s="1"/>
  <c r="L4328" i="1"/>
  <c r="M4328" i="1" s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V4327" i="1"/>
  <c r="U4327" i="1"/>
  <c r="T4327" i="1"/>
  <c r="R4327" i="1"/>
  <c r="Q4327" i="1"/>
  <c r="S4327" i="1" s="1"/>
  <c r="O4327" i="1"/>
  <c r="P4327" i="1" s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B4326" i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O4326" i="1"/>
  <c r="P4326" i="1" s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S4325" i="1"/>
  <c r="R4325" i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Z4324" i="1"/>
  <c r="Y4324" i="1"/>
  <c r="X4324" i="1"/>
  <c r="W4324" i="1"/>
  <c r="U4324" i="1"/>
  <c r="T4324" i="1"/>
  <c r="S4324" i="1"/>
  <c r="R4324" i="1"/>
  <c r="Q4324" i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S4323" i="1"/>
  <c r="R4323" i="1"/>
  <c r="Q4323" i="1"/>
  <c r="P4323" i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S4322" i="1"/>
  <c r="R4322" i="1"/>
  <c r="Q4322" i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Z4321" i="1"/>
  <c r="Y4321" i="1"/>
  <c r="X4321" i="1"/>
  <c r="W4321" i="1"/>
  <c r="U4321" i="1"/>
  <c r="V4321" i="1" s="1"/>
  <c r="T4321" i="1"/>
  <c r="R4321" i="1"/>
  <c r="Q4321" i="1"/>
  <c r="S4321" i="1" s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W4319" i="1"/>
  <c r="U4319" i="1"/>
  <c r="T4319" i="1"/>
  <c r="V4319" i="1" s="1"/>
  <c r="S4319" i="1"/>
  <c r="R4319" i="1"/>
  <c r="Q4319" i="1"/>
  <c r="P4319" i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S4318" i="1" s="1"/>
  <c r="Q4318" i="1"/>
  <c r="O4318" i="1"/>
  <c r="P4318" i="1" s="1"/>
  <c r="N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Z4317" i="1" s="1"/>
  <c r="X4317" i="1"/>
  <c r="W4317" i="1"/>
  <c r="V4317" i="1"/>
  <c r="U4317" i="1"/>
  <c r="T4317" i="1"/>
  <c r="R4317" i="1"/>
  <c r="S4317" i="1" s="1"/>
  <c r="Q4317" i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V4316" i="1" s="1"/>
  <c r="T4316" i="1"/>
  <c r="R4316" i="1"/>
  <c r="Q4316" i="1"/>
  <c r="P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W4315" i="1"/>
  <c r="U4315" i="1"/>
  <c r="T4315" i="1"/>
  <c r="V4315" i="1" s="1"/>
  <c r="R4315" i="1"/>
  <c r="Q4315" i="1"/>
  <c r="O4315" i="1"/>
  <c r="P4315" i="1" s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U4314" i="1"/>
  <c r="T4314" i="1"/>
  <c r="V4314" i="1" s="1"/>
  <c r="R4314" i="1"/>
  <c r="S4314" i="1" s="1"/>
  <c r="Q4314" i="1"/>
  <c r="O4314" i="1"/>
  <c r="N4314" i="1"/>
  <c r="P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V4313" i="1" s="1"/>
  <c r="T4313" i="1"/>
  <c r="S4313" i="1"/>
  <c r="R4313" i="1"/>
  <c r="Q4313" i="1"/>
  <c r="P4313" i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Z4312" i="1"/>
  <c r="Y4312" i="1"/>
  <c r="X4312" i="1"/>
  <c r="W4312" i="1"/>
  <c r="V4312" i="1"/>
  <c r="U4312" i="1"/>
  <c r="T4312" i="1"/>
  <c r="S4312" i="1"/>
  <c r="R4312" i="1"/>
  <c r="Q4312" i="1"/>
  <c r="O4312" i="1"/>
  <c r="N4312" i="1"/>
  <c r="P4312" i="1" s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W4311" i="1"/>
  <c r="U4311" i="1"/>
  <c r="V4311" i="1" s="1"/>
  <c r="T4311" i="1"/>
  <c r="R4311" i="1"/>
  <c r="Q4311" i="1"/>
  <c r="S4311" i="1" s="1"/>
  <c r="O4311" i="1"/>
  <c r="P4311" i="1" s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Z4310" i="1" s="1"/>
  <c r="X4310" i="1"/>
  <c r="W4310" i="1"/>
  <c r="U4310" i="1"/>
  <c r="T4310" i="1"/>
  <c r="V4310" i="1" s="1"/>
  <c r="R4310" i="1"/>
  <c r="S4310" i="1" s="1"/>
  <c r="AB4310" i="1" s="1"/>
  <c r="Q4310" i="1"/>
  <c r="P4310" i="1"/>
  <c r="O4310" i="1"/>
  <c r="N4310" i="1"/>
  <c r="L4310" i="1"/>
  <c r="M4310" i="1" s="1"/>
  <c r="K4310" i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S4309" i="1" s="1"/>
  <c r="Q4309" i="1"/>
  <c r="O4309" i="1"/>
  <c r="P4309" i="1" s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W4308" i="1"/>
  <c r="U4308" i="1"/>
  <c r="V4308" i="1" s="1"/>
  <c r="T4308" i="1"/>
  <c r="R4308" i="1"/>
  <c r="S4308" i="1" s="1"/>
  <c r="Q4308" i="1"/>
  <c r="O4308" i="1"/>
  <c r="N4308" i="1"/>
  <c r="P4308" i="1" s="1"/>
  <c r="L4308" i="1"/>
  <c r="M4308" i="1" s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V4307" i="1" s="1"/>
  <c r="T4307" i="1"/>
  <c r="S4307" i="1"/>
  <c r="R4307" i="1"/>
  <c r="Q4307" i="1"/>
  <c r="P4307" i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V4306" i="1"/>
  <c r="U4306" i="1"/>
  <c r="T4306" i="1"/>
  <c r="R4306" i="1"/>
  <c r="S4306" i="1" s="1"/>
  <c r="Q4306" i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W4305" i="1"/>
  <c r="U4305" i="1"/>
  <c r="V4305" i="1" s="1"/>
  <c r="T4305" i="1"/>
  <c r="R4305" i="1"/>
  <c r="Q4305" i="1"/>
  <c r="S4305" i="1" s="1"/>
  <c r="O4305" i="1"/>
  <c r="N4305" i="1"/>
  <c r="L4305" i="1"/>
  <c r="M4305" i="1" s="1"/>
  <c r="K4305" i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V4304" i="1"/>
  <c r="U4304" i="1"/>
  <c r="T4304" i="1"/>
  <c r="S4304" i="1"/>
  <c r="R4304" i="1"/>
  <c r="Q4304" i="1"/>
  <c r="O4304" i="1"/>
  <c r="P4304" i="1" s="1"/>
  <c r="N4304" i="1"/>
  <c r="L4304" i="1"/>
  <c r="M4304" i="1" s="1"/>
  <c r="K4304" i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W4303" i="1"/>
  <c r="V4303" i="1"/>
  <c r="U4303" i="1"/>
  <c r="T4303" i="1"/>
  <c r="R4303" i="1"/>
  <c r="Q4303" i="1"/>
  <c r="O4303" i="1"/>
  <c r="P4303" i="1" s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V4302" i="1"/>
  <c r="U4302" i="1"/>
  <c r="T4302" i="1"/>
  <c r="S4302" i="1"/>
  <c r="R4302" i="1"/>
  <c r="Q4302" i="1"/>
  <c r="P4302" i="1"/>
  <c r="O4302" i="1"/>
  <c r="N4302" i="1"/>
  <c r="L4302" i="1"/>
  <c r="K4302" i="1"/>
  <c r="M4302" i="1" s="1"/>
  <c r="J4302" i="1"/>
  <c r="AB4302" i="1" s="1"/>
  <c r="I4302" i="1"/>
  <c r="H4302" i="1"/>
  <c r="G4302" i="1"/>
  <c r="F4302" i="1"/>
  <c r="E4302" i="1"/>
  <c r="D4302" i="1"/>
  <c r="B4302" i="1"/>
  <c r="A4302" i="1"/>
  <c r="AA4301" i="1"/>
  <c r="Z4301" i="1"/>
  <c r="Y4301" i="1"/>
  <c r="X4301" i="1"/>
  <c r="W4301" i="1"/>
  <c r="V4301" i="1"/>
  <c r="U4301" i="1"/>
  <c r="T4301" i="1"/>
  <c r="S4301" i="1"/>
  <c r="R4301" i="1"/>
  <c r="Q4301" i="1"/>
  <c r="O4301" i="1"/>
  <c r="N4301" i="1"/>
  <c r="P4301" i="1" s="1"/>
  <c r="M4301" i="1"/>
  <c r="AB4301" i="1" s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Z4300" i="1" s="1"/>
  <c r="X4300" i="1"/>
  <c r="W4300" i="1"/>
  <c r="V4300" i="1"/>
  <c r="U4300" i="1"/>
  <c r="T4300" i="1"/>
  <c r="R4300" i="1"/>
  <c r="Q4300" i="1"/>
  <c r="P4300" i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B4299" i="1"/>
  <c r="AA4299" i="1"/>
  <c r="Y4299" i="1"/>
  <c r="X4299" i="1"/>
  <c r="Z4299" i="1" s="1"/>
  <c r="W4299" i="1"/>
  <c r="V4299" i="1"/>
  <c r="U4299" i="1"/>
  <c r="T4299" i="1"/>
  <c r="S4299" i="1"/>
  <c r="R4299" i="1"/>
  <c r="Q4299" i="1"/>
  <c r="O4299" i="1"/>
  <c r="P4299" i="1" s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W4298" i="1"/>
  <c r="U4298" i="1"/>
  <c r="T4298" i="1"/>
  <c r="V4298" i="1" s="1"/>
  <c r="R4298" i="1"/>
  <c r="S4298" i="1" s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W4297" i="1"/>
  <c r="V4297" i="1"/>
  <c r="U4297" i="1"/>
  <c r="T4297" i="1"/>
  <c r="R4297" i="1"/>
  <c r="Q4297" i="1"/>
  <c r="S4297" i="1" s="1"/>
  <c r="P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T4296" i="1"/>
  <c r="V4296" i="1" s="1"/>
  <c r="R4296" i="1"/>
  <c r="Q4296" i="1"/>
  <c r="S4296" i="1" s="1"/>
  <c r="O4296" i="1"/>
  <c r="N4296" i="1"/>
  <c r="P4296" i="1" s="1"/>
  <c r="L4296" i="1"/>
  <c r="M4296" i="1" s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W4295" i="1"/>
  <c r="U4295" i="1"/>
  <c r="T4295" i="1"/>
  <c r="V4295" i="1" s="1"/>
  <c r="R4295" i="1"/>
  <c r="Q4295" i="1"/>
  <c r="S4295" i="1" s="1"/>
  <c r="O4295" i="1"/>
  <c r="P4295" i="1" s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R4294" i="1"/>
  <c r="S4294" i="1" s="1"/>
  <c r="Q4294" i="1"/>
  <c r="O4294" i="1"/>
  <c r="P4294" i="1" s="1"/>
  <c r="N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V4293" i="1" s="1"/>
  <c r="T4293" i="1"/>
  <c r="S4293" i="1"/>
  <c r="R4293" i="1"/>
  <c r="Q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U4292" i="1"/>
  <c r="V4292" i="1" s="1"/>
  <c r="T4292" i="1"/>
  <c r="R4292" i="1"/>
  <c r="Q4292" i="1"/>
  <c r="S4292" i="1" s="1"/>
  <c r="O4292" i="1"/>
  <c r="N4292" i="1"/>
  <c r="P4292" i="1" s="1"/>
  <c r="M4292" i="1"/>
  <c r="AB4292" i="1" s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O4291" i="1"/>
  <c r="P4291" i="1" s="1"/>
  <c r="N4291" i="1"/>
  <c r="L4291" i="1"/>
  <c r="K4291" i="1"/>
  <c r="M4291" i="1" s="1"/>
  <c r="AB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Z4290" i="1" s="1"/>
  <c r="X4290" i="1"/>
  <c r="W4290" i="1"/>
  <c r="V4290" i="1"/>
  <c r="U4290" i="1"/>
  <c r="T4290" i="1"/>
  <c r="R4290" i="1"/>
  <c r="S4290" i="1" s="1"/>
  <c r="Q4290" i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V4289" i="1" s="1"/>
  <c r="T4289" i="1"/>
  <c r="R4289" i="1"/>
  <c r="S4289" i="1" s="1"/>
  <c r="Q4289" i="1"/>
  <c r="P4289" i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V4288" i="1" s="1"/>
  <c r="T4288" i="1"/>
  <c r="S4288" i="1"/>
  <c r="R4288" i="1"/>
  <c r="Q4288" i="1"/>
  <c r="P4288" i="1"/>
  <c r="O4288" i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V4287" i="1"/>
  <c r="U4287" i="1"/>
  <c r="T4287" i="1"/>
  <c r="R4287" i="1"/>
  <c r="Q4287" i="1"/>
  <c r="S4287" i="1" s="1"/>
  <c r="O4287" i="1"/>
  <c r="P4287" i="1" s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S4286" i="1" s="1"/>
  <c r="Q4286" i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Z4285" i="1"/>
  <c r="Y4285" i="1"/>
  <c r="X4285" i="1"/>
  <c r="W4285" i="1"/>
  <c r="U4285" i="1"/>
  <c r="V4285" i="1" s="1"/>
  <c r="T4285" i="1"/>
  <c r="S4285" i="1"/>
  <c r="R4285" i="1"/>
  <c r="Q4285" i="1"/>
  <c r="P4285" i="1"/>
  <c r="AB4285" i="1" s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V4284" i="1"/>
  <c r="U4284" i="1"/>
  <c r="T4284" i="1"/>
  <c r="S4284" i="1"/>
  <c r="R4284" i="1"/>
  <c r="Q4284" i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W4283" i="1"/>
  <c r="V4283" i="1"/>
  <c r="U4283" i="1"/>
  <c r="T4283" i="1"/>
  <c r="S4283" i="1"/>
  <c r="R4283" i="1"/>
  <c r="Q4283" i="1"/>
  <c r="P4283" i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V4282" i="1" s="1"/>
  <c r="T4282" i="1"/>
  <c r="R4282" i="1"/>
  <c r="S4282" i="1" s="1"/>
  <c r="Q4282" i="1"/>
  <c r="O4282" i="1"/>
  <c r="N4282" i="1"/>
  <c r="P4282" i="1" s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Z4281" i="1"/>
  <c r="Y4281" i="1"/>
  <c r="X4281" i="1"/>
  <c r="W4281" i="1"/>
  <c r="U4281" i="1"/>
  <c r="V4281" i="1" s="1"/>
  <c r="T4281" i="1"/>
  <c r="S4281" i="1"/>
  <c r="R4281" i="1"/>
  <c r="Q4281" i="1"/>
  <c r="P4281" i="1"/>
  <c r="O4281" i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V4280" i="1" s="1"/>
  <c r="AB4280" i="1" s="1"/>
  <c r="T4280" i="1"/>
  <c r="R4280" i="1"/>
  <c r="Q4280" i="1"/>
  <c r="S4280" i="1" s="1"/>
  <c r="P4280" i="1"/>
  <c r="O4280" i="1"/>
  <c r="N4280" i="1"/>
  <c r="L4280" i="1"/>
  <c r="M4280" i="1" s="1"/>
  <c r="K4280" i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W4279" i="1"/>
  <c r="U4279" i="1"/>
  <c r="T4279" i="1"/>
  <c r="V4279" i="1" s="1"/>
  <c r="R4279" i="1"/>
  <c r="Q4279" i="1"/>
  <c r="S4279" i="1" s="1"/>
  <c r="O4279" i="1"/>
  <c r="P4279" i="1" s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Z4278" i="1" s="1"/>
  <c r="X4278" i="1"/>
  <c r="W4278" i="1"/>
  <c r="V4278" i="1"/>
  <c r="U4278" i="1"/>
  <c r="T4278" i="1"/>
  <c r="S4278" i="1"/>
  <c r="R4278" i="1"/>
  <c r="Q4278" i="1"/>
  <c r="O4278" i="1"/>
  <c r="P4278" i="1" s="1"/>
  <c r="N4278" i="1"/>
  <c r="M4278" i="1"/>
  <c r="L4278" i="1"/>
  <c r="K4278" i="1"/>
  <c r="J4278" i="1"/>
  <c r="AB4278" i="1" s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V4277" i="1"/>
  <c r="U4277" i="1"/>
  <c r="T4277" i="1"/>
  <c r="S4277" i="1"/>
  <c r="R4277" i="1"/>
  <c r="Q4277" i="1"/>
  <c r="P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Z4276" i="1"/>
  <c r="Y4276" i="1"/>
  <c r="X4276" i="1"/>
  <c r="W4276" i="1"/>
  <c r="U4276" i="1"/>
  <c r="V4276" i="1" s="1"/>
  <c r="T4276" i="1"/>
  <c r="S4276" i="1"/>
  <c r="R4276" i="1"/>
  <c r="Q4276" i="1"/>
  <c r="P4276" i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V4275" i="1" s="1"/>
  <c r="T4275" i="1"/>
  <c r="S4275" i="1"/>
  <c r="R4275" i="1"/>
  <c r="Q4275" i="1"/>
  <c r="P4275" i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U4274" i="1"/>
  <c r="V4274" i="1" s="1"/>
  <c r="T4274" i="1"/>
  <c r="S4274" i="1"/>
  <c r="R4274" i="1"/>
  <c r="Q4274" i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Z4273" i="1" s="1"/>
  <c r="X4273" i="1"/>
  <c r="W4273" i="1"/>
  <c r="V4273" i="1"/>
  <c r="U4273" i="1"/>
  <c r="T4273" i="1"/>
  <c r="R4273" i="1"/>
  <c r="Q4273" i="1"/>
  <c r="S4273" i="1" s="1"/>
  <c r="O4273" i="1"/>
  <c r="N4273" i="1"/>
  <c r="P4273" i="1" s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Y4272" i="1"/>
  <c r="Z4272" i="1" s="1"/>
  <c r="X4272" i="1"/>
  <c r="W4272" i="1"/>
  <c r="U4272" i="1"/>
  <c r="T4272" i="1"/>
  <c r="V4272" i="1" s="1"/>
  <c r="R4272" i="1"/>
  <c r="Q4272" i="1"/>
  <c r="S4272" i="1" s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W4271" i="1"/>
  <c r="V4271" i="1"/>
  <c r="U4271" i="1"/>
  <c r="T4271" i="1"/>
  <c r="R4271" i="1"/>
  <c r="Q4271" i="1"/>
  <c r="S4271" i="1" s="1"/>
  <c r="O4271" i="1"/>
  <c r="P4271" i="1" s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R4270" i="1"/>
  <c r="S4270" i="1" s="1"/>
  <c r="Q4270" i="1"/>
  <c r="P4270" i="1"/>
  <c r="O4270" i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V4269" i="1"/>
  <c r="U4269" i="1"/>
  <c r="T4269" i="1"/>
  <c r="R4269" i="1"/>
  <c r="S4269" i="1" s="1"/>
  <c r="Q4269" i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Y4268" i="1"/>
  <c r="Z4268" i="1" s="1"/>
  <c r="X4268" i="1"/>
  <c r="W4268" i="1"/>
  <c r="V4268" i="1"/>
  <c r="U4268" i="1"/>
  <c r="T4268" i="1"/>
  <c r="R4268" i="1"/>
  <c r="Q4268" i="1"/>
  <c r="S4268" i="1" s="1"/>
  <c r="P4268" i="1"/>
  <c r="O4268" i="1"/>
  <c r="N4268" i="1"/>
  <c r="L4268" i="1"/>
  <c r="M4268" i="1" s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W4267" i="1"/>
  <c r="U4267" i="1"/>
  <c r="T4267" i="1"/>
  <c r="V4267" i="1" s="1"/>
  <c r="R4267" i="1"/>
  <c r="Q4267" i="1"/>
  <c r="S4267" i="1" s="1"/>
  <c r="O4267" i="1"/>
  <c r="P4267" i="1" s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S4266" i="1"/>
  <c r="R4266" i="1"/>
  <c r="Q4266" i="1"/>
  <c r="P4266" i="1"/>
  <c r="AB4266" i="1" s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V4265" i="1"/>
  <c r="U4265" i="1"/>
  <c r="T4265" i="1"/>
  <c r="S4265" i="1"/>
  <c r="R4265" i="1"/>
  <c r="Q4265" i="1"/>
  <c r="P4265" i="1"/>
  <c r="O4265" i="1"/>
  <c r="N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S4264" i="1"/>
  <c r="R4264" i="1"/>
  <c r="Q4264" i="1"/>
  <c r="O4264" i="1"/>
  <c r="N4264" i="1"/>
  <c r="L4264" i="1"/>
  <c r="M4264" i="1" s="1"/>
  <c r="K4264" i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V4263" i="1"/>
  <c r="U4263" i="1"/>
  <c r="T4263" i="1"/>
  <c r="R4263" i="1"/>
  <c r="Q4263" i="1"/>
  <c r="P4263" i="1"/>
  <c r="O4263" i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Y4262" i="1"/>
  <c r="Z4262" i="1" s="1"/>
  <c r="X4262" i="1"/>
  <c r="W4262" i="1"/>
  <c r="U4262" i="1"/>
  <c r="T4262" i="1"/>
  <c r="V4262" i="1" s="1"/>
  <c r="S4262" i="1"/>
  <c r="R4262" i="1"/>
  <c r="Q4262" i="1"/>
  <c r="O4262" i="1"/>
  <c r="N4262" i="1"/>
  <c r="L4262" i="1"/>
  <c r="M4262" i="1" s="1"/>
  <c r="K4262" i="1"/>
  <c r="J4262" i="1"/>
  <c r="I4262" i="1"/>
  <c r="H4262" i="1"/>
  <c r="G4262" i="1"/>
  <c r="F4262" i="1"/>
  <c r="E4262" i="1"/>
  <c r="D4262" i="1"/>
  <c r="B4262" i="1"/>
  <c r="A4262" i="1"/>
  <c r="AA4261" i="1"/>
  <c r="Z4261" i="1"/>
  <c r="Y4261" i="1"/>
  <c r="X4261" i="1"/>
  <c r="W4261" i="1"/>
  <c r="V4261" i="1"/>
  <c r="U4261" i="1"/>
  <c r="T4261" i="1"/>
  <c r="R4261" i="1"/>
  <c r="Q4261" i="1"/>
  <c r="O4261" i="1"/>
  <c r="P4261" i="1" s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Z4260" i="1"/>
  <c r="Y4260" i="1"/>
  <c r="X4260" i="1"/>
  <c r="W4260" i="1"/>
  <c r="U4260" i="1"/>
  <c r="T4260" i="1"/>
  <c r="V4260" i="1" s="1"/>
  <c r="R4260" i="1"/>
  <c r="Q4260" i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V4259" i="1" s="1"/>
  <c r="T4259" i="1"/>
  <c r="S4259" i="1"/>
  <c r="R4259" i="1"/>
  <c r="Q4259" i="1"/>
  <c r="P4259" i="1"/>
  <c r="O4259" i="1"/>
  <c r="N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V4258" i="1"/>
  <c r="U4258" i="1"/>
  <c r="T4258" i="1"/>
  <c r="R4258" i="1"/>
  <c r="S4258" i="1" s="1"/>
  <c r="Q4258" i="1"/>
  <c r="P4258" i="1"/>
  <c r="O4258" i="1"/>
  <c r="N4258" i="1"/>
  <c r="L4258" i="1"/>
  <c r="K4258" i="1"/>
  <c r="M4258" i="1" s="1"/>
  <c r="J4258" i="1"/>
  <c r="I4258" i="1"/>
  <c r="AB4258" i="1" s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V4257" i="1" s="1"/>
  <c r="T4257" i="1"/>
  <c r="S4257" i="1"/>
  <c r="R4257" i="1"/>
  <c r="Q4257" i="1"/>
  <c r="O4257" i="1"/>
  <c r="N4257" i="1"/>
  <c r="L4257" i="1"/>
  <c r="M4257" i="1" s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R4256" i="1"/>
  <c r="Q4256" i="1"/>
  <c r="S4256" i="1" s="1"/>
  <c r="O4256" i="1"/>
  <c r="P4256" i="1" s="1"/>
  <c r="N4256" i="1"/>
  <c r="L4256" i="1"/>
  <c r="M4256" i="1" s="1"/>
  <c r="K4256" i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W4255" i="1"/>
  <c r="V4255" i="1"/>
  <c r="U4255" i="1"/>
  <c r="T4255" i="1"/>
  <c r="S4255" i="1"/>
  <c r="R4255" i="1"/>
  <c r="Q4255" i="1"/>
  <c r="O4255" i="1"/>
  <c r="P4255" i="1" s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S4254" i="1"/>
  <c r="R4254" i="1"/>
  <c r="Q4254" i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V4253" i="1"/>
  <c r="U4253" i="1"/>
  <c r="T4253" i="1"/>
  <c r="R4253" i="1"/>
  <c r="Q4253" i="1"/>
  <c r="S4253" i="1" s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Z4252" i="1"/>
  <c r="Y4252" i="1"/>
  <c r="X4252" i="1"/>
  <c r="W4252" i="1"/>
  <c r="U4252" i="1"/>
  <c r="T4252" i="1"/>
  <c r="R4252" i="1"/>
  <c r="Q4252" i="1"/>
  <c r="S4252" i="1" s="1"/>
  <c r="P4252" i="1"/>
  <c r="O4252" i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V4251" i="1"/>
  <c r="U4251" i="1"/>
  <c r="T4251" i="1"/>
  <c r="R4251" i="1"/>
  <c r="Q4251" i="1"/>
  <c r="P4251" i="1"/>
  <c r="O4251" i="1"/>
  <c r="N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W4250" i="1"/>
  <c r="V4250" i="1"/>
  <c r="U4250" i="1"/>
  <c r="T4250" i="1"/>
  <c r="R4250" i="1"/>
  <c r="S4250" i="1" s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W4249" i="1"/>
  <c r="U4249" i="1"/>
  <c r="V4249" i="1" s="1"/>
  <c r="T4249" i="1"/>
  <c r="R4249" i="1"/>
  <c r="Q4249" i="1"/>
  <c r="S4249" i="1" s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S4248" i="1"/>
  <c r="R4248" i="1"/>
  <c r="Q4248" i="1"/>
  <c r="P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W4247" i="1"/>
  <c r="U4247" i="1"/>
  <c r="V4247" i="1" s="1"/>
  <c r="T4247" i="1"/>
  <c r="R4247" i="1"/>
  <c r="Q4247" i="1"/>
  <c r="S4247" i="1" s="1"/>
  <c r="O4247" i="1"/>
  <c r="P4247" i="1" s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V4246" i="1"/>
  <c r="U4246" i="1"/>
  <c r="T4246" i="1"/>
  <c r="S4246" i="1"/>
  <c r="R4246" i="1"/>
  <c r="Q4246" i="1"/>
  <c r="O4246" i="1"/>
  <c r="P4246" i="1" s="1"/>
  <c r="N4246" i="1"/>
  <c r="L4246" i="1"/>
  <c r="K4246" i="1"/>
  <c r="M4246" i="1" s="1"/>
  <c r="J4246" i="1"/>
  <c r="I4246" i="1"/>
  <c r="AB4246" i="1" s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V4245" i="1"/>
  <c r="U4245" i="1"/>
  <c r="T4245" i="1"/>
  <c r="R4245" i="1"/>
  <c r="S4245" i="1" s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Z4244" i="1" s="1"/>
  <c r="X4244" i="1"/>
  <c r="W4244" i="1"/>
  <c r="U4244" i="1"/>
  <c r="V4244" i="1" s="1"/>
  <c r="T4244" i="1"/>
  <c r="R4244" i="1"/>
  <c r="Q4244" i="1"/>
  <c r="O4244" i="1"/>
  <c r="N4244" i="1"/>
  <c r="P4244" i="1" s="1"/>
  <c r="L4244" i="1"/>
  <c r="M4244" i="1" s="1"/>
  <c r="K4244" i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W4243" i="1"/>
  <c r="U4243" i="1"/>
  <c r="T4243" i="1"/>
  <c r="V4243" i="1" s="1"/>
  <c r="S4243" i="1"/>
  <c r="R4243" i="1"/>
  <c r="Q4243" i="1"/>
  <c r="P4243" i="1"/>
  <c r="O4243" i="1"/>
  <c r="N4243" i="1"/>
  <c r="L4243" i="1"/>
  <c r="M4243" i="1" s="1"/>
  <c r="K4243" i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U4242" i="1"/>
  <c r="V4242" i="1" s="1"/>
  <c r="T4242" i="1"/>
  <c r="R4242" i="1"/>
  <c r="S4242" i="1" s="1"/>
  <c r="Q4242" i="1"/>
  <c r="O4242" i="1"/>
  <c r="P4242" i="1" s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W4241" i="1"/>
  <c r="V4241" i="1"/>
  <c r="U4241" i="1"/>
  <c r="T4241" i="1"/>
  <c r="R4241" i="1"/>
  <c r="Q4241" i="1"/>
  <c r="S4241" i="1" s="1"/>
  <c r="P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Z4240" i="1"/>
  <c r="Y4240" i="1"/>
  <c r="X4240" i="1"/>
  <c r="W4240" i="1"/>
  <c r="V4240" i="1"/>
  <c r="U4240" i="1"/>
  <c r="T4240" i="1"/>
  <c r="S4240" i="1"/>
  <c r="R4240" i="1"/>
  <c r="Q4240" i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AB4239" i="1" s="1"/>
  <c r="W4239" i="1"/>
  <c r="V4239" i="1"/>
  <c r="U4239" i="1"/>
  <c r="T4239" i="1"/>
  <c r="R4239" i="1"/>
  <c r="Q4239" i="1"/>
  <c r="S4239" i="1" s="1"/>
  <c r="O4239" i="1"/>
  <c r="P4239" i="1" s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R4238" i="1"/>
  <c r="S4238" i="1" s="1"/>
  <c r="Q4238" i="1"/>
  <c r="O4238" i="1"/>
  <c r="P4238" i="1" s="1"/>
  <c r="N4238" i="1"/>
  <c r="L4238" i="1"/>
  <c r="K4238" i="1"/>
  <c r="M4238" i="1" s="1"/>
  <c r="AB4238" i="1" s="1"/>
  <c r="J4238" i="1"/>
  <c r="I4238" i="1"/>
  <c r="H4238" i="1"/>
  <c r="G4238" i="1"/>
  <c r="F4238" i="1"/>
  <c r="E4238" i="1"/>
  <c r="D4238" i="1"/>
  <c r="B4238" i="1"/>
  <c r="A4238" i="1"/>
  <c r="AA4237" i="1"/>
  <c r="Z4237" i="1"/>
  <c r="Y4237" i="1"/>
  <c r="X4237" i="1"/>
  <c r="W4237" i="1"/>
  <c r="U4237" i="1"/>
  <c r="V4237" i="1" s="1"/>
  <c r="T4237" i="1"/>
  <c r="S4237" i="1"/>
  <c r="R4237" i="1"/>
  <c r="Q4237" i="1"/>
  <c r="P4237" i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U4236" i="1"/>
  <c r="V4236" i="1" s="1"/>
  <c r="T4236" i="1"/>
  <c r="S4236" i="1"/>
  <c r="R4236" i="1"/>
  <c r="Q4236" i="1"/>
  <c r="O4236" i="1"/>
  <c r="N4236" i="1"/>
  <c r="P4236" i="1" s="1"/>
  <c r="M4236" i="1"/>
  <c r="L4236" i="1"/>
  <c r="K4236" i="1"/>
  <c r="J4236" i="1"/>
  <c r="I4236" i="1"/>
  <c r="H4236" i="1"/>
  <c r="AB4236" i="1" s="1"/>
  <c r="G4236" i="1"/>
  <c r="F4236" i="1"/>
  <c r="E4236" i="1"/>
  <c r="D4236" i="1"/>
  <c r="B4236" i="1"/>
  <c r="A4236" i="1"/>
  <c r="AA4235" i="1"/>
  <c r="Y4235" i="1"/>
  <c r="X4235" i="1"/>
  <c r="W4235" i="1"/>
  <c r="V4235" i="1"/>
  <c r="U4235" i="1"/>
  <c r="T4235" i="1"/>
  <c r="S4235" i="1"/>
  <c r="R4235" i="1"/>
  <c r="Q4235" i="1"/>
  <c r="O4235" i="1"/>
  <c r="P4235" i="1" s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W4234" i="1"/>
  <c r="U4234" i="1"/>
  <c r="V4234" i="1" s="1"/>
  <c r="T4234" i="1"/>
  <c r="R4234" i="1"/>
  <c r="S4234" i="1" s="1"/>
  <c r="Q4234" i="1"/>
  <c r="O4234" i="1"/>
  <c r="P4234" i="1" s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U4233" i="1"/>
  <c r="V4233" i="1" s="1"/>
  <c r="T4233" i="1"/>
  <c r="R4233" i="1"/>
  <c r="S4233" i="1" s="1"/>
  <c r="Q4233" i="1"/>
  <c r="O4233" i="1"/>
  <c r="N4233" i="1"/>
  <c r="P4233" i="1" s="1"/>
  <c r="L4233" i="1"/>
  <c r="M4233" i="1" s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O4232" i="1"/>
  <c r="P4232" i="1" s="1"/>
  <c r="N4232" i="1"/>
  <c r="L4232" i="1"/>
  <c r="M4232" i="1" s="1"/>
  <c r="K4232" i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W4231" i="1"/>
  <c r="U4231" i="1"/>
  <c r="V4231" i="1" s="1"/>
  <c r="T4231" i="1"/>
  <c r="S4231" i="1"/>
  <c r="R4231" i="1"/>
  <c r="Q4231" i="1"/>
  <c r="O4231" i="1"/>
  <c r="P4231" i="1" s="1"/>
  <c r="N4231" i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S4230" i="1"/>
  <c r="R4230" i="1"/>
  <c r="Q4230" i="1"/>
  <c r="O4230" i="1"/>
  <c r="N4230" i="1"/>
  <c r="P4230" i="1" s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Z4229" i="1"/>
  <c r="Y4229" i="1"/>
  <c r="X4229" i="1"/>
  <c r="W4229" i="1"/>
  <c r="V4229" i="1"/>
  <c r="U4229" i="1"/>
  <c r="T4229" i="1"/>
  <c r="R4229" i="1"/>
  <c r="Q4229" i="1"/>
  <c r="S4229" i="1" s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Y4228" i="1"/>
  <c r="Z4228" i="1" s="1"/>
  <c r="X4228" i="1"/>
  <c r="W4228" i="1"/>
  <c r="U4228" i="1"/>
  <c r="T4228" i="1"/>
  <c r="V4228" i="1" s="1"/>
  <c r="AB4228" i="1" s="1"/>
  <c r="R4228" i="1"/>
  <c r="Q4228" i="1"/>
  <c r="S4228" i="1" s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V4227" i="1"/>
  <c r="U4227" i="1"/>
  <c r="T4227" i="1"/>
  <c r="R4227" i="1"/>
  <c r="Q4227" i="1"/>
  <c r="S4227" i="1" s="1"/>
  <c r="O4227" i="1"/>
  <c r="P4227" i="1" s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V4226" i="1" s="1"/>
  <c r="T4226" i="1"/>
  <c r="S4226" i="1"/>
  <c r="R4226" i="1"/>
  <c r="Q4226" i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Z4225" i="1" s="1"/>
  <c r="X4225" i="1"/>
  <c r="W4225" i="1"/>
  <c r="U4225" i="1"/>
  <c r="V4225" i="1" s="1"/>
  <c r="T4225" i="1"/>
  <c r="R4225" i="1"/>
  <c r="Q4225" i="1"/>
  <c r="S4225" i="1" s="1"/>
  <c r="P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U4224" i="1"/>
  <c r="T4224" i="1"/>
  <c r="V4224" i="1" s="1"/>
  <c r="R4224" i="1"/>
  <c r="S4224" i="1" s="1"/>
  <c r="Q4224" i="1"/>
  <c r="O4224" i="1"/>
  <c r="N4224" i="1"/>
  <c r="L4224" i="1"/>
  <c r="M4224" i="1" s="1"/>
  <c r="K4224" i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W4223" i="1"/>
  <c r="U4223" i="1"/>
  <c r="T4223" i="1"/>
  <c r="V4223" i="1" s="1"/>
  <c r="R4223" i="1"/>
  <c r="Q4223" i="1"/>
  <c r="S4223" i="1" s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V4222" i="1"/>
  <c r="U4222" i="1"/>
  <c r="T4222" i="1"/>
  <c r="R4222" i="1"/>
  <c r="S4222" i="1" s="1"/>
  <c r="AB4222" i="1" s="1"/>
  <c r="Q4222" i="1"/>
  <c r="P4222" i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U4221" i="1"/>
  <c r="V4221" i="1" s="1"/>
  <c r="T4221" i="1"/>
  <c r="R4221" i="1"/>
  <c r="S4221" i="1" s="1"/>
  <c r="Q4221" i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Z4220" i="1" s="1"/>
  <c r="X4220" i="1"/>
  <c r="W4220" i="1"/>
  <c r="V4220" i="1"/>
  <c r="U4220" i="1"/>
  <c r="T4220" i="1"/>
  <c r="R4220" i="1"/>
  <c r="Q4220" i="1"/>
  <c r="O4220" i="1"/>
  <c r="P4220" i="1" s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B4219" i="1"/>
  <c r="AA4219" i="1"/>
  <c r="Y4219" i="1"/>
  <c r="X4219" i="1"/>
  <c r="Z4219" i="1" s="1"/>
  <c r="W4219" i="1"/>
  <c r="U4219" i="1"/>
  <c r="T4219" i="1"/>
  <c r="V4219" i="1" s="1"/>
  <c r="S4219" i="1"/>
  <c r="R4219" i="1"/>
  <c r="Q4219" i="1"/>
  <c r="P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B4218" i="1"/>
  <c r="AA4218" i="1"/>
  <c r="Y4218" i="1"/>
  <c r="Z4218" i="1" s="1"/>
  <c r="X4218" i="1"/>
  <c r="W4218" i="1"/>
  <c r="V4218" i="1"/>
  <c r="U4218" i="1"/>
  <c r="T4218" i="1"/>
  <c r="S4218" i="1"/>
  <c r="R4218" i="1"/>
  <c r="Q4218" i="1"/>
  <c r="O4218" i="1"/>
  <c r="P4218" i="1" s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V4217" i="1"/>
  <c r="U4217" i="1"/>
  <c r="T4217" i="1"/>
  <c r="S4217" i="1"/>
  <c r="R4217" i="1"/>
  <c r="Q4217" i="1"/>
  <c r="P4217" i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W4216" i="1"/>
  <c r="V4216" i="1"/>
  <c r="U4216" i="1"/>
  <c r="T4216" i="1"/>
  <c r="S4216" i="1"/>
  <c r="R4216" i="1"/>
  <c r="Q4216" i="1"/>
  <c r="O4216" i="1"/>
  <c r="N4216" i="1"/>
  <c r="P4216" i="1" s="1"/>
  <c r="L4216" i="1"/>
  <c r="M4216" i="1" s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W4215" i="1"/>
  <c r="V4215" i="1"/>
  <c r="U4215" i="1"/>
  <c r="T4215" i="1"/>
  <c r="R4215" i="1"/>
  <c r="Q4215" i="1"/>
  <c r="O4215" i="1"/>
  <c r="P4215" i="1" s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W4214" i="1"/>
  <c r="U4214" i="1"/>
  <c r="T4214" i="1"/>
  <c r="V4214" i="1" s="1"/>
  <c r="S4214" i="1"/>
  <c r="R4214" i="1"/>
  <c r="Q4214" i="1"/>
  <c r="P4214" i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Z4213" i="1"/>
  <c r="Y4213" i="1"/>
  <c r="X4213" i="1"/>
  <c r="W4213" i="1"/>
  <c r="V4213" i="1"/>
  <c r="U4213" i="1"/>
  <c r="T4213" i="1"/>
  <c r="S4213" i="1"/>
  <c r="R4213" i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Z4212" i="1"/>
  <c r="Y4212" i="1"/>
  <c r="X4212" i="1"/>
  <c r="W4212" i="1"/>
  <c r="U4212" i="1"/>
  <c r="T4212" i="1"/>
  <c r="V4212" i="1" s="1"/>
  <c r="S4212" i="1"/>
  <c r="R4212" i="1"/>
  <c r="Q4212" i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W4211" i="1"/>
  <c r="U4211" i="1"/>
  <c r="T4211" i="1"/>
  <c r="V4211" i="1" s="1"/>
  <c r="S4211" i="1"/>
  <c r="R4211" i="1"/>
  <c r="Q4211" i="1"/>
  <c r="O4211" i="1"/>
  <c r="P4211" i="1" s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V4210" i="1" s="1"/>
  <c r="T4210" i="1"/>
  <c r="R4210" i="1"/>
  <c r="S4210" i="1" s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Y4209" i="1"/>
  <c r="Z4209" i="1" s="1"/>
  <c r="X4209" i="1"/>
  <c r="W4209" i="1"/>
  <c r="U4209" i="1"/>
  <c r="V4209" i="1" s="1"/>
  <c r="T4209" i="1"/>
  <c r="R4209" i="1"/>
  <c r="Q4209" i="1"/>
  <c r="S4209" i="1" s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V4208" i="1" s="1"/>
  <c r="T4208" i="1"/>
  <c r="R4208" i="1"/>
  <c r="S4208" i="1" s="1"/>
  <c r="Q4208" i="1"/>
  <c r="O4208" i="1"/>
  <c r="P4208" i="1" s="1"/>
  <c r="N4208" i="1"/>
  <c r="L4208" i="1"/>
  <c r="M4208" i="1" s="1"/>
  <c r="K4208" i="1"/>
  <c r="J4208" i="1"/>
  <c r="AB4208" i="1" s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V4207" i="1"/>
  <c r="U4207" i="1"/>
  <c r="T4207" i="1"/>
  <c r="S4207" i="1"/>
  <c r="R4207" i="1"/>
  <c r="Q4207" i="1"/>
  <c r="O4207" i="1"/>
  <c r="P4207" i="1" s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S4206" i="1"/>
  <c r="R4206" i="1"/>
  <c r="Q4206" i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V4205" i="1"/>
  <c r="U4205" i="1"/>
  <c r="T4205" i="1"/>
  <c r="R4205" i="1"/>
  <c r="Q4205" i="1"/>
  <c r="S4205" i="1" s="1"/>
  <c r="O4205" i="1"/>
  <c r="P4205" i="1" s="1"/>
  <c r="N4205" i="1"/>
  <c r="L4205" i="1"/>
  <c r="K4205" i="1"/>
  <c r="M4205" i="1" s="1"/>
  <c r="AB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U4204" i="1"/>
  <c r="T4204" i="1"/>
  <c r="V4204" i="1" s="1"/>
  <c r="R4204" i="1"/>
  <c r="S4204" i="1" s="1"/>
  <c r="Q4204" i="1"/>
  <c r="O4204" i="1"/>
  <c r="P4204" i="1" s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R4203" i="1"/>
  <c r="S4203" i="1" s="1"/>
  <c r="Q4203" i="1"/>
  <c r="P4203" i="1"/>
  <c r="O4203" i="1"/>
  <c r="N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U4202" i="1"/>
  <c r="T4202" i="1"/>
  <c r="V4202" i="1" s="1"/>
  <c r="S4202" i="1"/>
  <c r="R4202" i="1"/>
  <c r="Q4202" i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W4201" i="1"/>
  <c r="U4201" i="1"/>
  <c r="V4201" i="1" s="1"/>
  <c r="T4201" i="1"/>
  <c r="R4201" i="1"/>
  <c r="Q4201" i="1"/>
  <c r="S4201" i="1" s="1"/>
  <c r="O4201" i="1"/>
  <c r="P4201" i="1" s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W4199" i="1"/>
  <c r="U4199" i="1"/>
  <c r="V4199" i="1" s="1"/>
  <c r="T4199" i="1"/>
  <c r="S4199" i="1"/>
  <c r="R4199" i="1"/>
  <c r="Q4199" i="1"/>
  <c r="O4199" i="1"/>
  <c r="P4199" i="1" s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V4198" i="1" s="1"/>
  <c r="T4198" i="1"/>
  <c r="S4198" i="1"/>
  <c r="R4198" i="1"/>
  <c r="Q4198" i="1"/>
  <c r="P4198" i="1"/>
  <c r="O4198" i="1"/>
  <c r="N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Y4197" i="1"/>
  <c r="Z4197" i="1" s="1"/>
  <c r="X4197" i="1"/>
  <c r="W4197" i="1"/>
  <c r="U4197" i="1"/>
  <c r="V4197" i="1" s="1"/>
  <c r="T4197" i="1"/>
  <c r="S4197" i="1"/>
  <c r="R4197" i="1"/>
  <c r="Q4197" i="1"/>
  <c r="O4197" i="1"/>
  <c r="N4197" i="1"/>
  <c r="L4197" i="1"/>
  <c r="M4197" i="1" s="1"/>
  <c r="K4197" i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V4196" i="1"/>
  <c r="U4196" i="1"/>
  <c r="T4196" i="1"/>
  <c r="R4196" i="1"/>
  <c r="Q4196" i="1"/>
  <c r="O4196" i="1"/>
  <c r="N4196" i="1"/>
  <c r="P4196" i="1" s="1"/>
  <c r="L4196" i="1"/>
  <c r="M4196" i="1" s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R4195" i="1"/>
  <c r="S4195" i="1" s="1"/>
  <c r="Q4195" i="1"/>
  <c r="O4195" i="1"/>
  <c r="P4195" i="1" s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Z4194" i="1" s="1"/>
  <c r="X4194" i="1"/>
  <c r="W4194" i="1"/>
  <c r="U4194" i="1"/>
  <c r="T4194" i="1"/>
  <c r="V4194" i="1" s="1"/>
  <c r="S4194" i="1"/>
  <c r="R4194" i="1"/>
  <c r="Q4194" i="1"/>
  <c r="O4194" i="1"/>
  <c r="N4194" i="1"/>
  <c r="P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W4193" i="1"/>
  <c r="V4193" i="1"/>
  <c r="U4193" i="1"/>
  <c r="T4193" i="1"/>
  <c r="R4193" i="1"/>
  <c r="S4193" i="1" s="1"/>
  <c r="Q4193" i="1"/>
  <c r="P4193" i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Y4192" i="1"/>
  <c r="Z4192" i="1" s="1"/>
  <c r="X4192" i="1"/>
  <c r="W4192" i="1"/>
  <c r="V4192" i="1"/>
  <c r="U4192" i="1"/>
  <c r="T4192" i="1"/>
  <c r="S4192" i="1"/>
  <c r="R4192" i="1"/>
  <c r="Q4192" i="1"/>
  <c r="O4192" i="1"/>
  <c r="N4192" i="1"/>
  <c r="P4192" i="1" s="1"/>
  <c r="L4192" i="1"/>
  <c r="M4192" i="1" s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V4191" i="1" s="1"/>
  <c r="T4191" i="1"/>
  <c r="R4191" i="1"/>
  <c r="Q4191" i="1"/>
  <c r="O4191" i="1"/>
  <c r="P4191" i="1" s="1"/>
  <c r="N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U4190" i="1"/>
  <c r="T4190" i="1"/>
  <c r="V4190" i="1" s="1"/>
  <c r="S4190" i="1"/>
  <c r="R4190" i="1"/>
  <c r="Q4190" i="1"/>
  <c r="O4190" i="1"/>
  <c r="P4190" i="1" s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S4189" i="1"/>
  <c r="R4189" i="1"/>
  <c r="Q4189" i="1"/>
  <c r="O4189" i="1"/>
  <c r="P4189" i="1" s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Z4188" i="1"/>
  <c r="Y4188" i="1"/>
  <c r="X4188" i="1"/>
  <c r="W4188" i="1"/>
  <c r="U4188" i="1"/>
  <c r="T4188" i="1"/>
  <c r="V4188" i="1" s="1"/>
  <c r="S4188" i="1"/>
  <c r="R4188" i="1"/>
  <c r="Q4188" i="1"/>
  <c r="O4188" i="1"/>
  <c r="N4188" i="1"/>
  <c r="P4188" i="1" s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O4187" i="1"/>
  <c r="P4187" i="1" s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U4186" i="1"/>
  <c r="V4186" i="1" s="1"/>
  <c r="T4186" i="1"/>
  <c r="R4186" i="1"/>
  <c r="S4186" i="1" s="1"/>
  <c r="Q4186" i="1"/>
  <c r="P4186" i="1"/>
  <c r="AB4186" i="1" s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W4185" i="1"/>
  <c r="U4185" i="1"/>
  <c r="V4185" i="1" s="1"/>
  <c r="T4185" i="1"/>
  <c r="R4185" i="1"/>
  <c r="Q4185" i="1"/>
  <c r="S4185" i="1" s="1"/>
  <c r="O4185" i="1"/>
  <c r="P4185" i="1" s="1"/>
  <c r="N4185" i="1"/>
  <c r="L4185" i="1"/>
  <c r="M4185" i="1" s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R4184" i="1"/>
  <c r="Q4184" i="1"/>
  <c r="P4184" i="1"/>
  <c r="O4184" i="1"/>
  <c r="N4184" i="1"/>
  <c r="L4184" i="1"/>
  <c r="M4184" i="1" s="1"/>
  <c r="K4184" i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W4183" i="1"/>
  <c r="V4183" i="1"/>
  <c r="U4183" i="1"/>
  <c r="T4183" i="1"/>
  <c r="S4183" i="1"/>
  <c r="R4183" i="1"/>
  <c r="Q4183" i="1"/>
  <c r="O4183" i="1"/>
  <c r="P4183" i="1" s="1"/>
  <c r="N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V4182" i="1" s="1"/>
  <c r="T4182" i="1"/>
  <c r="S4182" i="1"/>
  <c r="R4182" i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Z4181" i="1"/>
  <c r="Y4181" i="1"/>
  <c r="X4181" i="1"/>
  <c r="W4181" i="1"/>
  <c r="V4181" i="1"/>
  <c r="U4181" i="1"/>
  <c r="T4181" i="1"/>
  <c r="R4181" i="1"/>
  <c r="Q4181" i="1"/>
  <c r="S4181" i="1" s="1"/>
  <c r="P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Y4180" i="1"/>
  <c r="Z4180" i="1" s="1"/>
  <c r="X4180" i="1"/>
  <c r="W4180" i="1"/>
  <c r="U4180" i="1"/>
  <c r="T4180" i="1"/>
  <c r="V4180" i="1" s="1"/>
  <c r="S4180" i="1"/>
  <c r="R4180" i="1"/>
  <c r="Q4180" i="1"/>
  <c r="P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O4179" i="1"/>
  <c r="P4179" i="1" s="1"/>
  <c r="N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S4178" i="1"/>
  <c r="R4178" i="1"/>
  <c r="Q4178" i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V4177" i="1" s="1"/>
  <c r="T4177" i="1"/>
  <c r="R4177" i="1"/>
  <c r="Q4177" i="1"/>
  <c r="S4177" i="1" s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W4176" i="1"/>
  <c r="U4176" i="1"/>
  <c r="T4176" i="1"/>
  <c r="V4176" i="1" s="1"/>
  <c r="R4176" i="1"/>
  <c r="S4176" i="1" s="1"/>
  <c r="Q4176" i="1"/>
  <c r="P4176" i="1"/>
  <c r="O4176" i="1"/>
  <c r="N4176" i="1"/>
  <c r="L4176" i="1"/>
  <c r="M4176" i="1" s="1"/>
  <c r="K4176" i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W4175" i="1"/>
  <c r="V4175" i="1"/>
  <c r="U4175" i="1"/>
  <c r="T4175" i="1"/>
  <c r="R4175" i="1"/>
  <c r="S4175" i="1" s="1"/>
  <c r="Q4175" i="1"/>
  <c r="O4175" i="1"/>
  <c r="P4175" i="1" s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S4174" i="1"/>
  <c r="R4174" i="1"/>
  <c r="Q4174" i="1"/>
  <c r="O4174" i="1"/>
  <c r="P4174" i="1" s="1"/>
  <c r="N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V4173" i="1" s="1"/>
  <c r="T4173" i="1"/>
  <c r="S4173" i="1"/>
  <c r="R4173" i="1"/>
  <c r="Q4173" i="1"/>
  <c r="O4173" i="1"/>
  <c r="N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Z4172" i="1"/>
  <c r="Y4172" i="1"/>
  <c r="X4172" i="1"/>
  <c r="W4172" i="1"/>
  <c r="U4172" i="1"/>
  <c r="V4172" i="1" s="1"/>
  <c r="T4172" i="1"/>
  <c r="R4172" i="1"/>
  <c r="Q4172" i="1"/>
  <c r="S4172" i="1" s="1"/>
  <c r="P4172" i="1"/>
  <c r="O4172" i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W4171" i="1"/>
  <c r="U4171" i="1"/>
  <c r="T4171" i="1"/>
  <c r="V4171" i="1" s="1"/>
  <c r="R4171" i="1"/>
  <c r="Q4171" i="1"/>
  <c r="S4171" i="1" s="1"/>
  <c r="P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U4170" i="1"/>
  <c r="T4170" i="1"/>
  <c r="V4170" i="1" s="1"/>
  <c r="R4170" i="1"/>
  <c r="S4170" i="1" s="1"/>
  <c r="Q4170" i="1"/>
  <c r="P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W4169" i="1"/>
  <c r="V4169" i="1"/>
  <c r="U4169" i="1"/>
  <c r="T4169" i="1"/>
  <c r="S4169" i="1"/>
  <c r="R4169" i="1"/>
  <c r="Q4169" i="1"/>
  <c r="P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V4168" i="1"/>
  <c r="U4168" i="1"/>
  <c r="T4168" i="1"/>
  <c r="S4168" i="1"/>
  <c r="R4168" i="1"/>
  <c r="Q4168" i="1"/>
  <c r="P4168" i="1"/>
  <c r="O4168" i="1"/>
  <c r="N4168" i="1"/>
  <c r="L4168" i="1"/>
  <c r="M4168" i="1" s="1"/>
  <c r="K4168" i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W4167" i="1"/>
  <c r="V4167" i="1"/>
  <c r="U4167" i="1"/>
  <c r="T4167" i="1"/>
  <c r="R4167" i="1"/>
  <c r="Q4167" i="1"/>
  <c r="S4167" i="1" s="1"/>
  <c r="P4167" i="1"/>
  <c r="O4167" i="1"/>
  <c r="N4167" i="1"/>
  <c r="L4167" i="1"/>
  <c r="M4167" i="1" s="1"/>
  <c r="K4167" i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U4166" i="1"/>
  <c r="T4166" i="1"/>
  <c r="V4166" i="1" s="1"/>
  <c r="R4166" i="1"/>
  <c r="S4166" i="1" s="1"/>
  <c r="Q4166" i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U4165" i="1"/>
  <c r="V4165" i="1" s="1"/>
  <c r="T4165" i="1"/>
  <c r="R4165" i="1"/>
  <c r="Q4165" i="1"/>
  <c r="S4165" i="1" s="1"/>
  <c r="P4165" i="1"/>
  <c r="O4165" i="1"/>
  <c r="N4165" i="1"/>
  <c r="L4165" i="1"/>
  <c r="K4165" i="1"/>
  <c r="M4165" i="1" s="1"/>
  <c r="J4165" i="1"/>
  <c r="I4165" i="1"/>
  <c r="AB4165" i="1" s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V4164" i="1"/>
  <c r="U4164" i="1"/>
  <c r="T4164" i="1"/>
  <c r="R4164" i="1"/>
  <c r="Q4164" i="1"/>
  <c r="O4164" i="1"/>
  <c r="N4164" i="1"/>
  <c r="P4164" i="1" s="1"/>
  <c r="L4164" i="1"/>
  <c r="M4164" i="1" s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S4163" i="1"/>
  <c r="R4163" i="1"/>
  <c r="Q4163" i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S4162" i="1" s="1"/>
  <c r="Q4162" i="1"/>
  <c r="P4162" i="1"/>
  <c r="O4162" i="1"/>
  <c r="N4162" i="1"/>
  <c r="M4162" i="1"/>
  <c r="L4162" i="1"/>
  <c r="K4162" i="1"/>
  <c r="J4162" i="1"/>
  <c r="I4162" i="1"/>
  <c r="AB4162" i="1" s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V4161" i="1" s="1"/>
  <c r="T4161" i="1"/>
  <c r="R4161" i="1"/>
  <c r="Q4161" i="1"/>
  <c r="S4161" i="1" s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V4160" i="1" s="1"/>
  <c r="T4160" i="1"/>
  <c r="S4160" i="1"/>
  <c r="R4160" i="1"/>
  <c r="Q4160" i="1"/>
  <c r="P4160" i="1"/>
  <c r="O4160" i="1"/>
  <c r="N4160" i="1"/>
  <c r="L4160" i="1"/>
  <c r="M4160" i="1" s="1"/>
  <c r="K4160" i="1"/>
  <c r="J4160" i="1"/>
  <c r="I4160" i="1"/>
  <c r="H4160" i="1"/>
  <c r="AB4160" i="1" s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O4159" i="1"/>
  <c r="P4159" i="1" s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V4158" i="1"/>
  <c r="U4158" i="1"/>
  <c r="T4158" i="1"/>
  <c r="S4158" i="1"/>
  <c r="R4158" i="1"/>
  <c r="Q4158" i="1"/>
  <c r="P4158" i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V4157" i="1"/>
  <c r="U4157" i="1"/>
  <c r="T4157" i="1"/>
  <c r="S4157" i="1"/>
  <c r="R4157" i="1"/>
  <c r="Q4157" i="1"/>
  <c r="O4157" i="1"/>
  <c r="N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Q4156" i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S4155" i="1"/>
  <c r="R4155" i="1"/>
  <c r="Q4155" i="1"/>
  <c r="O4155" i="1"/>
  <c r="P4155" i="1" s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R4154" i="1"/>
  <c r="S4154" i="1" s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Z4153" i="1"/>
  <c r="Y4153" i="1"/>
  <c r="X4153" i="1"/>
  <c r="W4153" i="1"/>
  <c r="U4153" i="1"/>
  <c r="V4153" i="1" s="1"/>
  <c r="T4153" i="1"/>
  <c r="R4153" i="1"/>
  <c r="Q4153" i="1"/>
  <c r="S4153" i="1" s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W4152" i="1"/>
  <c r="U4152" i="1"/>
  <c r="T4152" i="1"/>
  <c r="V4152" i="1" s="1"/>
  <c r="S4152" i="1"/>
  <c r="R4152" i="1"/>
  <c r="Q4152" i="1"/>
  <c r="P4152" i="1"/>
  <c r="O4152" i="1"/>
  <c r="N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U4151" i="1"/>
  <c r="T4151" i="1"/>
  <c r="V4151" i="1" s="1"/>
  <c r="R4151" i="1"/>
  <c r="S4151" i="1" s="1"/>
  <c r="Q4151" i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V4149" i="1" s="1"/>
  <c r="T4149" i="1"/>
  <c r="R4149" i="1"/>
  <c r="Q4149" i="1"/>
  <c r="S4149" i="1" s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W4148" i="1"/>
  <c r="U4148" i="1"/>
  <c r="T4148" i="1"/>
  <c r="V4148" i="1" s="1"/>
  <c r="R4148" i="1"/>
  <c r="Q4148" i="1"/>
  <c r="S4148" i="1" s="1"/>
  <c r="O4148" i="1"/>
  <c r="N4148" i="1"/>
  <c r="P4148" i="1" s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U4147" i="1"/>
  <c r="T4147" i="1"/>
  <c r="V4147" i="1" s="1"/>
  <c r="R4147" i="1"/>
  <c r="Q4147" i="1"/>
  <c r="S4147" i="1" s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Z4146" i="1"/>
  <c r="Y4146" i="1"/>
  <c r="X4146" i="1"/>
  <c r="W4146" i="1"/>
  <c r="U4146" i="1"/>
  <c r="T4146" i="1"/>
  <c r="V4146" i="1" s="1"/>
  <c r="R4146" i="1"/>
  <c r="S4146" i="1" s="1"/>
  <c r="Q4146" i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R4145" i="1"/>
  <c r="Q4145" i="1"/>
  <c r="S4145" i="1" s="1"/>
  <c r="O4145" i="1"/>
  <c r="P4145" i="1" s="1"/>
  <c r="N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U4144" i="1"/>
  <c r="T4144" i="1"/>
  <c r="V4144" i="1" s="1"/>
  <c r="S4144" i="1"/>
  <c r="R4144" i="1"/>
  <c r="Q4144" i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Z4143" i="1"/>
  <c r="Y4143" i="1"/>
  <c r="X4143" i="1"/>
  <c r="W4143" i="1"/>
  <c r="U4143" i="1"/>
  <c r="T4143" i="1"/>
  <c r="R4143" i="1"/>
  <c r="Q4143" i="1"/>
  <c r="S4143" i="1" s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U4142" i="1"/>
  <c r="V4142" i="1" s="1"/>
  <c r="T4142" i="1"/>
  <c r="R4142" i="1"/>
  <c r="Q4142" i="1"/>
  <c r="O4142" i="1"/>
  <c r="N4142" i="1"/>
  <c r="P4142" i="1" s="1"/>
  <c r="L4142" i="1"/>
  <c r="M4142" i="1" s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W4141" i="1"/>
  <c r="U4141" i="1"/>
  <c r="T4141" i="1"/>
  <c r="V4141" i="1" s="1"/>
  <c r="R4141" i="1"/>
  <c r="Q4141" i="1"/>
  <c r="S4141" i="1" s="1"/>
  <c r="P4141" i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Z4140" i="1"/>
  <c r="Y4140" i="1"/>
  <c r="X4140" i="1"/>
  <c r="W4140" i="1"/>
  <c r="U4140" i="1"/>
  <c r="T4140" i="1"/>
  <c r="V4140" i="1" s="1"/>
  <c r="R4140" i="1"/>
  <c r="Q4140" i="1"/>
  <c r="O4140" i="1"/>
  <c r="P4140" i="1" s="1"/>
  <c r="N4140" i="1"/>
  <c r="L4140" i="1"/>
  <c r="M4140" i="1" s="1"/>
  <c r="K4140" i="1"/>
  <c r="J4140" i="1"/>
  <c r="I4140" i="1"/>
  <c r="H4140" i="1"/>
  <c r="G4140" i="1"/>
  <c r="F4140" i="1"/>
  <c r="E4140" i="1"/>
  <c r="D4140" i="1"/>
  <c r="B4140" i="1"/>
  <c r="A4140" i="1"/>
  <c r="AA4139" i="1"/>
  <c r="Z4139" i="1"/>
  <c r="Y4139" i="1"/>
  <c r="X4139" i="1"/>
  <c r="W4139" i="1"/>
  <c r="U4139" i="1"/>
  <c r="T4139" i="1"/>
  <c r="V4139" i="1" s="1"/>
  <c r="R4139" i="1"/>
  <c r="Q4139" i="1"/>
  <c r="S4139" i="1" s="1"/>
  <c r="P4139" i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R4138" i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W4137" i="1"/>
  <c r="U4137" i="1"/>
  <c r="T4137" i="1"/>
  <c r="V4137" i="1" s="1"/>
  <c r="R4137" i="1"/>
  <c r="Q4137" i="1"/>
  <c r="S4137" i="1" s="1"/>
  <c r="O4137" i="1"/>
  <c r="N4137" i="1"/>
  <c r="P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W4136" i="1"/>
  <c r="U4136" i="1"/>
  <c r="T4136" i="1"/>
  <c r="V4136" i="1" s="1"/>
  <c r="S4136" i="1"/>
  <c r="R4136" i="1"/>
  <c r="Q4136" i="1"/>
  <c r="O4136" i="1"/>
  <c r="N4136" i="1"/>
  <c r="P4136" i="1" s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Z4135" i="1"/>
  <c r="Y4135" i="1"/>
  <c r="X4135" i="1"/>
  <c r="W4135" i="1"/>
  <c r="V4135" i="1"/>
  <c r="U4135" i="1"/>
  <c r="T4135" i="1"/>
  <c r="R4135" i="1"/>
  <c r="S4135" i="1" s="1"/>
  <c r="Q4135" i="1"/>
  <c r="O4135" i="1"/>
  <c r="N4135" i="1"/>
  <c r="P4135" i="1" s="1"/>
  <c r="L4135" i="1"/>
  <c r="K4135" i="1"/>
  <c r="M4135" i="1" s="1"/>
  <c r="J4135" i="1"/>
  <c r="I4135" i="1"/>
  <c r="AB4135" i="1" s="1"/>
  <c r="H4135" i="1"/>
  <c r="G4135" i="1"/>
  <c r="F4135" i="1"/>
  <c r="E4135" i="1"/>
  <c r="D4135" i="1"/>
  <c r="B4135" i="1"/>
  <c r="A4135" i="1"/>
  <c r="AA4134" i="1"/>
  <c r="Y4134" i="1"/>
  <c r="X4134" i="1"/>
  <c r="W4134" i="1"/>
  <c r="U4134" i="1"/>
  <c r="T4134" i="1"/>
  <c r="V4134" i="1" s="1"/>
  <c r="R4134" i="1"/>
  <c r="S4134" i="1" s="1"/>
  <c r="Q4134" i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B4133" i="1"/>
  <c r="AA4133" i="1"/>
  <c r="Y4133" i="1"/>
  <c r="Z4133" i="1" s="1"/>
  <c r="X4133" i="1"/>
  <c r="W4133" i="1"/>
  <c r="V4133" i="1"/>
  <c r="U4133" i="1"/>
  <c r="T4133" i="1"/>
  <c r="R4133" i="1"/>
  <c r="Q4133" i="1"/>
  <c r="S4133" i="1" s="1"/>
  <c r="O4133" i="1"/>
  <c r="P4133" i="1" s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R4132" i="1"/>
  <c r="S4132" i="1" s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U4131" i="1"/>
  <c r="T4131" i="1"/>
  <c r="S4131" i="1"/>
  <c r="R4131" i="1"/>
  <c r="Q4131" i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V4130" i="1"/>
  <c r="U4130" i="1"/>
  <c r="T4130" i="1"/>
  <c r="S4130" i="1"/>
  <c r="R4130" i="1"/>
  <c r="Q4130" i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V4129" i="1"/>
  <c r="U4129" i="1"/>
  <c r="T4129" i="1"/>
  <c r="R4129" i="1"/>
  <c r="Q4129" i="1"/>
  <c r="S4129" i="1" s="1"/>
  <c r="O4129" i="1"/>
  <c r="N4129" i="1"/>
  <c r="P4129" i="1" s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R4128" i="1"/>
  <c r="Q4128" i="1"/>
  <c r="O4128" i="1"/>
  <c r="N4128" i="1"/>
  <c r="P4128" i="1" s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Z4127" i="1"/>
  <c r="Y4127" i="1"/>
  <c r="X4127" i="1"/>
  <c r="W4127" i="1"/>
  <c r="U4127" i="1"/>
  <c r="T4127" i="1"/>
  <c r="R4127" i="1"/>
  <c r="Q4127" i="1"/>
  <c r="O4127" i="1"/>
  <c r="P4127" i="1" s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Z4126" i="1" s="1"/>
  <c r="X4126" i="1"/>
  <c r="W4126" i="1"/>
  <c r="V4126" i="1"/>
  <c r="U4126" i="1"/>
  <c r="T4126" i="1"/>
  <c r="S4126" i="1"/>
  <c r="R4126" i="1"/>
  <c r="Q4126" i="1"/>
  <c r="O4126" i="1"/>
  <c r="N4126" i="1"/>
  <c r="P4126" i="1" s="1"/>
  <c r="L4126" i="1"/>
  <c r="M4126" i="1" s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O4125" i="1"/>
  <c r="N4125" i="1"/>
  <c r="P4125" i="1" s="1"/>
  <c r="L4125" i="1"/>
  <c r="K4125" i="1"/>
  <c r="M4125" i="1" s="1"/>
  <c r="J4125" i="1"/>
  <c r="AB4125" i="1" s="1"/>
  <c r="I4125" i="1"/>
  <c r="H4125" i="1"/>
  <c r="G4125" i="1"/>
  <c r="F4125" i="1"/>
  <c r="E4125" i="1"/>
  <c r="D4125" i="1"/>
  <c r="B4125" i="1"/>
  <c r="A4125" i="1" s="1"/>
  <c r="AA4124" i="1"/>
  <c r="Y4124" i="1"/>
  <c r="Z4124" i="1" s="1"/>
  <c r="X4124" i="1"/>
  <c r="W4124" i="1"/>
  <c r="U4124" i="1"/>
  <c r="T4124" i="1"/>
  <c r="V4124" i="1" s="1"/>
  <c r="S4124" i="1"/>
  <c r="R4124" i="1"/>
  <c r="Q4124" i="1"/>
  <c r="P4124" i="1"/>
  <c r="O4124" i="1"/>
  <c r="N4124" i="1"/>
  <c r="L4124" i="1"/>
  <c r="M4124" i="1" s="1"/>
  <c r="K4124" i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U4123" i="1"/>
  <c r="T4123" i="1"/>
  <c r="S4123" i="1"/>
  <c r="R4123" i="1"/>
  <c r="Q4123" i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Z4122" i="1" s="1"/>
  <c r="X4122" i="1"/>
  <c r="W4122" i="1"/>
  <c r="U4122" i="1"/>
  <c r="V4122" i="1" s="1"/>
  <c r="T4122" i="1"/>
  <c r="R4122" i="1"/>
  <c r="Q4122" i="1"/>
  <c r="S4122" i="1" s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Z4121" i="1" s="1"/>
  <c r="X4121" i="1"/>
  <c r="W4121" i="1"/>
  <c r="V4121" i="1"/>
  <c r="U4121" i="1"/>
  <c r="T4121" i="1"/>
  <c r="R4121" i="1"/>
  <c r="Q4121" i="1"/>
  <c r="S4121" i="1" s="1"/>
  <c r="P4121" i="1"/>
  <c r="O4121" i="1"/>
  <c r="N4121" i="1"/>
  <c r="L4121" i="1"/>
  <c r="M4121" i="1" s="1"/>
  <c r="AB4121" i="1" s="1"/>
  <c r="K4121" i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W4120" i="1"/>
  <c r="U4120" i="1"/>
  <c r="T4120" i="1"/>
  <c r="V4120" i="1" s="1"/>
  <c r="R4120" i="1"/>
  <c r="Q4120" i="1"/>
  <c r="S4120" i="1" s="1"/>
  <c r="O4120" i="1"/>
  <c r="P4120" i="1" s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Z4119" i="1"/>
  <c r="Y4119" i="1"/>
  <c r="X4119" i="1"/>
  <c r="W4119" i="1"/>
  <c r="U4119" i="1"/>
  <c r="T4119" i="1"/>
  <c r="R4119" i="1"/>
  <c r="Q4119" i="1"/>
  <c r="S4119" i="1" s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V4118" i="1"/>
  <c r="U4118" i="1"/>
  <c r="T4118" i="1"/>
  <c r="R4118" i="1"/>
  <c r="S4118" i="1" s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V4117" i="1"/>
  <c r="U4117" i="1"/>
  <c r="T4117" i="1"/>
  <c r="R4117" i="1"/>
  <c r="Q4117" i="1"/>
  <c r="S4117" i="1" s="1"/>
  <c r="P4117" i="1"/>
  <c r="O4117" i="1"/>
  <c r="N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Y4116" i="1"/>
  <c r="Z4116" i="1" s="1"/>
  <c r="X4116" i="1"/>
  <c r="W4116" i="1"/>
  <c r="U4116" i="1"/>
  <c r="T4116" i="1"/>
  <c r="V4116" i="1" s="1"/>
  <c r="R4116" i="1"/>
  <c r="S4116" i="1" s="1"/>
  <c r="Q4116" i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Z4115" i="1"/>
  <c r="Y4115" i="1"/>
  <c r="X4115" i="1"/>
  <c r="W4115" i="1"/>
  <c r="V4115" i="1"/>
  <c r="U4115" i="1"/>
  <c r="T4115" i="1"/>
  <c r="R4115" i="1"/>
  <c r="Q4115" i="1"/>
  <c r="P4115" i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Z4114" i="1" s="1"/>
  <c r="X4114" i="1"/>
  <c r="W4114" i="1"/>
  <c r="V4114" i="1"/>
  <c r="U4114" i="1"/>
  <c r="T4114" i="1"/>
  <c r="R4114" i="1"/>
  <c r="Q4114" i="1"/>
  <c r="S4114" i="1" s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R4113" i="1"/>
  <c r="Q4113" i="1"/>
  <c r="S4113" i="1" s="1"/>
  <c r="O4113" i="1"/>
  <c r="P4113" i="1" s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U4112" i="1"/>
  <c r="T4112" i="1"/>
  <c r="V4112" i="1" s="1"/>
  <c r="R4112" i="1"/>
  <c r="Q4112" i="1"/>
  <c r="S4112" i="1" s="1"/>
  <c r="P4112" i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Z4111" i="1"/>
  <c r="Y4111" i="1"/>
  <c r="X4111" i="1"/>
  <c r="W4111" i="1"/>
  <c r="U4111" i="1"/>
  <c r="T4111" i="1"/>
  <c r="V4111" i="1" s="1"/>
  <c r="R4111" i="1"/>
  <c r="Q4111" i="1"/>
  <c r="S4111" i="1" s="1"/>
  <c r="P4111" i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U4110" i="1"/>
  <c r="T4110" i="1"/>
  <c r="V4110" i="1" s="1"/>
  <c r="S4110" i="1"/>
  <c r="R4110" i="1"/>
  <c r="Q4110" i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B4109" i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O4109" i="1"/>
  <c r="N4109" i="1"/>
  <c r="P4109" i="1" s="1"/>
  <c r="L4109" i="1"/>
  <c r="M4109" i="1" s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O4108" i="1"/>
  <c r="N4108" i="1"/>
  <c r="P4108" i="1" s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Z4107" i="1"/>
  <c r="Y4107" i="1"/>
  <c r="X4107" i="1"/>
  <c r="W4107" i="1"/>
  <c r="U4107" i="1"/>
  <c r="T4107" i="1"/>
  <c r="V4107" i="1" s="1"/>
  <c r="R4107" i="1"/>
  <c r="Q4107" i="1"/>
  <c r="S4107" i="1" s="1"/>
  <c r="O4107" i="1"/>
  <c r="P4107" i="1" s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R4106" i="1"/>
  <c r="Q4106" i="1"/>
  <c r="S4106" i="1" s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Z4105" i="1"/>
  <c r="Y4105" i="1"/>
  <c r="X4105" i="1"/>
  <c r="W4105" i="1"/>
  <c r="U4105" i="1"/>
  <c r="V4105" i="1" s="1"/>
  <c r="T4105" i="1"/>
  <c r="R4105" i="1"/>
  <c r="Q4105" i="1"/>
  <c r="S4105" i="1" s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O4104" i="1"/>
  <c r="P4104" i="1" s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S4103" i="1"/>
  <c r="R4103" i="1"/>
  <c r="Q4103" i="1"/>
  <c r="O4103" i="1"/>
  <c r="N4103" i="1"/>
  <c r="P4103" i="1" s="1"/>
  <c r="L4103" i="1"/>
  <c r="K4103" i="1"/>
  <c r="M4103" i="1" s="1"/>
  <c r="J4103" i="1"/>
  <c r="I4103" i="1"/>
  <c r="H4103" i="1"/>
  <c r="AB4103" i="1" s="1"/>
  <c r="G4103" i="1"/>
  <c r="F4103" i="1"/>
  <c r="E4103" i="1"/>
  <c r="D4103" i="1"/>
  <c r="B4103" i="1"/>
  <c r="A4103" i="1"/>
  <c r="AA4102" i="1"/>
  <c r="Z4102" i="1"/>
  <c r="Y4102" i="1"/>
  <c r="X4102" i="1"/>
  <c r="W4102" i="1"/>
  <c r="V4102" i="1"/>
  <c r="U4102" i="1"/>
  <c r="T4102" i="1"/>
  <c r="S4102" i="1"/>
  <c r="R4102" i="1"/>
  <c r="Q4102" i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V4101" i="1" s="1"/>
  <c r="T4101" i="1"/>
  <c r="R4101" i="1"/>
  <c r="Q4101" i="1"/>
  <c r="S4101" i="1" s="1"/>
  <c r="O4101" i="1"/>
  <c r="P4101" i="1" s="1"/>
  <c r="N4101" i="1"/>
  <c r="L4101" i="1"/>
  <c r="K4101" i="1"/>
  <c r="M4101" i="1" s="1"/>
  <c r="J4101" i="1"/>
  <c r="I4101" i="1"/>
  <c r="H4101" i="1"/>
  <c r="AB4101" i="1" s="1"/>
  <c r="G4101" i="1"/>
  <c r="F4101" i="1"/>
  <c r="E4101" i="1"/>
  <c r="D4101" i="1"/>
  <c r="B4101" i="1"/>
  <c r="A4101" i="1" s="1"/>
  <c r="AA4100" i="1"/>
  <c r="Z4100" i="1"/>
  <c r="Y4100" i="1"/>
  <c r="X4100" i="1"/>
  <c r="W4100" i="1"/>
  <c r="U4100" i="1"/>
  <c r="T4100" i="1"/>
  <c r="V4100" i="1" s="1"/>
  <c r="R4100" i="1"/>
  <c r="Q4100" i="1"/>
  <c r="S4100" i="1" s="1"/>
  <c r="P4100" i="1"/>
  <c r="O4100" i="1"/>
  <c r="N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Z4099" i="1"/>
  <c r="Y4099" i="1"/>
  <c r="X4099" i="1"/>
  <c r="W4099" i="1"/>
  <c r="U4099" i="1"/>
  <c r="T4099" i="1"/>
  <c r="V4099" i="1" s="1"/>
  <c r="S4099" i="1"/>
  <c r="R4099" i="1"/>
  <c r="Q4099" i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U4098" i="1"/>
  <c r="T4098" i="1"/>
  <c r="R4098" i="1"/>
  <c r="S4098" i="1" s="1"/>
  <c r="Q4098" i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W4097" i="1"/>
  <c r="V4097" i="1"/>
  <c r="U4097" i="1"/>
  <c r="T4097" i="1"/>
  <c r="R4097" i="1"/>
  <c r="Q4097" i="1"/>
  <c r="S4097" i="1" s="1"/>
  <c r="P4097" i="1"/>
  <c r="O4097" i="1"/>
  <c r="N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Y4096" i="1"/>
  <c r="Z4096" i="1" s="1"/>
  <c r="X4096" i="1"/>
  <c r="W4096" i="1"/>
  <c r="U4096" i="1"/>
  <c r="T4096" i="1"/>
  <c r="V4096" i="1" s="1"/>
  <c r="S4096" i="1"/>
  <c r="R4096" i="1"/>
  <c r="Q4096" i="1"/>
  <c r="O4096" i="1"/>
  <c r="N4096" i="1"/>
  <c r="P4096" i="1" s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Z4095" i="1"/>
  <c r="Y4095" i="1"/>
  <c r="X4095" i="1"/>
  <c r="W4095" i="1"/>
  <c r="V4095" i="1"/>
  <c r="U4095" i="1"/>
  <c r="T4095" i="1"/>
  <c r="R4095" i="1"/>
  <c r="Q4095" i="1"/>
  <c r="S4095" i="1" s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Z4094" i="1" s="1"/>
  <c r="X4094" i="1"/>
  <c r="W4094" i="1"/>
  <c r="V4094" i="1"/>
  <c r="U4094" i="1"/>
  <c r="T4094" i="1"/>
  <c r="R4094" i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Z4093" i="1"/>
  <c r="Y4093" i="1"/>
  <c r="X4093" i="1"/>
  <c r="W4093" i="1"/>
  <c r="U4093" i="1"/>
  <c r="T4093" i="1"/>
  <c r="V4093" i="1" s="1"/>
  <c r="R4093" i="1"/>
  <c r="Q4093" i="1"/>
  <c r="S4093" i="1" s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Z4092" i="1" s="1"/>
  <c r="X4092" i="1"/>
  <c r="W4092" i="1"/>
  <c r="U4092" i="1"/>
  <c r="T4092" i="1"/>
  <c r="V4092" i="1" s="1"/>
  <c r="S4092" i="1"/>
  <c r="R4092" i="1"/>
  <c r="Q4092" i="1"/>
  <c r="O4092" i="1"/>
  <c r="N4092" i="1"/>
  <c r="L4092" i="1"/>
  <c r="M4092" i="1" s="1"/>
  <c r="K4092" i="1"/>
  <c r="J4092" i="1"/>
  <c r="I4092" i="1"/>
  <c r="H4092" i="1"/>
  <c r="G4092" i="1"/>
  <c r="F4092" i="1"/>
  <c r="E4092" i="1"/>
  <c r="D4092" i="1"/>
  <c r="B4092" i="1"/>
  <c r="A4092" i="1"/>
  <c r="AA4091" i="1"/>
  <c r="Z4091" i="1"/>
  <c r="Y4091" i="1"/>
  <c r="X4091" i="1"/>
  <c r="W4091" i="1"/>
  <c r="U4091" i="1"/>
  <c r="V4091" i="1" s="1"/>
  <c r="T4091" i="1"/>
  <c r="R4091" i="1"/>
  <c r="S4091" i="1" s="1"/>
  <c r="Q4091" i="1"/>
  <c r="O4091" i="1"/>
  <c r="P4091" i="1" s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W4090" i="1"/>
  <c r="U4090" i="1"/>
  <c r="V4090" i="1" s="1"/>
  <c r="T4090" i="1"/>
  <c r="S4090" i="1"/>
  <c r="R4090" i="1"/>
  <c r="Q4090" i="1"/>
  <c r="O4090" i="1"/>
  <c r="N4090" i="1"/>
  <c r="P4090" i="1" s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Z4089" i="1"/>
  <c r="Y4089" i="1"/>
  <c r="X4089" i="1"/>
  <c r="W4089" i="1"/>
  <c r="U4089" i="1"/>
  <c r="V4089" i="1" s="1"/>
  <c r="T4089" i="1"/>
  <c r="R4089" i="1"/>
  <c r="Q4089" i="1"/>
  <c r="S4089" i="1" s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Z4088" i="1"/>
  <c r="Y4088" i="1"/>
  <c r="X4088" i="1"/>
  <c r="W4088" i="1"/>
  <c r="U4088" i="1"/>
  <c r="T4088" i="1"/>
  <c r="V4088" i="1" s="1"/>
  <c r="S4088" i="1"/>
  <c r="R4088" i="1"/>
  <c r="Q4088" i="1"/>
  <c r="O4088" i="1"/>
  <c r="N4088" i="1"/>
  <c r="P4088" i="1" s="1"/>
  <c r="M4088" i="1"/>
  <c r="L4088" i="1"/>
  <c r="K4088" i="1"/>
  <c r="J4088" i="1"/>
  <c r="I4088" i="1"/>
  <c r="H4088" i="1"/>
  <c r="AB4088" i="1" s="1"/>
  <c r="G4088" i="1"/>
  <c r="F4088" i="1"/>
  <c r="E4088" i="1"/>
  <c r="D4088" i="1"/>
  <c r="B4088" i="1"/>
  <c r="A4088" i="1"/>
  <c r="AA4087" i="1"/>
  <c r="Z4087" i="1"/>
  <c r="Y4087" i="1"/>
  <c r="X4087" i="1"/>
  <c r="W4087" i="1"/>
  <c r="V4087" i="1"/>
  <c r="U4087" i="1"/>
  <c r="T4087" i="1"/>
  <c r="R4087" i="1"/>
  <c r="Q4087" i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Z4086" i="1"/>
  <c r="Y4086" i="1"/>
  <c r="X4086" i="1"/>
  <c r="W4086" i="1"/>
  <c r="U4086" i="1"/>
  <c r="T4086" i="1"/>
  <c r="V4086" i="1" s="1"/>
  <c r="R4086" i="1"/>
  <c r="Q4086" i="1"/>
  <c r="S4086" i="1" s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Z4085" i="1"/>
  <c r="Y4085" i="1"/>
  <c r="X4085" i="1"/>
  <c r="W4085" i="1"/>
  <c r="V4085" i="1"/>
  <c r="U4085" i="1"/>
  <c r="T4085" i="1"/>
  <c r="R4085" i="1"/>
  <c r="Q4085" i="1"/>
  <c r="S4085" i="1" s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Z4083" i="1"/>
  <c r="Y4083" i="1"/>
  <c r="X4083" i="1"/>
  <c r="W4083" i="1"/>
  <c r="U4083" i="1"/>
  <c r="T4083" i="1"/>
  <c r="R4083" i="1"/>
  <c r="Q4083" i="1"/>
  <c r="S4083" i="1" s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Z4082" i="1" s="1"/>
  <c r="X4082" i="1"/>
  <c r="W4082" i="1"/>
  <c r="U4082" i="1"/>
  <c r="T4082" i="1"/>
  <c r="V4082" i="1" s="1"/>
  <c r="R4082" i="1"/>
  <c r="S4082" i="1" s="1"/>
  <c r="Q4082" i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V4081" i="1" s="1"/>
  <c r="T4081" i="1"/>
  <c r="R4081" i="1"/>
  <c r="Q4081" i="1"/>
  <c r="S4081" i="1" s="1"/>
  <c r="O4081" i="1"/>
  <c r="N4081" i="1"/>
  <c r="P4081" i="1" s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Z4080" i="1"/>
  <c r="Y4080" i="1"/>
  <c r="X4080" i="1"/>
  <c r="W4080" i="1"/>
  <c r="U4080" i="1"/>
  <c r="T4080" i="1"/>
  <c r="V4080" i="1" s="1"/>
  <c r="R4080" i="1"/>
  <c r="Q4080" i="1"/>
  <c r="S4080" i="1" s="1"/>
  <c r="O4080" i="1"/>
  <c r="P4080" i="1" s="1"/>
  <c r="N4080" i="1"/>
  <c r="L4080" i="1"/>
  <c r="M4080" i="1" s="1"/>
  <c r="K4080" i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U4079" i="1"/>
  <c r="T4079" i="1"/>
  <c r="R4079" i="1"/>
  <c r="S4079" i="1" s="1"/>
  <c r="Q4079" i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T4078" i="1"/>
  <c r="V4078" i="1" s="1"/>
  <c r="S4078" i="1"/>
  <c r="R4078" i="1"/>
  <c r="Q4078" i="1"/>
  <c r="O4078" i="1"/>
  <c r="N4078" i="1"/>
  <c r="P4078" i="1" s="1"/>
  <c r="L4078" i="1"/>
  <c r="M4078" i="1" s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R4077" i="1"/>
  <c r="Q4077" i="1"/>
  <c r="S4077" i="1" s="1"/>
  <c r="O4077" i="1"/>
  <c r="P4077" i="1" s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Z4076" i="1"/>
  <c r="Y4076" i="1"/>
  <c r="X4076" i="1"/>
  <c r="W4076" i="1"/>
  <c r="U4076" i="1"/>
  <c r="T4076" i="1"/>
  <c r="V4076" i="1" s="1"/>
  <c r="R4076" i="1"/>
  <c r="Q4076" i="1"/>
  <c r="S4076" i="1" s="1"/>
  <c r="P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U4075" i="1"/>
  <c r="T4075" i="1"/>
  <c r="S4075" i="1"/>
  <c r="R4075" i="1"/>
  <c r="Q4075" i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Z4074" i="1"/>
  <c r="Y4074" i="1"/>
  <c r="X4074" i="1"/>
  <c r="W4074" i="1"/>
  <c r="U4074" i="1"/>
  <c r="T4074" i="1"/>
  <c r="R4074" i="1"/>
  <c r="Q4074" i="1"/>
  <c r="S4074" i="1" s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W4073" i="1"/>
  <c r="V4073" i="1"/>
  <c r="U4073" i="1"/>
  <c r="T4073" i="1"/>
  <c r="R4073" i="1"/>
  <c r="Q4073" i="1"/>
  <c r="S4073" i="1" s="1"/>
  <c r="P4073" i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Y4072" i="1"/>
  <c r="Z4072" i="1" s="1"/>
  <c r="X4072" i="1"/>
  <c r="W4072" i="1"/>
  <c r="U4072" i="1"/>
  <c r="T4072" i="1"/>
  <c r="V4072" i="1" s="1"/>
  <c r="R4072" i="1"/>
  <c r="Q4072" i="1"/>
  <c r="S4072" i="1" s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Z4071" i="1"/>
  <c r="Y4071" i="1"/>
  <c r="X4071" i="1"/>
  <c r="W4071" i="1"/>
  <c r="U4071" i="1"/>
  <c r="T4071" i="1"/>
  <c r="S4071" i="1"/>
  <c r="R4071" i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S4070" i="1"/>
  <c r="R4070" i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R4069" i="1"/>
  <c r="Q4069" i="1"/>
  <c r="S4069" i="1" s="1"/>
  <c r="P4069" i="1"/>
  <c r="O4069" i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Z4067" i="1"/>
  <c r="Y4067" i="1"/>
  <c r="X4067" i="1"/>
  <c r="W4067" i="1"/>
  <c r="U4067" i="1"/>
  <c r="T4067" i="1"/>
  <c r="R4067" i="1"/>
  <c r="Q4067" i="1"/>
  <c r="O4067" i="1"/>
  <c r="P4067" i="1" s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Z4066" i="1"/>
  <c r="Y4066" i="1"/>
  <c r="X4066" i="1"/>
  <c r="W4066" i="1"/>
  <c r="V4066" i="1"/>
  <c r="U4066" i="1"/>
  <c r="T4066" i="1"/>
  <c r="S4066" i="1"/>
  <c r="R4066" i="1"/>
  <c r="Q4066" i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W4065" i="1"/>
  <c r="U4065" i="1"/>
  <c r="T4065" i="1"/>
  <c r="V4065" i="1" s="1"/>
  <c r="R4065" i="1"/>
  <c r="Q4065" i="1"/>
  <c r="S4065" i="1" s="1"/>
  <c r="O4065" i="1"/>
  <c r="P4065" i="1" s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U4064" i="1"/>
  <c r="T4064" i="1"/>
  <c r="V4064" i="1" s="1"/>
  <c r="R4064" i="1"/>
  <c r="Q4064" i="1"/>
  <c r="P4064" i="1"/>
  <c r="O4064" i="1"/>
  <c r="N4064" i="1"/>
  <c r="L4064" i="1"/>
  <c r="M4064" i="1" s="1"/>
  <c r="K4064" i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U4063" i="1"/>
  <c r="T4063" i="1"/>
  <c r="V4063" i="1" s="1"/>
  <c r="R4063" i="1"/>
  <c r="S4063" i="1" s="1"/>
  <c r="Q4063" i="1"/>
  <c r="P4063" i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Z4062" i="1" s="1"/>
  <c r="X4062" i="1"/>
  <c r="W4062" i="1"/>
  <c r="U4062" i="1"/>
  <c r="T4062" i="1"/>
  <c r="S4062" i="1"/>
  <c r="R4062" i="1"/>
  <c r="Q4062" i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Z4061" i="1"/>
  <c r="Y4061" i="1"/>
  <c r="X4061" i="1"/>
  <c r="W4061" i="1"/>
  <c r="V4061" i="1"/>
  <c r="U4061" i="1"/>
  <c r="T4061" i="1"/>
  <c r="R4061" i="1"/>
  <c r="Q4061" i="1"/>
  <c r="S4061" i="1" s="1"/>
  <c r="O4061" i="1"/>
  <c r="N4061" i="1"/>
  <c r="L4061" i="1"/>
  <c r="M4061" i="1" s="1"/>
  <c r="K4061" i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U4060" i="1"/>
  <c r="T4060" i="1"/>
  <c r="V4060" i="1" s="1"/>
  <c r="R4060" i="1"/>
  <c r="Q4060" i="1"/>
  <c r="S4060" i="1" s="1"/>
  <c r="P4060" i="1"/>
  <c r="O4060" i="1"/>
  <c r="N4060" i="1"/>
  <c r="M4060" i="1"/>
  <c r="AB4060" i="1" s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U4059" i="1"/>
  <c r="T4059" i="1"/>
  <c r="V4059" i="1" s="1"/>
  <c r="S4059" i="1"/>
  <c r="AB4059" i="1" s="1"/>
  <c r="R4059" i="1"/>
  <c r="Q4059" i="1"/>
  <c r="P4059" i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U4058" i="1"/>
  <c r="T4058" i="1"/>
  <c r="V4058" i="1" s="1"/>
  <c r="R4058" i="1"/>
  <c r="Q4058" i="1"/>
  <c r="S4058" i="1" s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Z4057" i="1"/>
  <c r="Y4057" i="1"/>
  <c r="X4057" i="1"/>
  <c r="W4057" i="1"/>
  <c r="U4057" i="1"/>
  <c r="T4057" i="1"/>
  <c r="V4057" i="1" s="1"/>
  <c r="R4057" i="1"/>
  <c r="Q4057" i="1"/>
  <c r="S4057" i="1" s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R4056" i="1"/>
  <c r="S4056" i="1" s="1"/>
  <c r="Q4056" i="1"/>
  <c r="P4056" i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S4055" i="1"/>
  <c r="R4055" i="1"/>
  <c r="Q4055" i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W4054" i="1"/>
  <c r="U4054" i="1"/>
  <c r="T4054" i="1"/>
  <c r="V4054" i="1" s="1"/>
  <c r="R4054" i="1"/>
  <c r="S4054" i="1" s="1"/>
  <c r="Q4054" i="1"/>
  <c r="O4054" i="1"/>
  <c r="N4054" i="1"/>
  <c r="P4054" i="1" s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Z4053" i="1"/>
  <c r="Y4053" i="1"/>
  <c r="X4053" i="1"/>
  <c r="W4053" i="1"/>
  <c r="U4053" i="1"/>
  <c r="T4053" i="1"/>
  <c r="V4053" i="1" s="1"/>
  <c r="R4053" i="1"/>
  <c r="Q4053" i="1"/>
  <c r="S4053" i="1" s="1"/>
  <c r="O4053" i="1"/>
  <c r="N4053" i="1"/>
  <c r="P4053" i="1" s="1"/>
  <c r="L4053" i="1"/>
  <c r="M4053" i="1" s="1"/>
  <c r="K4053" i="1"/>
  <c r="J4053" i="1"/>
  <c r="I4053" i="1"/>
  <c r="H4053" i="1"/>
  <c r="G4053" i="1"/>
  <c r="F4053" i="1"/>
  <c r="E4053" i="1"/>
  <c r="D4053" i="1"/>
  <c r="B4053" i="1"/>
  <c r="A4053" i="1"/>
  <c r="AA4052" i="1"/>
  <c r="Z4052" i="1"/>
  <c r="Y4052" i="1"/>
  <c r="X4052" i="1"/>
  <c r="W4052" i="1"/>
  <c r="U4052" i="1"/>
  <c r="T4052" i="1"/>
  <c r="V4052" i="1" s="1"/>
  <c r="S4052" i="1"/>
  <c r="R4052" i="1"/>
  <c r="Q4052" i="1"/>
  <c r="O4052" i="1"/>
  <c r="N4052" i="1"/>
  <c r="P4052" i="1" s="1"/>
  <c r="AB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Z4051" i="1"/>
  <c r="Y4051" i="1"/>
  <c r="X4051" i="1"/>
  <c r="W4051" i="1"/>
  <c r="V4051" i="1"/>
  <c r="U4051" i="1"/>
  <c r="T4051" i="1"/>
  <c r="S4051" i="1"/>
  <c r="R4051" i="1"/>
  <c r="Q4051" i="1"/>
  <c r="P4051" i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Y4050" i="1"/>
  <c r="Z4050" i="1" s="1"/>
  <c r="X4050" i="1"/>
  <c r="W4050" i="1"/>
  <c r="U4050" i="1"/>
  <c r="T4050" i="1"/>
  <c r="V4050" i="1" s="1"/>
  <c r="R4050" i="1"/>
  <c r="Q4050" i="1"/>
  <c r="S4050" i="1" s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W4049" i="1"/>
  <c r="U4049" i="1"/>
  <c r="T4049" i="1"/>
  <c r="V4049" i="1" s="1"/>
  <c r="R4049" i="1"/>
  <c r="Q4049" i="1"/>
  <c r="S4049" i="1" s="1"/>
  <c r="O4049" i="1"/>
  <c r="P4049" i="1" s="1"/>
  <c r="N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P4048" i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Z4047" i="1"/>
  <c r="Y4047" i="1"/>
  <c r="X4047" i="1"/>
  <c r="W4047" i="1"/>
  <c r="U4047" i="1"/>
  <c r="V4047" i="1" s="1"/>
  <c r="T4047" i="1"/>
  <c r="S4047" i="1"/>
  <c r="R4047" i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V4046" i="1"/>
  <c r="U4046" i="1"/>
  <c r="T4046" i="1"/>
  <c r="R4046" i="1"/>
  <c r="Q4046" i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V4045" i="1"/>
  <c r="U4045" i="1"/>
  <c r="T4045" i="1"/>
  <c r="R4045" i="1"/>
  <c r="Q4045" i="1"/>
  <c r="S4045" i="1" s="1"/>
  <c r="O4045" i="1"/>
  <c r="N4045" i="1"/>
  <c r="P4045" i="1" s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U4044" i="1"/>
  <c r="T4044" i="1"/>
  <c r="V4044" i="1" s="1"/>
  <c r="S4044" i="1"/>
  <c r="R4044" i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Z4043" i="1"/>
  <c r="Y4043" i="1"/>
  <c r="X4043" i="1"/>
  <c r="W4043" i="1"/>
  <c r="V4043" i="1"/>
  <c r="U4043" i="1"/>
  <c r="T4043" i="1"/>
  <c r="R4043" i="1"/>
  <c r="Q4043" i="1"/>
  <c r="S4043" i="1" s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W4042" i="1"/>
  <c r="V4042" i="1"/>
  <c r="U4042" i="1"/>
  <c r="T4042" i="1"/>
  <c r="S4042" i="1"/>
  <c r="R4042" i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P4041" i="1"/>
  <c r="O4041" i="1"/>
  <c r="N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Z4040" i="1"/>
  <c r="Y4040" i="1"/>
  <c r="X4040" i="1"/>
  <c r="W4040" i="1"/>
  <c r="U4040" i="1"/>
  <c r="T4040" i="1"/>
  <c r="V4040" i="1" s="1"/>
  <c r="R4040" i="1"/>
  <c r="S4040" i="1" s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Z4039" i="1"/>
  <c r="Y4039" i="1"/>
  <c r="X4039" i="1"/>
  <c r="W4039" i="1"/>
  <c r="U4039" i="1"/>
  <c r="V4039" i="1" s="1"/>
  <c r="T4039" i="1"/>
  <c r="R4039" i="1"/>
  <c r="S4039" i="1" s="1"/>
  <c r="Q4039" i="1"/>
  <c r="P4039" i="1"/>
  <c r="O4039" i="1"/>
  <c r="N4039" i="1"/>
  <c r="L4039" i="1"/>
  <c r="K4039" i="1"/>
  <c r="M4039" i="1" s="1"/>
  <c r="J4039" i="1"/>
  <c r="AB4039" i="1" s="1"/>
  <c r="I4039" i="1"/>
  <c r="H4039" i="1"/>
  <c r="G4039" i="1"/>
  <c r="F4039" i="1"/>
  <c r="E4039" i="1"/>
  <c r="D4039" i="1"/>
  <c r="B4039" i="1"/>
  <c r="A4039" i="1" s="1"/>
  <c r="AA4038" i="1"/>
  <c r="Y4038" i="1"/>
  <c r="X4038" i="1"/>
  <c r="W4038" i="1"/>
  <c r="V4038" i="1"/>
  <c r="U4038" i="1"/>
  <c r="T4038" i="1"/>
  <c r="R4038" i="1"/>
  <c r="Q4038" i="1"/>
  <c r="S4038" i="1" s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Z4037" i="1"/>
  <c r="Y4037" i="1"/>
  <c r="X4037" i="1"/>
  <c r="W4037" i="1"/>
  <c r="U4037" i="1"/>
  <c r="V4037" i="1" s="1"/>
  <c r="T4037" i="1"/>
  <c r="R4037" i="1"/>
  <c r="Q4037" i="1"/>
  <c r="S4037" i="1" s="1"/>
  <c r="P4037" i="1"/>
  <c r="O4037" i="1"/>
  <c r="N4037" i="1"/>
  <c r="M4037" i="1"/>
  <c r="AB4037" i="1" s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U4036" i="1"/>
  <c r="T4036" i="1"/>
  <c r="V4036" i="1" s="1"/>
  <c r="R4036" i="1"/>
  <c r="S4036" i="1" s="1"/>
  <c r="AB4036" i="1" s="1"/>
  <c r="Q4036" i="1"/>
  <c r="O4036" i="1"/>
  <c r="P4036" i="1" s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U4035" i="1"/>
  <c r="T4035" i="1"/>
  <c r="V4035" i="1" s="1"/>
  <c r="S4035" i="1"/>
  <c r="R4035" i="1"/>
  <c r="Q4035" i="1"/>
  <c r="P4035" i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R4034" i="1"/>
  <c r="S4034" i="1" s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O4033" i="1"/>
  <c r="P4033" i="1" s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R4032" i="1"/>
  <c r="Q4032" i="1"/>
  <c r="O4032" i="1"/>
  <c r="N4032" i="1"/>
  <c r="P4032" i="1" s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U4031" i="1"/>
  <c r="T4031" i="1"/>
  <c r="V4031" i="1" s="1"/>
  <c r="R4031" i="1"/>
  <c r="S4031" i="1" s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R4030" i="1"/>
  <c r="S4030" i="1" s="1"/>
  <c r="Q4030" i="1"/>
  <c r="O4030" i="1"/>
  <c r="N4030" i="1"/>
  <c r="P4030" i="1" s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Z4029" i="1"/>
  <c r="Y4029" i="1"/>
  <c r="X4029" i="1"/>
  <c r="W4029" i="1"/>
  <c r="U4029" i="1"/>
  <c r="V4029" i="1" s="1"/>
  <c r="T4029" i="1"/>
  <c r="R4029" i="1"/>
  <c r="Q4029" i="1"/>
  <c r="S4029" i="1" s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R4028" i="1"/>
  <c r="S4028" i="1" s="1"/>
  <c r="Q4028" i="1"/>
  <c r="P4028" i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S4027" i="1"/>
  <c r="R4027" i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Z4026" i="1" s="1"/>
  <c r="X4026" i="1"/>
  <c r="W4026" i="1"/>
  <c r="U4026" i="1"/>
  <c r="T4026" i="1"/>
  <c r="S4026" i="1"/>
  <c r="R4026" i="1"/>
  <c r="Q4026" i="1"/>
  <c r="O4026" i="1"/>
  <c r="N4026" i="1"/>
  <c r="P4026" i="1" s="1"/>
  <c r="L4026" i="1"/>
  <c r="M4026" i="1" s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V4025" i="1"/>
  <c r="U4025" i="1"/>
  <c r="T4025" i="1"/>
  <c r="R4025" i="1"/>
  <c r="Q4025" i="1"/>
  <c r="S4025" i="1" s="1"/>
  <c r="P4025" i="1"/>
  <c r="O4025" i="1"/>
  <c r="N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O4024" i="1"/>
  <c r="P4024" i="1" s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U4023" i="1"/>
  <c r="T4023" i="1"/>
  <c r="S4023" i="1"/>
  <c r="R4023" i="1"/>
  <c r="Q4023" i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Z4022" i="1"/>
  <c r="Y4022" i="1"/>
  <c r="X4022" i="1"/>
  <c r="W4022" i="1"/>
  <c r="U4022" i="1"/>
  <c r="T4022" i="1"/>
  <c r="V4022" i="1" s="1"/>
  <c r="S4022" i="1"/>
  <c r="R4022" i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Z4021" i="1"/>
  <c r="Y4021" i="1"/>
  <c r="X4021" i="1"/>
  <c r="W4021" i="1"/>
  <c r="U4021" i="1"/>
  <c r="V4021" i="1" s="1"/>
  <c r="T4021" i="1"/>
  <c r="R4021" i="1"/>
  <c r="Q4021" i="1"/>
  <c r="S4021" i="1" s="1"/>
  <c r="P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R4020" i="1"/>
  <c r="S4020" i="1" s="1"/>
  <c r="Q4020" i="1"/>
  <c r="O4020" i="1"/>
  <c r="N4020" i="1"/>
  <c r="P4020" i="1" s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Z4019" i="1"/>
  <c r="Y4019" i="1"/>
  <c r="X4019" i="1"/>
  <c r="W4019" i="1"/>
  <c r="V4019" i="1"/>
  <c r="U4019" i="1"/>
  <c r="T4019" i="1"/>
  <c r="R4019" i="1"/>
  <c r="Q4019" i="1"/>
  <c r="S4019" i="1" s="1"/>
  <c r="P4019" i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Z4018" i="1" s="1"/>
  <c r="X4018" i="1"/>
  <c r="W4018" i="1"/>
  <c r="V4018" i="1"/>
  <c r="U4018" i="1"/>
  <c r="T4018" i="1"/>
  <c r="R4018" i="1"/>
  <c r="Q4018" i="1"/>
  <c r="S4018" i="1" s="1"/>
  <c r="O4018" i="1"/>
  <c r="N4018" i="1"/>
  <c r="P4018" i="1" s="1"/>
  <c r="L4018" i="1"/>
  <c r="M4018" i="1" s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R4017" i="1"/>
  <c r="Q4017" i="1"/>
  <c r="S4017" i="1" s="1"/>
  <c r="P4017" i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Y4016" i="1"/>
  <c r="Z4016" i="1" s="1"/>
  <c r="X4016" i="1"/>
  <c r="W4016" i="1"/>
  <c r="U4016" i="1"/>
  <c r="T4016" i="1"/>
  <c r="V4016" i="1" s="1"/>
  <c r="R4016" i="1"/>
  <c r="S4016" i="1" s="1"/>
  <c r="Q4016" i="1"/>
  <c r="O4016" i="1"/>
  <c r="P4016" i="1" s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U4015" i="1"/>
  <c r="V4015" i="1" s="1"/>
  <c r="T4015" i="1"/>
  <c r="R4015" i="1"/>
  <c r="S4015" i="1" s="1"/>
  <c r="Q4015" i="1"/>
  <c r="P4015" i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Q4014" i="1"/>
  <c r="S4014" i="1" s="1"/>
  <c r="O4014" i="1"/>
  <c r="N4014" i="1"/>
  <c r="P4014" i="1" s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Z4013" i="1"/>
  <c r="Y4013" i="1"/>
  <c r="X4013" i="1"/>
  <c r="W4013" i="1"/>
  <c r="U4013" i="1"/>
  <c r="V4013" i="1" s="1"/>
  <c r="T4013" i="1"/>
  <c r="R4013" i="1"/>
  <c r="Q4013" i="1"/>
  <c r="S4013" i="1" s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Z4012" i="1" s="1"/>
  <c r="X4012" i="1"/>
  <c r="W4012" i="1"/>
  <c r="U4012" i="1"/>
  <c r="T4012" i="1"/>
  <c r="V4012" i="1" s="1"/>
  <c r="S4012" i="1"/>
  <c r="R4012" i="1"/>
  <c r="Q4012" i="1"/>
  <c r="O4012" i="1"/>
  <c r="N4012" i="1"/>
  <c r="L4012" i="1"/>
  <c r="M4012" i="1" s="1"/>
  <c r="K4012" i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Q4011" i="1"/>
  <c r="S4011" i="1" s="1"/>
  <c r="P4011" i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Y4010" i="1"/>
  <c r="Z4010" i="1" s="1"/>
  <c r="X4010" i="1"/>
  <c r="W4010" i="1"/>
  <c r="U4010" i="1"/>
  <c r="T4010" i="1"/>
  <c r="R4010" i="1"/>
  <c r="Q4010" i="1"/>
  <c r="S4010" i="1" s="1"/>
  <c r="O4010" i="1"/>
  <c r="N4010" i="1"/>
  <c r="P4010" i="1" s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Z4009" i="1"/>
  <c r="Y4009" i="1"/>
  <c r="X4009" i="1"/>
  <c r="W4009" i="1"/>
  <c r="U4009" i="1"/>
  <c r="V4009" i="1" s="1"/>
  <c r="T4009" i="1"/>
  <c r="R4009" i="1"/>
  <c r="Q4009" i="1"/>
  <c r="S4009" i="1" s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W4008" i="1"/>
  <c r="U4008" i="1"/>
  <c r="T4008" i="1"/>
  <c r="V4008" i="1" s="1"/>
  <c r="R4008" i="1"/>
  <c r="Q4008" i="1"/>
  <c r="S4008" i="1" s="1"/>
  <c r="O4008" i="1"/>
  <c r="N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Z4007" i="1"/>
  <c r="Y4007" i="1"/>
  <c r="X4007" i="1"/>
  <c r="W4007" i="1"/>
  <c r="U4007" i="1"/>
  <c r="V4007" i="1" s="1"/>
  <c r="T4007" i="1"/>
  <c r="S4007" i="1"/>
  <c r="R4007" i="1"/>
  <c r="Q4007" i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Z4006" i="1"/>
  <c r="Y4006" i="1"/>
  <c r="X4006" i="1"/>
  <c r="W4006" i="1"/>
  <c r="U4006" i="1"/>
  <c r="V4006" i="1" s="1"/>
  <c r="T4006" i="1"/>
  <c r="S4006" i="1"/>
  <c r="R4006" i="1"/>
  <c r="Q4006" i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V4005" i="1"/>
  <c r="U4005" i="1"/>
  <c r="T4005" i="1"/>
  <c r="R4005" i="1"/>
  <c r="Q4005" i="1"/>
  <c r="S4005" i="1" s="1"/>
  <c r="P4005" i="1"/>
  <c r="O4005" i="1"/>
  <c r="N4005" i="1"/>
  <c r="L4005" i="1"/>
  <c r="K4005" i="1"/>
  <c r="M4005" i="1" s="1"/>
  <c r="J4005" i="1"/>
  <c r="I4005" i="1"/>
  <c r="H4005" i="1"/>
  <c r="AB4005" i="1" s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R4004" i="1"/>
  <c r="S4004" i="1" s="1"/>
  <c r="Q4004" i="1"/>
  <c r="O4004" i="1"/>
  <c r="P4004" i="1" s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S4003" i="1" s="1"/>
  <c r="Q4003" i="1"/>
  <c r="P4003" i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Z4002" i="1" s="1"/>
  <c r="X4002" i="1"/>
  <c r="W4002" i="1"/>
  <c r="U4002" i="1"/>
  <c r="V4002" i="1" s="1"/>
  <c r="T4002" i="1"/>
  <c r="R4002" i="1"/>
  <c r="Q4002" i="1"/>
  <c r="S4002" i="1" s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V4001" i="1"/>
  <c r="U4001" i="1"/>
  <c r="T4001" i="1"/>
  <c r="R4001" i="1"/>
  <c r="Q4001" i="1"/>
  <c r="S4001" i="1" s="1"/>
  <c r="P4001" i="1"/>
  <c r="O4001" i="1"/>
  <c r="N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Z3999" i="1"/>
  <c r="Y3999" i="1"/>
  <c r="X3999" i="1"/>
  <c r="W3999" i="1"/>
  <c r="U3999" i="1"/>
  <c r="T3999" i="1"/>
  <c r="V3999" i="1" s="1"/>
  <c r="R3999" i="1"/>
  <c r="Q3999" i="1"/>
  <c r="S3999" i="1" s="1"/>
  <c r="O3999" i="1"/>
  <c r="N3999" i="1"/>
  <c r="P3999" i="1" s="1"/>
  <c r="AB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U3998" i="1"/>
  <c r="T3998" i="1"/>
  <c r="V3998" i="1" s="1"/>
  <c r="R3998" i="1"/>
  <c r="Q3998" i="1"/>
  <c r="S3998" i="1" s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Z3997" i="1"/>
  <c r="Y3997" i="1"/>
  <c r="X3997" i="1"/>
  <c r="W3997" i="1"/>
  <c r="U3997" i="1"/>
  <c r="T3997" i="1"/>
  <c r="V3997" i="1" s="1"/>
  <c r="R3997" i="1"/>
  <c r="Q3997" i="1"/>
  <c r="S3997" i="1" s="1"/>
  <c r="O3997" i="1"/>
  <c r="N3997" i="1"/>
  <c r="P3997" i="1" s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Z3996" i="1"/>
  <c r="Y3996" i="1"/>
  <c r="X3996" i="1"/>
  <c r="W3996" i="1"/>
  <c r="U3996" i="1"/>
  <c r="T3996" i="1"/>
  <c r="V3996" i="1" s="1"/>
  <c r="S3996" i="1"/>
  <c r="R3996" i="1"/>
  <c r="Q3996" i="1"/>
  <c r="P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Z3995" i="1"/>
  <c r="Y3995" i="1"/>
  <c r="X3995" i="1"/>
  <c r="W3995" i="1"/>
  <c r="V3995" i="1"/>
  <c r="U3995" i="1"/>
  <c r="T3995" i="1"/>
  <c r="S3995" i="1"/>
  <c r="R3995" i="1"/>
  <c r="Q3995" i="1"/>
  <c r="P3995" i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V3994" i="1"/>
  <c r="U3994" i="1"/>
  <c r="T3994" i="1"/>
  <c r="R3994" i="1"/>
  <c r="Q3994" i="1"/>
  <c r="S3994" i="1" s="1"/>
  <c r="O3994" i="1"/>
  <c r="N3994" i="1"/>
  <c r="P3994" i="1" s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V3993" i="1"/>
  <c r="U3993" i="1"/>
  <c r="T3993" i="1"/>
  <c r="R3993" i="1"/>
  <c r="Q3993" i="1"/>
  <c r="S3993" i="1" s="1"/>
  <c r="P3993" i="1"/>
  <c r="O3993" i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Z3992" i="1"/>
  <c r="Y3992" i="1"/>
  <c r="X3992" i="1"/>
  <c r="W3992" i="1"/>
  <c r="U3992" i="1"/>
  <c r="T3992" i="1"/>
  <c r="V3992" i="1" s="1"/>
  <c r="R3992" i="1"/>
  <c r="S3992" i="1" s="1"/>
  <c r="Q3992" i="1"/>
  <c r="O3992" i="1"/>
  <c r="P3992" i="1" s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U3991" i="1"/>
  <c r="V3991" i="1" s="1"/>
  <c r="T3991" i="1"/>
  <c r="R3991" i="1"/>
  <c r="S3991" i="1" s="1"/>
  <c r="Q3991" i="1"/>
  <c r="O3991" i="1"/>
  <c r="N3991" i="1"/>
  <c r="P3991" i="1" s="1"/>
  <c r="AB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W3990" i="1"/>
  <c r="U3990" i="1"/>
  <c r="T3990" i="1"/>
  <c r="V3990" i="1" s="1"/>
  <c r="R3990" i="1"/>
  <c r="S3990" i="1" s="1"/>
  <c r="Q3990" i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V3989" i="1"/>
  <c r="U3989" i="1"/>
  <c r="T3989" i="1"/>
  <c r="R3989" i="1"/>
  <c r="Q3989" i="1"/>
  <c r="S3989" i="1" s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Z3988" i="1"/>
  <c r="Y3988" i="1"/>
  <c r="X3988" i="1"/>
  <c r="W3988" i="1"/>
  <c r="U3988" i="1"/>
  <c r="T3988" i="1"/>
  <c r="V3988" i="1" s="1"/>
  <c r="S3988" i="1"/>
  <c r="R3988" i="1"/>
  <c r="Q3988" i="1"/>
  <c r="O3988" i="1"/>
  <c r="N3988" i="1"/>
  <c r="P3988" i="1" s="1"/>
  <c r="L3988" i="1"/>
  <c r="K3988" i="1"/>
  <c r="M3988" i="1" s="1"/>
  <c r="AB3988" i="1" s="1"/>
  <c r="J3988" i="1"/>
  <c r="I3988" i="1"/>
  <c r="H3988" i="1"/>
  <c r="G3988" i="1"/>
  <c r="F3988" i="1"/>
  <c r="E3988" i="1"/>
  <c r="D3988" i="1"/>
  <c r="B3988" i="1"/>
  <c r="A3988" i="1"/>
  <c r="AA3987" i="1"/>
  <c r="Z3987" i="1"/>
  <c r="Y3987" i="1"/>
  <c r="X3987" i="1"/>
  <c r="W3987" i="1"/>
  <c r="V3987" i="1"/>
  <c r="U3987" i="1"/>
  <c r="T3987" i="1"/>
  <c r="R3987" i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Q3986" i="1"/>
  <c r="S3986" i="1" s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Z3985" i="1"/>
  <c r="Y3985" i="1"/>
  <c r="X3985" i="1"/>
  <c r="W3985" i="1"/>
  <c r="U3985" i="1"/>
  <c r="T3985" i="1"/>
  <c r="R3985" i="1"/>
  <c r="Q3985" i="1"/>
  <c r="S3985" i="1" s="1"/>
  <c r="O3985" i="1"/>
  <c r="N3985" i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 s="1"/>
  <c r="AA3984" i="1"/>
  <c r="Y3984" i="1"/>
  <c r="Z3984" i="1" s="1"/>
  <c r="X3984" i="1"/>
  <c r="W3984" i="1"/>
  <c r="U3984" i="1"/>
  <c r="T3984" i="1"/>
  <c r="V3984" i="1" s="1"/>
  <c r="R3984" i="1"/>
  <c r="Q3984" i="1"/>
  <c r="O3984" i="1"/>
  <c r="N3984" i="1"/>
  <c r="P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Z3983" i="1"/>
  <c r="Y3983" i="1"/>
  <c r="X3983" i="1"/>
  <c r="W3983" i="1"/>
  <c r="U3983" i="1"/>
  <c r="T3983" i="1"/>
  <c r="V3983" i="1" s="1"/>
  <c r="R3983" i="1"/>
  <c r="Q3983" i="1"/>
  <c r="S3983" i="1" s="1"/>
  <c r="P3983" i="1"/>
  <c r="AB3983" i="1" s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S3982" i="1"/>
  <c r="R3982" i="1"/>
  <c r="Q3982" i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Z3981" i="1"/>
  <c r="Y3981" i="1"/>
  <c r="X3981" i="1"/>
  <c r="W3981" i="1"/>
  <c r="U3981" i="1"/>
  <c r="T3981" i="1"/>
  <c r="V3981" i="1" s="1"/>
  <c r="R3981" i="1"/>
  <c r="Q3981" i="1"/>
  <c r="S3981" i="1" s="1"/>
  <c r="O3981" i="1"/>
  <c r="P3981" i="1" s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W3980" i="1"/>
  <c r="U3980" i="1"/>
  <c r="T3980" i="1"/>
  <c r="V3980" i="1" s="1"/>
  <c r="R3980" i="1"/>
  <c r="S3980" i="1" s="1"/>
  <c r="Q3980" i="1"/>
  <c r="O3980" i="1"/>
  <c r="P3980" i="1" s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S3979" i="1"/>
  <c r="R3979" i="1"/>
  <c r="Q3979" i="1"/>
  <c r="O3979" i="1"/>
  <c r="N3979" i="1"/>
  <c r="P3979" i="1" s="1"/>
  <c r="L3979" i="1"/>
  <c r="K3979" i="1"/>
  <c r="M3979" i="1" s="1"/>
  <c r="J3979" i="1"/>
  <c r="I3979" i="1"/>
  <c r="H3979" i="1"/>
  <c r="AB3979" i="1" s="1"/>
  <c r="G3979" i="1"/>
  <c r="F3979" i="1"/>
  <c r="E3979" i="1"/>
  <c r="D3979" i="1"/>
  <c r="B3979" i="1"/>
  <c r="A3979" i="1"/>
  <c r="AA3978" i="1"/>
  <c r="Y3978" i="1"/>
  <c r="X3978" i="1"/>
  <c r="Z3978" i="1" s="1"/>
  <c r="W3978" i="1"/>
  <c r="V3978" i="1"/>
  <c r="U3978" i="1"/>
  <c r="T3978" i="1"/>
  <c r="R3978" i="1"/>
  <c r="Q3978" i="1"/>
  <c r="S3978" i="1" s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V3977" i="1"/>
  <c r="U3977" i="1"/>
  <c r="T3977" i="1"/>
  <c r="R3977" i="1"/>
  <c r="Q3977" i="1"/>
  <c r="S3977" i="1" s="1"/>
  <c r="O3977" i="1"/>
  <c r="N3977" i="1"/>
  <c r="P3977" i="1" s="1"/>
  <c r="L3977" i="1"/>
  <c r="K3977" i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U3976" i="1"/>
  <c r="T3976" i="1"/>
  <c r="V3976" i="1" s="1"/>
  <c r="R3976" i="1"/>
  <c r="Q3976" i="1"/>
  <c r="S3976" i="1" s="1"/>
  <c r="P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U3975" i="1"/>
  <c r="T3975" i="1"/>
  <c r="R3975" i="1"/>
  <c r="Q3975" i="1"/>
  <c r="S3975" i="1" s="1"/>
  <c r="O3975" i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R3974" i="1"/>
  <c r="Q3974" i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Y3973" i="1"/>
  <c r="Z3973" i="1" s="1"/>
  <c r="X3973" i="1"/>
  <c r="W3973" i="1"/>
  <c r="U3973" i="1"/>
  <c r="T3973" i="1"/>
  <c r="R3973" i="1"/>
  <c r="Q3973" i="1"/>
  <c r="S3973" i="1" s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O3972" i="1"/>
  <c r="N3972" i="1"/>
  <c r="P3972" i="1" s="1"/>
  <c r="L3972" i="1"/>
  <c r="M3972" i="1" s="1"/>
  <c r="K3972" i="1"/>
  <c r="J3972" i="1"/>
  <c r="I3972" i="1"/>
  <c r="H3972" i="1"/>
  <c r="G3972" i="1"/>
  <c r="F3972" i="1"/>
  <c r="E3972" i="1"/>
  <c r="D3972" i="1"/>
  <c r="B3972" i="1"/>
  <c r="A3972" i="1"/>
  <c r="AA3971" i="1"/>
  <c r="Z3971" i="1"/>
  <c r="Y3971" i="1"/>
  <c r="X3971" i="1"/>
  <c r="W3971" i="1"/>
  <c r="U3971" i="1"/>
  <c r="T3971" i="1"/>
  <c r="R3971" i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Y3970" i="1"/>
  <c r="Z3970" i="1" s="1"/>
  <c r="X3970" i="1"/>
  <c r="W3970" i="1"/>
  <c r="V3970" i="1"/>
  <c r="U3970" i="1"/>
  <c r="T3970" i="1"/>
  <c r="R3970" i="1"/>
  <c r="Q3970" i="1"/>
  <c r="S3970" i="1" s="1"/>
  <c r="O3970" i="1"/>
  <c r="N3970" i="1"/>
  <c r="P3970" i="1" s="1"/>
  <c r="L3970" i="1"/>
  <c r="M3970" i="1" s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U3968" i="1"/>
  <c r="T3968" i="1"/>
  <c r="V3968" i="1" s="1"/>
  <c r="R3968" i="1"/>
  <c r="Q3968" i="1"/>
  <c r="S3968" i="1" s="1"/>
  <c r="O3968" i="1"/>
  <c r="P3968" i="1" s="1"/>
  <c r="N3968" i="1"/>
  <c r="L3968" i="1"/>
  <c r="M3968" i="1" s="1"/>
  <c r="AB3968" i="1" s="1"/>
  <c r="K3968" i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U3967" i="1"/>
  <c r="V3967" i="1" s="1"/>
  <c r="T3967" i="1"/>
  <c r="R3967" i="1"/>
  <c r="S3967" i="1" s="1"/>
  <c r="Q3967" i="1"/>
  <c r="P3967" i="1"/>
  <c r="O3967" i="1"/>
  <c r="N3967" i="1"/>
  <c r="L3967" i="1"/>
  <c r="K3967" i="1"/>
  <c r="M3967" i="1" s="1"/>
  <c r="J3967" i="1"/>
  <c r="I3967" i="1"/>
  <c r="AB3967" i="1" s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U3966" i="1"/>
  <c r="V3966" i="1" s="1"/>
  <c r="T3966" i="1"/>
  <c r="S3966" i="1"/>
  <c r="R3966" i="1"/>
  <c r="Q3966" i="1"/>
  <c r="O3966" i="1"/>
  <c r="N3966" i="1"/>
  <c r="P3966" i="1" s="1"/>
  <c r="L3966" i="1"/>
  <c r="M3966" i="1" s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O3965" i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Y3964" i="1"/>
  <c r="Z3964" i="1" s="1"/>
  <c r="X3964" i="1"/>
  <c r="W3964" i="1"/>
  <c r="U3964" i="1"/>
  <c r="T3964" i="1"/>
  <c r="V3964" i="1" s="1"/>
  <c r="R3964" i="1"/>
  <c r="Q3964" i="1"/>
  <c r="S3964" i="1" s="1"/>
  <c r="P3964" i="1"/>
  <c r="O3964" i="1"/>
  <c r="N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U3963" i="1"/>
  <c r="T3963" i="1"/>
  <c r="V3963" i="1" s="1"/>
  <c r="R3963" i="1"/>
  <c r="S3963" i="1" s="1"/>
  <c r="Q3963" i="1"/>
  <c r="P3963" i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U3962" i="1"/>
  <c r="T3962" i="1"/>
  <c r="V3962" i="1" s="1"/>
  <c r="R3962" i="1"/>
  <c r="S3962" i="1" s="1"/>
  <c r="Q3962" i="1"/>
  <c r="O3962" i="1"/>
  <c r="N3962" i="1"/>
  <c r="P3962" i="1" s="1"/>
  <c r="L3962" i="1"/>
  <c r="M3962" i="1" s="1"/>
  <c r="K3962" i="1"/>
  <c r="J3962" i="1"/>
  <c r="I3962" i="1"/>
  <c r="H3962" i="1"/>
  <c r="G3962" i="1"/>
  <c r="F3962" i="1"/>
  <c r="E3962" i="1"/>
  <c r="D3962" i="1"/>
  <c r="B3962" i="1"/>
  <c r="A3962" i="1"/>
  <c r="AA3961" i="1"/>
  <c r="Z3961" i="1"/>
  <c r="Y3961" i="1"/>
  <c r="X3961" i="1"/>
  <c r="W3961" i="1"/>
  <c r="U3961" i="1"/>
  <c r="T3961" i="1"/>
  <c r="R3961" i="1"/>
  <c r="Q3961" i="1"/>
  <c r="S3961" i="1" s="1"/>
  <c r="O3961" i="1"/>
  <c r="N3961" i="1"/>
  <c r="P3961" i="1" s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W3960" i="1"/>
  <c r="U3960" i="1"/>
  <c r="T3960" i="1"/>
  <c r="V3960" i="1" s="1"/>
  <c r="R3960" i="1"/>
  <c r="Q3960" i="1"/>
  <c r="P3960" i="1"/>
  <c r="O3960" i="1"/>
  <c r="N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U3959" i="1"/>
  <c r="V3959" i="1" s="1"/>
  <c r="T3959" i="1"/>
  <c r="R3959" i="1"/>
  <c r="Q3959" i="1"/>
  <c r="O3959" i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Z3958" i="1"/>
  <c r="Y3958" i="1"/>
  <c r="X3958" i="1"/>
  <c r="W3958" i="1"/>
  <c r="U3958" i="1"/>
  <c r="V3958" i="1" s="1"/>
  <c r="T3958" i="1"/>
  <c r="R3958" i="1"/>
  <c r="S3958" i="1" s="1"/>
  <c r="Q3958" i="1"/>
  <c r="O3958" i="1"/>
  <c r="N3958" i="1"/>
  <c r="P3958" i="1" s="1"/>
  <c r="M3958" i="1"/>
  <c r="L3958" i="1"/>
  <c r="K3958" i="1"/>
  <c r="J3958" i="1"/>
  <c r="I3958" i="1"/>
  <c r="H3958" i="1"/>
  <c r="AB3958" i="1" s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P3957" i="1"/>
  <c r="O3957" i="1"/>
  <c r="N3957" i="1"/>
  <c r="L3957" i="1"/>
  <c r="M3957" i="1" s="1"/>
  <c r="K3957" i="1"/>
  <c r="J3957" i="1"/>
  <c r="I3957" i="1"/>
  <c r="H3957" i="1"/>
  <c r="G3957" i="1"/>
  <c r="F3957" i="1"/>
  <c r="E3957" i="1"/>
  <c r="D3957" i="1"/>
  <c r="B3957" i="1"/>
  <c r="A3957" i="1" s="1"/>
  <c r="AA3956" i="1"/>
  <c r="Y3956" i="1"/>
  <c r="Z3956" i="1" s="1"/>
  <c r="X3956" i="1"/>
  <c r="W3956" i="1"/>
  <c r="U3956" i="1"/>
  <c r="T3956" i="1"/>
  <c r="V3956" i="1" s="1"/>
  <c r="R3956" i="1"/>
  <c r="Q3956" i="1"/>
  <c r="S3956" i="1" s="1"/>
  <c r="O3956" i="1"/>
  <c r="N3956" i="1"/>
  <c r="P3956" i="1" s="1"/>
  <c r="L3956" i="1"/>
  <c r="M3956" i="1" s="1"/>
  <c r="K3956" i="1"/>
  <c r="J3956" i="1"/>
  <c r="I3956" i="1"/>
  <c r="H3956" i="1"/>
  <c r="G3956" i="1"/>
  <c r="F3956" i="1"/>
  <c r="E3956" i="1"/>
  <c r="D3956" i="1"/>
  <c r="B3956" i="1"/>
  <c r="A3956" i="1"/>
  <c r="AA3955" i="1"/>
  <c r="Z3955" i="1"/>
  <c r="Y3955" i="1"/>
  <c r="X3955" i="1"/>
  <c r="W3955" i="1"/>
  <c r="V3955" i="1"/>
  <c r="U3955" i="1"/>
  <c r="T3955" i="1"/>
  <c r="S3955" i="1"/>
  <c r="R3955" i="1"/>
  <c r="Q3955" i="1"/>
  <c r="O3955" i="1"/>
  <c r="P3955" i="1" s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T3954" i="1"/>
  <c r="R3954" i="1"/>
  <c r="S3954" i="1" s="1"/>
  <c r="Q3954" i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W3953" i="1"/>
  <c r="U3953" i="1"/>
  <c r="V3953" i="1" s="1"/>
  <c r="T3953" i="1"/>
  <c r="R3953" i="1"/>
  <c r="Q3953" i="1"/>
  <c r="S3953" i="1" s="1"/>
  <c r="P3953" i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U3952" i="1"/>
  <c r="T3952" i="1"/>
  <c r="V3952" i="1" s="1"/>
  <c r="S3952" i="1"/>
  <c r="R3952" i="1"/>
  <c r="Q3952" i="1"/>
  <c r="O3952" i="1"/>
  <c r="N3952" i="1"/>
  <c r="P3952" i="1" s="1"/>
  <c r="L3952" i="1"/>
  <c r="M3952" i="1" s="1"/>
  <c r="K3952" i="1"/>
  <c r="J3952" i="1"/>
  <c r="I3952" i="1"/>
  <c r="H3952" i="1"/>
  <c r="AB3952" i="1" s="1"/>
  <c r="G3952" i="1"/>
  <c r="F3952" i="1"/>
  <c r="E3952" i="1"/>
  <c r="D3952" i="1"/>
  <c r="B3952" i="1"/>
  <c r="A3952" i="1"/>
  <c r="AA3951" i="1"/>
  <c r="Z3951" i="1"/>
  <c r="Y3951" i="1"/>
  <c r="X3951" i="1"/>
  <c r="W3951" i="1"/>
  <c r="U3951" i="1"/>
  <c r="T3951" i="1"/>
  <c r="V3951" i="1" s="1"/>
  <c r="R3951" i="1"/>
  <c r="Q3951" i="1"/>
  <c r="S3951" i="1" s="1"/>
  <c r="P3951" i="1"/>
  <c r="O3951" i="1"/>
  <c r="N3951" i="1"/>
  <c r="L3951" i="1"/>
  <c r="K3951" i="1"/>
  <c r="M3951" i="1" s="1"/>
  <c r="J3951" i="1"/>
  <c r="I3951" i="1"/>
  <c r="AB3951" i="1" s="1"/>
  <c r="H3951" i="1"/>
  <c r="G3951" i="1"/>
  <c r="F3951" i="1"/>
  <c r="E3951" i="1"/>
  <c r="D3951" i="1"/>
  <c r="B3951" i="1"/>
  <c r="A3951" i="1" s="1"/>
  <c r="AA3950" i="1"/>
  <c r="Y3950" i="1"/>
  <c r="Z3950" i="1" s="1"/>
  <c r="X3950" i="1"/>
  <c r="W3950" i="1"/>
  <c r="U3950" i="1"/>
  <c r="V3950" i="1" s="1"/>
  <c r="T3950" i="1"/>
  <c r="R3950" i="1"/>
  <c r="Q3950" i="1"/>
  <c r="S3950" i="1" s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Z3949" i="1" s="1"/>
  <c r="X3949" i="1"/>
  <c r="W3949" i="1"/>
  <c r="V3949" i="1"/>
  <c r="U3949" i="1"/>
  <c r="T3949" i="1"/>
  <c r="R3949" i="1"/>
  <c r="Q3949" i="1"/>
  <c r="S3949" i="1" s="1"/>
  <c r="O3949" i="1"/>
  <c r="N3949" i="1"/>
  <c r="L3949" i="1"/>
  <c r="M3949" i="1" s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P3948" i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Z3947" i="1"/>
  <c r="Y3947" i="1"/>
  <c r="X3947" i="1"/>
  <c r="W3947" i="1"/>
  <c r="U3947" i="1"/>
  <c r="T3947" i="1"/>
  <c r="V3947" i="1" s="1"/>
  <c r="S3947" i="1"/>
  <c r="R3947" i="1"/>
  <c r="Q3947" i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W3946" i="1"/>
  <c r="U3946" i="1"/>
  <c r="V3946" i="1" s="1"/>
  <c r="T3946" i="1"/>
  <c r="R3946" i="1"/>
  <c r="S3946" i="1" s="1"/>
  <c r="Q3946" i="1"/>
  <c r="O3946" i="1"/>
  <c r="N3946" i="1"/>
  <c r="P3946" i="1" s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Z3945" i="1"/>
  <c r="Y3945" i="1"/>
  <c r="X3945" i="1"/>
  <c r="W3945" i="1"/>
  <c r="V3945" i="1"/>
  <c r="U3945" i="1"/>
  <c r="T3945" i="1"/>
  <c r="R3945" i="1"/>
  <c r="Q3945" i="1"/>
  <c r="S3945" i="1" s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R3944" i="1"/>
  <c r="S3944" i="1" s="1"/>
  <c r="Q3944" i="1"/>
  <c r="O3944" i="1"/>
  <c r="N3944" i="1"/>
  <c r="P3944" i="1" s="1"/>
  <c r="L3944" i="1"/>
  <c r="K3944" i="1"/>
  <c r="M3944" i="1" s="1"/>
  <c r="J3944" i="1"/>
  <c r="I3944" i="1"/>
  <c r="H3944" i="1"/>
  <c r="AB3944" i="1" s="1"/>
  <c r="G3944" i="1"/>
  <c r="F3944" i="1"/>
  <c r="E3944" i="1"/>
  <c r="D3944" i="1"/>
  <c r="B3944" i="1"/>
  <c r="A3944" i="1" s="1"/>
  <c r="AA3943" i="1"/>
  <c r="Z3943" i="1"/>
  <c r="Y3943" i="1"/>
  <c r="X3943" i="1"/>
  <c r="W3943" i="1"/>
  <c r="U3943" i="1"/>
  <c r="V3943" i="1" s="1"/>
  <c r="T3943" i="1"/>
  <c r="S3943" i="1"/>
  <c r="R3943" i="1"/>
  <c r="Q3943" i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W3942" i="1"/>
  <c r="V3942" i="1"/>
  <c r="U3942" i="1"/>
  <c r="T3942" i="1"/>
  <c r="S3942" i="1"/>
  <c r="R3942" i="1"/>
  <c r="Q3942" i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W3941" i="1"/>
  <c r="U3941" i="1"/>
  <c r="V3941" i="1" s="1"/>
  <c r="T3941" i="1"/>
  <c r="R3941" i="1"/>
  <c r="Q3941" i="1"/>
  <c r="S3941" i="1" s="1"/>
  <c r="P3941" i="1"/>
  <c r="O3941" i="1"/>
  <c r="N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Z3940" i="1"/>
  <c r="Y3940" i="1"/>
  <c r="X3940" i="1"/>
  <c r="W3940" i="1"/>
  <c r="U3940" i="1"/>
  <c r="T3940" i="1"/>
  <c r="V3940" i="1" s="1"/>
  <c r="R3940" i="1"/>
  <c r="S3940" i="1" s="1"/>
  <c r="Q3940" i="1"/>
  <c r="O3940" i="1"/>
  <c r="P3940" i="1" s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U3939" i="1"/>
  <c r="V3939" i="1" s="1"/>
  <c r="T3939" i="1"/>
  <c r="S3939" i="1"/>
  <c r="R3939" i="1"/>
  <c r="Q3939" i="1"/>
  <c r="O3939" i="1"/>
  <c r="N3939" i="1"/>
  <c r="P3939" i="1" s="1"/>
  <c r="L3939" i="1"/>
  <c r="K3939" i="1"/>
  <c r="M3939" i="1" s="1"/>
  <c r="J3939" i="1"/>
  <c r="I3939" i="1"/>
  <c r="H3939" i="1"/>
  <c r="AB3939" i="1" s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V3938" i="1" s="1"/>
  <c r="T3938" i="1"/>
  <c r="S3938" i="1"/>
  <c r="R3938" i="1"/>
  <c r="Q3938" i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Z3937" i="1"/>
  <c r="Y3937" i="1"/>
  <c r="X3937" i="1"/>
  <c r="W3937" i="1"/>
  <c r="U3937" i="1"/>
  <c r="T3937" i="1"/>
  <c r="R3937" i="1"/>
  <c r="Q3937" i="1"/>
  <c r="S3937" i="1" s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Z3936" i="1" s="1"/>
  <c r="X3936" i="1"/>
  <c r="W3936" i="1"/>
  <c r="U3936" i="1"/>
  <c r="T3936" i="1"/>
  <c r="V3936" i="1" s="1"/>
  <c r="R3936" i="1"/>
  <c r="Q3936" i="1"/>
  <c r="O3936" i="1"/>
  <c r="N3936" i="1"/>
  <c r="P3936" i="1" s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U3935" i="1"/>
  <c r="T3935" i="1"/>
  <c r="V3935" i="1" s="1"/>
  <c r="R3935" i="1"/>
  <c r="S3935" i="1" s="1"/>
  <c r="Q3935" i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U3934" i="1"/>
  <c r="T3934" i="1"/>
  <c r="R3934" i="1"/>
  <c r="Q3934" i="1"/>
  <c r="O3934" i="1"/>
  <c r="N3934" i="1"/>
  <c r="P3934" i="1" s="1"/>
  <c r="L3934" i="1"/>
  <c r="M3934" i="1" s="1"/>
  <c r="K3934" i="1"/>
  <c r="J3934" i="1"/>
  <c r="I3934" i="1"/>
  <c r="H3934" i="1"/>
  <c r="G3934" i="1"/>
  <c r="F3934" i="1"/>
  <c r="E3934" i="1"/>
  <c r="D3934" i="1"/>
  <c r="B3934" i="1"/>
  <c r="A3934" i="1"/>
  <c r="AA3933" i="1"/>
  <c r="Z3933" i="1"/>
  <c r="Y3933" i="1"/>
  <c r="X3933" i="1"/>
  <c r="W3933" i="1"/>
  <c r="U3933" i="1"/>
  <c r="V3933" i="1" s="1"/>
  <c r="T3933" i="1"/>
  <c r="R3933" i="1"/>
  <c r="Q3933" i="1"/>
  <c r="S3933" i="1" s="1"/>
  <c r="O3933" i="1"/>
  <c r="N3933" i="1"/>
  <c r="P3933" i="1" s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W3932" i="1"/>
  <c r="U3932" i="1"/>
  <c r="T3932" i="1"/>
  <c r="V3932" i="1" s="1"/>
  <c r="R3932" i="1"/>
  <c r="Q3932" i="1"/>
  <c r="O3932" i="1"/>
  <c r="P3932" i="1" s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S3931" i="1" s="1"/>
  <c r="Q3931" i="1"/>
  <c r="O3931" i="1"/>
  <c r="P3931" i="1" s="1"/>
  <c r="N3931" i="1"/>
  <c r="L3931" i="1"/>
  <c r="K3931" i="1"/>
  <c r="M3931" i="1" s="1"/>
  <c r="J3931" i="1"/>
  <c r="I3931" i="1"/>
  <c r="AB3931" i="1" s="1"/>
  <c r="H3931" i="1"/>
  <c r="G3931" i="1"/>
  <c r="F3931" i="1"/>
  <c r="E3931" i="1"/>
  <c r="D3931" i="1"/>
  <c r="B3931" i="1"/>
  <c r="A3931" i="1"/>
  <c r="AA3930" i="1"/>
  <c r="Z3930" i="1"/>
  <c r="Y3930" i="1"/>
  <c r="X3930" i="1"/>
  <c r="W3930" i="1"/>
  <c r="U3930" i="1"/>
  <c r="T3930" i="1"/>
  <c r="S3930" i="1"/>
  <c r="R3930" i="1"/>
  <c r="Q3930" i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Y3929" i="1"/>
  <c r="Z3929" i="1" s="1"/>
  <c r="X3929" i="1"/>
  <c r="W3929" i="1"/>
  <c r="U3929" i="1"/>
  <c r="V3929" i="1" s="1"/>
  <c r="T3929" i="1"/>
  <c r="R3929" i="1"/>
  <c r="Q3929" i="1"/>
  <c r="S3929" i="1" s="1"/>
  <c r="P3929" i="1"/>
  <c r="O3929" i="1"/>
  <c r="N3929" i="1"/>
  <c r="L3929" i="1"/>
  <c r="M3929" i="1" s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Z3927" i="1"/>
  <c r="Y3927" i="1"/>
  <c r="X3927" i="1"/>
  <c r="W3927" i="1"/>
  <c r="V3927" i="1"/>
  <c r="U3927" i="1"/>
  <c r="T3927" i="1"/>
  <c r="R3927" i="1"/>
  <c r="S3927" i="1" s="1"/>
  <c r="Q3927" i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R3926" i="1"/>
  <c r="S3926" i="1" s="1"/>
  <c r="Q3926" i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W3925" i="1"/>
  <c r="U3925" i="1"/>
  <c r="T3925" i="1"/>
  <c r="V3925" i="1" s="1"/>
  <c r="R3925" i="1"/>
  <c r="Q3925" i="1"/>
  <c r="S3925" i="1" s="1"/>
  <c r="P3925" i="1"/>
  <c r="O3925" i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Q3923" i="1"/>
  <c r="O3923" i="1"/>
  <c r="P3923" i="1" s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W3922" i="1"/>
  <c r="V3922" i="1"/>
  <c r="U3922" i="1"/>
  <c r="T3922" i="1"/>
  <c r="S3922" i="1"/>
  <c r="R3922" i="1"/>
  <c r="Q3922" i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Z3921" i="1"/>
  <c r="Y3921" i="1"/>
  <c r="X3921" i="1"/>
  <c r="W3921" i="1"/>
  <c r="U3921" i="1"/>
  <c r="T3921" i="1"/>
  <c r="V3921" i="1" s="1"/>
  <c r="R3921" i="1"/>
  <c r="Q3921" i="1"/>
  <c r="S3921" i="1" s="1"/>
  <c r="O3921" i="1"/>
  <c r="N3921" i="1"/>
  <c r="P3921" i="1" s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Z3920" i="1"/>
  <c r="Y3920" i="1"/>
  <c r="X3920" i="1"/>
  <c r="W3920" i="1"/>
  <c r="U3920" i="1"/>
  <c r="T3920" i="1"/>
  <c r="V3920" i="1" s="1"/>
  <c r="R3920" i="1"/>
  <c r="S3920" i="1" s="1"/>
  <c r="Q3920" i="1"/>
  <c r="O3920" i="1"/>
  <c r="N3920" i="1"/>
  <c r="P3920" i="1" s="1"/>
  <c r="M3920" i="1"/>
  <c r="L3920" i="1"/>
  <c r="K3920" i="1"/>
  <c r="J3920" i="1"/>
  <c r="I3920" i="1"/>
  <c r="H3920" i="1"/>
  <c r="AB3920" i="1" s="1"/>
  <c r="G3920" i="1"/>
  <c r="F3920" i="1"/>
  <c r="E3920" i="1"/>
  <c r="D3920" i="1"/>
  <c r="B3920" i="1"/>
  <c r="A3920" i="1"/>
  <c r="AA3919" i="1"/>
  <c r="Z3919" i="1"/>
  <c r="Y3919" i="1"/>
  <c r="X3919" i="1"/>
  <c r="W3919" i="1"/>
  <c r="U3919" i="1"/>
  <c r="V3919" i="1" s="1"/>
  <c r="T3919" i="1"/>
  <c r="R3919" i="1"/>
  <c r="Q3919" i="1"/>
  <c r="S3919" i="1" s="1"/>
  <c r="P3919" i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V3918" i="1"/>
  <c r="U3918" i="1"/>
  <c r="T3918" i="1"/>
  <c r="R3918" i="1"/>
  <c r="Q3918" i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Y3917" i="1"/>
  <c r="Z3917" i="1" s="1"/>
  <c r="X3917" i="1"/>
  <c r="W3917" i="1"/>
  <c r="V3917" i="1"/>
  <c r="U3917" i="1"/>
  <c r="T3917" i="1"/>
  <c r="R3917" i="1"/>
  <c r="Q3917" i="1"/>
  <c r="S3917" i="1" s="1"/>
  <c r="O3917" i="1"/>
  <c r="N3917" i="1"/>
  <c r="P3917" i="1" s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O3916" i="1"/>
  <c r="N3916" i="1"/>
  <c r="P3916" i="1" s="1"/>
  <c r="L3916" i="1"/>
  <c r="M3916" i="1" s="1"/>
  <c r="K3916" i="1"/>
  <c r="J3916" i="1"/>
  <c r="I3916" i="1"/>
  <c r="H3916" i="1"/>
  <c r="G3916" i="1"/>
  <c r="F3916" i="1"/>
  <c r="E3916" i="1"/>
  <c r="D3916" i="1"/>
  <c r="B3916" i="1"/>
  <c r="A3916" i="1"/>
  <c r="AA3915" i="1"/>
  <c r="Z3915" i="1"/>
  <c r="Y3915" i="1"/>
  <c r="X3915" i="1"/>
  <c r="W3915" i="1"/>
  <c r="V3915" i="1"/>
  <c r="U3915" i="1"/>
  <c r="T3915" i="1"/>
  <c r="R3915" i="1"/>
  <c r="Q3915" i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W3914" i="1"/>
  <c r="U3914" i="1"/>
  <c r="T3914" i="1"/>
  <c r="R3914" i="1"/>
  <c r="Q3914" i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Z3913" i="1" s="1"/>
  <c r="X3913" i="1"/>
  <c r="W3913" i="1"/>
  <c r="U3913" i="1"/>
  <c r="T3913" i="1"/>
  <c r="R3913" i="1"/>
  <c r="Q3913" i="1"/>
  <c r="S3913" i="1" s="1"/>
  <c r="O3913" i="1"/>
  <c r="N3913" i="1"/>
  <c r="L3913" i="1"/>
  <c r="M3913" i="1" s="1"/>
  <c r="K3913" i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P3912" i="1"/>
  <c r="O3912" i="1"/>
  <c r="N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U3911" i="1"/>
  <c r="T3911" i="1"/>
  <c r="V3911" i="1" s="1"/>
  <c r="S3911" i="1"/>
  <c r="R3911" i="1"/>
  <c r="Q3911" i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Z3910" i="1"/>
  <c r="Y3910" i="1"/>
  <c r="X3910" i="1"/>
  <c r="W3910" i="1"/>
  <c r="U3910" i="1"/>
  <c r="T3910" i="1"/>
  <c r="V3910" i="1" s="1"/>
  <c r="R3910" i="1"/>
  <c r="S3910" i="1" s="1"/>
  <c r="Q3910" i="1"/>
  <c r="O3910" i="1"/>
  <c r="N3910" i="1"/>
  <c r="P3910" i="1" s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Z3909" i="1"/>
  <c r="Y3909" i="1"/>
  <c r="X3909" i="1"/>
  <c r="W3909" i="1"/>
  <c r="U3909" i="1"/>
  <c r="T3909" i="1"/>
  <c r="V3909" i="1" s="1"/>
  <c r="R3909" i="1"/>
  <c r="Q3909" i="1"/>
  <c r="S3909" i="1" s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B3908" i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P3908" i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U3907" i="1"/>
  <c r="T3907" i="1"/>
  <c r="V3907" i="1" s="1"/>
  <c r="S3907" i="1"/>
  <c r="R3907" i="1"/>
  <c r="Q3907" i="1"/>
  <c r="O3907" i="1"/>
  <c r="P3907" i="1" s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Z3906" i="1"/>
  <c r="Y3906" i="1"/>
  <c r="X3906" i="1"/>
  <c r="W3906" i="1"/>
  <c r="U3906" i="1"/>
  <c r="T3906" i="1"/>
  <c r="V3906" i="1" s="1"/>
  <c r="S3906" i="1"/>
  <c r="R3906" i="1"/>
  <c r="Q3906" i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W3905" i="1"/>
  <c r="U3905" i="1"/>
  <c r="T3905" i="1"/>
  <c r="V3905" i="1" s="1"/>
  <c r="R3905" i="1"/>
  <c r="Q3905" i="1"/>
  <c r="S3905" i="1" s="1"/>
  <c r="P3905" i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P3904" i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Z3903" i="1"/>
  <c r="Y3903" i="1"/>
  <c r="X3903" i="1"/>
  <c r="W3903" i="1"/>
  <c r="V3903" i="1"/>
  <c r="U3903" i="1"/>
  <c r="T3903" i="1"/>
  <c r="S3903" i="1"/>
  <c r="R3903" i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Y3902" i="1"/>
  <c r="Z3902" i="1" s="1"/>
  <c r="X3902" i="1"/>
  <c r="W3902" i="1"/>
  <c r="U3902" i="1"/>
  <c r="T3902" i="1"/>
  <c r="R3902" i="1"/>
  <c r="Q3902" i="1"/>
  <c r="O3902" i="1"/>
  <c r="N3902" i="1"/>
  <c r="P3902" i="1" s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V3901" i="1"/>
  <c r="U3901" i="1"/>
  <c r="T3901" i="1"/>
  <c r="R3901" i="1"/>
  <c r="Q3901" i="1"/>
  <c r="S3901" i="1" s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R3900" i="1"/>
  <c r="S3900" i="1" s="1"/>
  <c r="Q3900" i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Z3899" i="1"/>
  <c r="Y3899" i="1"/>
  <c r="X3899" i="1"/>
  <c r="W3899" i="1"/>
  <c r="U3899" i="1"/>
  <c r="V3899" i="1" s="1"/>
  <c r="T3899" i="1"/>
  <c r="R3899" i="1"/>
  <c r="Q3899" i="1"/>
  <c r="S3899" i="1" s="1"/>
  <c r="P3899" i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W3898" i="1"/>
  <c r="U3898" i="1"/>
  <c r="T3898" i="1"/>
  <c r="R3898" i="1"/>
  <c r="Q3898" i="1"/>
  <c r="S3898" i="1" s="1"/>
  <c r="O3898" i="1"/>
  <c r="N3898" i="1"/>
  <c r="P3898" i="1" s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Z3897" i="1"/>
  <c r="Y3897" i="1"/>
  <c r="X3897" i="1"/>
  <c r="W3897" i="1"/>
  <c r="U3897" i="1"/>
  <c r="T3897" i="1"/>
  <c r="V3897" i="1" s="1"/>
  <c r="R3897" i="1"/>
  <c r="Q3897" i="1"/>
  <c r="S3897" i="1" s="1"/>
  <c r="P3897" i="1"/>
  <c r="O3897" i="1"/>
  <c r="N3897" i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Z3896" i="1" s="1"/>
  <c r="X3896" i="1"/>
  <c r="W3896" i="1"/>
  <c r="U3896" i="1"/>
  <c r="T3896" i="1"/>
  <c r="V3896" i="1" s="1"/>
  <c r="R3896" i="1"/>
  <c r="S3896" i="1" s="1"/>
  <c r="Q3896" i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Z3895" i="1"/>
  <c r="Y3895" i="1"/>
  <c r="X3895" i="1"/>
  <c r="W3895" i="1"/>
  <c r="V3895" i="1"/>
  <c r="U3895" i="1"/>
  <c r="T3895" i="1"/>
  <c r="R3895" i="1"/>
  <c r="Q3895" i="1"/>
  <c r="S3895" i="1" s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Q3894" i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Z3893" i="1"/>
  <c r="Y3893" i="1"/>
  <c r="X3893" i="1"/>
  <c r="W3893" i="1"/>
  <c r="U3893" i="1"/>
  <c r="T3893" i="1"/>
  <c r="R3893" i="1"/>
  <c r="Q3893" i="1"/>
  <c r="S3893" i="1" s="1"/>
  <c r="O3893" i="1"/>
  <c r="N3893" i="1"/>
  <c r="P3893" i="1" s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U3892" i="1"/>
  <c r="T3892" i="1"/>
  <c r="V3892" i="1" s="1"/>
  <c r="R3892" i="1"/>
  <c r="Q3892" i="1"/>
  <c r="P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Z3891" i="1"/>
  <c r="Y3891" i="1"/>
  <c r="X3891" i="1"/>
  <c r="W3891" i="1"/>
  <c r="U3891" i="1"/>
  <c r="T3891" i="1"/>
  <c r="V3891" i="1" s="1"/>
  <c r="S3891" i="1"/>
  <c r="R3891" i="1"/>
  <c r="Q3891" i="1"/>
  <c r="P3891" i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W3890" i="1"/>
  <c r="U3890" i="1"/>
  <c r="T3890" i="1"/>
  <c r="V3890" i="1" s="1"/>
  <c r="R3890" i="1"/>
  <c r="S3890" i="1" s="1"/>
  <c r="Q3890" i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W3889" i="1"/>
  <c r="U3889" i="1"/>
  <c r="T3889" i="1"/>
  <c r="V3889" i="1" s="1"/>
  <c r="R3889" i="1"/>
  <c r="Q3889" i="1"/>
  <c r="S3889" i="1" s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Z3888" i="1" s="1"/>
  <c r="X3888" i="1"/>
  <c r="W3888" i="1"/>
  <c r="U3888" i="1"/>
  <c r="T3888" i="1"/>
  <c r="V3888" i="1" s="1"/>
  <c r="R3888" i="1"/>
  <c r="Q3888" i="1"/>
  <c r="O3888" i="1"/>
  <c r="N3888" i="1"/>
  <c r="P3888" i="1" s="1"/>
  <c r="L3888" i="1"/>
  <c r="M3888" i="1" s="1"/>
  <c r="K3888" i="1"/>
  <c r="J3888" i="1"/>
  <c r="I3888" i="1"/>
  <c r="H3888" i="1"/>
  <c r="G3888" i="1"/>
  <c r="F3888" i="1"/>
  <c r="E3888" i="1"/>
  <c r="D3888" i="1"/>
  <c r="B3888" i="1"/>
  <c r="A3888" i="1"/>
  <c r="AA3887" i="1"/>
  <c r="Z3887" i="1"/>
  <c r="Y3887" i="1"/>
  <c r="X3887" i="1"/>
  <c r="W3887" i="1"/>
  <c r="U3887" i="1"/>
  <c r="T3887" i="1"/>
  <c r="V3887" i="1" s="1"/>
  <c r="R3887" i="1"/>
  <c r="Q3887" i="1"/>
  <c r="S3887" i="1" s="1"/>
  <c r="O3887" i="1"/>
  <c r="N3887" i="1"/>
  <c r="P3887" i="1" s="1"/>
  <c r="L3887" i="1"/>
  <c r="K3887" i="1"/>
  <c r="M3887" i="1" s="1"/>
  <c r="AB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T3886" i="1"/>
  <c r="R3886" i="1"/>
  <c r="Q3886" i="1"/>
  <c r="S3886" i="1" s="1"/>
  <c r="O3886" i="1"/>
  <c r="N3886" i="1"/>
  <c r="P3886" i="1" s="1"/>
  <c r="L3886" i="1"/>
  <c r="M3886" i="1" s="1"/>
  <c r="K3886" i="1"/>
  <c r="J3886" i="1"/>
  <c r="I3886" i="1"/>
  <c r="H3886" i="1"/>
  <c r="G3886" i="1"/>
  <c r="F3886" i="1"/>
  <c r="E3886" i="1"/>
  <c r="D3886" i="1"/>
  <c r="B3886" i="1"/>
  <c r="A3886" i="1"/>
  <c r="AA3885" i="1"/>
  <c r="Z3885" i="1"/>
  <c r="Y3885" i="1"/>
  <c r="X3885" i="1"/>
  <c r="W3885" i="1"/>
  <c r="V3885" i="1"/>
  <c r="U3885" i="1"/>
  <c r="T3885" i="1"/>
  <c r="R3885" i="1"/>
  <c r="Q3885" i="1"/>
  <c r="S3885" i="1" s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P3884" i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U3883" i="1"/>
  <c r="T3883" i="1"/>
  <c r="V3883" i="1" s="1"/>
  <c r="R3883" i="1"/>
  <c r="S3883" i="1" s="1"/>
  <c r="Q3883" i="1"/>
  <c r="O3883" i="1"/>
  <c r="P3883" i="1" s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Z3882" i="1"/>
  <c r="Y3882" i="1"/>
  <c r="X3882" i="1"/>
  <c r="W3882" i="1"/>
  <c r="U3882" i="1"/>
  <c r="T3882" i="1"/>
  <c r="V3882" i="1" s="1"/>
  <c r="S3882" i="1"/>
  <c r="R3882" i="1"/>
  <c r="Q3882" i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V3881" i="1" s="1"/>
  <c r="T3881" i="1"/>
  <c r="R3881" i="1"/>
  <c r="Q3881" i="1"/>
  <c r="S3881" i="1" s="1"/>
  <c r="P3881" i="1"/>
  <c r="O3881" i="1"/>
  <c r="N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Y3880" i="1"/>
  <c r="Z3880" i="1" s="1"/>
  <c r="X3880" i="1"/>
  <c r="W3880" i="1"/>
  <c r="U3880" i="1"/>
  <c r="T3880" i="1"/>
  <c r="V3880" i="1" s="1"/>
  <c r="R3880" i="1"/>
  <c r="S3880" i="1" s="1"/>
  <c r="Q3880" i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Z3879" i="1"/>
  <c r="Y3879" i="1"/>
  <c r="X3879" i="1"/>
  <c r="W3879" i="1"/>
  <c r="V3879" i="1"/>
  <c r="U3879" i="1"/>
  <c r="T3879" i="1"/>
  <c r="R3879" i="1"/>
  <c r="Q3879" i="1"/>
  <c r="S3879" i="1" s="1"/>
  <c r="P3879" i="1"/>
  <c r="O3879" i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V3878" i="1" s="1"/>
  <c r="T3878" i="1"/>
  <c r="R3878" i="1"/>
  <c r="Q3878" i="1"/>
  <c r="S3878" i="1" s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Z3877" i="1"/>
  <c r="Y3877" i="1"/>
  <c r="X3877" i="1"/>
  <c r="W3877" i="1"/>
  <c r="U3877" i="1"/>
  <c r="T3877" i="1"/>
  <c r="V3877" i="1" s="1"/>
  <c r="R3877" i="1"/>
  <c r="Q3877" i="1"/>
  <c r="S3877" i="1" s="1"/>
  <c r="O3877" i="1"/>
  <c r="P3877" i="1" s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U3876" i="1"/>
  <c r="T3876" i="1"/>
  <c r="V3876" i="1" s="1"/>
  <c r="R3876" i="1"/>
  <c r="S3876" i="1" s="1"/>
  <c r="Q3876" i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Z3875" i="1"/>
  <c r="Y3875" i="1"/>
  <c r="X3875" i="1"/>
  <c r="W3875" i="1"/>
  <c r="V3875" i="1"/>
  <c r="U3875" i="1"/>
  <c r="T3875" i="1"/>
  <c r="R3875" i="1"/>
  <c r="Q3875" i="1"/>
  <c r="S3875" i="1" s="1"/>
  <c r="O3875" i="1"/>
  <c r="N3875" i="1"/>
  <c r="P3875" i="1" s="1"/>
  <c r="L3875" i="1"/>
  <c r="K3875" i="1"/>
  <c r="M3875" i="1" s="1"/>
  <c r="J3875" i="1"/>
  <c r="I3875" i="1"/>
  <c r="H3875" i="1"/>
  <c r="AB3875" i="1" s="1"/>
  <c r="G3875" i="1"/>
  <c r="F3875" i="1"/>
  <c r="E3875" i="1"/>
  <c r="D3875" i="1"/>
  <c r="B3875" i="1"/>
  <c r="A3875" i="1" s="1"/>
  <c r="AA3874" i="1"/>
  <c r="Z3874" i="1"/>
  <c r="Y3874" i="1"/>
  <c r="X3874" i="1"/>
  <c r="W3874" i="1"/>
  <c r="U3874" i="1"/>
  <c r="V3874" i="1" s="1"/>
  <c r="T3874" i="1"/>
  <c r="R3874" i="1"/>
  <c r="Q3874" i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W3873" i="1"/>
  <c r="U3873" i="1"/>
  <c r="T3873" i="1"/>
  <c r="V3873" i="1" s="1"/>
  <c r="R3873" i="1"/>
  <c r="Q3873" i="1"/>
  <c r="S3873" i="1" s="1"/>
  <c r="O3873" i="1"/>
  <c r="P3873" i="1" s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Y3872" i="1"/>
  <c r="Z3872" i="1" s="1"/>
  <c r="X3872" i="1"/>
  <c r="W3872" i="1"/>
  <c r="U3872" i="1"/>
  <c r="T3872" i="1"/>
  <c r="V3872" i="1" s="1"/>
  <c r="S3872" i="1"/>
  <c r="R3872" i="1"/>
  <c r="Q3872" i="1"/>
  <c r="O3872" i="1"/>
  <c r="P3872" i="1" s="1"/>
  <c r="N3872" i="1"/>
  <c r="L3872" i="1"/>
  <c r="M3872" i="1" s="1"/>
  <c r="AB3872" i="1" s="1"/>
  <c r="K3872" i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U3871" i="1"/>
  <c r="T3871" i="1"/>
  <c r="R3871" i="1"/>
  <c r="S3871" i="1" s="1"/>
  <c r="Q3871" i="1"/>
  <c r="O3871" i="1"/>
  <c r="P3871" i="1" s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V3870" i="1" s="1"/>
  <c r="T3870" i="1"/>
  <c r="R3870" i="1"/>
  <c r="Q3870" i="1"/>
  <c r="S3870" i="1" s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Z3869" i="1"/>
  <c r="Y3869" i="1"/>
  <c r="X3869" i="1"/>
  <c r="W3869" i="1"/>
  <c r="U3869" i="1"/>
  <c r="V3869" i="1" s="1"/>
  <c r="T3869" i="1"/>
  <c r="R3869" i="1"/>
  <c r="Q3869" i="1"/>
  <c r="S3869" i="1" s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W3868" i="1"/>
  <c r="U3868" i="1"/>
  <c r="T3868" i="1"/>
  <c r="V3868" i="1" s="1"/>
  <c r="R3868" i="1"/>
  <c r="Q3868" i="1"/>
  <c r="S3868" i="1" s="1"/>
  <c r="O3868" i="1"/>
  <c r="P3868" i="1" s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Z3867" i="1"/>
  <c r="Y3867" i="1"/>
  <c r="X3867" i="1"/>
  <c r="W3867" i="1"/>
  <c r="V3867" i="1"/>
  <c r="U3867" i="1"/>
  <c r="T3867" i="1"/>
  <c r="S3867" i="1"/>
  <c r="R3867" i="1"/>
  <c r="Q3867" i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Y3866" i="1"/>
  <c r="Z3866" i="1" s="1"/>
  <c r="X3866" i="1"/>
  <c r="W3866" i="1"/>
  <c r="U3866" i="1"/>
  <c r="T3866" i="1"/>
  <c r="V3866" i="1" s="1"/>
  <c r="R3866" i="1"/>
  <c r="Q3866" i="1"/>
  <c r="S3866" i="1" s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Z3865" i="1"/>
  <c r="AB3865" i="1" s="1"/>
  <c r="Y3865" i="1"/>
  <c r="X3865" i="1"/>
  <c r="W3865" i="1"/>
  <c r="U3865" i="1"/>
  <c r="T3865" i="1"/>
  <c r="V3865" i="1" s="1"/>
  <c r="R3865" i="1"/>
  <c r="Q3865" i="1"/>
  <c r="S3865" i="1" s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W3864" i="1"/>
  <c r="U3864" i="1"/>
  <c r="T3864" i="1"/>
  <c r="V3864" i="1" s="1"/>
  <c r="S3864" i="1"/>
  <c r="R3864" i="1"/>
  <c r="Q3864" i="1"/>
  <c r="P3864" i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U3863" i="1"/>
  <c r="T3863" i="1"/>
  <c r="R3863" i="1"/>
  <c r="Q3863" i="1"/>
  <c r="S3863" i="1" s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W3862" i="1"/>
  <c r="U3862" i="1"/>
  <c r="V3862" i="1" s="1"/>
  <c r="T3862" i="1"/>
  <c r="S3862" i="1"/>
  <c r="R3862" i="1"/>
  <c r="Q3862" i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W3861" i="1"/>
  <c r="U3861" i="1"/>
  <c r="V3861" i="1" s="1"/>
  <c r="T3861" i="1"/>
  <c r="R3861" i="1"/>
  <c r="Q3861" i="1"/>
  <c r="S3861" i="1" s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Z3860" i="1" s="1"/>
  <c r="X3860" i="1"/>
  <c r="W3860" i="1"/>
  <c r="U3860" i="1"/>
  <c r="T3860" i="1"/>
  <c r="V3860" i="1" s="1"/>
  <c r="R3860" i="1"/>
  <c r="S3860" i="1" s="1"/>
  <c r="Q3860" i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U3859" i="1"/>
  <c r="V3859" i="1" s="1"/>
  <c r="T3859" i="1"/>
  <c r="R3859" i="1"/>
  <c r="Q3859" i="1"/>
  <c r="S3859" i="1" s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Q3858" i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W3857" i="1"/>
  <c r="U3857" i="1"/>
  <c r="T3857" i="1"/>
  <c r="R3857" i="1"/>
  <c r="Q3857" i="1"/>
  <c r="S3857" i="1" s="1"/>
  <c r="O3857" i="1"/>
  <c r="P3857" i="1" s="1"/>
  <c r="N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Z3856" i="1" s="1"/>
  <c r="X3856" i="1"/>
  <c r="W3856" i="1"/>
  <c r="U3856" i="1"/>
  <c r="T3856" i="1"/>
  <c r="V3856" i="1" s="1"/>
  <c r="R3856" i="1"/>
  <c r="Q3856" i="1"/>
  <c r="S3856" i="1" s="1"/>
  <c r="P3856" i="1"/>
  <c r="O3856" i="1"/>
  <c r="N3856" i="1"/>
  <c r="L3856" i="1"/>
  <c r="M3856" i="1" s="1"/>
  <c r="K3856" i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Q3855" i="1"/>
  <c r="O3855" i="1"/>
  <c r="P3855" i="1" s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W3854" i="1"/>
  <c r="V3854" i="1"/>
  <c r="U3854" i="1"/>
  <c r="T3854" i="1"/>
  <c r="R3854" i="1"/>
  <c r="Q3854" i="1"/>
  <c r="S3854" i="1" s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P3853" i="1"/>
  <c r="O3853" i="1"/>
  <c r="N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R3852" i="1"/>
  <c r="S3852" i="1" s="1"/>
  <c r="Q3852" i="1"/>
  <c r="P3852" i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Z3851" i="1"/>
  <c r="Y3851" i="1"/>
  <c r="X3851" i="1"/>
  <c r="W3851" i="1"/>
  <c r="V3851" i="1"/>
  <c r="U3851" i="1"/>
  <c r="T3851" i="1"/>
  <c r="S3851" i="1"/>
  <c r="R3851" i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W3850" i="1"/>
  <c r="V3850" i="1"/>
  <c r="U3850" i="1"/>
  <c r="T3850" i="1"/>
  <c r="R3850" i="1"/>
  <c r="Q3850" i="1"/>
  <c r="O3850" i="1"/>
  <c r="N3850" i="1"/>
  <c r="P3850" i="1" s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Z3849" i="1"/>
  <c r="Y3849" i="1"/>
  <c r="X3849" i="1"/>
  <c r="W3849" i="1"/>
  <c r="V3849" i="1"/>
  <c r="U3849" i="1"/>
  <c r="T3849" i="1"/>
  <c r="R3849" i="1"/>
  <c r="Q3849" i="1"/>
  <c r="S3849" i="1" s="1"/>
  <c r="O3849" i="1"/>
  <c r="N3849" i="1"/>
  <c r="L3849" i="1"/>
  <c r="M3849" i="1" s="1"/>
  <c r="K3849" i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U3848" i="1"/>
  <c r="T3848" i="1"/>
  <c r="V3848" i="1" s="1"/>
  <c r="R3848" i="1"/>
  <c r="Q3848" i="1"/>
  <c r="S3848" i="1" s="1"/>
  <c r="O3848" i="1"/>
  <c r="N3848" i="1"/>
  <c r="P3848" i="1" s="1"/>
  <c r="L3848" i="1"/>
  <c r="K3848" i="1"/>
  <c r="M3848" i="1" s="1"/>
  <c r="AB3848" i="1" s="1"/>
  <c r="J3848" i="1"/>
  <c r="I3848" i="1"/>
  <c r="H3848" i="1"/>
  <c r="G3848" i="1"/>
  <c r="F3848" i="1"/>
  <c r="E3848" i="1"/>
  <c r="D3848" i="1"/>
  <c r="B3848" i="1"/>
  <c r="A3848" i="1"/>
  <c r="AA3847" i="1"/>
  <c r="Z3847" i="1"/>
  <c r="Y3847" i="1"/>
  <c r="X3847" i="1"/>
  <c r="W3847" i="1"/>
  <c r="U3847" i="1"/>
  <c r="T3847" i="1"/>
  <c r="V3847" i="1" s="1"/>
  <c r="S3847" i="1"/>
  <c r="R3847" i="1"/>
  <c r="Q3847" i="1"/>
  <c r="P3847" i="1"/>
  <c r="O3847" i="1"/>
  <c r="N3847" i="1"/>
  <c r="L3847" i="1"/>
  <c r="K3847" i="1"/>
  <c r="M3847" i="1" s="1"/>
  <c r="AB3847" i="1" s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U3846" i="1"/>
  <c r="T3846" i="1"/>
  <c r="V3846" i="1" s="1"/>
  <c r="S3846" i="1"/>
  <c r="R3846" i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Z3845" i="1"/>
  <c r="Y3845" i="1"/>
  <c r="X3845" i="1"/>
  <c r="W3845" i="1"/>
  <c r="U3845" i="1"/>
  <c r="V3845" i="1" s="1"/>
  <c r="T3845" i="1"/>
  <c r="R3845" i="1"/>
  <c r="Q3845" i="1"/>
  <c r="S3845" i="1" s="1"/>
  <c r="P3845" i="1"/>
  <c r="O3845" i="1"/>
  <c r="N3845" i="1"/>
  <c r="M3845" i="1"/>
  <c r="L3845" i="1"/>
  <c r="K3845" i="1"/>
  <c r="J3845" i="1"/>
  <c r="I3845" i="1"/>
  <c r="H3845" i="1"/>
  <c r="AB3845" i="1" s="1"/>
  <c r="G3845" i="1"/>
  <c r="F3845" i="1"/>
  <c r="E3845" i="1"/>
  <c r="D3845" i="1"/>
  <c r="B3845" i="1"/>
  <c r="A3845" i="1" s="1"/>
  <c r="AA3844" i="1"/>
  <c r="Y3844" i="1"/>
  <c r="Z3844" i="1" s="1"/>
  <c r="X3844" i="1"/>
  <c r="W3844" i="1"/>
  <c r="U3844" i="1"/>
  <c r="T3844" i="1"/>
  <c r="V3844" i="1" s="1"/>
  <c r="R3844" i="1"/>
  <c r="Q3844" i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Z3843" i="1"/>
  <c r="Y3843" i="1"/>
  <c r="X3843" i="1"/>
  <c r="W3843" i="1"/>
  <c r="U3843" i="1"/>
  <c r="T3843" i="1"/>
  <c r="S3843" i="1"/>
  <c r="R3843" i="1"/>
  <c r="Q3843" i="1"/>
  <c r="P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V3841" i="1" s="1"/>
  <c r="T3841" i="1"/>
  <c r="R3841" i="1"/>
  <c r="Q3841" i="1"/>
  <c r="S3841" i="1" s="1"/>
  <c r="O3841" i="1"/>
  <c r="P3841" i="1" s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W3840" i="1"/>
  <c r="U3840" i="1"/>
  <c r="T3840" i="1"/>
  <c r="V3840" i="1" s="1"/>
  <c r="S3840" i="1"/>
  <c r="R3840" i="1"/>
  <c r="Q3840" i="1"/>
  <c r="O3840" i="1"/>
  <c r="P3840" i="1" s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U3839" i="1"/>
  <c r="V3839" i="1" s="1"/>
  <c r="T3839" i="1"/>
  <c r="S3839" i="1"/>
  <c r="R3839" i="1"/>
  <c r="Q3839" i="1"/>
  <c r="O3839" i="1"/>
  <c r="P3839" i="1" s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Z3838" i="1"/>
  <c r="Y3838" i="1"/>
  <c r="X3838" i="1"/>
  <c r="W3838" i="1"/>
  <c r="V3838" i="1"/>
  <c r="U3838" i="1"/>
  <c r="T3838" i="1"/>
  <c r="R3838" i="1"/>
  <c r="Q3838" i="1"/>
  <c r="S3838" i="1" s="1"/>
  <c r="O3838" i="1"/>
  <c r="N3838" i="1"/>
  <c r="P3838" i="1" s="1"/>
  <c r="L3838" i="1"/>
  <c r="M3838" i="1" s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W3837" i="1"/>
  <c r="U3837" i="1"/>
  <c r="V3837" i="1" s="1"/>
  <c r="T3837" i="1"/>
  <c r="R3837" i="1"/>
  <c r="Q3837" i="1"/>
  <c r="S3837" i="1" s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W3836" i="1"/>
  <c r="U3836" i="1"/>
  <c r="T3836" i="1"/>
  <c r="V3836" i="1" s="1"/>
  <c r="R3836" i="1"/>
  <c r="Q3836" i="1"/>
  <c r="O3836" i="1"/>
  <c r="N3836" i="1"/>
  <c r="P3836" i="1" s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Z3835" i="1"/>
  <c r="Y3835" i="1"/>
  <c r="X3835" i="1"/>
  <c r="W3835" i="1"/>
  <c r="U3835" i="1"/>
  <c r="T3835" i="1"/>
  <c r="R3835" i="1"/>
  <c r="Q3835" i="1"/>
  <c r="S3835" i="1" s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U3834" i="1"/>
  <c r="V3834" i="1" s="1"/>
  <c r="T3834" i="1"/>
  <c r="R3834" i="1"/>
  <c r="Q3834" i="1"/>
  <c r="S3834" i="1" s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B3833" i="1"/>
  <c r="AA3833" i="1"/>
  <c r="Y3833" i="1"/>
  <c r="Z3833" i="1" s="1"/>
  <c r="X3833" i="1"/>
  <c r="W3833" i="1"/>
  <c r="V3833" i="1"/>
  <c r="U3833" i="1"/>
  <c r="T3833" i="1"/>
  <c r="R3833" i="1"/>
  <c r="Q3833" i="1"/>
  <c r="S3833" i="1" s="1"/>
  <c r="P3833" i="1"/>
  <c r="O3833" i="1"/>
  <c r="N3833" i="1"/>
  <c r="L3833" i="1"/>
  <c r="M3833" i="1" s="1"/>
  <c r="K3833" i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O3832" i="1"/>
  <c r="N3832" i="1"/>
  <c r="L3832" i="1"/>
  <c r="M3832" i="1" s="1"/>
  <c r="K3832" i="1"/>
  <c r="J3832" i="1"/>
  <c r="I3832" i="1"/>
  <c r="H3832" i="1"/>
  <c r="G3832" i="1"/>
  <c r="F3832" i="1"/>
  <c r="E3832" i="1"/>
  <c r="D3832" i="1"/>
  <c r="B3832" i="1"/>
  <c r="A3832" i="1"/>
  <c r="AA3831" i="1"/>
  <c r="Z3831" i="1"/>
  <c r="Y3831" i="1"/>
  <c r="X3831" i="1"/>
  <c r="W3831" i="1"/>
  <c r="V3831" i="1"/>
  <c r="U3831" i="1"/>
  <c r="T3831" i="1"/>
  <c r="R3831" i="1"/>
  <c r="Q3831" i="1"/>
  <c r="P3831" i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W3830" i="1"/>
  <c r="V3830" i="1"/>
  <c r="U3830" i="1"/>
  <c r="T3830" i="1"/>
  <c r="R3830" i="1"/>
  <c r="Q3830" i="1"/>
  <c r="S3830" i="1" s="1"/>
  <c r="O3830" i="1"/>
  <c r="N3830" i="1"/>
  <c r="P3830" i="1" s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Z3829" i="1"/>
  <c r="Y3829" i="1"/>
  <c r="X3829" i="1"/>
  <c r="W3829" i="1"/>
  <c r="U3829" i="1"/>
  <c r="T3829" i="1"/>
  <c r="R3829" i="1"/>
  <c r="Q3829" i="1"/>
  <c r="S3829" i="1" s="1"/>
  <c r="O3829" i="1"/>
  <c r="P3829" i="1" s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Y3828" i="1"/>
  <c r="Z3828" i="1" s="1"/>
  <c r="X3828" i="1"/>
  <c r="W3828" i="1"/>
  <c r="U3828" i="1"/>
  <c r="T3828" i="1"/>
  <c r="V3828" i="1" s="1"/>
  <c r="S3828" i="1"/>
  <c r="R3828" i="1"/>
  <c r="Q3828" i="1"/>
  <c r="O3828" i="1"/>
  <c r="N3828" i="1"/>
  <c r="P3828" i="1" s="1"/>
  <c r="L3828" i="1"/>
  <c r="M3828" i="1" s="1"/>
  <c r="AB3828" i="1" s="1"/>
  <c r="K3828" i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S3827" i="1"/>
  <c r="R3827" i="1"/>
  <c r="Q3827" i="1"/>
  <c r="O3827" i="1"/>
  <c r="P3827" i="1" s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Y3826" i="1"/>
  <c r="Z3826" i="1" s="1"/>
  <c r="X3826" i="1"/>
  <c r="W3826" i="1"/>
  <c r="V3826" i="1"/>
  <c r="U3826" i="1"/>
  <c r="T3826" i="1"/>
  <c r="S3826" i="1"/>
  <c r="R3826" i="1"/>
  <c r="Q3826" i="1"/>
  <c r="O3826" i="1"/>
  <c r="N3826" i="1"/>
  <c r="P3826" i="1" s="1"/>
  <c r="L3826" i="1"/>
  <c r="M3826" i="1" s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V3825" i="1"/>
  <c r="U3825" i="1"/>
  <c r="T3825" i="1"/>
  <c r="R3825" i="1"/>
  <c r="Q3825" i="1"/>
  <c r="S3825" i="1" s="1"/>
  <c r="O3825" i="1"/>
  <c r="P3825" i="1" s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Z3824" i="1"/>
  <c r="Y3824" i="1"/>
  <c r="X3824" i="1"/>
  <c r="W3824" i="1"/>
  <c r="U3824" i="1"/>
  <c r="T3824" i="1"/>
  <c r="V3824" i="1" s="1"/>
  <c r="S3824" i="1"/>
  <c r="R3824" i="1"/>
  <c r="Q3824" i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Y3823" i="1"/>
  <c r="Z3823" i="1" s="1"/>
  <c r="X3823" i="1"/>
  <c r="W3823" i="1"/>
  <c r="V3823" i="1"/>
  <c r="U3823" i="1"/>
  <c r="T3823" i="1"/>
  <c r="S3823" i="1"/>
  <c r="R3823" i="1"/>
  <c r="Q3823" i="1"/>
  <c r="O3823" i="1"/>
  <c r="P3823" i="1" s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R3822" i="1"/>
  <c r="S3822" i="1" s="1"/>
  <c r="Q3822" i="1"/>
  <c r="P3822" i="1"/>
  <c r="O3822" i="1"/>
  <c r="N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Z3821" i="1"/>
  <c r="Y3821" i="1"/>
  <c r="X3821" i="1"/>
  <c r="W3821" i="1"/>
  <c r="U3821" i="1"/>
  <c r="V3821" i="1" s="1"/>
  <c r="T3821" i="1"/>
  <c r="S3821" i="1"/>
  <c r="R3821" i="1"/>
  <c r="Q3821" i="1"/>
  <c r="O3821" i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V3820" i="1"/>
  <c r="U3820" i="1"/>
  <c r="T3820" i="1"/>
  <c r="R3820" i="1"/>
  <c r="Q3820" i="1"/>
  <c r="O3820" i="1"/>
  <c r="N3820" i="1"/>
  <c r="P3820" i="1" s="1"/>
  <c r="L3820" i="1"/>
  <c r="M3820" i="1" s="1"/>
  <c r="K3820" i="1"/>
  <c r="J3820" i="1"/>
  <c r="I3820" i="1"/>
  <c r="H3820" i="1"/>
  <c r="G3820" i="1"/>
  <c r="F3820" i="1"/>
  <c r="E3820" i="1"/>
  <c r="D3820" i="1"/>
  <c r="B3820" i="1"/>
  <c r="A3820" i="1" s="1"/>
  <c r="AA3819" i="1"/>
  <c r="Y3819" i="1"/>
  <c r="Z3819" i="1" s="1"/>
  <c r="X3819" i="1"/>
  <c r="W3819" i="1"/>
  <c r="U3819" i="1"/>
  <c r="T3819" i="1"/>
  <c r="S3819" i="1"/>
  <c r="R3819" i="1"/>
  <c r="Q3819" i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Y3818" i="1"/>
  <c r="Z3818" i="1" s="1"/>
  <c r="X3818" i="1"/>
  <c r="W3818" i="1"/>
  <c r="U3818" i="1"/>
  <c r="T3818" i="1"/>
  <c r="V3818" i="1" s="1"/>
  <c r="R3818" i="1"/>
  <c r="S3818" i="1" s="1"/>
  <c r="Q3818" i="1"/>
  <c r="P3818" i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Z3817" i="1"/>
  <c r="Y3817" i="1"/>
  <c r="X3817" i="1"/>
  <c r="W3817" i="1"/>
  <c r="U3817" i="1"/>
  <c r="V3817" i="1" s="1"/>
  <c r="T3817" i="1"/>
  <c r="S3817" i="1"/>
  <c r="R3817" i="1"/>
  <c r="Q3817" i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V3816" i="1"/>
  <c r="U3816" i="1"/>
  <c r="T3816" i="1"/>
  <c r="R3816" i="1"/>
  <c r="Q3816" i="1"/>
  <c r="S3816" i="1" s="1"/>
  <c r="O3816" i="1"/>
  <c r="P3816" i="1" s="1"/>
  <c r="N3816" i="1"/>
  <c r="L3816" i="1"/>
  <c r="M3816" i="1" s="1"/>
  <c r="K3816" i="1"/>
  <c r="J3816" i="1"/>
  <c r="I3816" i="1"/>
  <c r="H3816" i="1"/>
  <c r="G3816" i="1"/>
  <c r="F3816" i="1"/>
  <c r="E3816" i="1"/>
  <c r="D3816" i="1"/>
  <c r="B3816" i="1"/>
  <c r="A3816" i="1" s="1"/>
  <c r="AA3815" i="1"/>
  <c r="Y3815" i="1"/>
  <c r="Z3815" i="1" s="1"/>
  <c r="X3815" i="1"/>
  <c r="W3815" i="1"/>
  <c r="U3815" i="1"/>
  <c r="V3815" i="1" s="1"/>
  <c r="T3815" i="1"/>
  <c r="S3815" i="1"/>
  <c r="R3815" i="1"/>
  <c r="Q3815" i="1"/>
  <c r="P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U3814" i="1"/>
  <c r="T3814" i="1"/>
  <c r="S3814" i="1"/>
  <c r="R3814" i="1"/>
  <c r="Q3814" i="1"/>
  <c r="O3814" i="1"/>
  <c r="N3814" i="1"/>
  <c r="P3814" i="1" s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V3813" i="1"/>
  <c r="U3813" i="1"/>
  <c r="T3813" i="1"/>
  <c r="S3813" i="1"/>
  <c r="R3813" i="1"/>
  <c r="Q3813" i="1"/>
  <c r="P3813" i="1"/>
  <c r="O3813" i="1"/>
  <c r="N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Z3812" i="1"/>
  <c r="Y3812" i="1"/>
  <c r="X3812" i="1"/>
  <c r="W3812" i="1"/>
  <c r="U3812" i="1"/>
  <c r="T3812" i="1"/>
  <c r="V3812" i="1" s="1"/>
  <c r="S3812" i="1"/>
  <c r="R3812" i="1"/>
  <c r="Q3812" i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B3811" i="1"/>
  <c r="AA3811" i="1"/>
  <c r="Y3811" i="1"/>
  <c r="Z3811" i="1" s="1"/>
  <c r="X3811" i="1"/>
  <c r="W3811" i="1"/>
  <c r="U3811" i="1"/>
  <c r="V3811" i="1" s="1"/>
  <c r="T3811" i="1"/>
  <c r="R3811" i="1"/>
  <c r="Q3811" i="1"/>
  <c r="S3811" i="1" s="1"/>
  <c r="O3811" i="1"/>
  <c r="P3811" i="1" s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U3810" i="1"/>
  <c r="V3810" i="1" s="1"/>
  <c r="T3810" i="1"/>
  <c r="R3810" i="1"/>
  <c r="S3810" i="1" s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Z3809" i="1"/>
  <c r="Y3809" i="1"/>
  <c r="X3809" i="1"/>
  <c r="W3809" i="1"/>
  <c r="U3809" i="1"/>
  <c r="V3809" i="1" s="1"/>
  <c r="T3809" i="1"/>
  <c r="S3809" i="1"/>
  <c r="R3809" i="1"/>
  <c r="Q3809" i="1"/>
  <c r="P3809" i="1"/>
  <c r="O3809" i="1"/>
  <c r="N3809" i="1"/>
  <c r="L3809" i="1"/>
  <c r="M3809" i="1" s="1"/>
  <c r="AB3809" i="1" s="1"/>
  <c r="K3809" i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W3808" i="1"/>
  <c r="U3808" i="1"/>
  <c r="T3808" i="1"/>
  <c r="V3808" i="1" s="1"/>
  <c r="S3808" i="1"/>
  <c r="R3808" i="1"/>
  <c r="Q3808" i="1"/>
  <c r="O3808" i="1"/>
  <c r="P3808" i="1" s="1"/>
  <c r="N3808" i="1"/>
  <c r="L3808" i="1"/>
  <c r="M3808" i="1" s="1"/>
  <c r="K3808" i="1"/>
  <c r="J3808" i="1"/>
  <c r="I3808" i="1"/>
  <c r="H3808" i="1"/>
  <c r="G3808" i="1"/>
  <c r="F3808" i="1"/>
  <c r="E3808" i="1"/>
  <c r="D3808" i="1"/>
  <c r="B3808" i="1"/>
  <c r="A3808" i="1" s="1"/>
  <c r="AA3807" i="1"/>
  <c r="Y3807" i="1"/>
  <c r="Z3807" i="1" s="1"/>
  <c r="X3807" i="1"/>
  <c r="W3807" i="1"/>
  <c r="U3807" i="1"/>
  <c r="T3807" i="1"/>
  <c r="S3807" i="1"/>
  <c r="R3807" i="1"/>
  <c r="Q3807" i="1"/>
  <c r="O3807" i="1"/>
  <c r="P3807" i="1" s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B3806" i="1"/>
  <c r="AA3806" i="1"/>
  <c r="Y3806" i="1"/>
  <c r="Z3806" i="1" s="1"/>
  <c r="X3806" i="1"/>
  <c r="W3806" i="1"/>
  <c r="U3806" i="1"/>
  <c r="V3806" i="1" s="1"/>
  <c r="T3806" i="1"/>
  <c r="S3806" i="1"/>
  <c r="R3806" i="1"/>
  <c r="Q3806" i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B3805" i="1"/>
  <c r="AA3805" i="1"/>
  <c r="Y3805" i="1"/>
  <c r="X3805" i="1"/>
  <c r="Z3805" i="1" s="1"/>
  <c r="W3805" i="1"/>
  <c r="V3805" i="1"/>
  <c r="U3805" i="1"/>
  <c r="T3805" i="1"/>
  <c r="R3805" i="1"/>
  <c r="Q3805" i="1"/>
  <c r="S3805" i="1" s="1"/>
  <c r="P3805" i="1"/>
  <c r="O3805" i="1"/>
  <c r="N3805" i="1"/>
  <c r="L3805" i="1"/>
  <c r="M3805" i="1" s="1"/>
  <c r="K3805" i="1"/>
  <c r="J3805" i="1"/>
  <c r="I3805" i="1"/>
  <c r="H3805" i="1"/>
  <c r="G3805" i="1"/>
  <c r="F3805" i="1"/>
  <c r="E3805" i="1"/>
  <c r="D3805" i="1"/>
  <c r="B3805" i="1"/>
  <c r="A3805" i="1" s="1"/>
  <c r="AA3804" i="1"/>
  <c r="Y3804" i="1"/>
  <c r="Z3804" i="1" s="1"/>
  <c r="X3804" i="1"/>
  <c r="W3804" i="1"/>
  <c r="V3804" i="1"/>
  <c r="U3804" i="1"/>
  <c r="T3804" i="1"/>
  <c r="S3804" i="1"/>
  <c r="R3804" i="1"/>
  <c r="Q3804" i="1"/>
  <c r="O3804" i="1"/>
  <c r="P3804" i="1" s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Y3803" i="1"/>
  <c r="Z3803" i="1" s="1"/>
  <c r="X3803" i="1"/>
  <c r="W3803" i="1"/>
  <c r="U3803" i="1"/>
  <c r="T3803" i="1"/>
  <c r="R3803" i="1"/>
  <c r="S3803" i="1" s="1"/>
  <c r="Q3803" i="1"/>
  <c r="O3803" i="1"/>
  <c r="P3803" i="1" s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U3802" i="1"/>
  <c r="T3802" i="1"/>
  <c r="V3802" i="1" s="1"/>
  <c r="S3802" i="1"/>
  <c r="R3802" i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Y3801" i="1"/>
  <c r="Z3801" i="1" s="1"/>
  <c r="X3801" i="1"/>
  <c r="W3801" i="1"/>
  <c r="V3801" i="1"/>
  <c r="U3801" i="1"/>
  <c r="T3801" i="1"/>
  <c r="R3801" i="1"/>
  <c r="Q3801" i="1"/>
  <c r="S3801" i="1" s="1"/>
  <c r="O3801" i="1"/>
  <c r="P3801" i="1" s="1"/>
  <c r="N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Y3800" i="1"/>
  <c r="Z3800" i="1" s="1"/>
  <c r="X3800" i="1"/>
  <c r="W3800" i="1"/>
  <c r="U3800" i="1"/>
  <c r="T3800" i="1"/>
  <c r="V3800" i="1" s="1"/>
  <c r="R3800" i="1"/>
  <c r="Q3800" i="1"/>
  <c r="S3800" i="1" s="1"/>
  <c r="O3800" i="1"/>
  <c r="N3800" i="1"/>
  <c r="P3800" i="1" s="1"/>
  <c r="M3800" i="1"/>
  <c r="AB3800" i="1" s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T3799" i="1"/>
  <c r="V3799" i="1" s="1"/>
  <c r="R3799" i="1"/>
  <c r="Q3799" i="1"/>
  <c r="O3799" i="1"/>
  <c r="P3799" i="1" s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V3798" i="1"/>
  <c r="U3798" i="1"/>
  <c r="T3798" i="1"/>
  <c r="S3798" i="1"/>
  <c r="R3798" i="1"/>
  <c r="Q3798" i="1"/>
  <c r="P3798" i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Z3797" i="1"/>
  <c r="Y3797" i="1"/>
  <c r="X3797" i="1"/>
  <c r="W3797" i="1"/>
  <c r="V3797" i="1"/>
  <c r="U3797" i="1"/>
  <c r="T3797" i="1"/>
  <c r="S3797" i="1"/>
  <c r="R3797" i="1"/>
  <c r="Q3797" i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W3796" i="1"/>
  <c r="V3796" i="1"/>
  <c r="U3796" i="1"/>
  <c r="T3796" i="1"/>
  <c r="R3796" i="1"/>
  <c r="Q3796" i="1"/>
  <c r="P3796" i="1"/>
  <c r="O3796" i="1"/>
  <c r="N3796" i="1"/>
  <c r="L3796" i="1"/>
  <c r="M3796" i="1" s="1"/>
  <c r="K3796" i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W3795" i="1"/>
  <c r="U3795" i="1"/>
  <c r="T3795" i="1"/>
  <c r="R3795" i="1"/>
  <c r="Q3795" i="1"/>
  <c r="S3795" i="1" s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Y3794" i="1"/>
  <c r="Z3794" i="1" s="1"/>
  <c r="X3794" i="1"/>
  <c r="W3794" i="1"/>
  <c r="V3794" i="1"/>
  <c r="U3794" i="1"/>
  <c r="T3794" i="1"/>
  <c r="S3794" i="1"/>
  <c r="R3794" i="1"/>
  <c r="Q3794" i="1"/>
  <c r="O3794" i="1"/>
  <c r="P3794" i="1" s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V3793" i="1" s="1"/>
  <c r="T3793" i="1"/>
  <c r="S3793" i="1"/>
  <c r="R3793" i="1"/>
  <c r="Q3793" i="1"/>
  <c r="O3793" i="1"/>
  <c r="N3793" i="1"/>
  <c r="P3793" i="1" s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Z3792" i="1"/>
  <c r="Y3792" i="1"/>
  <c r="X3792" i="1"/>
  <c r="W3792" i="1"/>
  <c r="U3792" i="1"/>
  <c r="V3792" i="1" s="1"/>
  <c r="T3792" i="1"/>
  <c r="R3792" i="1"/>
  <c r="Q3792" i="1"/>
  <c r="S3792" i="1" s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V3791" i="1" s="1"/>
  <c r="T3791" i="1"/>
  <c r="R3791" i="1"/>
  <c r="Q3791" i="1"/>
  <c r="S3791" i="1" s="1"/>
  <c r="P3791" i="1"/>
  <c r="O3791" i="1"/>
  <c r="N3791" i="1"/>
  <c r="M3791" i="1"/>
  <c r="AB3791" i="1" s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Y3790" i="1"/>
  <c r="Z3790" i="1" s="1"/>
  <c r="X3790" i="1"/>
  <c r="W3790" i="1"/>
  <c r="U3790" i="1"/>
  <c r="T3790" i="1"/>
  <c r="R3790" i="1"/>
  <c r="S3790" i="1" s="1"/>
  <c r="Q3790" i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V3789" i="1" s="1"/>
  <c r="T3789" i="1"/>
  <c r="R3789" i="1"/>
  <c r="Q3789" i="1"/>
  <c r="S3789" i="1" s="1"/>
  <c r="P3789" i="1"/>
  <c r="O3789" i="1"/>
  <c r="N3789" i="1"/>
  <c r="L3789" i="1"/>
  <c r="K3789" i="1"/>
  <c r="M3789" i="1" s="1"/>
  <c r="J3789" i="1"/>
  <c r="AB3789" i="1" s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S3788" i="1"/>
  <c r="R3788" i="1"/>
  <c r="Q3788" i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W3787" i="1"/>
  <c r="V3787" i="1"/>
  <c r="U3787" i="1"/>
  <c r="T3787" i="1"/>
  <c r="R3787" i="1"/>
  <c r="Q3787" i="1"/>
  <c r="S3787" i="1" s="1"/>
  <c r="O3787" i="1"/>
  <c r="P3787" i="1" s="1"/>
  <c r="N3787" i="1"/>
  <c r="L3787" i="1"/>
  <c r="M3787" i="1" s="1"/>
  <c r="K3787" i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U3786" i="1"/>
  <c r="V3786" i="1" s="1"/>
  <c r="T3786" i="1"/>
  <c r="S3786" i="1"/>
  <c r="R3786" i="1"/>
  <c r="Q3786" i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U3785" i="1"/>
  <c r="V3785" i="1" s="1"/>
  <c r="T3785" i="1"/>
  <c r="R3785" i="1"/>
  <c r="S3785" i="1" s="1"/>
  <c r="Q3785" i="1"/>
  <c r="P3785" i="1"/>
  <c r="O3785" i="1"/>
  <c r="N3785" i="1"/>
  <c r="L3785" i="1"/>
  <c r="M3785" i="1" s="1"/>
  <c r="K3785" i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V3784" i="1" s="1"/>
  <c r="T3784" i="1"/>
  <c r="R3784" i="1"/>
  <c r="Q3784" i="1"/>
  <c r="O3784" i="1"/>
  <c r="P3784" i="1" s="1"/>
  <c r="N3784" i="1"/>
  <c r="L3784" i="1"/>
  <c r="M3784" i="1" s="1"/>
  <c r="K3784" i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W3783" i="1"/>
  <c r="U3783" i="1"/>
  <c r="T3783" i="1"/>
  <c r="S3783" i="1"/>
  <c r="R3783" i="1"/>
  <c r="Q3783" i="1"/>
  <c r="O3783" i="1"/>
  <c r="P3783" i="1" s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U3782" i="1"/>
  <c r="V3782" i="1" s="1"/>
  <c r="T3782" i="1"/>
  <c r="S3782" i="1"/>
  <c r="R3782" i="1"/>
  <c r="Q3782" i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Z3781" i="1" s="1"/>
  <c r="X3781" i="1"/>
  <c r="W3781" i="1"/>
  <c r="V3781" i="1"/>
  <c r="U3781" i="1"/>
  <c r="T3781" i="1"/>
  <c r="R3781" i="1"/>
  <c r="Q3781" i="1"/>
  <c r="S3781" i="1" s="1"/>
  <c r="O3781" i="1"/>
  <c r="P3781" i="1" s="1"/>
  <c r="N3781" i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 s="1"/>
  <c r="AB3780" i="1"/>
  <c r="AA3780" i="1"/>
  <c r="Y3780" i="1"/>
  <c r="Z3780" i="1" s="1"/>
  <c r="X3780" i="1"/>
  <c r="W3780" i="1"/>
  <c r="V3780" i="1"/>
  <c r="U3780" i="1"/>
  <c r="T3780" i="1"/>
  <c r="R3780" i="1"/>
  <c r="Q3780" i="1"/>
  <c r="S3780" i="1" s="1"/>
  <c r="O3780" i="1"/>
  <c r="P3780" i="1" s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V3779" i="1"/>
  <c r="U3779" i="1"/>
  <c r="T3779" i="1"/>
  <c r="R3779" i="1"/>
  <c r="Q3779" i="1"/>
  <c r="O3779" i="1"/>
  <c r="P3779" i="1" s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V3778" i="1"/>
  <c r="U3778" i="1"/>
  <c r="T3778" i="1"/>
  <c r="S3778" i="1"/>
  <c r="R3778" i="1"/>
  <c r="Q3778" i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Z3777" i="1"/>
  <c r="Y3777" i="1"/>
  <c r="X3777" i="1"/>
  <c r="W3777" i="1"/>
  <c r="V3777" i="1"/>
  <c r="U3777" i="1"/>
  <c r="T3777" i="1"/>
  <c r="R3777" i="1"/>
  <c r="Q3777" i="1"/>
  <c r="O3777" i="1"/>
  <c r="P3777" i="1" s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U3776" i="1"/>
  <c r="T3776" i="1"/>
  <c r="V3776" i="1" s="1"/>
  <c r="R3776" i="1"/>
  <c r="Q3776" i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W3775" i="1"/>
  <c r="U3775" i="1"/>
  <c r="T3775" i="1"/>
  <c r="V3775" i="1" s="1"/>
  <c r="S3775" i="1"/>
  <c r="R3775" i="1"/>
  <c r="Q3775" i="1"/>
  <c r="O3775" i="1"/>
  <c r="P3775" i="1" s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V3774" i="1"/>
  <c r="U3774" i="1"/>
  <c r="T3774" i="1"/>
  <c r="R3774" i="1"/>
  <c r="S3774" i="1" s="1"/>
  <c r="Q3774" i="1"/>
  <c r="O3774" i="1"/>
  <c r="P3774" i="1" s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V3773" i="1"/>
  <c r="U3773" i="1"/>
  <c r="T3773" i="1"/>
  <c r="R3773" i="1"/>
  <c r="S3773" i="1" s="1"/>
  <c r="Q3773" i="1"/>
  <c r="O3773" i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V3772" i="1" s="1"/>
  <c r="T3772" i="1"/>
  <c r="R3772" i="1"/>
  <c r="Q3772" i="1"/>
  <c r="P3772" i="1"/>
  <c r="O3772" i="1"/>
  <c r="N3772" i="1"/>
  <c r="L3772" i="1"/>
  <c r="M3772" i="1" s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W3771" i="1"/>
  <c r="U3771" i="1"/>
  <c r="T3771" i="1"/>
  <c r="S3771" i="1"/>
  <c r="R3771" i="1"/>
  <c r="Q3771" i="1"/>
  <c r="O3771" i="1"/>
  <c r="P3771" i="1" s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Y3770" i="1"/>
  <c r="Z3770" i="1" s="1"/>
  <c r="X3770" i="1"/>
  <c r="W3770" i="1"/>
  <c r="V3770" i="1"/>
  <c r="U3770" i="1"/>
  <c r="T3770" i="1"/>
  <c r="S3770" i="1"/>
  <c r="R3770" i="1"/>
  <c r="Q3770" i="1"/>
  <c r="O3770" i="1"/>
  <c r="P3770" i="1" s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V3769" i="1" s="1"/>
  <c r="T3769" i="1"/>
  <c r="R3769" i="1"/>
  <c r="S3769" i="1" s="1"/>
  <c r="Q3769" i="1"/>
  <c r="O3769" i="1"/>
  <c r="N3769" i="1"/>
  <c r="P3769" i="1" s="1"/>
  <c r="L3769" i="1"/>
  <c r="M3769" i="1" s="1"/>
  <c r="K3769" i="1"/>
  <c r="J3769" i="1"/>
  <c r="I3769" i="1"/>
  <c r="H3769" i="1"/>
  <c r="G3769" i="1"/>
  <c r="F3769" i="1"/>
  <c r="E3769" i="1"/>
  <c r="D3769" i="1"/>
  <c r="B3769" i="1"/>
  <c r="A3769" i="1"/>
  <c r="AA3768" i="1"/>
  <c r="Z3768" i="1"/>
  <c r="Y3768" i="1"/>
  <c r="X3768" i="1"/>
  <c r="W3768" i="1"/>
  <c r="V3768" i="1"/>
  <c r="U3768" i="1"/>
  <c r="T3768" i="1"/>
  <c r="R3768" i="1"/>
  <c r="Q3768" i="1"/>
  <c r="S3768" i="1" s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V3767" i="1" s="1"/>
  <c r="T3767" i="1"/>
  <c r="R3767" i="1"/>
  <c r="Q3767" i="1"/>
  <c r="S3767" i="1" s="1"/>
  <c r="O3767" i="1"/>
  <c r="P3767" i="1" s="1"/>
  <c r="N3767" i="1"/>
  <c r="L3767" i="1"/>
  <c r="M3767" i="1" s="1"/>
  <c r="AB3767" i="1" s="1"/>
  <c r="K3767" i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U3766" i="1"/>
  <c r="T3766" i="1"/>
  <c r="R3766" i="1"/>
  <c r="S3766" i="1" s="1"/>
  <c r="Q3766" i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V3765" i="1" s="1"/>
  <c r="T3765" i="1"/>
  <c r="S3765" i="1"/>
  <c r="R3765" i="1"/>
  <c r="Q3765" i="1"/>
  <c r="P3765" i="1"/>
  <c r="O3765" i="1"/>
  <c r="N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Z3764" i="1"/>
  <c r="Y3764" i="1"/>
  <c r="X3764" i="1"/>
  <c r="W3764" i="1"/>
  <c r="U3764" i="1"/>
  <c r="T3764" i="1"/>
  <c r="V3764" i="1" s="1"/>
  <c r="S3764" i="1"/>
  <c r="R3764" i="1"/>
  <c r="Q3764" i="1"/>
  <c r="O3764" i="1"/>
  <c r="N3764" i="1"/>
  <c r="P3764" i="1" s="1"/>
  <c r="L3764" i="1"/>
  <c r="M3764" i="1" s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W3763" i="1"/>
  <c r="U3763" i="1"/>
  <c r="V3763" i="1" s="1"/>
  <c r="T3763" i="1"/>
  <c r="R3763" i="1"/>
  <c r="Q3763" i="1"/>
  <c r="S3763" i="1" s="1"/>
  <c r="O3763" i="1"/>
  <c r="P3763" i="1" s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U3762" i="1"/>
  <c r="V3762" i="1" s="1"/>
  <c r="T3762" i="1"/>
  <c r="R3762" i="1"/>
  <c r="S3762" i="1" s="1"/>
  <c r="Q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U3761" i="1"/>
  <c r="V3761" i="1" s="1"/>
  <c r="T3761" i="1"/>
  <c r="S3761" i="1"/>
  <c r="R3761" i="1"/>
  <c r="Q3761" i="1"/>
  <c r="P3761" i="1"/>
  <c r="O3761" i="1"/>
  <c r="N3761" i="1"/>
  <c r="L3761" i="1"/>
  <c r="M3761" i="1" s="1"/>
  <c r="K3761" i="1"/>
  <c r="J3761" i="1"/>
  <c r="AB3761" i="1" s="1"/>
  <c r="I3761" i="1"/>
  <c r="H3761" i="1"/>
  <c r="G3761" i="1"/>
  <c r="F3761" i="1"/>
  <c r="E3761" i="1"/>
  <c r="D3761" i="1"/>
  <c r="B3761" i="1"/>
  <c r="A3761" i="1" s="1"/>
  <c r="AA3760" i="1"/>
  <c r="Y3760" i="1"/>
  <c r="X3760" i="1"/>
  <c r="W3760" i="1"/>
  <c r="V3760" i="1"/>
  <c r="U3760" i="1"/>
  <c r="T3760" i="1"/>
  <c r="S3760" i="1"/>
  <c r="R3760" i="1"/>
  <c r="Q3760" i="1"/>
  <c r="O3760" i="1"/>
  <c r="P3760" i="1" s="1"/>
  <c r="N3760" i="1"/>
  <c r="L3760" i="1"/>
  <c r="M3760" i="1" s="1"/>
  <c r="K3760" i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S3759" i="1"/>
  <c r="R3759" i="1"/>
  <c r="Q3759" i="1"/>
  <c r="O3759" i="1"/>
  <c r="P3759" i="1" s="1"/>
  <c r="N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S3758" i="1"/>
  <c r="R3758" i="1"/>
  <c r="Q3758" i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V3757" i="1"/>
  <c r="U3757" i="1"/>
  <c r="T3757" i="1"/>
  <c r="R3757" i="1"/>
  <c r="Q3757" i="1"/>
  <c r="S3757" i="1" s="1"/>
  <c r="P3757" i="1"/>
  <c r="O3757" i="1"/>
  <c r="N3757" i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Z3756" i="1" s="1"/>
  <c r="X3756" i="1"/>
  <c r="W3756" i="1"/>
  <c r="V3756" i="1"/>
  <c r="U3756" i="1"/>
  <c r="T3756" i="1"/>
  <c r="R3756" i="1"/>
  <c r="Q3756" i="1"/>
  <c r="S3756" i="1" s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W3755" i="1"/>
  <c r="V3755" i="1"/>
  <c r="U3755" i="1"/>
  <c r="T3755" i="1"/>
  <c r="R3755" i="1"/>
  <c r="Q3755" i="1"/>
  <c r="S3755" i="1" s="1"/>
  <c r="O3755" i="1"/>
  <c r="P3755" i="1" s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S3754" i="1"/>
  <c r="R3754" i="1"/>
  <c r="Q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W3753" i="1"/>
  <c r="V3753" i="1"/>
  <c r="U3753" i="1"/>
  <c r="T3753" i="1"/>
  <c r="R3753" i="1"/>
  <c r="Q3753" i="1"/>
  <c r="O3753" i="1"/>
  <c r="N3753" i="1"/>
  <c r="P3753" i="1" s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Z3752" i="1"/>
  <c r="Y3752" i="1"/>
  <c r="X3752" i="1"/>
  <c r="W3752" i="1"/>
  <c r="U3752" i="1"/>
  <c r="T3752" i="1"/>
  <c r="V3752" i="1" s="1"/>
  <c r="R3752" i="1"/>
  <c r="Q3752" i="1"/>
  <c r="S3752" i="1" s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V3751" i="1"/>
  <c r="U3751" i="1"/>
  <c r="T3751" i="1"/>
  <c r="S3751" i="1"/>
  <c r="R3751" i="1"/>
  <c r="Q3751" i="1"/>
  <c r="P3751" i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V3750" i="1"/>
  <c r="U3750" i="1"/>
  <c r="T3750" i="1"/>
  <c r="R3750" i="1"/>
  <c r="S3750" i="1" s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Z3749" i="1"/>
  <c r="Y3749" i="1"/>
  <c r="X3749" i="1"/>
  <c r="W3749" i="1"/>
  <c r="U3749" i="1"/>
  <c r="V3749" i="1" s="1"/>
  <c r="T3749" i="1"/>
  <c r="R3749" i="1"/>
  <c r="Q3749" i="1"/>
  <c r="S3749" i="1" s="1"/>
  <c r="P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Z3748" i="1"/>
  <c r="Y3748" i="1"/>
  <c r="X3748" i="1"/>
  <c r="W3748" i="1"/>
  <c r="U3748" i="1"/>
  <c r="T3748" i="1"/>
  <c r="V3748" i="1" s="1"/>
  <c r="R3748" i="1"/>
  <c r="S3748" i="1" s="1"/>
  <c r="Q3748" i="1"/>
  <c r="O3748" i="1"/>
  <c r="N3748" i="1"/>
  <c r="P3748" i="1" s="1"/>
  <c r="L3748" i="1"/>
  <c r="M3748" i="1" s="1"/>
  <c r="K3748" i="1"/>
  <c r="J3748" i="1"/>
  <c r="I3748" i="1"/>
  <c r="H3748" i="1"/>
  <c r="AB3748" i="1" s="1"/>
  <c r="G3748" i="1"/>
  <c r="F3748" i="1"/>
  <c r="E3748" i="1"/>
  <c r="D3748" i="1"/>
  <c r="B3748" i="1"/>
  <c r="A3748" i="1" s="1"/>
  <c r="AA3747" i="1"/>
  <c r="Y3747" i="1"/>
  <c r="X3747" i="1"/>
  <c r="W3747" i="1"/>
  <c r="U3747" i="1"/>
  <c r="T3747" i="1"/>
  <c r="V3747" i="1" s="1"/>
  <c r="R3747" i="1"/>
  <c r="Q3747" i="1"/>
  <c r="S3747" i="1" s="1"/>
  <c r="O3747" i="1"/>
  <c r="P3747" i="1" s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V3746" i="1"/>
  <c r="U3746" i="1"/>
  <c r="T3746" i="1"/>
  <c r="R3746" i="1"/>
  <c r="S3746" i="1" s="1"/>
  <c r="Q3746" i="1"/>
  <c r="P3746" i="1"/>
  <c r="O3746" i="1"/>
  <c r="N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V3745" i="1"/>
  <c r="U3745" i="1"/>
  <c r="T3745" i="1"/>
  <c r="R3745" i="1"/>
  <c r="S3745" i="1" s="1"/>
  <c r="Q3745" i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Z3744" i="1" s="1"/>
  <c r="X3744" i="1"/>
  <c r="W3744" i="1"/>
  <c r="U3744" i="1"/>
  <c r="V3744" i="1" s="1"/>
  <c r="T3744" i="1"/>
  <c r="R3744" i="1"/>
  <c r="Q3744" i="1"/>
  <c r="S3744" i="1" s="1"/>
  <c r="O3744" i="1"/>
  <c r="N3744" i="1"/>
  <c r="P3744" i="1" s="1"/>
  <c r="L3744" i="1"/>
  <c r="M3744" i="1" s="1"/>
  <c r="AB3744" i="1" s="1"/>
  <c r="K3744" i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W3743" i="1"/>
  <c r="U3743" i="1"/>
  <c r="T3743" i="1"/>
  <c r="V3743" i="1" s="1"/>
  <c r="S3743" i="1"/>
  <c r="R3743" i="1"/>
  <c r="Q3743" i="1"/>
  <c r="O3743" i="1"/>
  <c r="P3743" i="1" s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Z3742" i="1" s="1"/>
  <c r="X3742" i="1"/>
  <c r="W3742" i="1"/>
  <c r="U3742" i="1"/>
  <c r="T3742" i="1"/>
  <c r="V3742" i="1" s="1"/>
  <c r="R3742" i="1"/>
  <c r="S3742" i="1" s="1"/>
  <c r="Q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V3741" i="1"/>
  <c r="U3741" i="1"/>
  <c r="T3741" i="1"/>
  <c r="S3741" i="1"/>
  <c r="R3741" i="1"/>
  <c r="Q3741" i="1"/>
  <c r="P3741" i="1"/>
  <c r="O3741" i="1"/>
  <c r="N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O3740" i="1"/>
  <c r="N3740" i="1"/>
  <c r="P3740" i="1" s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V3739" i="1" s="1"/>
  <c r="T3739" i="1"/>
  <c r="R3739" i="1"/>
  <c r="Q3739" i="1"/>
  <c r="S3739" i="1" s="1"/>
  <c r="O3739" i="1"/>
  <c r="P3739" i="1" s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Y3738" i="1"/>
  <c r="Z3738" i="1" s="1"/>
  <c r="X3738" i="1"/>
  <c r="W3738" i="1"/>
  <c r="U3738" i="1"/>
  <c r="T3738" i="1"/>
  <c r="V3738" i="1" s="1"/>
  <c r="R3738" i="1"/>
  <c r="S3738" i="1" s="1"/>
  <c r="Q3738" i="1"/>
  <c r="O3738" i="1"/>
  <c r="N3738" i="1"/>
  <c r="P3738" i="1" s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U3737" i="1"/>
  <c r="V3737" i="1" s="1"/>
  <c r="T3737" i="1"/>
  <c r="S3737" i="1"/>
  <c r="R3737" i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U3736" i="1"/>
  <c r="T3736" i="1"/>
  <c r="V3736" i="1" s="1"/>
  <c r="R3736" i="1"/>
  <c r="Q3736" i="1"/>
  <c r="S3736" i="1" s="1"/>
  <c r="O3736" i="1"/>
  <c r="N3736" i="1"/>
  <c r="P3736" i="1" s="1"/>
  <c r="L3736" i="1"/>
  <c r="M3736" i="1" s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W3735" i="1"/>
  <c r="U3735" i="1"/>
  <c r="T3735" i="1"/>
  <c r="S3735" i="1"/>
  <c r="R3735" i="1"/>
  <c r="Q3735" i="1"/>
  <c r="O3735" i="1"/>
  <c r="P3735" i="1" s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V3734" i="1"/>
  <c r="U3734" i="1"/>
  <c r="T3734" i="1"/>
  <c r="R3734" i="1"/>
  <c r="S3734" i="1" s="1"/>
  <c r="Q3734" i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W3733" i="1"/>
  <c r="U3733" i="1"/>
  <c r="V3733" i="1" s="1"/>
  <c r="T3733" i="1"/>
  <c r="R3733" i="1"/>
  <c r="Q3733" i="1"/>
  <c r="S3733" i="1" s="1"/>
  <c r="P3733" i="1"/>
  <c r="O3733" i="1"/>
  <c r="N3733" i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V3732" i="1"/>
  <c r="U3732" i="1"/>
  <c r="T3732" i="1"/>
  <c r="S3732" i="1"/>
  <c r="R3732" i="1"/>
  <c r="Q3732" i="1"/>
  <c r="O3732" i="1"/>
  <c r="P3732" i="1" s="1"/>
  <c r="N3732" i="1"/>
  <c r="L3732" i="1"/>
  <c r="M3732" i="1" s="1"/>
  <c r="K3732" i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S3731" i="1"/>
  <c r="R3731" i="1"/>
  <c r="Q3731" i="1"/>
  <c r="O3731" i="1"/>
  <c r="P3731" i="1" s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U3730" i="1"/>
  <c r="T3730" i="1"/>
  <c r="S3730" i="1"/>
  <c r="R3730" i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Z3729" i="1"/>
  <c r="Y3729" i="1"/>
  <c r="X3729" i="1"/>
  <c r="W3729" i="1"/>
  <c r="V3729" i="1"/>
  <c r="U3729" i="1"/>
  <c r="T3729" i="1"/>
  <c r="R3729" i="1"/>
  <c r="Q3729" i="1"/>
  <c r="P3729" i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Y3728" i="1"/>
  <c r="Z3728" i="1" s="1"/>
  <c r="X3728" i="1"/>
  <c r="W3728" i="1"/>
  <c r="U3728" i="1"/>
  <c r="T3728" i="1"/>
  <c r="R3728" i="1"/>
  <c r="Q3728" i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V3727" i="1"/>
  <c r="U3727" i="1"/>
  <c r="T3727" i="1"/>
  <c r="R3727" i="1"/>
  <c r="Q3727" i="1"/>
  <c r="S3727" i="1" s="1"/>
  <c r="P3727" i="1"/>
  <c r="O3727" i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S3726" i="1"/>
  <c r="R3726" i="1"/>
  <c r="Q3726" i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V3725" i="1" s="1"/>
  <c r="T3725" i="1"/>
  <c r="R3725" i="1"/>
  <c r="Q3725" i="1"/>
  <c r="S3725" i="1" s="1"/>
  <c r="P3725" i="1"/>
  <c r="O3725" i="1"/>
  <c r="N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Y3724" i="1"/>
  <c r="Z3724" i="1" s="1"/>
  <c r="X3724" i="1"/>
  <c r="W3724" i="1"/>
  <c r="U3724" i="1"/>
  <c r="T3724" i="1"/>
  <c r="V3724" i="1" s="1"/>
  <c r="S3724" i="1"/>
  <c r="R3724" i="1"/>
  <c r="Q3724" i="1"/>
  <c r="O3724" i="1"/>
  <c r="N3724" i="1"/>
  <c r="P3724" i="1" s="1"/>
  <c r="L3724" i="1"/>
  <c r="M3724" i="1" s="1"/>
  <c r="K3724" i="1"/>
  <c r="J3724" i="1"/>
  <c r="I3724" i="1"/>
  <c r="H3724" i="1"/>
  <c r="AB3724" i="1" s="1"/>
  <c r="G3724" i="1"/>
  <c r="F3724" i="1"/>
  <c r="E3724" i="1"/>
  <c r="D3724" i="1"/>
  <c r="B3724" i="1"/>
  <c r="A3724" i="1"/>
  <c r="AA3723" i="1"/>
  <c r="Y3723" i="1"/>
  <c r="X3723" i="1"/>
  <c r="W3723" i="1"/>
  <c r="U3723" i="1"/>
  <c r="T3723" i="1"/>
  <c r="V3723" i="1" s="1"/>
  <c r="S3723" i="1"/>
  <c r="R3723" i="1"/>
  <c r="Q3723" i="1"/>
  <c r="P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R3722" i="1"/>
  <c r="S3722" i="1" s="1"/>
  <c r="Q3722" i="1"/>
  <c r="P3722" i="1"/>
  <c r="O3722" i="1"/>
  <c r="N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Y3721" i="1"/>
  <c r="Z3721" i="1" s="1"/>
  <c r="X3721" i="1"/>
  <c r="W3721" i="1"/>
  <c r="V3721" i="1"/>
  <c r="U3721" i="1"/>
  <c r="T3721" i="1"/>
  <c r="R3721" i="1"/>
  <c r="S3721" i="1" s="1"/>
  <c r="Q3721" i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W3720" i="1"/>
  <c r="V3720" i="1"/>
  <c r="U3720" i="1"/>
  <c r="T3720" i="1"/>
  <c r="R3720" i="1"/>
  <c r="Q3720" i="1"/>
  <c r="S3720" i="1" s="1"/>
  <c r="P3720" i="1"/>
  <c r="O3720" i="1"/>
  <c r="N3720" i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O3719" i="1"/>
  <c r="P3719" i="1" s="1"/>
  <c r="N3719" i="1"/>
  <c r="L3719" i="1"/>
  <c r="K3719" i="1"/>
  <c r="M3719" i="1" s="1"/>
  <c r="AB3719" i="1" s="1"/>
  <c r="J3719" i="1"/>
  <c r="I3719" i="1"/>
  <c r="H3719" i="1"/>
  <c r="G3719" i="1"/>
  <c r="F3719" i="1"/>
  <c r="E3719" i="1"/>
  <c r="D3719" i="1"/>
  <c r="B3719" i="1"/>
  <c r="A3719" i="1" s="1"/>
  <c r="AA3718" i="1"/>
  <c r="Y3718" i="1"/>
  <c r="Z3718" i="1" s="1"/>
  <c r="X3718" i="1"/>
  <c r="W3718" i="1"/>
  <c r="U3718" i="1"/>
  <c r="T3718" i="1"/>
  <c r="S3718" i="1"/>
  <c r="R3718" i="1"/>
  <c r="Q3718" i="1"/>
  <c r="P3718" i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V3717" i="1" s="1"/>
  <c r="T3717" i="1"/>
  <c r="R3717" i="1"/>
  <c r="Q3717" i="1"/>
  <c r="S3717" i="1" s="1"/>
  <c r="P3717" i="1"/>
  <c r="O3717" i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V3716" i="1" s="1"/>
  <c r="T3716" i="1"/>
  <c r="S3716" i="1"/>
  <c r="R3716" i="1"/>
  <c r="Q3716" i="1"/>
  <c r="O3716" i="1"/>
  <c r="N3716" i="1"/>
  <c r="P3716" i="1" s="1"/>
  <c r="L3716" i="1"/>
  <c r="M3716" i="1" s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W3715" i="1"/>
  <c r="V3715" i="1"/>
  <c r="U3715" i="1"/>
  <c r="T3715" i="1"/>
  <c r="R3715" i="1"/>
  <c r="Q3715" i="1"/>
  <c r="O3715" i="1"/>
  <c r="P3715" i="1" s="1"/>
  <c r="N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U3714" i="1"/>
  <c r="T3714" i="1"/>
  <c r="V3714" i="1" s="1"/>
  <c r="S3714" i="1"/>
  <c r="R3714" i="1"/>
  <c r="Q3714" i="1"/>
  <c r="P3714" i="1"/>
  <c r="O3714" i="1"/>
  <c r="N3714" i="1"/>
  <c r="M3714" i="1"/>
  <c r="AB3714" i="1" s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S3713" i="1"/>
  <c r="R3713" i="1"/>
  <c r="Q3713" i="1"/>
  <c r="O3713" i="1"/>
  <c r="P3713" i="1" s="1"/>
  <c r="AB3713" i="1" s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Z3712" i="1"/>
  <c r="Y3712" i="1"/>
  <c r="X3712" i="1"/>
  <c r="W3712" i="1"/>
  <c r="U3712" i="1"/>
  <c r="T3712" i="1"/>
  <c r="V3712" i="1" s="1"/>
  <c r="S3712" i="1"/>
  <c r="R3712" i="1"/>
  <c r="Q3712" i="1"/>
  <c r="O3712" i="1"/>
  <c r="N3712" i="1"/>
  <c r="P3712" i="1" s="1"/>
  <c r="L3712" i="1"/>
  <c r="M3712" i="1" s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W3711" i="1"/>
  <c r="U3711" i="1"/>
  <c r="T3711" i="1"/>
  <c r="V3711" i="1" s="1"/>
  <c r="S3711" i="1"/>
  <c r="R3711" i="1"/>
  <c r="Q3711" i="1"/>
  <c r="P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U3710" i="1"/>
  <c r="V3710" i="1" s="1"/>
  <c r="T3710" i="1"/>
  <c r="R3710" i="1"/>
  <c r="S3710" i="1" s="1"/>
  <c r="Q3710" i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W3709" i="1"/>
  <c r="U3709" i="1"/>
  <c r="V3709" i="1" s="1"/>
  <c r="T3709" i="1"/>
  <c r="R3709" i="1"/>
  <c r="Q3709" i="1"/>
  <c r="S3709" i="1" s="1"/>
  <c r="O3709" i="1"/>
  <c r="P3709" i="1" s="1"/>
  <c r="N3709" i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V3708" i="1"/>
  <c r="U3708" i="1"/>
  <c r="T3708" i="1"/>
  <c r="S3708" i="1"/>
  <c r="R3708" i="1"/>
  <c r="Q3708" i="1"/>
  <c r="O3708" i="1"/>
  <c r="P3708" i="1" s="1"/>
  <c r="N3708" i="1"/>
  <c r="L3708" i="1"/>
  <c r="M3708" i="1" s="1"/>
  <c r="K3708" i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O3707" i="1"/>
  <c r="P3707" i="1" s="1"/>
  <c r="N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U3706" i="1"/>
  <c r="T3706" i="1"/>
  <c r="V3706" i="1" s="1"/>
  <c r="S3706" i="1"/>
  <c r="R3706" i="1"/>
  <c r="Q3706" i="1"/>
  <c r="O3706" i="1"/>
  <c r="N3706" i="1"/>
  <c r="P3706" i="1" s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V3705" i="1"/>
  <c r="U3705" i="1"/>
  <c r="T3705" i="1"/>
  <c r="R3705" i="1"/>
  <c r="Q3705" i="1"/>
  <c r="S3705" i="1" s="1"/>
  <c r="O3705" i="1"/>
  <c r="N3705" i="1"/>
  <c r="P3705" i="1" s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U3704" i="1"/>
  <c r="T3704" i="1"/>
  <c r="V3704" i="1" s="1"/>
  <c r="S3704" i="1"/>
  <c r="R3704" i="1"/>
  <c r="Q3704" i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V3703" i="1"/>
  <c r="U3703" i="1"/>
  <c r="T3703" i="1"/>
  <c r="S3703" i="1"/>
  <c r="R3703" i="1"/>
  <c r="Q3703" i="1"/>
  <c r="P3703" i="1"/>
  <c r="O3703" i="1"/>
  <c r="N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Y3702" i="1"/>
  <c r="Z3702" i="1" s="1"/>
  <c r="X3702" i="1"/>
  <c r="W3702" i="1"/>
  <c r="U3702" i="1"/>
  <c r="V3702" i="1" s="1"/>
  <c r="T3702" i="1"/>
  <c r="S3702" i="1"/>
  <c r="R3702" i="1"/>
  <c r="Q3702" i="1"/>
  <c r="O3702" i="1"/>
  <c r="N3702" i="1"/>
  <c r="P3702" i="1" s="1"/>
  <c r="L3702" i="1"/>
  <c r="M3702" i="1" s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V3701" i="1"/>
  <c r="U3701" i="1"/>
  <c r="T3701" i="1"/>
  <c r="R3701" i="1"/>
  <c r="Q3701" i="1"/>
  <c r="S3701" i="1" s="1"/>
  <c r="P3701" i="1"/>
  <c r="O3701" i="1"/>
  <c r="N3701" i="1"/>
  <c r="L3701" i="1"/>
  <c r="K3701" i="1"/>
  <c r="M3701" i="1" s="1"/>
  <c r="J3701" i="1"/>
  <c r="I3701" i="1"/>
  <c r="AB3701" i="1" s="1"/>
  <c r="H3701" i="1"/>
  <c r="G3701" i="1"/>
  <c r="F3701" i="1"/>
  <c r="E3701" i="1"/>
  <c r="D3701" i="1"/>
  <c r="B3701" i="1"/>
  <c r="A3701" i="1" s="1"/>
  <c r="AA3700" i="1"/>
  <c r="Y3700" i="1"/>
  <c r="Z3700" i="1" s="1"/>
  <c r="X3700" i="1"/>
  <c r="W3700" i="1"/>
  <c r="U3700" i="1"/>
  <c r="T3700" i="1"/>
  <c r="V3700" i="1" s="1"/>
  <c r="R3700" i="1"/>
  <c r="S3700" i="1" s="1"/>
  <c r="Q3700" i="1"/>
  <c r="P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W3699" i="1"/>
  <c r="U3699" i="1"/>
  <c r="T3699" i="1"/>
  <c r="V3699" i="1" s="1"/>
  <c r="R3699" i="1"/>
  <c r="S3699" i="1" s="1"/>
  <c r="Q3699" i="1"/>
  <c r="O3699" i="1"/>
  <c r="P3699" i="1" s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S3698" i="1"/>
  <c r="R3698" i="1"/>
  <c r="Q3698" i="1"/>
  <c r="O3698" i="1"/>
  <c r="P3698" i="1" s="1"/>
  <c r="N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U3697" i="1"/>
  <c r="V3697" i="1" s="1"/>
  <c r="T3697" i="1"/>
  <c r="S3697" i="1"/>
  <c r="R3697" i="1"/>
  <c r="Q3697" i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Z3696" i="1"/>
  <c r="Y3696" i="1"/>
  <c r="X3696" i="1"/>
  <c r="W3696" i="1"/>
  <c r="V3696" i="1"/>
  <c r="U3696" i="1"/>
  <c r="T3696" i="1"/>
  <c r="R3696" i="1"/>
  <c r="Q3696" i="1"/>
  <c r="S3696" i="1" s="1"/>
  <c r="P3696" i="1"/>
  <c r="O3696" i="1"/>
  <c r="N3696" i="1"/>
  <c r="M3696" i="1"/>
  <c r="L3696" i="1"/>
  <c r="K3696" i="1"/>
  <c r="J3696" i="1"/>
  <c r="I3696" i="1"/>
  <c r="AB3696" i="1" s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Q3695" i="1"/>
  <c r="P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U3694" i="1"/>
  <c r="T3694" i="1"/>
  <c r="V3694" i="1" s="1"/>
  <c r="S3694" i="1"/>
  <c r="R3694" i="1"/>
  <c r="Q3694" i="1"/>
  <c r="P3694" i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W3693" i="1"/>
  <c r="V3693" i="1"/>
  <c r="U3693" i="1"/>
  <c r="T3693" i="1"/>
  <c r="S3693" i="1"/>
  <c r="R3693" i="1"/>
  <c r="Q3693" i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P3692" i="1"/>
  <c r="O3692" i="1"/>
  <c r="N3692" i="1"/>
  <c r="L3692" i="1"/>
  <c r="M3692" i="1" s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W3691" i="1"/>
  <c r="U3691" i="1"/>
  <c r="V3691" i="1" s="1"/>
  <c r="T3691" i="1"/>
  <c r="R3691" i="1"/>
  <c r="Q3691" i="1"/>
  <c r="O3691" i="1"/>
  <c r="P3691" i="1" s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Y3690" i="1"/>
  <c r="Z3690" i="1" s="1"/>
  <c r="X3690" i="1"/>
  <c r="W3690" i="1"/>
  <c r="U3690" i="1"/>
  <c r="T3690" i="1"/>
  <c r="V3690" i="1" s="1"/>
  <c r="S3690" i="1"/>
  <c r="R3690" i="1"/>
  <c r="Q3690" i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Q3689" i="1"/>
  <c r="S3689" i="1" s="1"/>
  <c r="P3689" i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V3688" i="1"/>
  <c r="U3688" i="1"/>
  <c r="T3688" i="1"/>
  <c r="R3688" i="1"/>
  <c r="Q3688" i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O3687" i="1"/>
  <c r="P3687" i="1" s="1"/>
  <c r="N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S3686" i="1" s="1"/>
  <c r="Q3686" i="1"/>
  <c r="P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V3685" i="1" s="1"/>
  <c r="T3685" i="1"/>
  <c r="R3685" i="1"/>
  <c r="Q3685" i="1"/>
  <c r="S3685" i="1" s="1"/>
  <c r="O3685" i="1"/>
  <c r="N3685" i="1"/>
  <c r="P3685" i="1" s="1"/>
  <c r="L3685" i="1"/>
  <c r="M3685" i="1" s="1"/>
  <c r="K3685" i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P3684" i="1"/>
  <c r="O3684" i="1"/>
  <c r="N3684" i="1"/>
  <c r="L3684" i="1"/>
  <c r="M3684" i="1" s="1"/>
  <c r="K3684" i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V3683" i="1"/>
  <c r="U3683" i="1"/>
  <c r="T3683" i="1"/>
  <c r="R3683" i="1"/>
  <c r="S3683" i="1" s="1"/>
  <c r="Q3683" i="1"/>
  <c r="O3683" i="1"/>
  <c r="P3683" i="1" s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V3682" i="1"/>
  <c r="U3682" i="1"/>
  <c r="T3682" i="1"/>
  <c r="S3682" i="1"/>
  <c r="R3682" i="1"/>
  <c r="Q3682" i="1"/>
  <c r="P3682" i="1"/>
  <c r="O3682" i="1"/>
  <c r="N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Z3681" i="1"/>
  <c r="Y3681" i="1"/>
  <c r="X3681" i="1"/>
  <c r="W3681" i="1"/>
  <c r="V3681" i="1"/>
  <c r="U3681" i="1"/>
  <c r="T3681" i="1"/>
  <c r="S3681" i="1"/>
  <c r="R3681" i="1"/>
  <c r="Q3681" i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Z3680" i="1"/>
  <c r="Y3680" i="1"/>
  <c r="X3680" i="1"/>
  <c r="W3680" i="1"/>
  <c r="V3680" i="1"/>
  <c r="U3680" i="1"/>
  <c r="T3680" i="1"/>
  <c r="R3680" i="1"/>
  <c r="Q3680" i="1"/>
  <c r="P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R3679" i="1"/>
  <c r="Q3679" i="1"/>
  <c r="S3679" i="1" s="1"/>
  <c r="P3679" i="1"/>
  <c r="O3679" i="1"/>
  <c r="N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U3678" i="1"/>
  <c r="T3678" i="1"/>
  <c r="R3678" i="1"/>
  <c r="S3678" i="1" s="1"/>
  <c r="Q3678" i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Z3677" i="1"/>
  <c r="Y3677" i="1"/>
  <c r="X3677" i="1"/>
  <c r="W3677" i="1"/>
  <c r="V3677" i="1"/>
  <c r="U3677" i="1"/>
  <c r="T3677" i="1"/>
  <c r="R3677" i="1"/>
  <c r="Q3677" i="1"/>
  <c r="S3677" i="1" s="1"/>
  <c r="P3677" i="1"/>
  <c r="AB3677" i="1" s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P3676" i="1"/>
  <c r="AB3676" i="1" s="1"/>
  <c r="O3676" i="1"/>
  <c r="N3676" i="1"/>
  <c r="L3676" i="1"/>
  <c r="M3676" i="1" s="1"/>
  <c r="K3676" i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W3675" i="1"/>
  <c r="U3675" i="1"/>
  <c r="V3675" i="1" s="1"/>
  <c r="T3675" i="1"/>
  <c r="R3675" i="1"/>
  <c r="Q3675" i="1"/>
  <c r="S3675" i="1" s="1"/>
  <c r="O3675" i="1"/>
  <c r="P3675" i="1" s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V3674" i="1" s="1"/>
  <c r="T3674" i="1"/>
  <c r="S3674" i="1"/>
  <c r="R3674" i="1"/>
  <c r="Q3674" i="1"/>
  <c r="O3674" i="1"/>
  <c r="P3674" i="1" s="1"/>
  <c r="N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V3673" i="1" s="1"/>
  <c r="T3673" i="1"/>
  <c r="R3673" i="1"/>
  <c r="S3673" i="1" s="1"/>
  <c r="Q3673" i="1"/>
  <c r="O3673" i="1"/>
  <c r="N3673" i="1"/>
  <c r="P3673" i="1" s="1"/>
  <c r="L3673" i="1"/>
  <c r="M3673" i="1" s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Z3672" i="1" s="1"/>
  <c r="X3672" i="1"/>
  <c r="W3672" i="1"/>
  <c r="V3672" i="1"/>
  <c r="U3672" i="1"/>
  <c r="T3672" i="1"/>
  <c r="R3672" i="1"/>
  <c r="Q3672" i="1"/>
  <c r="S3672" i="1" s="1"/>
  <c r="O3672" i="1"/>
  <c r="N3672" i="1"/>
  <c r="P3672" i="1" s="1"/>
  <c r="L3672" i="1"/>
  <c r="M3672" i="1" s="1"/>
  <c r="AB3672" i="1" s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O3671" i="1"/>
  <c r="P3671" i="1" s="1"/>
  <c r="N3671" i="1"/>
  <c r="L3671" i="1"/>
  <c r="M3671" i="1" s="1"/>
  <c r="AB3671" i="1" s="1"/>
  <c r="K3671" i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S3670" i="1"/>
  <c r="R3670" i="1"/>
  <c r="Q3670" i="1"/>
  <c r="O3670" i="1"/>
  <c r="N3670" i="1"/>
  <c r="P3670" i="1" s="1"/>
  <c r="M3670" i="1"/>
  <c r="AB3670" i="1" s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W3669" i="1"/>
  <c r="U3669" i="1"/>
  <c r="V3669" i="1" s="1"/>
  <c r="T3669" i="1"/>
  <c r="R3669" i="1"/>
  <c r="Q3669" i="1"/>
  <c r="S3669" i="1" s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V3668" i="1" s="1"/>
  <c r="T3668" i="1"/>
  <c r="S3668" i="1"/>
  <c r="R3668" i="1"/>
  <c r="Q3668" i="1"/>
  <c r="P3668" i="1"/>
  <c r="O3668" i="1"/>
  <c r="N3668" i="1"/>
  <c r="L3668" i="1"/>
  <c r="M3668" i="1" s="1"/>
  <c r="K3668" i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W3667" i="1"/>
  <c r="V3667" i="1"/>
  <c r="U3667" i="1"/>
  <c r="T3667" i="1"/>
  <c r="R3667" i="1"/>
  <c r="Q3667" i="1"/>
  <c r="S3667" i="1" s="1"/>
  <c r="P3667" i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U3666" i="1"/>
  <c r="T3666" i="1"/>
  <c r="V3666" i="1" s="1"/>
  <c r="S3666" i="1"/>
  <c r="R3666" i="1"/>
  <c r="Q3666" i="1"/>
  <c r="O3666" i="1"/>
  <c r="N3666" i="1"/>
  <c r="P3666" i="1" s="1"/>
  <c r="M3666" i="1"/>
  <c r="L3666" i="1"/>
  <c r="K3666" i="1"/>
  <c r="J3666" i="1"/>
  <c r="I3666" i="1"/>
  <c r="H3666" i="1"/>
  <c r="AB3666" i="1" s="1"/>
  <c r="G3666" i="1"/>
  <c r="F3666" i="1"/>
  <c r="E3666" i="1"/>
  <c r="D3666" i="1"/>
  <c r="B3666" i="1"/>
  <c r="A3666" i="1"/>
  <c r="AA3665" i="1"/>
  <c r="Z3665" i="1"/>
  <c r="Y3665" i="1"/>
  <c r="X3665" i="1"/>
  <c r="W3665" i="1"/>
  <c r="V3665" i="1"/>
  <c r="U3665" i="1"/>
  <c r="T3665" i="1"/>
  <c r="R3665" i="1"/>
  <c r="Q3665" i="1"/>
  <c r="S3665" i="1" s="1"/>
  <c r="O3665" i="1"/>
  <c r="P3665" i="1" s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V3664" i="1"/>
  <c r="U3664" i="1"/>
  <c r="T3664" i="1"/>
  <c r="R3664" i="1"/>
  <c r="Q3664" i="1"/>
  <c r="S3664" i="1" s="1"/>
  <c r="O3664" i="1"/>
  <c r="N3664" i="1"/>
  <c r="P3664" i="1" s="1"/>
  <c r="M3664" i="1"/>
  <c r="L3664" i="1"/>
  <c r="K3664" i="1"/>
  <c r="J3664" i="1"/>
  <c r="I3664" i="1"/>
  <c r="H3664" i="1"/>
  <c r="AB3664" i="1" s="1"/>
  <c r="G3664" i="1"/>
  <c r="F3664" i="1"/>
  <c r="E3664" i="1"/>
  <c r="D3664" i="1"/>
  <c r="B3664" i="1"/>
  <c r="A3664" i="1"/>
  <c r="AA3663" i="1"/>
  <c r="Y3663" i="1"/>
  <c r="X3663" i="1"/>
  <c r="Z3663" i="1" s="1"/>
  <c r="W3663" i="1"/>
  <c r="V3663" i="1"/>
  <c r="U3663" i="1"/>
  <c r="T3663" i="1"/>
  <c r="S3663" i="1"/>
  <c r="R3663" i="1"/>
  <c r="Q3663" i="1"/>
  <c r="P3663" i="1"/>
  <c r="O3663" i="1"/>
  <c r="N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Y3662" i="1"/>
  <c r="Z3662" i="1" s="1"/>
  <c r="X3662" i="1"/>
  <c r="W3662" i="1"/>
  <c r="U3662" i="1"/>
  <c r="V3662" i="1" s="1"/>
  <c r="T3662" i="1"/>
  <c r="R3662" i="1"/>
  <c r="S3662" i="1" s="1"/>
  <c r="Q3662" i="1"/>
  <c r="P3662" i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U3661" i="1"/>
  <c r="V3661" i="1" s="1"/>
  <c r="T3661" i="1"/>
  <c r="S3661" i="1"/>
  <c r="R3661" i="1"/>
  <c r="Q3661" i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O3660" i="1"/>
  <c r="P3660" i="1" s="1"/>
  <c r="N3660" i="1"/>
  <c r="L3660" i="1"/>
  <c r="M3660" i="1" s="1"/>
  <c r="K3660" i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V3659" i="1"/>
  <c r="U3659" i="1"/>
  <c r="T3659" i="1"/>
  <c r="S3659" i="1"/>
  <c r="R3659" i="1"/>
  <c r="Q3659" i="1"/>
  <c r="O3659" i="1"/>
  <c r="P3659" i="1" s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V3658" i="1"/>
  <c r="U3658" i="1"/>
  <c r="T3658" i="1"/>
  <c r="S3658" i="1"/>
  <c r="R3658" i="1"/>
  <c r="Q3658" i="1"/>
  <c r="O3658" i="1"/>
  <c r="P3658" i="1" s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V3657" i="1"/>
  <c r="U3657" i="1"/>
  <c r="T3657" i="1"/>
  <c r="S3657" i="1"/>
  <c r="R3657" i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Z3656" i="1"/>
  <c r="Y3656" i="1"/>
  <c r="X3656" i="1"/>
  <c r="W3656" i="1"/>
  <c r="V3656" i="1"/>
  <c r="U3656" i="1"/>
  <c r="T3656" i="1"/>
  <c r="R3656" i="1"/>
  <c r="Q3656" i="1"/>
  <c r="P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P3655" i="1"/>
  <c r="O3655" i="1"/>
  <c r="N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Y3654" i="1"/>
  <c r="Z3654" i="1" s="1"/>
  <c r="X3654" i="1"/>
  <c r="W3654" i="1"/>
  <c r="U3654" i="1"/>
  <c r="T3654" i="1"/>
  <c r="V3654" i="1" s="1"/>
  <c r="S3654" i="1"/>
  <c r="R3654" i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Z3653" i="1"/>
  <c r="Y3653" i="1"/>
  <c r="X3653" i="1"/>
  <c r="W3653" i="1"/>
  <c r="V3653" i="1"/>
  <c r="U3653" i="1"/>
  <c r="T3653" i="1"/>
  <c r="R3653" i="1"/>
  <c r="Q3653" i="1"/>
  <c r="S3653" i="1" s="1"/>
  <c r="P3653" i="1"/>
  <c r="O3653" i="1"/>
  <c r="N3653" i="1"/>
  <c r="M3653" i="1"/>
  <c r="L3653" i="1"/>
  <c r="K3653" i="1"/>
  <c r="J3653" i="1"/>
  <c r="I3653" i="1"/>
  <c r="AB3653" i="1" s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P3652" i="1"/>
  <c r="O3652" i="1"/>
  <c r="N3652" i="1"/>
  <c r="L3652" i="1"/>
  <c r="M3652" i="1" s="1"/>
  <c r="AB3652" i="1" s="1"/>
  <c r="K3652" i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W3651" i="1"/>
  <c r="V3651" i="1"/>
  <c r="U3651" i="1"/>
  <c r="T3651" i="1"/>
  <c r="R3651" i="1"/>
  <c r="Q3651" i="1"/>
  <c r="P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V3650" i="1"/>
  <c r="U3650" i="1"/>
  <c r="T3650" i="1"/>
  <c r="R3650" i="1"/>
  <c r="S3650" i="1" s="1"/>
  <c r="Q3650" i="1"/>
  <c r="O3650" i="1"/>
  <c r="P3650" i="1" s="1"/>
  <c r="N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Y3649" i="1"/>
  <c r="Z3649" i="1" s="1"/>
  <c r="X3649" i="1"/>
  <c r="W3649" i="1"/>
  <c r="V3649" i="1"/>
  <c r="U3649" i="1"/>
  <c r="T3649" i="1"/>
  <c r="S3649" i="1"/>
  <c r="R3649" i="1"/>
  <c r="Q3649" i="1"/>
  <c r="O3649" i="1"/>
  <c r="N3649" i="1"/>
  <c r="P3649" i="1" s="1"/>
  <c r="L3649" i="1"/>
  <c r="M3649" i="1" s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V3648" i="1"/>
  <c r="U3648" i="1"/>
  <c r="T3648" i="1"/>
  <c r="R3648" i="1"/>
  <c r="Q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P3647" i="1"/>
  <c r="AB3647" i="1" s="1"/>
  <c r="O3647" i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B3646" i="1"/>
  <c r="AA3646" i="1"/>
  <c r="Y3646" i="1"/>
  <c r="Z3646" i="1" s="1"/>
  <c r="X3646" i="1"/>
  <c r="W3646" i="1"/>
  <c r="V3646" i="1"/>
  <c r="U3646" i="1"/>
  <c r="T3646" i="1"/>
  <c r="R3646" i="1"/>
  <c r="S3646" i="1" s="1"/>
  <c r="Q3646" i="1"/>
  <c r="O3646" i="1"/>
  <c r="P3646" i="1" s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W3645" i="1"/>
  <c r="U3645" i="1"/>
  <c r="V3645" i="1" s="1"/>
  <c r="T3645" i="1"/>
  <c r="R3645" i="1"/>
  <c r="Q3645" i="1"/>
  <c r="S3645" i="1" s="1"/>
  <c r="P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Z3644" i="1"/>
  <c r="Y3644" i="1"/>
  <c r="X3644" i="1"/>
  <c r="W3644" i="1"/>
  <c r="U3644" i="1"/>
  <c r="T3644" i="1"/>
  <c r="V3644" i="1" s="1"/>
  <c r="AB3644" i="1" s="1"/>
  <c r="S3644" i="1"/>
  <c r="R3644" i="1"/>
  <c r="Q3644" i="1"/>
  <c r="P3644" i="1"/>
  <c r="O3644" i="1"/>
  <c r="N3644" i="1"/>
  <c r="L3644" i="1"/>
  <c r="M3644" i="1" s="1"/>
  <c r="K3644" i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W3643" i="1"/>
  <c r="U3643" i="1"/>
  <c r="V3643" i="1" s="1"/>
  <c r="T3643" i="1"/>
  <c r="R3643" i="1"/>
  <c r="Q3643" i="1"/>
  <c r="O3643" i="1"/>
  <c r="P3643" i="1" s="1"/>
  <c r="N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U3642" i="1"/>
  <c r="T3642" i="1"/>
  <c r="V3642" i="1" s="1"/>
  <c r="R3642" i="1"/>
  <c r="S3642" i="1" s="1"/>
  <c r="Q3642" i="1"/>
  <c r="P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Z3641" i="1"/>
  <c r="Y3641" i="1"/>
  <c r="X3641" i="1"/>
  <c r="W3641" i="1"/>
  <c r="U3641" i="1"/>
  <c r="V3641" i="1" s="1"/>
  <c r="T3641" i="1"/>
  <c r="S3641" i="1"/>
  <c r="R3641" i="1"/>
  <c r="Q3641" i="1"/>
  <c r="P3641" i="1"/>
  <c r="O3641" i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W3640" i="1"/>
  <c r="U3640" i="1"/>
  <c r="T3640" i="1"/>
  <c r="V3640" i="1" s="1"/>
  <c r="R3640" i="1"/>
  <c r="Q3640" i="1"/>
  <c r="S3640" i="1" s="1"/>
  <c r="O3640" i="1"/>
  <c r="N3640" i="1"/>
  <c r="P3640" i="1" s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V3639" i="1" s="1"/>
  <c r="T3639" i="1"/>
  <c r="S3639" i="1"/>
  <c r="R3639" i="1"/>
  <c r="Q3639" i="1"/>
  <c r="P3639" i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U3638" i="1"/>
  <c r="V3638" i="1" s="1"/>
  <c r="T3638" i="1"/>
  <c r="R3638" i="1"/>
  <c r="S3638" i="1" s="1"/>
  <c r="Q3638" i="1"/>
  <c r="P3638" i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Y3637" i="1"/>
  <c r="Z3637" i="1" s="1"/>
  <c r="X3637" i="1"/>
  <c r="W3637" i="1"/>
  <c r="U3637" i="1"/>
  <c r="V3637" i="1" s="1"/>
  <c r="T3637" i="1"/>
  <c r="S3637" i="1"/>
  <c r="R3637" i="1"/>
  <c r="Q3637" i="1"/>
  <c r="O3637" i="1"/>
  <c r="N3637" i="1"/>
  <c r="P3637" i="1" s="1"/>
  <c r="L3637" i="1"/>
  <c r="M3637" i="1" s="1"/>
  <c r="AB3637" i="1" s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V3636" i="1"/>
  <c r="U3636" i="1"/>
  <c r="T3636" i="1"/>
  <c r="R3636" i="1"/>
  <c r="Q3636" i="1"/>
  <c r="S3636" i="1" s="1"/>
  <c r="O3636" i="1"/>
  <c r="P3636" i="1" s="1"/>
  <c r="N3636" i="1"/>
  <c r="L3636" i="1"/>
  <c r="M3636" i="1" s="1"/>
  <c r="K3636" i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W3635" i="1"/>
  <c r="U3635" i="1"/>
  <c r="T3635" i="1"/>
  <c r="V3635" i="1" s="1"/>
  <c r="S3635" i="1"/>
  <c r="R3635" i="1"/>
  <c r="Q3635" i="1"/>
  <c r="O3635" i="1"/>
  <c r="P3635" i="1" s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U3634" i="1"/>
  <c r="V3634" i="1" s="1"/>
  <c r="T3634" i="1"/>
  <c r="S3634" i="1"/>
  <c r="R3634" i="1"/>
  <c r="Q3634" i="1"/>
  <c r="O3634" i="1"/>
  <c r="P3634" i="1" s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Z3633" i="1"/>
  <c r="Y3633" i="1"/>
  <c r="X3633" i="1"/>
  <c r="W3633" i="1"/>
  <c r="V3633" i="1"/>
  <c r="U3633" i="1"/>
  <c r="T3633" i="1"/>
  <c r="R3633" i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Z3632" i="1"/>
  <c r="Y3632" i="1"/>
  <c r="X3632" i="1"/>
  <c r="W3632" i="1"/>
  <c r="U3632" i="1"/>
  <c r="T3632" i="1"/>
  <c r="V3632" i="1" s="1"/>
  <c r="R3632" i="1"/>
  <c r="Q3632" i="1"/>
  <c r="S3632" i="1" s="1"/>
  <c r="O3632" i="1"/>
  <c r="P3632" i="1" s="1"/>
  <c r="N3632" i="1"/>
  <c r="M3632" i="1"/>
  <c r="AB3632" i="1" s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V3631" i="1"/>
  <c r="U3631" i="1"/>
  <c r="T3631" i="1"/>
  <c r="R3631" i="1"/>
  <c r="Q3631" i="1"/>
  <c r="S3631" i="1" s="1"/>
  <c r="O3631" i="1"/>
  <c r="P3631" i="1" s="1"/>
  <c r="N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S3630" i="1" s="1"/>
  <c r="Q3630" i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Z3629" i="1"/>
  <c r="Y3629" i="1"/>
  <c r="X3629" i="1"/>
  <c r="W3629" i="1"/>
  <c r="U3629" i="1"/>
  <c r="V3629" i="1" s="1"/>
  <c r="AB3629" i="1" s="1"/>
  <c r="T3629" i="1"/>
  <c r="R3629" i="1"/>
  <c r="Q3629" i="1"/>
  <c r="S3629" i="1" s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Z3628" i="1"/>
  <c r="Y3628" i="1"/>
  <c r="X3628" i="1"/>
  <c r="W3628" i="1"/>
  <c r="U3628" i="1"/>
  <c r="T3628" i="1"/>
  <c r="V3628" i="1" s="1"/>
  <c r="R3628" i="1"/>
  <c r="Q3628" i="1"/>
  <c r="S3628" i="1" s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W3627" i="1"/>
  <c r="V3627" i="1"/>
  <c r="U3627" i="1"/>
  <c r="T3627" i="1"/>
  <c r="R3627" i="1"/>
  <c r="Q3627" i="1"/>
  <c r="S3627" i="1" s="1"/>
  <c r="P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V3626" i="1"/>
  <c r="U3626" i="1"/>
  <c r="T3626" i="1"/>
  <c r="S3626" i="1"/>
  <c r="R3626" i="1"/>
  <c r="Q3626" i="1"/>
  <c r="P3626" i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V3625" i="1" s="1"/>
  <c r="T3625" i="1"/>
  <c r="R3625" i="1"/>
  <c r="S3625" i="1" s="1"/>
  <c r="Q3625" i="1"/>
  <c r="O3625" i="1"/>
  <c r="N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V3624" i="1"/>
  <c r="U3624" i="1"/>
  <c r="T3624" i="1"/>
  <c r="R3624" i="1"/>
  <c r="Q3624" i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R3623" i="1"/>
  <c r="S3623" i="1" s="1"/>
  <c r="Q3623" i="1"/>
  <c r="O3623" i="1"/>
  <c r="P3623" i="1" s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AB3622" i="1"/>
  <c r="AA3622" i="1"/>
  <c r="Z3622" i="1"/>
  <c r="Y3622" i="1"/>
  <c r="X3622" i="1"/>
  <c r="W3622" i="1"/>
  <c r="U3622" i="1"/>
  <c r="V3622" i="1" s="1"/>
  <c r="T3622" i="1"/>
  <c r="R3622" i="1"/>
  <c r="S3622" i="1" s="1"/>
  <c r="Q3622" i="1"/>
  <c r="O3622" i="1"/>
  <c r="P3622" i="1" s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V3621" i="1"/>
  <c r="U3621" i="1"/>
  <c r="T3621" i="1"/>
  <c r="S3621" i="1"/>
  <c r="R3621" i="1"/>
  <c r="Q3621" i="1"/>
  <c r="P3621" i="1"/>
  <c r="O3621" i="1"/>
  <c r="N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Z3620" i="1"/>
  <c r="Y3620" i="1"/>
  <c r="X3620" i="1"/>
  <c r="W3620" i="1"/>
  <c r="U3620" i="1"/>
  <c r="T3620" i="1"/>
  <c r="V3620" i="1" s="1"/>
  <c r="S3620" i="1"/>
  <c r="R3620" i="1"/>
  <c r="Q3620" i="1"/>
  <c r="O3620" i="1"/>
  <c r="N3620" i="1"/>
  <c r="P3620" i="1" s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V3619" i="1" s="1"/>
  <c r="AB3619" i="1" s="1"/>
  <c r="T3619" i="1"/>
  <c r="R3619" i="1"/>
  <c r="Q3619" i="1"/>
  <c r="S3619" i="1" s="1"/>
  <c r="O3619" i="1"/>
  <c r="P3619" i="1" s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W3618" i="1"/>
  <c r="U3618" i="1"/>
  <c r="T3618" i="1"/>
  <c r="V3618" i="1" s="1"/>
  <c r="S3618" i="1"/>
  <c r="R3618" i="1"/>
  <c r="Q3618" i="1"/>
  <c r="O3618" i="1"/>
  <c r="P3618" i="1" s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U3617" i="1"/>
  <c r="V3617" i="1" s="1"/>
  <c r="T3617" i="1"/>
  <c r="S3617" i="1"/>
  <c r="R3617" i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W3616" i="1"/>
  <c r="U3616" i="1"/>
  <c r="T3616" i="1"/>
  <c r="V3616" i="1" s="1"/>
  <c r="S3616" i="1"/>
  <c r="R3616" i="1"/>
  <c r="Q3616" i="1"/>
  <c r="O3616" i="1"/>
  <c r="N3616" i="1"/>
  <c r="P3616" i="1" s="1"/>
  <c r="L3616" i="1"/>
  <c r="M3616" i="1" s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W3615" i="1"/>
  <c r="U3615" i="1"/>
  <c r="T3615" i="1"/>
  <c r="V3615" i="1" s="1"/>
  <c r="S3615" i="1"/>
  <c r="R3615" i="1"/>
  <c r="Q3615" i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V3614" i="1"/>
  <c r="U3614" i="1"/>
  <c r="T3614" i="1"/>
  <c r="R3614" i="1"/>
  <c r="S3614" i="1" s="1"/>
  <c r="Q3614" i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S3613" i="1"/>
  <c r="R3613" i="1"/>
  <c r="Q3613" i="1"/>
  <c r="P3613" i="1"/>
  <c r="O3613" i="1"/>
  <c r="N3613" i="1"/>
  <c r="L3613" i="1"/>
  <c r="M3613" i="1" s="1"/>
  <c r="AB3613" i="1" s="1"/>
  <c r="K3613" i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P3612" i="1"/>
  <c r="O3612" i="1"/>
  <c r="N3612" i="1"/>
  <c r="L3612" i="1"/>
  <c r="M3612" i="1" s="1"/>
  <c r="AB3612" i="1" s="1"/>
  <c r="K3612" i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W3611" i="1"/>
  <c r="U3611" i="1"/>
  <c r="T3611" i="1"/>
  <c r="V3611" i="1" s="1"/>
  <c r="R3611" i="1"/>
  <c r="S3611" i="1" s="1"/>
  <c r="Q3611" i="1"/>
  <c r="O3611" i="1"/>
  <c r="P3611" i="1" s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Y3610" i="1"/>
  <c r="Z3610" i="1" s="1"/>
  <c r="X3610" i="1"/>
  <c r="W3610" i="1"/>
  <c r="U3610" i="1"/>
  <c r="T3610" i="1"/>
  <c r="V3610" i="1" s="1"/>
  <c r="S3610" i="1"/>
  <c r="R3610" i="1"/>
  <c r="Q3610" i="1"/>
  <c r="P3610" i="1"/>
  <c r="AB3610" i="1" s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W3609" i="1"/>
  <c r="V3609" i="1"/>
  <c r="U3609" i="1"/>
  <c r="T3609" i="1"/>
  <c r="R3609" i="1"/>
  <c r="Q3609" i="1"/>
  <c r="S3609" i="1" s="1"/>
  <c r="P3609" i="1"/>
  <c r="O3609" i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Z3608" i="1" s="1"/>
  <c r="X3608" i="1"/>
  <c r="W3608" i="1"/>
  <c r="U3608" i="1"/>
  <c r="T3608" i="1"/>
  <c r="V3608" i="1" s="1"/>
  <c r="S3608" i="1"/>
  <c r="R3608" i="1"/>
  <c r="Q3608" i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V3607" i="1" s="1"/>
  <c r="T3607" i="1"/>
  <c r="R3607" i="1"/>
  <c r="Q3607" i="1"/>
  <c r="O3607" i="1"/>
  <c r="P3607" i="1" s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W3606" i="1"/>
  <c r="V3606" i="1"/>
  <c r="U3606" i="1"/>
  <c r="T3606" i="1"/>
  <c r="R3606" i="1"/>
  <c r="S3606" i="1" s="1"/>
  <c r="Q3606" i="1"/>
  <c r="O3606" i="1"/>
  <c r="N3606" i="1"/>
  <c r="P3606" i="1" s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V3605" i="1" s="1"/>
  <c r="T3605" i="1"/>
  <c r="R3605" i="1"/>
  <c r="Q3605" i="1"/>
  <c r="S3605" i="1" s="1"/>
  <c r="O3605" i="1"/>
  <c r="N3605" i="1"/>
  <c r="P3605" i="1" s="1"/>
  <c r="L3605" i="1"/>
  <c r="M3605" i="1" s="1"/>
  <c r="K3605" i="1"/>
  <c r="J3605" i="1"/>
  <c r="I3605" i="1"/>
  <c r="H3605" i="1"/>
  <c r="G3605" i="1"/>
  <c r="F3605" i="1"/>
  <c r="E3605" i="1"/>
  <c r="D3605" i="1"/>
  <c r="B3605" i="1"/>
  <c r="A3605" i="1"/>
  <c r="AA3604" i="1"/>
  <c r="Z3604" i="1"/>
  <c r="Y3604" i="1"/>
  <c r="X3604" i="1"/>
  <c r="W3604" i="1"/>
  <c r="U3604" i="1"/>
  <c r="T3604" i="1"/>
  <c r="V3604" i="1" s="1"/>
  <c r="S3604" i="1"/>
  <c r="R3604" i="1"/>
  <c r="Q3604" i="1"/>
  <c r="O3604" i="1"/>
  <c r="N3604" i="1"/>
  <c r="P3604" i="1" s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W3603" i="1"/>
  <c r="U3603" i="1"/>
  <c r="V3603" i="1" s="1"/>
  <c r="T3603" i="1"/>
  <c r="R3603" i="1"/>
  <c r="Q3603" i="1"/>
  <c r="S3603" i="1" s="1"/>
  <c r="O3603" i="1"/>
  <c r="P3603" i="1" s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V3602" i="1"/>
  <c r="U3602" i="1"/>
  <c r="T3602" i="1"/>
  <c r="R3602" i="1"/>
  <c r="S3602" i="1" s="1"/>
  <c r="Q3602" i="1"/>
  <c r="O3602" i="1"/>
  <c r="P3602" i="1" s="1"/>
  <c r="AB3602" i="1" s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V3601" i="1"/>
  <c r="U3601" i="1"/>
  <c r="T3601" i="1"/>
  <c r="R3601" i="1"/>
  <c r="S3601" i="1" s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V3600" i="1" s="1"/>
  <c r="T3600" i="1"/>
  <c r="R3600" i="1"/>
  <c r="Q3600" i="1"/>
  <c r="S3600" i="1" s="1"/>
  <c r="P3600" i="1"/>
  <c r="O3600" i="1"/>
  <c r="N3600" i="1"/>
  <c r="L3600" i="1"/>
  <c r="M3600" i="1" s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W3599" i="1"/>
  <c r="U3599" i="1"/>
  <c r="T3599" i="1"/>
  <c r="V3599" i="1" s="1"/>
  <c r="R3599" i="1"/>
  <c r="Q3599" i="1"/>
  <c r="S3599" i="1" s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Z3598" i="1"/>
  <c r="Y3598" i="1"/>
  <c r="X3598" i="1"/>
  <c r="W3598" i="1"/>
  <c r="U3598" i="1"/>
  <c r="T3598" i="1"/>
  <c r="V3598" i="1" s="1"/>
  <c r="R3598" i="1"/>
  <c r="Q3598" i="1"/>
  <c r="S3598" i="1" s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V3597" i="1" s="1"/>
  <c r="T3597" i="1"/>
  <c r="R3597" i="1"/>
  <c r="Q3597" i="1"/>
  <c r="O3597" i="1"/>
  <c r="N3597" i="1"/>
  <c r="P3597" i="1" s="1"/>
  <c r="L3597" i="1"/>
  <c r="M3597" i="1" s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W3596" i="1"/>
  <c r="U3596" i="1"/>
  <c r="T3596" i="1"/>
  <c r="V3596" i="1" s="1"/>
  <c r="R3596" i="1"/>
  <c r="Q3596" i="1"/>
  <c r="S3596" i="1" s="1"/>
  <c r="P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Z3595" i="1"/>
  <c r="Y3595" i="1"/>
  <c r="X3595" i="1"/>
  <c r="W3595" i="1"/>
  <c r="U3595" i="1"/>
  <c r="T3595" i="1"/>
  <c r="V3595" i="1" s="1"/>
  <c r="R3595" i="1"/>
  <c r="S3595" i="1" s="1"/>
  <c r="Q3595" i="1"/>
  <c r="O3595" i="1"/>
  <c r="P3595" i="1" s="1"/>
  <c r="N3595" i="1"/>
  <c r="L3595" i="1"/>
  <c r="M3595" i="1" s="1"/>
  <c r="AB3595" i="1" s="1"/>
  <c r="K3595" i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S3594" i="1" s="1"/>
  <c r="Q3594" i="1"/>
  <c r="P3594" i="1"/>
  <c r="AB3594" i="1" s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V3593" i="1" s="1"/>
  <c r="T3593" i="1"/>
  <c r="R3593" i="1"/>
  <c r="S3593" i="1" s="1"/>
  <c r="Q3593" i="1"/>
  <c r="O3593" i="1"/>
  <c r="N3593" i="1"/>
  <c r="P3593" i="1" s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O3592" i="1"/>
  <c r="N3592" i="1"/>
  <c r="P3592" i="1" s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AB3591" i="1"/>
  <c r="AA3591" i="1"/>
  <c r="Y3591" i="1"/>
  <c r="X3591" i="1"/>
  <c r="Z3591" i="1" s="1"/>
  <c r="W3591" i="1"/>
  <c r="U3591" i="1"/>
  <c r="T3591" i="1"/>
  <c r="V3591" i="1" s="1"/>
  <c r="S3591" i="1"/>
  <c r="R3591" i="1"/>
  <c r="Q3591" i="1"/>
  <c r="P3591" i="1"/>
  <c r="O3591" i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S3590" i="1"/>
  <c r="R3590" i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T3589" i="1"/>
  <c r="V3589" i="1" s="1"/>
  <c r="R3589" i="1"/>
  <c r="S3589" i="1" s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Z3588" i="1"/>
  <c r="Y3588" i="1"/>
  <c r="X3588" i="1"/>
  <c r="W3588" i="1"/>
  <c r="U3588" i="1"/>
  <c r="T3588" i="1"/>
  <c r="V3588" i="1" s="1"/>
  <c r="R3588" i="1"/>
  <c r="Q3588" i="1"/>
  <c r="S3588" i="1" s="1"/>
  <c r="O3588" i="1"/>
  <c r="N3588" i="1"/>
  <c r="L3588" i="1"/>
  <c r="M3588" i="1" s="1"/>
  <c r="K3588" i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O3587" i="1"/>
  <c r="P3587" i="1" s="1"/>
  <c r="N3587" i="1"/>
  <c r="L3587" i="1"/>
  <c r="K3587" i="1"/>
  <c r="M3587" i="1" s="1"/>
  <c r="J3587" i="1"/>
  <c r="I3587" i="1"/>
  <c r="H3587" i="1"/>
  <c r="AB3587" i="1" s="1"/>
  <c r="G3587" i="1"/>
  <c r="F3587" i="1"/>
  <c r="E3587" i="1"/>
  <c r="D3587" i="1"/>
  <c r="B3587" i="1"/>
  <c r="A3587" i="1"/>
  <c r="AA3586" i="1"/>
  <c r="Z3586" i="1"/>
  <c r="Y3586" i="1"/>
  <c r="X3586" i="1"/>
  <c r="W3586" i="1"/>
  <c r="V3586" i="1"/>
  <c r="U3586" i="1"/>
  <c r="T3586" i="1"/>
  <c r="R3586" i="1"/>
  <c r="Q3586" i="1"/>
  <c r="S3586" i="1" s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V3585" i="1" s="1"/>
  <c r="T3585" i="1"/>
  <c r="R3585" i="1"/>
  <c r="S3585" i="1" s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T3584" i="1"/>
  <c r="V3584" i="1" s="1"/>
  <c r="R3584" i="1"/>
  <c r="Q3584" i="1"/>
  <c r="S3584" i="1" s="1"/>
  <c r="O3584" i="1"/>
  <c r="N3584" i="1"/>
  <c r="P3584" i="1" s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Z3583" i="1"/>
  <c r="Y3583" i="1"/>
  <c r="X3583" i="1"/>
  <c r="W3583" i="1"/>
  <c r="U3583" i="1"/>
  <c r="T3583" i="1"/>
  <c r="V3583" i="1" s="1"/>
  <c r="R3583" i="1"/>
  <c r="Q3583" i="1"/>
  <c r="O3583" i="1"/>
  <c r="P3583" i="1" s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U3582" i="1"/>
  <c r="T3582" i="1"/>
  <c r="V3582" i="1" s="1"/>
  <c r="R3582" i="1"/>
  <c r="Q3582" i="1"/>
  <c r="S3582" i="1" s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Z3581" i="1"/>
  <c r="Y3581" i="1"/>
  <c r="X3581" i="1"/>
  <c r="W3581" i="1"/>
  <c r="V3581" i="1"/>
  <c r="U3581" i="1"/>
  <c r="T3581" i="1"/>
  <c r="R3581" i="1"/>
  <c r="S3581" i="1" s="1"/>
  <c r="Q3581" i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V3580" i="1"/>
  <c r="U3580" i="1"/>
  <c r="T3580" i="1"/>
  <c r="R3580" i="1"/>
  <c r="Q3580" i="1"/>
  <c r="S3580" i="1" s="1"/>
  <c r="O3580" i="1"/>
  <c r="P3580" i="1" s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P3579" i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Z3578" i="1"/>
  <c r="Y3578" i="1"/>
  <c r="X3578" i="1"/>
  <c r="W3578" i="1"/>
  <c r="V3578" i="1"/>
  <c r="U3578" i="1"/>
  <c r="T3578" i="1"/>
  <c r="S3578" i="1"/>
  <c r="R3578" i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Q3577" i="1"/>
  <c r="S3577" i="1" s="1"/>
  <c r="O3577" i="1"/>
  <c r="N3577" i="1"/>
  <c r="P3577" i="1" s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Z3576" i="1"/>
  <c r="Y3576" i="1"/>
  <c r="X3576" i="1"/>
  <c r="W3576" i="1"/>
  <c r="V3576" i="1"/>
  <c r="U3576" i="1"/>
  <c r="T3576" i="1"/>
  <c r="R3576" i="1"/>
  <c r="Q3576" i="1"/>
  <c r="S3576" i="1" s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Z3575" i="1"/>
  <c r="Y3575" i="1"/>
  <c r="X3575" i="1"/>
  <c r="W3575" i="1"/>
  <c r="U3575" i="1"/>
  <c r="T3575" i="1"/>
  <c r="V3575" i="1" s="1"/>
  <c r="R3575" i="1"/>
  <c r="Q3575" i="1"/>
  <c r="S3575" i="1" s="1"/>
  <c r="O3575" i="1"/>
  <c r="P3575" i="1" s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U3574" i="1"/>
  <c r="T3574" i="1"/>
  <c r="V3574" i="1" s="1"/>
  <c r="R3574" i="1"/>
  <c r="Q3574" i="1"/>
  <c r="S3574" i="1" s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Z3572" i="1"/>
  <c r="Y3572" i="1"/>
  <c r="X3572" i="1"/>
  <c r="W3572" i="1"/>
  <c r="U3572" i="1"/>
  <c r="T3572" i="1"/>
  <c r="V3572" i="1" s="1"/>
  <c r="R3572" i="1"/>
  <c r="Q3572" i="1"/>
  <c r="S3572" i="1" s="1"/>
  <c r="P3572" i="1"/>
  <c r="O3572" i="1"/>
  <c r="N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Z3571" i="1"/>
  <c r="Y3571" i="1"/>
  <c r="X3571" i="1"/>
  <c r="W3571" i="1"/>
  <c r="U3571" i="1"/>
  <c r="T3571" i="1"/>
  <c r="V3571" i="1" s="1"/>
  <c r="S3571" i="1"/>
  <c r="R3571" i="1"/>
  <c r="Q3571" i="1"/>
  <c r="O3571" i="1"/>
  <c r="N3571" i="1"/>
  <c r="L3571" i="1"/>
  <c r="M3571" i="1" s="1"/>
  <c r="K3571" i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U3570" i="1"/>
  <c r="V3570" i="1" s="1"/>
  <c r="AB3570" i="1" s="1"/>
  <c r="T3570" i="1"/>
  <c r="R3570" i="1"/>
  <c r="Q3570" i="1"/>
  <c r="S3570" i="1" s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Z3569" i="1"/>
  <c r="Y3569" i="1"/>
  <c r="X3569" i="1"/>
  <c r="W3569" i="1"/>
  <c r="V3569" i="1"/>
  <c r="U3569" i="1"/>
  <c r="T3569" i="1"/>
  <c r="R3569" i="1"/>
  <c r="S3569" i="1" s="1"/>
  <c r="Q3569" i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R3568" i="1"/>
  <c r="Q3568" i="1"/>
  <c r="S3568" i="1" s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Z3567" i="1"/>
  <c r="Y3567" i="1"/>
  <c r="X3567" i="1"/>
  <c r="W3567" i="1"/>
  <c r="U3567" i="1"/>
  <c r="T3567" i="1"/>
  <c r="V3567" i="1" s="1"/>
  <c r="R3567" i="1"/>
  <c r="Q3567" i="1"/>
  <c r="S3567" i="1" s="1"/>
  <c r="P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S3566" i="1"/>
  <c r="R3566" i="1"/>
  <c r="Q3566" i="1"/>
  <c r="P3566" i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V3565" i="1" s="1"/>
  <c r="T3565" i="1"/>
  <c r="S3565" i="1"/>
  <c r="R3565" i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V3564" i="1" s="1"/>
  <c r="T3564" i="1"/>
  <c r="R3564" i="1"/>
  <c r="Q3564" i="1"/>
  <c r="S3564" i="1" s="1"/>
  <c r="O3564" i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P3563" i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B3562" i="1"/>
  <c r="AA3562" i="1"/>
  <c r="Z3562" i="1"/>
  <c r="Y3562" i="1"/>
  <c r="X3562" i="1"/>
  <c r="W3562" i="1"/>
  <c r="U3562" i="1"/>
  <c r="T3562" i="1"/>
  <c r="V3562" i="1" s="1"/>
  <c r="R3562" i="1"/>
  <c r="Q3562" i="1"/>
  <c r="S3562" i="1" s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Z3561" i="1" s="1"/>
  <c r="X3561" i="1"/>
  <c r="W3561" i="1"/>
  <c r="U3561" i="1"/>
  <c r="T3561" i="1"/>
  <c r="V3561" i="1" s="1"/>
  <c r="R3561" i="1"/>
  <c r="Q3561" i="1"/>
  <c r="S3561" i="1" s="1"/>
  <c r="O3561" i="1"/>
  <c r="N3561" i="1"/>
  <c r="P3561" i="1" s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Z3560" i="1"/>
  <c r="Y3560" i="1"/>
  <c r="X3560" i="1"/>
  <c r="W3560" i="1"/>
  <c r="U3560" i="1"/>
  <c r="T3560" i="1"/>
  <c r="V3560" i="1" s="1"/>
  <c r="R3560" i="1"/>
  <c r="Q3560" i="1"/>
  <c r="S3560" i="1" s="1"/>
  <c r="P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W3559" i="1"/>
  <c r="U3559" i="1"/>
  <c r="T3559" i="1"/>
  <c r="V3559" i="1" s="1"/>
  <c r="R3559" i="1"/>
  <c r="Q3559" i="1"/>
  <c r="P3559" i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U3558" i="1"/>
  <c r="T3558" i="1"/>
  <c r="V3558" i="1" s="1"/>
  <c r="S3558" i="1"/>
  <c r="R3558" i="1"/>
  <c r="Q3558" i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Z3556" i="1"/>
  <c r="Y3556" i="1"/>
  <c r="X3556" i="1"/>
  <c r="W3556" i="1"/>
  <c r="U3556" i="1"/>
  <c r="V3556" i="1" s="1"/>
  <c r="T3556" i="1"/>
  <c r="R3556" i="1"/>
  <c r="Q3556" i="1"/>
  <c r="S3556" i="1" s="1"/>
  <c r="P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R3555" i="1"/>
  <c r="Q3555" i="1"/>
  <c r="P3555" i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U3554" i="1"/>
  <c r="T3554" i="1"/>
  <c r="V3554" i="1" s="1"/>
  <c r="R3554" i="1"/>
  <c r="S3554" i="1" s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Z3553" i="1"/>
  <c r="Y3553" i="1"/>
  <c r="X3553" i="1"/>
  <c r="W3553" i="1"/>
  <c r="U3553" i="1"/>
  <c r="T3553" i="1"/>
  <c r="V3553" i="1" s="1"/>
  <c r="S3553" i="1"/>
  <c r="R3553" i="1"/>
  <c r="Q3553" i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W3552" i="1"/>
  <c r="U3552" i="1"/>
  <c r="V3552" i="1" s="1"/>
  <c r="T3552" i="1"/>
  <c r="R3552" i="1"/>
  <c r="Q3552" i="1"/>
  <c r="S3552" i="1" s="1"/>
  <c r="O3552" i="1"/>
  <c r="P3552" i="1" s="1"/>
  <c r="N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S3551" i="1" s="1"/>
  <c r="Q3551" i="1"/>
  <c r="O3551" i="1"/>
  <c r="N3551" i="1"/>
  <c r="P3551" i="1" s="1"/>
  <c r="L3551" i="1"/>
  <c r="K3551" i="1"/>
  <c r="M3551" i="1" s="1"/>
  <c r="J3551" i="1"/>
  <c r="I3551" i="1"/>
  <c r="H3551" i="1"/>
  <c r="AB3551" i="1" s="1"/>
  <c r="G3551" i="1"/>
  <c r="F3551" i="1"/>
  <c r="E3551" i="1"/>
  <c r="D3551" i="1"/>
  <c r="B3551" i="1"/>
  <c r="A3551" i="1"/>
  <c r="AA3550" i="1"/>
  <c r="Z3550" i="1"/>
  <c r="Y3550" i="1"/>
  <c r="X3550" i="1"/>
  <c r="W3550" i="1"/>
  <c r="U3550" i="1"/>
  <c r="T3550" i="1"/>
  <c r="V3550" i="1" s="1"/>
  <c r="R3550" i="1"/>
  <c r="Q3550" i="1"/>
  <c r="S3550" i="1" s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V3549" i="1"/>
  <c r="U3549" i="1"/>
  <c r="T3549" i="1"/>
  <c r="R3549" i="1"/>
  <c r="Q3549" i="1"/>
  <c r="S3549" i="1" s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Z3548" i="1"/>
  <c r="Y3548" i="1"/>
  <c r="X3548" i="1"/>
  <c r="W3548" i="1"/>
  <c r="U3548" i="1"/>
  <c r="T3548" i="1"/>
  <c r="V3548" i="1" s="1"/>
  <c r="R3548" i="1"/>
  <c r="Q3548" i="1"/>
  <c r="S3548" i="1" s="1"/>
  <c r="O3548" i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T3547" i="1"/>
  <c r="V3547" i="1" s="1"/>
  <c r="R3547" i="1"/>
  <c r="Q3547" i="1"/>
  <c r="S3547" i="1" s="1"/>
  <c r="P3547" i="1"/>
  <c r="O3547" i="1"/>
  <c r="N3547" i="1"/>
  <c r="L3547" i="1"/>
  <c r="M3547" i="1" s="1"/>
  <c r="K3547" i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U3546" i="1"/>
  <c r="T3546" i="1"/>
  <c r="V3546" i="1" s="1"/>
  <c r="R3546" i="1"/>
  <c r="Q3546" i="1"/>
  <c r="S3546" i="1" s="1"/>
  <c r="P3546" i="1"/>
  <c r="O3546" i="1"/>
  <c r="N3546" i="1"/>
  <c r="L3546" i="1"/>
  <c r="K3546" i="1"/>
  <c r="M3546" i="1" s="1"/>
  <c r="AB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W3545" i="1"/>
  <c r="U3545" i="1"/>
  <c r="T3545" i="1"/>
  <c r="V3545" i="1" s="1"/>
  <c r="S3545" i="1"/>
  <c r="R3545" i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Z3543" i="1" s="1"/>
  <c r="X3543" i="1"/>
  <c r="W3543" i="1"/>
  <c r="U3543" i="1"/>
  <c r="T3543" i="1"/>
  <c r="V3543" i="1" s="1"/>
  <c r="S3543" i="1"/>
  <c r="R3543" i="1"/>
  <c r="Q3543" i="1"/>
  <c r="O3543" i="1"/>
  <c r="P3543" i="1" s="1"/>
  <c r="N3543" i="1"/>
  <c r="L3543" i="1"/>
  <c r="M3543" i="1" s="1"/>
  <c r="K3543" i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S3542" i="1"/>
  <c r="R3542" i="1"/>
  <c r="Q3542" i="1"/>
  <c r="O3542" i="1"/>
  <c r="P3542" i="1" s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R3541" i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Z3540" i="1" s="1"/>
  <c r="X3540" i="1"/>
  <c r="W3540" i="1"/>
  <c r="V3540" i="1"/>
  <c r="U3540" i="1"/>
  <c r="T3540" i="1"/>
  <c r="R3540" i="1"/>
  <c r="Q3540" i="1"/>
  <c r="S3540" i="1" s="1"/>
  <c r="P3540" i="1"/>
  <c r="O3540" i="1"/>
  <c r="N3540" i="1"/>
  <c r="L3540" i="1"/>
  <c r="M3540" i="1" s="1"/>
  <c r="K3540" i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O3539" i="1"/>
  <c r="N3539" i="1"/>
  <c r="P3539" i="1" s="1"/>
  <c r="L3539" i="1"/>
  <c r="K3539" i="1"/>
  <c r="M3539" i="1" s="1"/>
  <c r="J3539" i="1"/>
  <c r="I3539" i="1"/>
  <c r="H3539" i="1"/>
  <c r="AB3539" i="1" s="1"/>
  <c r="G3539" i="1"/>
  <c r="F3539" i="1"/>
  <c r="E3539" i="1"/>
  <c r="D3539" i="1"/>
  <c r="B3539" i="1"/>
  <c r="A3539" i="1" s="1"/>
  <c r="AA3538" i="1"/>
  <c r="Z3538" i="1"/>
  <c r="Y3538" i="1"/>
  <c r="X3538" i="1"/>
  <c r="W3538" i="1"/>
  <c r="U3538" i="1"/>
  <c r="T3538" i="1"/>
  <c r="V3538" i="1" s="1"/>
  <c r="R3538" i="1"/>
  <c r="S3538" i="1" s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O3537" i="1"/>
  <c r="N3537" i="1"/>
  <c r="P3537" i="1" s="1"/>
  <c r="L3537" i="1"/>
  <c r="K3537" i="1"/>
  <c r="M3537" i="1" s="1"/>
  <c r="J3537" i="1"/>
  <c r="I3537" i="1"/>
  <c r="H3537" i="1"/>
  <c r="AB3537" i="1" s="1"/>
  <c r="G3537" i="1"/>
  <c r="F3537" i="1"/>
  <c r="E3537" i="1"/>
  <c r="D3537" i="1"/>
  <c r="B3537" i="1"/>
  <c r="A3537" i="1"/>
  <c r="AA3536" i="1"/>
  <c r="Z3536" i="1"/>
  <c r="Y3536" i="1"/>
  <c r="X3536" i="1"/>
  <c r="W3536" i="1"/>
  <c r="V3536" i="1"/>
  <c r="U3536" i="1"/>
  <c r="T3536" i="1"/>
  <c r="R3536" i="1"/>
  <c r="Q3536" i="1"/>
  <c r="S3536" i="1" s="1"/>
  <c r="O3536" i="1"/>
  <c r="N3536" i="1"/>
  <c r="L3536" i="1"/>
  <c r="M3536" i="1" s="1"/>
  <c r="K3536" i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Z3534" i="1"/>
  <c r="Y3534" i="1"/>
  <c r="X3534" i="1"/>
  <c r="W3534" i="1"/>
  <c r="U3534" i="1"/>
  <c r="T3534" i="1"/>
  <c r="V3534" i="1" s="1"/>
  <c r="R3534" i="1"/>
  <c r="Q3534" i="1"/>
  <c r="S3534" i="1" s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Z3533" i="1"/>
  <c r="Y3533" i="1"/>
  <c r="X3533" i="1"/>
  <c r="W3533" i="1"/>
  <c r="U3533" i="1"/>
  <c r="T3533" i="1"/>
  <c r="V3533" i="1" s="1"/>
  <c r="R3533" i="1"/>
  <c r="Q3533" i="1"/>
  <c r="S3533" i="1" s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O3532" i="1"/>
  <c r="N3532" i="1"/>
  <c r="P3532" i="1" s="1"/>
  <c r="AB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U3531" i="1"/>
  <c r="T3531" i="1"/>
  <c r="V3531" i="1" s="1"/>
  <c r="S3531" i="1"/>
  <c r="R3531" i="1"/>
  <c r="Q3531" i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Z3530" i="1"/>
  <c r="Y3530" i="1"/>
  <c r="X3530" i="1"/>
  <c r="W3530" i="1"/>
  <c r="V3530" i="1"/>
  <c r="U3530" i="1"/>
  <c r="T3530" i="1"/>
  <c r="S3530" i="1"/>
  <c r="R3530" i="1"/>
  <c r="Q3530" i="1"/>
  <c r="P3530" i="1"/>
  <c r="AB3530" i="1" s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V3529" i="1"/>
  <c r="U3529" i="1"/>
  <c r="T3529" i="1"/>
  <c r="R3529" i="1"/>
  <c r="Q3529" i="1"/>
  <c r="S3529" i="1" s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V3528" i="1"/>
  <c r="U3528" i="1"/>
  <c r="T3528" i="1"/>
  <c r="R3528" i="1"/>
  <c r="Q3528" i="1"/>
  <c r="S3528" i="1" s="1"/>
  <c r="P3528" i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O3527" i="1"/>
  <c r="N3527" i="1"/>
  <c r="P3527" i="1" s="1"/>
  <c r="M3527" i="1"/>
  <c r="L3527" i="1"/>
  <c r="K3527" i="1"/>
  <c r="J3527" i="1"/>
  <c r="I3527" i="1"/>
  <c r="H3527" i="1"/>
  <c r="AB3527" i="1" s="1"/>
  <c r="G3527" i="1"/>
  <c r="F3527" i="1"/>
  <c r="E3527" i="1"/>
  <c r="D3527" i="1"/>
  <c r="B3527" i="1"/>
  <c r="A3527" i="1"/>
  <c r="AA3526" i="1"/>
  <c r="Z3526" i="1"/>
  <c r="Y3526" i="1"/>
  <c r="X3526" i="1"/>
  <c r="W3526" i="1"/>
  <c r="V3526" i="1"/>
  <c r="U3526" i="1"/>
  <c r="T3526" i="1"/>
  <c r="R3526" i="1"/>
  <c r="Q3526" i="1"/>
  <c r="S3526" i="1" s="1"/>
  <c r="O3526" i="1"/>
  <c r="P3526" i="1" s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V3525" i="1"/>
  <c r="U3525" i="1"/>
  <c r="T3525" i="1"/>
  <c r="R3525" i="1"/>
  <c r="Q3525" i="1"/>
  <c r="S3525" i="1" s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Z3524" i="1"/>
  <c r="Y3524" i="1"/>
  <c r="X3524" i="1"/>
  <c r="W3524" i="1"/>
  <c r="U3524" i="1"/>
  <c r="T3524" i="1"/>
  <c r="V3524" i="1" s="1"/>
  <c r="R3524" i="1"/>
  <c r="Q3524" i="1"/>
  <c r="S3524" i="1" s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R3523" i="1"/>
  <c r="S3523" i="1" s="1"/>
  <c r="Q3523" i="1"/>
  <c r="O3523" i="1"/>
  <c r="N3523" i="1"/>
  <c r="P3523" i="1" s="1"/>
  <c r="L3523" i="1"/>
  <c r="M3523" i="1" s="1"/>
  <c r="K3523" i="1"/>
  <c r="J3523" i="1"/>
  <c r="I3523" i="1"/>
  <c r="H3523" i="1"/>
  <c r="AB3523" i="1" s="1"/>
  <c r="G3523" i="1"/>
  <c r="F3523" i="1"/>
  <c r="E3523" i="1"/>
  <c r="D3523" i="1"/>
  <c r="B3523" i="1"/>
  <c r="A3523" i="1"/>
  <c r="AA3522" i="1"/>
  <c r="Z3522" i="1"/>
  <c r="Y3522" i="1"/>
  <c r="X3522" i="1"/>
  <c r="W3522" i="1"/>
  <c r="U3522" i="1"/>
  <c r="V3522" i="1" s="1"/>
  <c r="T3522" i="1"/>
  <c r="R3522" i="1"/>
  <c r="Q3522" i="1"/>
  <c r="S3522" i="1" s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V3521" i="1"/>
  <c r="U3521" i="1"/>
  <c r="T3521" i="1"/>
  <c r="R3521" i="1"/>
  <c r="S3521" i="1" s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T3520" i="1"/>
  <c r="V3520" i="1" s="1"/>
  <c r="R3520" i="1"/>
  <c r="Q3520" i="1"/>
  <c r="S3520" i="1" s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Z3519" i="1"/>
  <c r="Y3519" i="1"/>
  <c r="X3519" i="1"/>
  <c r="W3519" i="1"/>
  <c r="U3519" i="1"/>
  <c r="T3519" i="1"/>
  <c r="V3519" i="1" s="1"/>
  <c r="R3519" i="1"/>
  <c r="Q3519" i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Z3518" i="1"/>
  <c r="Y3518" i="1"/>
  <c r="X3518" i="1"/>
  <c r="W3518" i="1"/>
  <c r="U3518" i="1"/>
  <c r="T3518" i="1"/>
  <c r="V3518" i="1" s="1"/>
  <c r="S3518" i="1"/>
  <c r="R3518" i="1"/>
  <c r="Q3518" i="1"/>
  <c r="P3518" i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R3517" i="1"/>
  <c r="S3517" i="1" s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T3516" i="1"/>
  <c r="V3516" i="1" s="1"/>
  <c r="R3516" i="1"/>
  <c r="Q3516" i="1"/>
  <c r="S3516" i="1" s="1"/>
  <c r="O3516" i="1"/>
  <c r="N3516" i="1"/>
  <c r="P3516" i="1" s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Z3515" i="1"/>
  <c r="Y3515" i="1"/>
  <c r="X3515" i="1"/>
  <c r="W3515" i="1"/>
  <c r="U3515" i="1"/>
  <c r="T3515" i="1"/>
  <c r="V3515" i="1" s="1"/>
  <c r="R3515" i="1"/>
  <c r="Q3515" i="1"/>
  <c r="S3515" i="1" s="1"/>
  <c r="O3515" i="1"/>
  <c r="N3515" i="1"/>
  <c r="P3515" i="1" s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Z3514" i="1"/>
  <c r="Y3514" i="1"/>
  <c r="X3514" i="1"/>
  <c r="W3514" i="1"/>
  <c r="U3514" i="1"/>
  <c r="T3514" i="1"/>
  <c r="V3514" i="1" s="1"/>
  <c r="S3514" i="1"/>
  <c r="R3514" i="1"/>
  <c r="Q3514" i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Z3513" i="1"/>
  <c r="Y3513" i="1"/>
  <c r="X3513" i="1"/>
  <c r="W3513" i="1"/>
  <c r="U3513" i="1"/>
  <c r="T3513" i="1"/>
  <c r="V3513" i="1" s="1"/>
  <c r="S3513" i="1"/>
  <c r="R3513" i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Z3512" i="1"/>
  <c r="Y3512" i="1"/>
  <c r="X3512" i="1"/>
  <c r="W3512" i="1"/>
  <c r="V3512" i="1"/>
  <c r="U3512" i="1"/>
  <c r="T3512" i="1"/>
  <c r="R3512" i="1"/>
  <c r="Q3512" i="1"/>
  <c r="S3512" i="1" s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W3511" i="1"/>
  <c r="U3511" i="1"/>
  <c r="T3511" i="1"/>
  <c r="V3511" i="1" s="1"/>
  <c r="R3511" i="1"/>
  <c r="Q3511" i="1"/>
  <c r="S3511" i="1" s="1"/>
  <c r="P3511" i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U3510" i="1"/>
  <c r="V3510" i="1" s="1"/>
  <c r="T3510" i="1"/>
  <c r="R3510" i="1"/>
  <c r="S3510" i="1" s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V3509" i="1"/>
  <c r="U3509" i="1"/>
  <c r="T3509" i="1"/>
  <c r="S3509" i="1"/>
  <c r="R3509" i="1"/>
  <c r="Q3509" i="1"/>
  <c r="O3509" i="1"/>
  <c r="N3509" i="1"/>
  <c r="P3509" i="1" s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V3508" i="1" s="1"/>
  <c r="T3508" i="1"/>
  <c r="R3508" i="1"/>
  <c r="Q3508" i="1"/>
  <c r="S3508" i="1" s="1"/>
  <c r="P3508" i="1"/>
  <c r="O3508" i="1"/>
  <c r="N3508" i="1"/>
  <c r="L3508" i="1"/>
  <c r="M3508" i="1" s="1"/>
  <c r="K3508" i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U3507" i="1"/>
  <c r="T3507" i="1"/>
  <c r="V3507" i="1" s="1"/>
  <c r="S3507" i="1"/>
  <c r="R3507" i="1"/>
  <c r="Q3507" i="1"/>
  <c r="O3507" i="1"/>
  <c r="N3507" i="1"/>
  <c r="P3507" i="1" s="1"/>
  <c r="L3507" i="1"/>
  <c r="M3507" i="1" s="1"/>
  <c r="AB3507" i="1" s="1"/>
  <c r="K3507" i="1"/>
  <c r="J3507" i="1"/>
  <c r="I3507" i="1"/>
  <c r="H3507" i="1"/>
  <c r="G3507" i="1"/>
  <c r="F3507" i="1"/>
  <c r="E3507" i="1"/>
  <c r="D3507" i="1"/>
  <c r="B3507" i="1"/>
  <c r="A3507" i="1"/>
  <c r="AA3506" i="1"/>
  <c r="Z3506" i="1"/>
  <c r="Y3506" i="1"/>
  <c r="X3506" i="1"/>
  <c r="W3506" i="1"/>
  <c r="U3506" i="1"/>
  <c r="V3506" i="1" s="1"/>
  <c r="T3506" i="1"/>
  <c r="R3506" i="1"/>
  <c r="Q3506" i="1"/>
  <c r="O3506" i="1"/>
  <c r="P3506" i="1" s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Z3505" i="1"/>
  <c r="Y3505" i="1"/>
  <c r="X3505" i="1"/>
  <c r="W3505" i="1"/>
  <c r="U3505" i="1"/>
  <c r="V3505" i="1" s="1"/>
  <c r="T3505" i="1"/>
  <c r="S3505" i="1"/>
  <c r="R3505" i="1"/>
  <c r="Q3505" i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W3504" i="1"/>
  <c r="U3504" i="1"/>
  <c r="V3504" i="1" s="1"/>
  <c r="T3504" i="1"/>
  <c r="R3504" i="1"/>
  <c r="Q3504" i="1"/>
  <c r="S3504" i="1" s="1"/>
  <c r="P3504" i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S3503" i="1" s="1"/>
  <c r="Q3503" i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Z3502" i="1"/>
  <c r="Y3502" i="1"/>
  <c r="X3502" i="1"/>
  <c r="W3502" i="1"/>
  <c r="V3502" i="1"/>
  <c r="U3502" i="1"/>
  <c r="T3502" i="1"/>
  <c r="R3502" i="1"/>
  <c r="Q3502" i="1"/>
  <c r="S3502" i="1" s="1"/>
  <c r="P3502" i="1"/>
  <c r="O3502" i="1"/>
  <c r="N3502" i="1"/>
  <c r="L3502" i="1"/>
  <c r="K3502" i="1"/>
  <c r="M3502" i="1" s="1"/>
  <c r="J3502" i="1"/>
  <c r="I3502" i="1"/>
  <c r="H3502" i="1"/>
  <c r="AB3502" i="1" s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V3501" i="1" s="1"/>
  <c r="T3501" i="1"/>
  <c r="R3501" i="1"/>
  <c r="Q3501" i="1"/>
  <c r="S3501" i="1" s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W3500" i="1"/>
  <c r="U3500" i="1"/>
  <c r="T3500" i="1"/>
  <c r="V3500" i="1" s="1"/>
  <c r="R3500" i="1"/>
  <c r="Q3500" i="1"/>
  <c r="S3500" i="1" s="1"/>
  <c r="P3500" i="1"/>
  <c r="O3500" i="1"/>
  <c r="N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Y3499" i="1"/>
  <c r="Z3499" i="1" s="1"/>
  <c r="X3499" i="1"/>
  <c r="W3499" i="1"/>
  <c r="U3499" i="1"/>
  <c r="T3499" i="1"/>
  <c r="V3499" i="1" s="1"/>
  <c r="S3499" i="1"/>
  <c r="R3499" i="1"/>
  <c r="Q3499" i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B3498" i="1"/>
  <c r="AA3498" i="1"/>
  <c r="Z3498" i="1"/>
  <c r="Y3498" i="1"/>
  <c r="X3498" i="1"/>
  <c r="W3498" i="1"/>
  <c r="V3498" i="1"/>
  <c r="U3498" i="1"/>
  <c r="T3498" i="1"/>
  <c r="R3498" i="1"/>
  <c r="Q3498" i="1"/>
  <c r="S3498" i="1" s="1"/>
  <c r="O3498" i="1"/>
  <c r="P3498" i="1" s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W3497" i="1"/>
  <c r="V3497" i="1"/>
  <c r="U3497" i="1"/>
  <c r="T3497" i="1"/>
  <c r="R3497" i="1"/>
  <c r="Q3497" i="1"/>
  <c r="S3497" i="1" s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W3496" i="1"/>
  <c r="V3496" i="1"/>
  <c r="U3496" i="1"/>
  <c r="T3496" i="1"/>
  <c r="R3496" i="1"/>
  <c r="Q3496" i="1"/>
  <c r="S3496" i="1" s="1"/>
  <c r="O3496" i="1"/>
  <c r="N3496" i="1"/>
  <c r="P3496" i="1" s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Z3495" i="1"/>
  <c r="Y3495" i="1"/>
  <c r="X3495" i="1"/>
  <c r="W3495" i="1"/>
  <c r="U3495" i="1"/>
  <c r="T3495" i="1"/>
  <c r="V3495" i="1" s="1"/>
  <c r="S3495" i="1"/>
  <c r="R3495" i="1"/>
  <c r="Q3495" i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Z3494" i="1"/>
  <c r="Y3494" i="1"/>
  <c r="X3494" i="1"/>
  <c r="W3494" i="1"/>
  <c r="V3494" i="1"/>
  <c r="U3494" i="1"/>
  <c r="T3494" i="1"/>
  <c r="R3494" i="1"/>
  <c r="Q3494" i="1"/>
  <c r="S3494" i="1" s="1"/>
  <c r="P3494" i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U3493" i="1"/>
  <c r="T3493" i="1"/>
  <c r="V3493" i="1" s="1"/>
  <c r="R3493" i="1"/>
  <c r="Q3493" i="1"/>
  <c r="S3493" i="1" s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Z3492" i="1"/>
  <c r="Y3492" i="1"/>
  <c r="X3492" i="1"/>
  <c r="W3492" i="1"/>
  <c r="V3492" i="1"/>
  <c r="U3492" i="1"/>
  <c r="T3492" i="1"/>
  <c r="R3492" i="1"/>
  <c r="Q3492" i="1"/>
  <c r="S3492" i="1" s="1"/>
  <c r="P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Z3490" i="1"/>
  <c r="Y3490" i="1"/>
  <c r="X3490" i="1"/>
  <c r="W3490" i="1"/>
  <c r="V3490" i="1"/>
  <c r="U3490" i="1"/>
  <c r="T3490" i="1"/>
  <c r="R3490" i="1"/>
  <c r="S3490" i="1" s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V3489" i="1" s="1"/>
  <c r="T3489" i="1"/>
  <c r="S3489" i="1"/>
  <c r="R3489" i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P3488" i="1"/>
  <c r="O3488" i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T3487" i="1"/>
  <c r="V3487" i="1" s="1"/>
  <c r="R3487" i="1"/>
  <c r="Q3487" i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Z3486" i="1"/>
  <c r="Y3486" i="1"/>
  <c r="X3486" i="1"/>
  <c r="W3486" i="1"/>
  <c r="U3486" i="1"/>
  <c r="T3486" i="1"/>
  <c r="V3486" i="1" s="1"/>
  <c r="S3486" i="1"/>
  <c r="R3486" i="1"/>
  <c r="Q3486" i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T3485" i="1"/>
  <c r="V3485" i="1" s="1"/>
  <c r="R3485" i="1"/>
  <c r="Q3485" i="1"/>
  <c r="S3485" i="1" s="1"/>
  <c r="O3485" i="1"/>
  <c r="N3485" i="1"/>
  <c r="P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V3484" i="1"/>
  <c r="U3484" i="1"/>
  <c r="T3484" i="1"/>
  <c r="R3484" i="1"/>
  <c r="Q3484" i="1"/>
  <c r="S3484" i="1" s="1"/>
  <c r="P3484" i="1"/>
  <c r="O3484" i="1"/>
  <c r="N3484" i="1"/>
  <c r="L3484" i="1"/>
  <c r="K3484" i="1"/>
  <c r="M3484" i="1" s="1"/>
  <c r="J3484" i="1"/>
  <c r="I3484" i="1"/>
  <c r="AB3484" i="1" s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Z3482" i="1"/>
  <c r="Y3482" i="1"/>
  <c r="X3482" i="1"/>
  <c r="W3482" i="1"/>
  <c r="U3482" i="1"/>
  <c r="T3482" i="1"/>
  <c r="V3482" i="1" s="1"/>
  <c r="S3482" i="1"/>
  <c r="R3482" i="1"/>
  <c r="Q3482" i="1"/>
  <c r="P3482" i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V3480" i="1"/>
  <c r="U3480" i="1"/>
  <c r="T3480" i="1"/>
  <c r="R3480" i="1"/>
  <c r="Q3480" i="1"/>
  <c r="S3480" i="1" s="1"/>
  <c r="P3480" i="1"/>
  <c r="O3480" i="1"/>
  <c r="N3480" i="1"/>
  <c r="L3480" i="1"/>
  <c r="M3480" i="1" s="1"/>
  <c r="AB3480" i="1" s="1"/>
  <c r="K3480" i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P3479" i="1"/>
  <c r="O3479" i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U3478" i="1"/>
  <c r="V3478" i="1" s="1"/>
  <c r="T3478" i="1"/>
  <c r="S3478" i="1"/>
  <c r="R3478" i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R3477" i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V3476" i="1"/>
  <c r="U3476" i="1"/>
  <c r="T3476" i="1"/>
  <c r="R3476" i="1"/>
  <c r="Q3476" i="1"/>
  <c r="S3476" i="1" s="1"/>
  <c r="P3476" i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R3475" i="1"/>
  <c r="S3475" i="1" s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Z3474" i="1"/>
  <c r="Y3474" i="1"/>
  <c r="X3474" i="1"/>
  <c r="W3474" i="1"/>
  <c r="U3474" i="1"/>
  <c r="V3474" i="1" s="1"/>
  <c r="T3474" i="1"/>
  <c r="R3474" i="1"/>
  <c r="Q3474" i="1"/>
  <c r="S3474" i="1" s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V3473" i="1"/>
  <c r="U3473" i="1"/>
  <c r="T3473" i="1"/>
  <c r="R3473" i="1"/>
  <c r="Q3473" i="1"/>
  <c r="S3473" i="1" s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R3472" i="1"/>
  <c r="Q3472" i="1"/>
  <c r="S3472" i="1" s="1"/>
  <c r="O3472" i="1"/>
  <c r="N3472" i="1"/>
  <c r="P3472" i="1" s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Z3471" i="1"/>
  <c r="Y3471" i="1"/>
  <c r="X3471" i="1"/>
  <c r="W3471" i="1"/>
  <c r="U3471" i="1"/>
  <c r="T3471" i="1"/>
  <c r="V3471" i="1" s="1"/>
  <c r="R3471" i="1"/>
  <c r="Q3471" i="1"/>
  <c r="S3471" i="1" s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U3470" i="1"/>
  <c r="T3470" i="1"/>
  <c r="S3470" i="1"/>
  <c r="R3470" i="1"/>
  <c r="Q3470" i="1"/>
  <c r="P3470" i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Y3469" i="1"/>
  <c r="Z3469" i="1" s="1"/>
  <c r="X3469" i="1"/>
  <c r="W3469" i="1"/>
  <c r="U3469" i="1"/>
  <c r="T3469" i="1"/>
  <c r="V3469" i="1" s="1"/>
  <c r="R3469" i="1"/>
  <c r="Q3469" i="1"/>
  <c r="S3469" i="1" s="1"/>
  <c r="O3469" i="1"/>
  <c r="N3469" i="1"/>
  <c r="P3469" i="1" s="1"/>
  <c r="L3469" i="1"/>
  <c r="M3469" i="1" s="1"/>
  <c r="K3469" i="1"/>
  <c r="J3469" i="1"/>
  <c r="I3469" i="1"/>
  <c r="H3469" i="1"/>
  <c r="AB3469" i="1" s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V3468" i="1" s="1"/>
  <c r="T3468" i="1"/>
  <c r="R3468" i="1"/>
  <c r="Q3468" i="1"/>
  <c r="S3468" i="1" s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P3467" i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U3466" i="1"/>
  <c r="T3466" i="1"/>
  <c r="V3466" i="1" s="1"/>
  <c r="R3466" i="1"/>
  <c r="Q3466" i="1"/>
  <c r="S3466" i="1" s="1"/>
  <c r="P3466" i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R3465" i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Z3464" i="1"/>
  <c r="Y3464" i="1"/>
  <c r="X3464" i="1"/>
  <c r="W3464" i="1"/>
  <c r="U3464" i="1"/>
  <c r="T3464" i="1"/>
  <c r="V3464" i="1" s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W3463" i="1"/>
  <c r="U3463" i="1"/>
  <c r="T3463" i="1"/>
  <c r="V3463" i="1" s="1"/>
  <c r="S3463" i="1"/>
  <c r="R3463" i="1"/>
  <c r="Q3463" i="1"/>
  <c r="O3463" i="1"/>
  <c r="P3463" i="1" s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U3462" i="1"/>
  <c r="T3462" i="1"/>
  <c r="S3462" i="1"/>
  <c r="R3462" i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S3461" i="1"/>
  <c r="R3461" i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V3460" i="1"/>
  <c r="U3460" i="1"/>
  <c r="T3460" i="1"/>
  <c r="R3460" i="1"/>
  <c r="Q3460" i="1"/>
  <c r="S3460" i="1" s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U3459" i="1"/>
  <c r="T3459" i="1"/>
  <c r="V3459" i="1" s="1"/>
  <c r="R3459" i="1"/>
  <c r="Q3459" i="1"/>
  <c r="S3459" i="1" s="1"/>
  <c r="O3459" i="1"/>
  <c r="N3459" i="1"/>
  <c r="P3459" i="1" s="1"/>
  <c r="L3459" i="1"/>
  <c r="M3459" i="1" s="1"/>
  <c r="K3459" i="1"/>
  <c r="J3459" i="1"/>
  <c r="I3459" i="1"/>
  <c r="H3459" i="1"/>
  <c r="G3459" i="1"/>
  <c r="F3459" i="1"/>
  <c r="E3459" i="1"/>
  <c r="D3459" i="1"/>
  <c r="B3459" i="1"/>
  <c r="A3459" i="1"/>
  <c r="AA3458" i="1"/>
  <c r="Z3458" i="1"/>
  <c r="Y3458" i="1"/>
  <c r="X3458" i="1"/>
  <c r="W3458" i="1"/>
  <c r="U3458" i="1"/>
  <c r="T3458" i="1"/>
  <c r="V3458" i="1" s="1"/>
  <c r="S3458" i="1"/>
  <c r="R3458" i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U3457" i="1"/>
  <c r="T3457" i="1"/>
  <c r="S3457" i="1"/>
  <c r="R3457" i="1"/>
  <c r="Q3457" i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O3456" i="1"/>
  <c r="P3456" i="1" s="1"/>
  <c r="N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U3455" i="1"/>
  <c r="T3455" i="1"/>
  <c r="V3455" i="1" s="1"/>
  <c r="R3455" i="1"/>
  <c r="Q3455" i="1"/>
  <c r="S3455" i="1" s="1"/>
  <c r="O3455" i="1"/>
  <c r="N3455" i="1"/>
  <c r="P3455" i="1" s="1"/>
  <c r="L3455" i="1"/>
  <c r="M3455" i="1" s="1"/>
  <c r="K3455" i="1"/>
  <c r="J3455" i="1"/>
  <c r="I3455" i="1"/>
  <c r="H3455" i="1"/>
  <c r="G3455" i="1"/>
  <c r="F3455" i="1"/>
  <c r="E3455" i="1"/>
  <c r="D3455" i="1"/>
  <c r="B3455" i="1"/>
  <c r="A3455" i="1"/>
  <c r="AA3454" i="1"/>
  <c r="Z3454" i="1"/>
  <c r="Y3454" i="1"/>
  <c r="X3454" i="1"/>
  <c r="W3454" i="1"/>
  <c r="U3454" i="1"/>
  <c r="T3454" i="1"/>
  <c r="V3454" i="1" s="1"/>
  <c r="R3454" i="1"/>
  <c r="Q3454" i="1"/>
  <c r="S3454" i="1" s="1"/>
  <c r="P3454" i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Z3453" i="1"/>
  <c r="Y3453" i="1"/>
  <c r="X3453" i="1"/>
  <c r="W3453" i="1"/>
  <c r="V3453" i="1"/>
  <c r="U3453" i="1"/>
  <c r="T3453" i="1"/>
  <c r="R3453" i="1"/>
  <c r="Q3453" i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O3452" i="1"/>
  <c r="N3452" i="1"/>
  <c r="P3452" i="1" s="1"/>
  <c r="M3452" i="1"/>
  <c r="AB3452" i="1" s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Z3451" i="1" s="1"/>
  <c r="X3451" i="1"/>
  <c r="W3451" i="1"/>
  <c r="U3451" i="1"/>
  <c r="T3451" i="1"/>
  <c r="V3451" i="1" s="1"/>
  <c r="S3451" i="1"/>
  <c r="R3451" i="1"/>
  <c r="Q3451" i="1"/>
  <c r="O3451" i="1"/>
  <c r="P3451" i="1" s="1"/>
  <c r="N3451" i="1"/>
  <c r="L3451" i="1"/>
  <c r="M3451" i="1" s="1"/>
  <c r="K3451" i="1"/>
  <c r="J3451" i="1"/>
  <c r="I3451" i="1"/>
  <c r="H3451" i="1"/>
  <c r="AB3451" i="1" s="1"/>
  <c r="G3451" i="1"/>
  <c r="F3451" i="1"/>
  <c r="E3451" i="1"/>
  <c r="D3451" i="1"/>
  <c r="B3451" i="1"/>
  <c r="A3451" i="1" s="1"/>
  <c r="AA3450" i="1"/>
  <c r="Z3450" i="1"/>
  <c r="Y3450" i="1"/>
  <c r="X3450" i="1"/>
  <c r="W3450" i="1"/>
  <c r="U3450" i="1"/>
  <c r="V3450" i="1" s="1"/>
  <c r="T3450" i="1"/>
  <c r="S3450" i="1"/>
  <c r="R3450" i="1"/>
  <c r="Q3450" i="1"/>
  <c r="O3450" i="1"/>
  <c r="P3450" i="1" s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W3449" i="1"/>
  <c r="U3449" i="1"/>
  <c r="T3449" i="1"/>
  <c r="V3449" i="1" s="1"/>
  <c r="R3449" i="1"/>
  <c r="S3449" i="1" s="1"/>
  <c r="Q3449" i="1"/>
  <c r="O3449" i="1"/>
  <c r="N3449" i="1"/>
  <c r="P3449" i="1" s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Z3448" i="1"/>
  <c r="Y3448" i="1"/>
  <c r="X3448" i="1"/>
  <c r="W3448" i="1"/>
  <c r="U3448" i="1"/>
  <c r="V3448" i="1" s="1"/>
  <c r="T3448" i="1"/>
  <c r="R3448" i="1"/>
  <c r="Q3448" i="1"/>
  <c r="S3448" i="1" s="1"/>
  <c r="O3448" i="1"/>
  <c r="N3448" i="1"/>
  <c r="P3448" i="1" s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Z3447" i="1"/>
  <c r="Y3447" i="1"/>
  <c r="X3447" i="1"/>
  <c r="W3447" i="1"/>
  <c r="U3447" i="1"/>
  <c r="T3447" i="1"/>
  <c r="V3447" i="1" s="1"/>
  <c r="S3447" i="1"/>
  <c r="R3447" i="1"/>
  <c r="Q3447" i="1"/>
  <c r="O3447" i="1"/>
  <c r="N3447" i="1"/>
  <c r="P3447" i="1" s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Z3446" i="1"/>
  <c r="Y3446" i="1"/>
  <c r="X3446" i="1"/>
  <c r="W3446" i="1"/>
  <c r="V3446" i="1"/>
  <c r="U3446" i="1"/>
  <c r="T3446" i="1"/>
  <c r="R3446" i="1"/>
  <c r="Q3446" i="1"/>
  <c r="S3446" i="1" s="1"/>
  <c r="P3446" i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U3445" i="1"/>
  <c r="T3445" i="1"/>
  <c r="V3445" i="1" s="1"/>
  <c r="R3445" i="1"/>
  <c r="Q3445" i="1"/>
  <c r="S3445" i="1" s="1"/>
  <c r="O3445" i="1"/>
  <c r="N3445" i="1"/>
  <c r="P3445" i="1" s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Z3444" i="1"/>
  <c r="Y3444" i="1"/>
  <c r="X3444" i="1"/>
  <c r="W3444" i="1"/>
  <c r="U3444" i="1"/>
  <c r="T3444" i="1"/>
  <c r="V3444" i="1" s="1"/>
  <c r="R3444" i="1"/>
  <c r="Q3444" i="1"/>
  <c r="S3444" i="1" s="1"/>
  <c r="O3444" i="1"/>
  <c r="P3444" i="1" s="1"/>
  <c r="N3444" i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O3443" i="1"/>
  <c r="N3443" i="1"/>
  <c r="P3443" i="1" s="1"/>
  <c r="L3443" i="1"/>
  <c r="K3443" i="1"/>
  <c r="M3443" i="1" s="1"/>
  <c r="AB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U3442" i="1"/>
  <c r="T3442" i="1"/>
  <c r="V3442" i="1" s="1"/>
  <c r="S3442" i="1"/>
  <c r="R3442" i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T3441" i="1"/>
  <c r="V3441" i="1" s="1"/>
  <c r="R3441" i="1"/>
  <c r="S3441" i="1" s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Z3440" i="1"/>
  <c r="Y3440" i="1"/>
  <c r="X3440" i="1"/>
  <c r="W3440" i="1"/>
  <c r="U3440" i="1"/>
  <c r="V3440" i="1" s="1"/>
  <c r="T3440" i="1"/>
  <c r="R3440" i="1"/>
  <c r="Q3440" i="1"/>
  <c r="S3440" i="1" s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U3438" i="1"/>
  <c r="T3438" i="1"/>
  <c r="V3438" i="1" s="1"/>
  <c r="R3438" i="1"/>
  <c r="Q3438" i="1"/>
  <c r="S3438" i="1" s="1"/>
  <c r="P3438" i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Y3437" i="1"/>
  <c r="Z3437" i="1" s="1"/>
  <c r="X3437" i="1"/>
  <c r="W3437" i="1"/>
  <c r="U3437" i="1"/>
  <c r="T3437" i="1"/>
  <c r="V3437" i="1" s="1"/>
  <c r="R3437" i="1"/>
  <c r="S3437" i="1" s="1"/>
  <c r="Q3437" i="1"/>
  <c r="O3437" i="1"/>
  <c r="N3437" i="1"/>
  <c r="P3437" i="1" s="1"/>
  <c r="L3437" i="1"/>
  <c r="M3437" i="1" s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Z3435" i="1"/>
  <c r="Y3435" i="1"/>
  <c r="X3435" i="1"/>
  <c r="W3435" i="1"/>
  <c r="U3435" i="1"/>
  <c r="T3435" i="1"/>
  <c r="V3435" i="1" s="1"/>
  <c r="R3435" i="1"/>
  <c r="Q3435" i="1"/>
  <c r="S3435" i="1" s="1"/>
  <c r="P3435" i="1"/>
  <c r="O3435" i="1"/>
  <c r="N3435" i="1"/>
  <c r="L3435" i="1"/>
  <c r="M3435" i="1" s="1"/>
  <c r="K3435" i="1"/>
  <c r="J3435" i="1"/>
  <c r="I3435" i="1"/>
  <c r="H3435" i="1"/>
  <c r="G3435" i="1"/>
  <c r="F3435" i="1"/>
  <c r="E3435" i="1"/>
  <c r="D3435" i="1"/>
  <c r="B3435" i="1"/>
  <c r="A3435" i="1"/>
  <c r="AA3434" i="1"/>
  <c r="Z3434" i="1"/>
  <c r="Y3434" i="1"/>
  <c r="X3434" i="1"/>
  <c r="W3434" i="1"/>
  <c r="U3434" i="1"/>
  <c r="T3434" i="1"/>
  <c r="V3434" i="1" s="1"/>
  <c r="S3434" i="1"/>
  <c r="R3434" i="1"/>
  <c r="Q3434" i="1"/>
  <c r="P3434" i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Y3433" i="1"/>
  <c r="Z3433" i="1" s="1"/>
  <c r="X3433" i="1"/>
  <c r="W3433" i="1"/>
  <c r="U3433" i="1"/>
  <c r="V3433" i="1" s="1"/>
  <c r="T3433" i="1"/>
  <c r="R3433" i="1"/>
  <c r="Q3433" i="1"/>
  <c r="S3433" i="1" s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Z3432" i="1" s="1"/>
  <c r="X3432" i="1"/>
  <c r="W3432" i="1"/>
  <c r="V3432" i="1"/>
  <c r="U3432" i="1"/>
  <c r="T3432" i="1"/>
  <c r="R3432" i="1"/>
  <c r="Q3432" i="1"/>
  <c r="S3432" i="1" s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W3431" i="1"/>
  <c r="U3431" i="1"/>
  <c r="T3431" i="1"/>
  <c r="V3431" i="1" s="1"/>
  <c r="R3431" i="1"/>
  <c r="S3431" i="1" s="1"/>
  <c r="Q3431" i="1"/>
  <c r="O3431" i="1"/>
  <c r="P3431" i="1" s="1"/>
  <c r="N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Z3430" i="1"/>
  <c r="Y3430" i="1"/>
  <c r="X3430" i="1"/>
  <c r="W3430" i="1"/>
  <c r="U3430" i="1"/>
  <c r="V3430" i="1" s="1"/>
  <c r="T3430" i="1"/>
  <c r="S3430" i="1"/>
  <c r="R3430" i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V3429" i="1" s="1"/>
  <c r="T3429" i="1"/>
  <c r="R3429" i="1"/>
  <c r="S3429" i="1" s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Z3428" i="1"/>
  <c r="Y3428" i="1"/>
  <c r="X3428" i="1"/>
  <c r="W3428" i="1"/>
  <c r="V3428" i="1"/>
  <c r="U3428" i="1"/>
  <c r="T3428" i="1"/>
  <c r="R3428" i="1"/>
  <c r="Q3428" i="1"/>
  <c r="S3428" i="1" s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R3427" i="1"/>
  <c r="S3427" i="1" s="1"/>
  <c r="Q3427" i="1"/>
  <c r="O3427" i="1"/>
  <c r="N3427" i="1"/>
  <c r="P3427" i="1" s="1"/>
  <c r="L3427" i="1"/>
  <c r="K3427" i="1"/>
  <c r="M3427" i="1" s="1"/>
  <c r="AB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U3426" i="1"/>
  <c r="V3426" i="1" s="1"/>
  <c r="T3426" i="1"/>
  <c r="R3426" i="1"/>
  <c r="Q3426" i="1"/>
  <c r="S3426" i="1" s="1"/>
  <c r="P3426" i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V3425" i="1"/>
  <c r="U3425" i="1"/>
  <c r="T3425" i="1"/>
  <c r="R3425" i="1"/>
  <c r="Q3425" i="1"/>
  <c r="S3425" i="1" s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R3424" i="1"/>
  <c r="Q3424" i="1"/>
  <c r="S3424" i="1" s="1"/>
  <c r="O3424" i="1"/>
  <c r="N3424" i="1"/>
  <c r="P3424" i="1" s="1"/>
  <c r="L3424" i="1"/>
  <c r="M3424" i="1" s="1"/>
  <c r="K3424" i="1"/>
  <c r="J3424" i="1"/>
  <c r="I3424" i="1"/>
  <c r="H3424" i="1"/>
  <c r="G3424" i="1"/>
  <c r="F3424" i="1"/>
  <c r="E3424" i="1"/>
  <c r="D3424" i="1"/>
  <c r="B3424" i="1"/>
  <c r="A3424" i="1"/>
  <c r="AA3423" i="1"/>
  <c r="Z3423" i="1"/>
  <c r="Y3423" i="1"/>
  <c r="X3423" i="1"/>
  <c r="W3423" i="1"/>
  <c r="U3423" i="1"/>
  <c r="T3423" i="1"/>
  <c r="V3423" i="1" s="1"/>
  <c r="S3423" i="1"/>
  <c r="R3423" i="1"/>
  <c r="Q3423" i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Z3422" i="1"/>
  <c r="Y3422" i="1"/>
  <c r="X3422" i="1"/>
  <c r="W3422" i="1"/>
  <c r="V3422" i="1"/>
  <c r="U3422" i="1"/>
  <c r="T3422" i="1"/>
  <c r="R3422" i="1"/>
  <c r="Q3422" i="1"/>
  <c r="S3422" i="1" s="1"/>
  <c r="P3422" i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W3421" i="1"/>
  <c r="V3421" i="1"/>
  <c r="U3421" i="1"/>
  <c r="T3421" i="1"/>
  <c r="R3421" i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O3420" i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Z3419" i="1"/>
  <c r="Y3419" i="1"/>
  <c r="X3419" i="1"/>
  <c r="W3419" i="1"/>
  <c r="U3419" i="1"/>
  <c r="T3419" i="1"/>
  <c r="V3419" i="1" s="1"/>
  <c r="R3419" i="1"/>
  <c r="Q3419" i="1"/>
  <c r="S3419" i="1" s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Z3418" i="1"/>
  <c r="Y3418" i="1"/>
  <c r="X3418" i="1"/>
  <c r="W3418" i="1"/>
  <c r="U3418" i="1"/>
  <c r="T3418" i="1"/>
  <c r="V3418" i="1" s="1"/>
  <c r="R3418" i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U3417" i="1"/>
  <c r="T3417" i="1"/>
  <c r="V3417" i="1" s="1"/>
  <c r="R3417" i="1"/>
  <c r="Q3417" i="1"/>
  <c r="S3417" i="1" s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Z3416" i="1"/>
  <c r="Y3416" i="1"/>
  <c r="X3416" i="1"/>
  <c r="W3416" i="1"/>
  <c r="U3416" i="1"/>
  <c r="T3416" i="1"/>
  <c r="V3416" i="1" s="1"/>
  <c r="R3416" i="1"/>
  <c r="Q3416" i="1"/>
  <c r="S3416" i="1" s="1"/>
  <c r="P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P3415" i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U3414" i="1"/>
  <c r="T3414" i="1"/>
  <c r="V3414" i="1" s="1"/>
  <c r="R3414" i="1"/>
  <c r="S3414" i="1" s="1"/>
  <c r="Q3414" i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V3413" i="1" s="1"/>
  <c r="T3413" i="1"/>
  <c r="S3413" i="1"/>
  <c r="R3413" i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V3412" i="1" s="1"/>
  <c r="T3412" i="1"/>
  <c r="R3412" i="1"/>
  <c r="Q3412" i="1"/>
  <c r="S3412" i="1" s="1"/>
  <c r="P3412" i="1"/>
  <c r="O3412" i="1"/>
  <c r="N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Z3411" i="1"/>
  <c r="Y3411" i="1"/>
  <c r="X3411" i="1"/>
  <c r="W3411" i="1"/>
  <c r="U3411" i="1"/>
  <c r="T3411" i="1"/>
  <c r="V3411" i="1" s="1"/>
  <c r="S3411" i="1"/>
  <c r="R3411" i="1"/>
  <c r="Q3411" i="1"/>
  <c r="O3411" i="1"/>
  <c r="N3411" i="1"/>
  <c r="P3411" i="1" s="1"/>
  <c r="L3411" i="1"/>
  <c r="M3411" i="1" s="1"/>
  <c r="AB3411" i="1" s="1"/>
  <c r="K3411" i="1"/>
  <c r="J3411" i="1"/>
  <c r="I3411" i="1"/>
  <c r="H3411" i="1"/>
  <c r="G3411" i="1"/>
  <c r="F3411" i="1"/>
  <c r="E3411" i="1"/>
  <c r="D3411" i="1"/>
  <c r="B3411" i="1"/>
  <c r="A3411" i="1"/>
  <c r="AA3410" i="1"/>
  <c r="Z3410" i="1"/>
  <c r="Y3410" i="1"/>
  <c r="X3410" i="1"/>
  <c r="W3410" i="1"/>
  <c r="U3410" i="1"/>
  <c r="V3410" i="1" s="1"/>
  <c r="T3410" i="1"/>
  <c r="R3410" i="1"/>
  <c r="Q3410" i="1"/>
  <c r="S3410" i="1" s="1"/>
  <c r="P3410" i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Q3409" i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O3408" i="1"/>
  <c r="P3408" i="1" s="1"/>
  <c r="N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A3407" i="1"/>
  <c r="Y3407" i="1"/>
  <c r="Z3407" i="1" s="1"/>
  <c r="X3407" i="1"/>
  <c r="W3407" i="1"/>
  <c r="U3407" i="1"/>
  <c r="T3407" i="1"/>
  <c r="V3407" i="1" s="1"/>
  <c r="R3407" i="1"/>
  <c r="Q3407" i="1"/>
  <c r="S3407" i="1" s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Z3406" i="1"/>
  <c r="Y3406" i="1"/>
  <c r="X3406" i="1"/>
  <c r="W3406" i="1"/>
  <c r="U3406" i="1"/>
  <c r="T3406" i="1"/>
  <c r="V3406" i="1" s="1"/>
  <c r="R3406" i="1"/>
  <c r="Q3406" i="1"/>
  <c r="S3406" i="1" s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V3405" i="1" s="1"/>
  <c r="T3405" i="1"/>
  <c r="R3405" i="1"/>
  <c r="Q3405" i="1"/>
  <c r="S3405" i="1" s="1"/>
  <c r="O3405" i="1"/>
  <c r="N3405" i="1"/>
  <c r="P3405" i="1" s="1"/>
  <c r="L3405" i="1"/>
  <c r="M3405" i="1" s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Z3403" i="1"/>
  <c r="Y3403" i="1"/>
  <c r="X3403" i="1"/>
  <c r="W3403" i="1"/>
  <c r="U3403" i="1"/>
  <c r="T3403" i="1"/>
  <c r="V3403" i="1" s="1"/>
  <c r="R3403" i="1"/>
  <c r="S3403" i="1" s="1"/>
  <c r="Q3403" i="1"/>
  <c r="O3403" i="1"/>
  <c r="P3403" i="1" s="1"/>
  <c r="N3403" i="1"/>
  <c r="L3403" i="1"/>
  <c r="M3403" i="1" s="1"/>
  <c r="K3403" i="1"/>
  <c r="J3403" i="1"/>
  <c r="I3403" i="1"/>
  <c r="H3403" i="1"/>
  <c r="G3403" i="1"/>
  <c r="F3403" i="1"/>
  <c r="E3403" i="1"/>
  <c r="D3403" i="1"/>
  <c r="B3403" i="1"/>
  <c r="A3403" i="1"/>
  <c r="AA3402" i="1"/>
  <c r="Z3402" i="1"/>
  <c r="Y3402" i="1"/>
  <c r="X3402" i="1"/>
  <c r="W3402" i="1"/>
  <c r="U3402" i="1"/>
  <c r="V3402" i="1" s="1"/>
  <c r="T3402" i="1"/>
  <c r="R3402" i="1"/>
  <c r="S3402" i="1" s="1"/>
  <c r="Q3402" i="1"/>
  <c r="P3402" i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V3401" i="1" s="1"/>
  <c r="T3401" i="1"/>
  <c r="R3401" i="1"/>
  <c r="Q3401" i="1"/>
  <c r="S3401" i="1" s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B3399" i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P3399" i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S3398" i="1"/>
  <c r="R3398" i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Z3397" i="1"/>
  <c r="Y3397" i="1"/>
  <c r="X3397" i="1"/>
  <c r="W3397" i="1"/>
  <c r="U3397" i="1"/>
  <c r="T3397" i="1"/>
  <c r="V3397" i="1" s="1"/>
  <c r="R3397" i="1"/>
  <c r="S3397" i="1" s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Z3396" i="1"/>
  <c r="Y3396" i="1"/>
  <c r="X3396" i="1"/>
  <c r="W3396" i="1"/>
  <c r="U3396" i="1"/>
  <c r="T3396" i="1"/>
  <c r="V3396" i="1" s="1"/>
  <c r="R3396" i="1"/>
  <c r="Q3396" i="1"/>
  <c r="S3396" i="1" s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P3395" i="1"/>
  <c r="O3395" i="1"/>
  <c r="N3395" i="1"/>
  <c r="L3395" i="1"/>
  <c r="K3395" i="1"/>
  <c r="M3395" i="1" s="1"/>
  <c r="AB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Q3394" i="1"/>
  <c r="S3394" i="1" s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V3393" i="1"/>
  <c r="U3393" i="1"/>
  <c r="T3393" i="1"/>
  <c r="R3393" i="1"/>
  <c r="S3393" i="1" s="1"/>
  <c r="Q3393" i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T3392" i="1"/>
  <c r="V3392" i="1" s="1"/>
  <c r="R3392" i="1"/>
  <c r="Q3392" i="1"/>
  <c r="S3392" i="1" s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Z3391" i="1"/>
  <c r="Y3391" i="1"/>
  <c r="X3391" i="1"/>
  <c r="W3391" i="1"/>
  <c r="U3391" i="1"/>
  <c r="T3391" i="1"/>
  <c r="V3391" i="1" s="1"/>
  <c r="R3391" i="1"/>
  <c r="Q3391" i="1"/>
  <c r="O3391" i="1"/>
  <c r="N3391" i="1"/>
  <c r="L3391" i="1"/>
  <c r="M3391" i="1" s="1"/>
  <c r="K3391" i="1"/>
  <c r="J3391" i="1"/>
  <c r="I3391" i="1"/>
  <c r="H3391" i="1"/>
  <c r="G3391" i="1"/>
  <c r="F3391" i="1"/>
  <c r="E3391" i="1"/>
  <c r="D3391" i="1"/>
  <c r="B3391" i="1"/>
  <c r="A3391" i="1"/>
  <c r="AA3390" i="1"/>
  <c r="Z3390" i="1"/>
  <c r="Y3390" i="1"/>
  <c r="X3390" i="1"/>
  <c r="W3390" i="1"/>
  <c r="U3390" i="1"/>
  <c r="T3390" i="1"/>
  <c r="V3390" i="1" s="1"/>
  <c r="R3390" i="1"/>
  <c r="Q3390" i="1"/>
  <c r="S3390" i="1" s="1"/>
  <c r="O3390" i="1"/>
  <c r="P3390" i="1" s="1"/>
  <c r="AB3390" i="1" s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Z3389" i="1"/>
  <c r="Y3389" i="1"/>
  <c r="X3389" i="1"/>
  <c r="W3389" i="1"/>
  <c r="U3389" i="1"/>
  <c r="V3389" i="1" s="1"/>
  <c r="T3389" i="1"/>
  <c r="S3389" i="1"/>
  <c r="R3389" i="1"/>
  <c r="Q3389" i="1"/>
  <c r="O3389" i="1"/>
  <c r="N3389" i="1"/>
  <c r="P3389" i="1" s="1"/>
  <c r="M3389" i="1"/>
  <c r="L3389" i="1"/>
  <c r="K3389" i="1"/>
  <c r="J3389" i="1"/>
  <c r="I3389" i="1"/>
  <c r="H3389" i="1"/>
  <c r="AB3389" i="1" s="1"/>
  <c r="G3389" i="1"/>
  <c r="F3389" i="1"/>
  <c r="E3389" i="1"/>
  <c r="D3389" i="1"/>
  <c r="B3389" i="1"/>
  <c r="A3389" i="1"/>
  <c r="AA3388" i="1"/>
  <c r="Y3388" i="1"/>
  <c r="X3388" i="1"/>
  <c r="Z3388" i="1" s="1"/>
  <c r="W3388" i="1"/>
  <c r="V3388" i="1"/>
  <c r="U3388" i="1"/>
  <c r="T3388" i="1"/>
  <c r="R3388" i="1"/>
  <c r="Q3388" i="1"/>
  <c r="S3388" i="1" s="1"/>
  <c r="O3388" i="1"/>
  <c r="P3388" i="1" s="1"/>
  <c r="N3388" i="1"/>
  <c r="L3388" i="1"/>
  <c r="K3388" i="1"/>
  <c r="M3388" i="1" s="1"/>
  <c r="J3388" i="1"/>
  <c r="I3388" i="1"/>
  <c r="H3388" i="1"/>
  <c r="AB3388" i="1" s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R3387" i="1"/>
  <c r="Q3387" i="1"/>
  <c r="P3387" i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Z3386" i="1"/>
  <c r="Y3386" i="1"/>
  <c r="X3386" i="1"/>
  <c r="W3386" i="1"/>
  <c r="U3386" i="1"/>
  <c r="V3386" i="1" s="1"/>
  <c r="T3386" i="1"/>
  <c r="S3386" i="1"/>
  <c r="R3386" i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R3385" i="1"/>
  <c r="Q3385" i="1"/>
  <c r="S3385" i="1" s="1"/>
  <c r="O3385" i="1"/>
  <c r="N3385" i="1"/>
  <c r="P3385" i="1" s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Z3384" i="1"/>
  <c r="Y3384" i="1"/>
  <c r="X3384" i="1"/>
  <c r="W3384" i="1"/>
  <c r="V3384" i="1"/>
  <c r="U3384" i="1"/>
  <c r="T3384" i="1"/>
  <c r="R3384" i="1"/>
  <c r="Q3384" i="1"/>
  <c r="S3384" i="1" s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Z3382" i="1"/>
  <c r="Y3382" i="1"/>
  <c r="X3382" i="1"/>
  <c r="W3382" i="1"/>
  <c r="U3382" i="1"/>
  <c r="T3382" i="1"/>
  <c r="V3382" i="1" s="1"/>
  <c r="R3382" i="1"/>
  <c r="Q3382" i="1"/>
  <c r="S3382" i="1" s="1"/>
  <c r="P3382" i="1"/>
  <c r="O3382" i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Z3380" i="1"/>
  <c r="Y3380" i="1"/>
  <c r="X3380" i="1"/>
  <c r="W3380" i="1"/>
  <c r="U3380" i="1"/>
  <c r="T3380" i="1"/>
  <c r="V3380" i="1" s="1"/>
  <c r="R3380" i="1"/>
  <c r="Q3380" i="1"/>
  <c r="S3380" i="1" s="1"/>
  <c r="P3380" i="1"/>
  <c r="O3380" i="1"/>
  <c r="N3380" i="1"/>
  <c r="L3380" i="1"/>
  <c r="M3380" i="1" s="1"/>
  <c r="K3380" i="1"/>
  <c r="J3380" i="1"/>
  <c r="I3380" i="1"/>
  <c r="H3380" i="1"/>
  <c r="G3380" i="1"/>
  <c r="F3380" i="1"/>
  <c r="E3380" i="1"/>
  <c r="D3380" i="1"/>
  <c r="B3380" i="1"/>
  <c r="A3380" i="1"/>
  <c r="AB3379" i="1"/>
  <c r="AA3379" i="1"/>
  <c r="Y3379" i="1"/>
  <c r="Z3379" i="1" s="1"/>
  <c r="X3379" i="1"/>
  <c r="W3379" i="1"/>
  <c r="U3379" i="1"/>
  <c r="T3379" i="1"/>
  <c r="V3379" i="1" s="1"/>
  <c r="R3379" i="1"/>
  <c r="S3379" i="1" s="1"/>
  <c r="Q3379" i="1"/>
  <c r="O3379" i="1"/>
  <c r="N3379" i="1"/>
  <c r="P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Z3378" i="1"/>
  <c r="Y3378" i="1"/>
  <c r="X3378" i="1"/>
  <c r="W3378" i="1"/>
  <c r="V3378" i="1"/>
  <c r="U3378" i="1"/>
  <c r="T3378" i="1"/>
  <c r="R3378" i="1"/>
  <c r="Q3378" i="1"/>
  <c r="P3378" i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O3376" i="1"/>
  <c r="P3376" i="1" s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Z3375" i="1"/>
  <c r="Y3375" i="1"/>
  <c r="X3375" i="1"/>
  <c r="W3375" i="1"/>
  <c r="U3375" i="1"/>
  <c r="T3375" i="1"/>
  <c r="V3375" i="1" s="1"/>
  <c r="R3375" i="1"/>
  <c r="Q3375" i="1"/>
  <c r="P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Z3374" i="1"/>
  <c r="Y3374" i="1"/>
  <c r="X3374" i="1"/>
  <c r="W3374" i="1"/>
  <c r="U3374" i="1"/>
  <c r="T3374" i="1"/>
  <c r="V3374" i="1" s="1"/>
  <c r="S3374" i="1"/>
  <c r="R3374" i="1"/>
  <c r="Q3374" i="1"/>
  <c r="P3374" i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S3373" i="1"/>
  <c r="R3373" i="1"/>
  <c r="Q3373" i="1"/>
  <c r="O3373" i="1"/>
  <c r="N3373" i="1"/>
  <c r="P3373" i="1" s="1"/>
  <c r="L3373" i="1"/>
  <c r="K3373" i="1"/>
  <c r="M3373" i="1" s="1"/>
  <c r="J3373" i="1"/>
  <c r="I3373" i="1"/>
  <c r="H3373" i="1"/>
  <c r="AB3373" i="1" s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V3372" i="1" s="1"/>
  <c r="T3372" i="1"/>
  <c r="R3372" i="1"/>
  <c r="Q3372" i="1"/>
  <c r="S3372" i="1" s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U3371" i="1"/>
  <c r="T3371" i="1"/>
  <c r="V3371" i="1" s="1"/>
  <c r="R3371" i="1"/>
  <c r="Q3371" i="1"/>
  <c r="S3371" i="1" s="1"/>
  <c r="O3371" i="1"/>
  <c r="N3371" i="1"/>
  <c r="P3371" i="1" s="1"/>
  <c r="L3371" i="1"/>
  <c r="M3371" i="1" s="1"/>
  <c r="K3371" i="1"/>
  <c r="J3371" i="1"/>
  <c r="I3371" i="1"/>
  <c r="H3371" i="1"/>
  <c r="G3371" i="1"/>
  <c r="F3371" i="1"/>
  <c r="E3371" i="1"/>
  <c r="D3371" i="1"/>
  <c r="B3371" i="1"/>
  <c r="A3371" i="1"/>
  <c r="AA3370" i="1"/>
  <c r="Z3370" i="1"/>
  <c r="Y3370" i="1"/>
  <c r="X3370" i="1"/>
  <c r="W3370" i="1"/>
  <c r="U3370" i="1"/>
  <c r="T3370" i="1"/>
  <c r="V3370" i="1" s="1"/>
  <c r="R3370" i="1"/>
  <c r="Q3370" i="1"/>
  <c r="S3370" i="1" s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R3369" i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Z3368" i="1"/>
  <c r="Y3368" i="1"/>
  <c r="X3368" i="1"/>
  <c r="W3368" i="1"/>
  <c r="U3368" i="1"/>
  <c r="T3368" i="1"/>
  <c r="V3368" i="1" s="1"/>
  <c r="R3368" i="1"/>
  <c r="Q3368" i="1"/>
  <c r="S3368" i="1" s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W3367" i="1"/>
  <c r="U3367" i="1"/>
  <c r="T3367" i="1"/>
  <c r="V3367" i="1" s="1"/>
  <c r="S3367" i="1"/>
  <c r="R3367" i="1"/>
  <c r="Q3367" i="1"/>
  <c r="P3367" i="1"/>
  <c r="O3367" i="1"/>
  <c r="N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U3366" i="1"/>
  <c r="T3366" i="1"/>
  <c r="V3366" i="1" s="1"/>
  <c r="R3366" i="1"/>
  <c r="S3366" i="1" s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S3365" i="1"/>
  <c r="R3365" i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Z3364" i="1"/>
  <c r="Y3364" i="1"/>
  <c r="X3364" i="1"/>
  <c r="W3364" i="1"/>
  <c r="V3364" i="1"/>
  <c r="U3364" i="1"/>
  <c r="T3364" i="1"/>
  <c r="R3364" i="1"/>
  <c r="Q3364" i="1"/>
  <c r="S3364" i="1" s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P3363" i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U3362" i="1"/>
  <c r="T3362" i="1"/>
  <c r="V3362" i="1" s="1"/>
  <c r="S3362" i="1"/>
  <c r="R3362" i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Z3361" i="1"/>
  <c r="Y3361" i="1"/>
  <c r="X3361" i="1"/>
  <c r="W3361" i="1"/>
  <c r="U3361" i="1"/>
  <c r="T3361" i="1"/>
  <c r="V3361" i="1" s="1"/>
  <c r="S3361" i="1"/>
  <c r="R3361" i="1"/>
  <c r="Q3361" i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O3360" i="1"/>
  <c r="P3360" i="1" s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Z3358" i="1"/>
  <c r="Y3358" i="1"/>
  <c r="X3358" i="1"/>
  <c r="W3358" i="1"/>
  <c r="V3358" i="1"/>
  <c r="U3358" i="1"/>
  <c r="T3358" i="1"/>
  <c r="R3358" i="1"/>
  <c r="Q3358" i="1"/>
  <c r="S3358" i="1" s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V3357" i="1"/>
  <c r="U3357" i="1"/>
  <c r="T3357" i="1"/>
  <c r="R3357" i="1"/>
  <c r="Q3357" i="1"/>
  <c r="S3357" i="1" s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T3356" i="1"/>
  <c r="V3356" i="1" s="1"/>
  <c r="R3356" i="1"/>
  <c r="Q3356" i="1"/>
  <c r="S3356" i="1" s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Z3355" i="1" s="1"/>
  <c r="X3355" i="1"/>
  <c r="W3355" i="1"/>
  <c r="U3355" i="1"/>
  <c r="T3355" i="1"/>
  <c r="V3355" i="1" s="1"/>
  <c r="R3355" i="1"/>
  <c r="Q3355" i="1"/>
  <c r="S3355" i="1" s="1"/>
  <c r="O3355" i="1"/>
  <c r="P3355" i="1" s="1"/>
  <c r="N3355" i="1"/>
  <c r="L3355" i="1"/>
  <c r="M3355" i="1" s="1"/>
  <c r="K3355" i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U3354" i="1"/>
  <c r="T3354" i="1"/>
  <c r="V3354" i="1" s="1"/>
  <c r="S3354" i="1"/>
  <c r="R3354" i="1"/>
  <c r="Q3354" i="1"/>
  <c r="O3354" i="1"/>
  <c r="P3354" i="1" s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W3353" i="1"/>
  <c r="U3353" i="1"/>
  <c r="T3353" i="1"/>
  <c r="V3353" i="1" s="1"/>
  <c r="R3353" i="1"/>
  <c r="S3353" i="1" s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Y3351" i="1"/>
  <c r="Z3351" i="1" s="1"/>
  <c r="X3351" i="1"/>
  <c r="W3351" i="1"/>
  <c r="U3351" i="1"/>
  <c r="T3351" i="1"/>
  <c r="V3351" i="1" s="1"/>
  <c r="S3351" i="1"/>
  <c r="R3351" i="1"/>
  <c r="Q3351" i="1"/>
  <c r="P3351" i="1"/>
  <c r="O3351" i="1"/>
  <c r="N3351" i="1"/>
  <c r="L3351" i="1"/>
  <c r="M3351" i="1" s="1"/>
  <c r="K3351" i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Q3350" i="1"/>
  <c r="S3350" i="1" s="1"/>
  <c r="O3350" i="1"/>
  <c r="P3350" i="1" s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S3349" i="1"/>
  <c r="R3349" i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T3348" i="1"/>
  <c r="V3348" i="1" s="1"/>
  <c r="R3348" i="1"/>
  <c r="Q3348" i="1"/>
  <c r="S3348" i="1" s="1"/>
  <c r="P3348" i="1"/>
  <c r="O3348" i="1"/>
  <c r="N3348" i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R3347" i="1"/>
  <c r="S3347" i="1" s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Z3346" i="1"/>
  <c r="Y3346" i="1"/>
  <c r="X3346" i="1"/>
  <c r="W3346" i="1"/>
  <c r="V3346" i="1"/>
  <c r="U3346" i="1"/>
  <c r="T3346" i="1"/>
  <c r="R3346" i="1"/>
  <c r="S3346" i="1" s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R3345" i="1"/>
  <c r="S3345" i="1" s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V3344" i="1"/>
  <c r="U3344" i="1"/>
  <c r="T3344" i="1"/>
  <c r="R3344" i="1"/>
  <c r="Q3344" i="1"/>
  <c r="S3344" i="1" s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U3342" i="1"/>
  <c r="T3342" i="1"/>
  <c r="V3342" i="1" s="1"/>
  <c r="R3342" i="1"/>
  <c r="Q3342" i="1"/>
  <c r="P3342" i="1"/>
  <c r="O3342" i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Y3341" i="1"/>
  <c r="Z3341" i="1" s="1"/>
  <c r="X3341" i="1"/>
  <c r="W3341" i="1"/>
  <c r="U3341" i="1"/>
  <c r="T3341" i="1"/>
  <c r="V3341" i="1" s="1"/>
  <c r="S3341" i="1"/>
  <c r="R3341" i="1"/>
  <c r="Q3341" i="1"/>
  <c r="O3341" i="1"/>
  <c r="N3341" i="1"/>
  <c r="P3341" i="1" s="1"/>
  <c r="L3341" i="1"/>
  <c r="M3341" i="1" s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O3340" i="1"/>
  <c r="N3340" i="1"/>
  <c r="P3340" i="1" s="1"/>
  <c r="L3340" i="1"/>
  <c r="K3340" i="1"/>
  <c r="M3340" i="1" s="1"/>
  <c r="J3340" i="1"/>
  <c r="AB3340" i="1" s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P3339" i="1"/>
  <c r="O3339" i="1"/>
  <c r="N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Z3338" i="1"/>
  <c r="Y3338" i="1"/>
  <c r="X3338" i="1"/>
  <c r="W3338" i="1"/>
  <c r="U3338" i="1"/>
  <c r="T3338" i="1"/>
  <c r="V3338" i="1" s="1"/>
  <c r="S3338" i="1"/>
  <c r="R3338" i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V3337" i="1"/>
  <c r="U3337" i="1"/>
  <c r="T3337" i="1"/>
  <c r="R3337" i="1"/>
  <c r="Q3337" i="1"/>
  <c r="S3337" i="1" s="1"/>
  <c r="O3337" i="1"/>
  <c r="N3337" i="1"/>
  <c r="P3337" i="1" s="1"/>
  <c r="M3337" i="1"/>
  <c r="L3337" i="1"/>
  <c r="K3337" i="1"/>
  <c r="J3337" i="1"/>
  <c r="I3337" i="1"/>
  <c r="H3337" i="1"/>
  <c r="AB3337" i="1" s="1"/>
  <c r="G3337" i="1"/>
  <c r="F3337" i="1"/>
  <c r="E3337" i="1"/>
  <c r="D3337" i="1"/>
  <c r="B3337" i="1"/>
  <c r="A3337" i="1"/>
  <c r="AA3336" i="1"/>
  <c r="Y3336" i="1"/>
  <c r="X3336" i="1"/>
  <c r="Z3336" i="1" s="1"/>
  <c r="W3336" i="1"/>
  <c r="V3336" i="1"/>
  <c r="U3336" i="1"/>
  <c r="T3336" i="1"/>
  <c r="R3336" i="1"/>
  <c r="Q3336" i="1"/>
  <c r="S3336" i="1" s="1"/>
  <c r="O3336" i="1"/>
  <c r="P3336" i="1" s="1"/>
  <c r="N3336" i="1"/>
  <c r="L3336" i="1"/>
  <c r="K3336" i="1"/>
  <c r="M3336" i="1" s="1"/>
  <c r="J3336" i="1"/>
  <c r="AB3336" i="1" s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U3335" i="1"/>
  <c r="T3335" i="1"/>
  <c r="V3335" i="1" s="1"/>
  <c r="R3335" i="1"/>
  <c r="S3335" i="1" s="1"/>
  <c r="Q3335" i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Z3334" i="1"/>
  <c r="Y3334" i="1"/>
  <c r="X3334" i="1"/>
  <c r="W3334" i="1"/>
  <c r="U3334" i="1"/>
  <c r="T3334" i="1"/>
  <c r="V3334" i="1" s="1"/>
  <c r="R3334" i="1"/>
  <c r="Q3334" i="1"/>
  <c r="S3334" i="1" s="1"/>
  <c r="O3334" i="1"/>
  <c r="N3334" i="1"/>
  <c r="P3334" i="1" s="1"/>
  <c r="L3334" i="1"/>
  <c r="K3334" i="1"/>
  <c r="M3334" i="1" s="1"/>
  <c r="J3334" i="1"/>
  <c r="I3334" i="1"/>
  <c r="H3334" i="1"/>
  <c r="AB3334" i="1" s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R3333" i="1"/>
  <c r="Q3333" i="1"/>
  <c r="S3333" i="1" s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W3332" i="1"/>
  <c r="U3332" i="1"/>
  <c r="V3332" i="1" s="1"/>
  <c r="T3332" i="1"/>
  <c r="R3332" i="1"/>
  <c r="Q3332" i="1"/>
  <c r="S3332" i="1" s="1"/>
  <c r="P3332" i="1"/>
  <c r="O3332" i="1"/>
  <c r="N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Z3331" i="1"/>
  <c r="Y3331" i="1"/>
  <c r="X3331" i="1"/>
  <c r="W3331" i="1"/>
  <c r="U3331" i="1"/>
  <c r="T3331" i="1"/>
  <c r="V3331" i="1" s="1"/>
  <c r="R3331" i="1"/>
  <c r="S3331" i="1" s="1"/>
  <c r="Q3331" i="1"/>
  <c r="O3331" i="1"/>
  <c r="N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U3330" i="1"/>
  <c r="V3330" i="1" s="1"/>
  <c r="T3330" i="1"/>
  <c r="R3330" i="1"/>
  <c r="Q3330" i="1"/>
  <c r="P3330" i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Z3329" i="1" s="1"/>
  <c r="X3329" i="1"/>
  <c r="W3329" i="1"/>
  <c r="V3329" i="1"/>
  <c r="U3329" i="1"/>
  <c r="T3329" i="1"/>
  <c r="S3329" i="1"/>
  <c r="R3329" i="1"/>
  <c r="Q3329" i="1"/>
  <c r="O3329" i="1"/>
  <c r="N3329" i="1"/>
  <c r="P3329" i="1" s="1"/>
  <c r="L3329" i="1"/>
  <c r="M3329" i="1" s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T3328" i="1"/>
  <c r="V3328" i="1" s="1"/>
  <c r="R3328" i="1"/>
  <c r="Q3328" i="1"/>
  <c r="S3328" i="1" s="1"/>
  <c r="O3328" i="1"/>
  <c r="N3328" i="1"/>
  <c r="P3328" i="1" s="1"/>
  <c r="L3328" i="1"/>
  <c r="K3328" i="1"/>
  <c r="M3328" i="1" s="1"/>
  <c r="AB3328" i="1" s="1"/>
  <c r="J3328" i="1"/>
  <c r="I3328" i="1"/>
  <c r="H3328" i="1"/>
  <c r="G3328" i="1"/>
  <c r="F3328" i="1"/>
  <c r="E3328" i="1"/>
  <c r="D3328" i="1"/>
  <c r="B3328" i="1"/>
  <c r="A3328" i="1"/>
  <c r="AA3327" i="1"/>
  <c r="Z3327" i="1"/>
  <c r="Y3327" i="1"/>
  <c r="X3327" i="1"/>
  <c r="W3327" i="1"/>
  <c r="U3327" i="1"/>
  <c r="T3327" i="1"/>
  <c r="V3327" i="1" s="1"/>
  <c r="S3327" i="1"/>
  <c r="R3327" i="1"/>
  <c r="Q3327" i="1"/>
  <c r="P3327" i="1"/>
  <c r="O3327" i="1"/>
  <c r="N3327" i="1"/>
  <c r="M3327" i="1"/>
  <c r="AB3327" i="1" s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S3326" i="1" s="1"/>
  <c r="Q3326" i="1"/>
  <c r="P3326" i="1"/>
  <c r="O3326" i="1"/>
  <c r="N3326" i="1"/>
  <c r="L3326" i="1"/>
  <c r="K3326" i="1"/>
  <c r="M3326" i="1" s="1"/>
  <c r="AB3326" i="1" s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R3325" i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AB3324" i="1" s="1"/>
  <c r="G3324" i="1"/>
  <c r="F3324" i="1"/>
  <c r="E3324" i="1"/>
  <c r="D3324" i="1"/>
  <c r="B3324" i="1"/>
  <c r="A3324" i="1"/>
  <c r="AA3323" i="1"/>
  <c r="Y3323" i="1"/>
  <c r="Z3323" i="1" s="1"/>
  <c r="X3323" i="1"/>
  <c r="W3323" i="1"/>
  <c r="U3323" i="1"/>
  <c r="T3323" i="1"/>
  <c r="V3323" i="1" s="1"/>
  <c r="R3323" i="1"/>
  <c r="Q3323" i="1"/>
  <c r="S3323" i="1" s="1"/>
  <c r="O3323" i="1"/>
  <c r="N3323" i="1"/>
  <c r="P3323" i="1" s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Z3322" i="1"/>
  <c r="Y3322" i="1"/>
  <c r="X3322" i="1"/>
  <c r="W3322" i="1"/>
  <c r="U3322" i="1"/>
  <c r="T3322" i="1"/>
  <c r="V3322" i="1" s="1"/>
  <c r="S3322" i="1"/>
  <c r="R3322" i="1"/>
  <c r="Q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B3320" i="1"/>
  <c r="AA3320" i="1"/>
  <c r="Z3320" i="1"/>
  <c r="Y3320" i="1"/>
  <c r="X3320" i="1"/>
  <c r="W3320" i="1"/>
  <c r="V3320" i="1"/>
  <c r="U3320" i="1"/>
  <c r="T3320" i="1"/>
  <c r="R3320" i="1"/>
  <c r="Q3320" i="1"/>
  <c r="S3320" i="1" s="1"/>
  <c r="O3320" i="1"/>
  <c r="P3320" i="1" s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O3319" i="1"/>
  <c r="P3319" i="1" s="1"/>
  <c r="N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S3318" i="1" s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V3317" i="1" s="1"/>
  <c r="T3317" i="1"/>
  <c r="S3317" i="1"/>
  <c r="R3317" i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Z3316" i="1"/>
  <c r="Y3316" i="1"/>
  <c r="X3316" i="1"/>
  <c r="W3316" i="1"/>
  <c r="U3316" i="1"/>
  <c r="V3316" i="1" s="1"/>
  <c r="T3316" i="1"/>
  <c r="R3316" i="1"/>
  <c r="Q3316" i="1"/>
  <c r="S3316" i="1" s="1"/>
  <c r="O3316" i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Y3315" i="1"/>
  <c r="Z3315" i="1" s="1"/>
  <c r="X3315" i="1"/>
  <c r="W3315" i="1"/>
  <c r="U3315" i="1"/>
  <c r="T3315" i="1"/>
  <c r="V3315" i="1" s="1"/>
  <c r="R3315" i="1"/>
  <c r="Q3315" i="1"/>
  <c r="S3315" i="1" s="1"/>
  <c r="O3315" i="1"/>
  <c r="N3315" i="1"/>
  <c r="P3315" i="1" s="1"/>
  <c r="M3315" i="1"/>
  <c r="AB3315" i="1" s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Z3314" i="1"/>
  <c r="Y3314" i="1"/>
  <c r="X3314" i="1"/>
  <c r="W3314" i="1"/>
  <c r="U3314" i="1"/>
  <c r="T3314" i="1"/>
  <c r="V3314" i="1" s="1"/>
  <c r="S3314" i="1"/>
  <c r="R3314" i="1"/>
  <c r="Q3314" i="1"/>
  <c r="O3314" i="1"/>
  <c r="P3314" i="1" s="1"/>
  <c r="AB3314" i="1" s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Z3313" i="1"/>
  <c r="Y3313" i="1"/>
  <c r="X3313" i="1"/>
  <c r="W3313" i="1"/>
  <c r="U3313" i="1"/>
  <c r="T3313" i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P3312" i="1"/>
  <c r="O3312" i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R3311" i="1"/>
  <c r="Q3311" i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Z3310" i="1"/>
  <c r="Y3310" i="1"/>
  <c r="X3310" i="1"/>
  <c r="W3310" i="1"/>
  <c r="U3310" i="1"/>
  <c r="T3310" i="1"/>
  <c r="V3310" i="1" s="1"/>
  <c r="R3310" i="1"/>
  <c r="Q3310" i="1"/>
  <c r="S3310" i="1" s="1"/>
  <c r="P3310" i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V3309" i="1" s="1"/>
  <c r="T3309" i="1"/>
  <c r="R3309" i="1"/>
  <c r="Q3309" i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Z3308" i="1"/>
  <c r="Y3308" i="1"/>
  <c r="X3308" i="1"/>
  <c r="W3308" i="1"/>
  <c r="U3308" i="1"/>
  <c r="T3308" i="1"/>
  <c r="V3308" i="1" s="1"/>
  <c r="R3308" i="1"/>
  <c r="Q3308" i="1"/>
  <c r="S3308" i="1" s="1"/>
  <c r="P3308" i="1"/>
  <c r="O3308" i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Y3307" i="1"/>
  <c r="Z3307" i="1" s="1"/>
  <c r="X3307" i="1"/>
  <c r="W3307" i="1"/>
  <c r="U3307" i="1"/>
  <c r="T3307" i="1"/>
  <c r="V3307" i="1" s="1"/>
  <c r="S3307" i="1"/>
  <c r="R3307" i="1"/>
  <c r="Q3307" i="1"/>
  <c r="O3307" i="1"/>
  <c r="N3307" i="1"/>
  <c r="P3307" i="1" s="1"/>
  <c r="L3307" i="1"/>
  <c r="M3307" i="1" s="1"/>
  <c r="K3307" i="1"/>
  <c r="J3307" i="1"/>
  <c r="I3307" i="1"/>
  <c r="H3307" i="1"/>
  <c r="G3307" i="1"/>
  <c r="F3307" i="1"/>
  <c r="E3307" i="1"/>
  <c r="D3307" i="1"/>
  <c r="B3307" i="1"/>
  <c r="A3307" i="1"/>
  <c r="AA3306" i="1"/>
  <c r="Z3306" i="1"/>
  <c r="Y3306" i="1"/>
  <c r="X3306" i="1"/>
  <c r="W3306" i="1"/>
  <c r="V3306" i="1"/>
  <c r="U3306" i="1"/>
  <c r="T3306" i="1"/>
  <c r="R3306" i="1"/>
  <c r="Q3306" i="1"/>
  <c r="S3306" i="1" s="1"/>
  <c r="P3306" i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V3305" i="1"/>
  <c r="U3305" i="1"/>
  <c r="T3305" i="1"/>
  <c r="R3305" i="1"/>
  <c r="Q3305" i="1"/>
  <c r="S3305" i="1" s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V3304" i="1" s="1"/>
  <c r="T3304" i="1"/>
  <c r="R3304" i="1"/>
  <c r="Q3304" i="1"/>
  <c r="S3304" i="1" s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O3303" i="1"/>
  <c r="N3303" i="1"/>
  <c r="P3303" i="1" s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Q3302" i="1"/>
  <c r="S3302" i="1" s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T3301" i="1"/>
  <c r="V3301" i="1" s="1"/>
  <c r="R3301" i="1"/>
  <c r="S3301" i="1" s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Z3300" i="1"/>
  <c r="Y3300" i="1"/>
  <c r="X3300" i="1"/>
  <c r="W3300" i="1"/>
  <c r="V3300" i="1"/>
  <c r="U3300" i="1"/>
  <c r="T3300" i="1"/>
  <c r="R3300" i="1"/>
  <c r="Q3300" i="1"/>
  <c r="S3300" i="1" s="1"/>
  <c r="P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B3299" i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P3299" i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U3298" i="1"/>
  <c r="T3298" i="1"/>
  <c r="V3298" i="1" s="1"/>
  <c r="R3298" i="1"/>
  <c r="Q3298" i="1"/>
  <c r="S3298" i="1" s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V3297" i="1"/>
  <c r="U3297" i="1"/>
  <c r="T3297" i="1"/>
  <c r="R3297" i="1"/>
  <c r="S3297" i="1" s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W3296" i="1"/>
  <c r="V3296" i="1"/>
  <c r="U3296" i="1"/>
  <c r="T3296" i="1"/>
  <c r="R3296" i="1"/>
  <c r="Q3296" i="1"/>
  <c r="S3296" i="1" s="1"/>
  <c r="P3296" i="1"/>
  <c r="O3296" i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Q3295" i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Z3294" i="1"/>
  <c r="Y3294" i="1"/>
  <c r="X3294" i="1"/>
  <c r="W3294" i="1"/>
  <c r="U3294" i="1"/>
  <c r="T3294" i="1"/>
  <c r="S3294" i="1"/>
  <c r="R3294" i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V3293" i="1" s="1"/>
  <c r="T3293" i="1"/>
  <c r="R3293" i="1"/>
  <c r="Q3293" i="1"/>
  <c r="S3293" i="1" s="1"/>
  <c r="O3293" i="1"/>
  <c r="N3293" i="1"/>
  <c r="P3293" i="1" s="1"/>
  <c r="L3293" i="1"/>
  <c r="M3293" i="1" s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V3292" i="1"/>
  <c r="U3292" i="1"/>
  <c r="T3292" i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U3291" i="1"/>
  <c r="T3291" i="1"/>
  <c r="V3291" i="1" s="1"/>
  <c r="R3291" i="1"/>
  <c r="Q3291" i="1"/>
  <c r="S3291" i="1" s="1"/>
  <c r="P3291" i="1"/>
  <c r="O3291" i="1"/>
  <c r="N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Z3290" i="1"/>
  <c r="Y3290" i="1"/>
  <c r="X3290" i="1"/>
  <c r="W3290" i="1"/>
  <c r="U3290" i="1"/>
  <c r="T3290" i="1"/>
  <c r="V3290" i="1" s="1"/>
  <c r="S3290" i="1"/>
  <c r="R3290" i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Z3288" i="1"/>
  <c r="Y3288" i="1"/>
  <c r="X3288" i="1"/>
  <c r="W3288" i="1"/>
  <c r="V3288" i="1"/>
  <c r="U3288" i="1"/>
  <c r="T3288" i="1"/>
  <c r="R3288" i="1"/>
  <c r="Q3288" i="1"/>
  <c r="S3288" i="1" s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Z3286" i="1"/>
  <c r="Y3286" i="1"/>
  <c r="X3286" i="1"/>
  <c r="W3286" i="1"/>
  <c r="U3286" i="1"/>
  <c r="V3286" i="1" s="1"/>
  <c r="T3286" i="1"/>
  <c r="R3286" i="1"/>
  <c r="Q3286" i="1"/>
  <c r="S3286" i="1" s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W3284" i="1"/>
  <c r="V3284" i="1"/>
  <c r="U3284" i="1"/>
  <c r="T3284" i="1"/>
  <c r="R3284" i="1"/>
  <c r="Q3284" i="1"/>
  <c r="S3284" i="1" s="1"/>
  <c r="P3284" i="1"/>
  <c r="O3284" i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R3283" i="1"/>
  <c r="S3283" i="1" s="1"/>
  <c r="Q3283" i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Z3282" i="1"/>
  <c r="Y3282" i="1"/>
  <c r="X3282" i="1"/>
  <c r="W3282" i="1"/>
  <c r="V3282" i="1"/>
  <c r="U3282" i="1"/>
  <c r="T3282" i="1"/>
  <c r="R3282" i="1"/>
  <c r="Q3282" i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V3281" i="1"/>
  <c r="U3281" i="1"/>
  <c r="T3281" i="1"/>
  <c r="R3281" i="1"/>
  <c r="Q3281" i="1"/>
  <c r="S3281" i="1" s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Z3280" i="1"/>
  <c r="Y3280" i="1"/>
  <c r="X3280" i="1"/>
  <c r="W3280" i="1"/>
  <c r="U3280" i="1"/>
  <c r="T3280" i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U3279" i="1"/>
  <c r="T3279" i="1"/>
  <c r="V3279" i="1" s="1"/>
  <c r="R3279" i="1"/>
  <c r="Q3279" i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B3278" i="1"/>
  <c r="AA3278" i="1"/>
  <c r="Z3278" i="1"/>
  <c r="Y3278" i="1"/>
  <c r="X3278" i="1"/>
  <c r="W3278" i="1"/>
  <c r="U3278" i="1"/>
  <c r="T3278" i="1"/>
  <c r="V3278" i="1" s="1"/>
  <c r="R3278" i="1"/>
  <c r="Q3278" i="1"/>
  <c r="S3278" i="1" s="1"/>
  <c r="P3278" i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U3277" i="1"/>
  <c r="T3277" i="1"/>
  <c r="V3277" i="1" s="1"/>
  <c r="S3277" i="1"/>
  <c r="R3277" i="1"/>
  <c r="Q3277" i="1"/>
  <c r="O3277" i="1"/>
  <c r="N3277" i="1"/>
  <c r="P3277" i="1" s="1"/>
  <c r="L3277" i="1"/>
  <c r="M3277" i="1" s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V3276" i="1" s="1"/>
  <c r="T3276" i="1"/>
  <c r="R3276" i="1"/>
  <c r="Q3276" i="1"/>
  <c r="S3276" i="1" s="1"/>
  <c r="O3276" i="1"/>
  <c r="N3276" i="1"/>
  <c r="P3276" i="1" s="1"/>
  <c r="M3276" i="1"/>
  <c r="AB3276" i="1" s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O3275" i="1"/>
  <c r="N3275" i="1"/>
  <c r="P3275" i="1" s="1"/>
  <c r="L3275" i="1"/>
  <c r="K3275" i="1"/>
  <c r="M3275" i="1" s="1"/>
  <c r="AB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U3274" i="1"/>
  <c r="T3274" i="1"/>
  <c r="V3274" i="1" s="1"/>
  <c r="R3274" i="1"/>
  <c r="S3274" i="1" s="1"/>
  <c r="Q3274" i="1"/>
  <c r="P3274" i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R3273" i="1"/>
  <c r="S3273" i="1" s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Z3272" i="1"/>
  <c r="Y3272" i="1"/>
  <c r="X3272" i="1"/>
  <c r="W3272" i="1"/>
  <c r="U3272" i="1"/>
  <c r="T3272" i="1"/>
  <c r="V3272" i="1" s="1"/>
  <c r="R3272" i="1"/>
  <c r="Q3272" i="1"/>
  <c r="S3272" i="1" s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O3271" i="1"/>
  <c r="P3271" i="1" s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U3270" i="1"/>
  <c r="T3270" i="1"/>
  <c r="R3270" i="1"/>
  <c r="S3270" i="1" s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Z3269" i="1"/>
  <c r="Y3269" i="1"/>
  <c r="X3269" i="1"/>
  <c r="W3269" i="1"/>
  <c r="U3269" i="1"/>
  <c r="T3269" i="1"/>
  <c r="S3269" i="1"/>
  <c r="R3269" i="1"/>
  <c r="Q3269" i="1"/>
  <c r="O3269" i="1"/>
  <c r="N3269" i="1"/>
  <c r="P3269" i="1" s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V3268" i="1"/>
  <c r="U3268" i="1"/>
  <c r="T3268" i="1"/>
  <c r="R3268" i="1"/>
  <c r="Q3268" i="1"/>
  <c r="S3268" i="1" s="1"/>
  <c r="O3268" i="1"/>
  <c r="N3268" i="1"/>
  <c r="P3268" i="1" s="1"/>
  <c r="AB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P3267" i="1"/>
  <c r="O3267" i="1"/>
  <c r="N3267" i="1"/>
  <c r="L3267" i="1"/>
  <c r="K3267" i="1"/>
  <c r="M3267" i="1" s="1"/>
  <c r="AB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U3266" i="1"/>
  <c r="T3266" i="1"/>
  <c r="V3266" i="1" s="1"/>
  <c r="R3266" i="1"/>
  <c r="Q3266" i="1"/>
  <c r="S3266" i="1" s="1"/>
  <c r="O3266" i="1"/>
  <c r="P3266" i="1" s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Z3265" i="1"/>
  <c r="Y3265" i="1"/>
  <c r="X3265" i="1"/>
  <c r="W3265" i="1"/>
  <c r="U3265" i="1"/>
  <c r="T3265" i="1"/>
  <c r="S3265" i="1"/>
  <c r="R3265" i="1"/>
  <c r="Q3265" i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O3264" i="1"/>
  <c r="P3264" i="1" s="1"/>
  <c r="N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AA3263" i="1"/>
  <c r="Y3263" i="1"/>
  <c r="Z3263" i="1" s="1"/>
  <c r="X3263" i="1"/>
  <c r="W3263" i="1"/>
  <c r="U3263" i="1"/>
  <c r="T3263" i="1"/>
  <c r="V3263" i="1" s="1"/>
  <c r="R3263" i="1"/>
  <c r="Q3263" i="1"/>
  <c r="S3263" i="1" s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Z3262" i="1"/>
  <c r="Y3262" i="1"/>
  <c r="X3262" i="1"/>
  <c r="W3262" i="1"/>
  <c r="V3262" i="1"/>
  <c r="U3262" i="1"/>
  <c r="T3262" i="1"/>
  <c r="R3262" i="1"/>
  <c r="Q3262" i="1"/>
  <c r="S3262" i="1" s="1"/>
  <c r="O3262" i="1"/>
  <c r="P3262" i="1" s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Z3261" i="1"/>
  <c r="Y3261" i="1"/>
  <c r="X3261" i="1"/>
  <c r="W3261" i="1"/>
  <c r="U3261" i="1"/>
  <c r="V3261" i="1" s="1"/>
  <c r="T3261" i="1"/>
  <c r="R3261" i="1"/>
  <c r="Q3261" i="1"/>
  <c r="O3261" i="1"/>
  <c r="N3261" i="1"/>
  <c r="P3261" i="1" s="1"/>
  <c r="L3261" i="1"/>
  <c r="M3261" i="1" s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Z3259" i="1" s="1"/>
  <c r="X3259" i="1"/>
  <c r="W3259" i="1"/>
  <c r="U3259" i="1"/>
  <c r="T3259" i="1"/>
  <c r="V3259" i="1" s="1"/>
  <c r="R3259" i="1"/>
  <c r="Q3259" i="1"/>
  <c r="O3259" i="1"/>
  <c r="P3259" i="1" s="1"/>
  <c r="N3259" i="1"/>
  <c r="L3259" i="1"/>
  <c r="M3259" i="1" s="1"/>
  <c r="K3259" i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U3258" i="1"/>
  <c r="T3258" i="1"/>
  <c r="R3258" i="1"/>
  <c r="S3258" i="1" s="1"/>
  <c r="Q3258" i="1"/>
  <c r="O3258" i="1"/>
  <c r="P3258" i="1" s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R3257" i="1"/>
  <c r="S3257" i="1" s="1"/>
  <c r="Q3257" i="1"/>
  <c r="O3257" i="1"/>
  <c r="N3257" i="1"/>
  <c r="P3257" i="1" s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Z3256" i="1"/>
  <c r="Y3256" i="1"/>
  <c r="X3256" i="1"/>
  <c r="W3256" i="1"/>
  <c r="U3256" i="1"/>
  <c r="T3256" i="1"/>
  <c r="V3256" i="1" s="1"/>
  <c r="R3256" i="1"/>
  <c r="Q3256" i="1"/>
  <c r="S3256" i="1" s="1"/>
  <c r="O3256" i="1"/>
  <c r="N3256" i="1"/>
  <c r="P3256" i="1" s="1"/>
  <c r="L3256" i="1"/>
  <c r="K3256" i="1"/>
  <c r="M3256" i="1" s="1"/>
  <c r="J3256" i="1"/>
  <c r="I3256" i="1"/>
  <c r="H3256" i="1"/>
  <c r="AB3256" i="1" s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Z3254" i="1"/>
  <c r="Y3254" i="1"/>
  <c r="X3254" i="1"/>
  <c r="W3254" i="1"/>
  <c r="V3254" i="1"/>
  <c r="U3254" i="1"/>
  <c r="T3254" i="1"/>
  <c r="R3254" i="1"/>
  <c r="Q3254" i="1"/>
  <c r="S3254" i="1" s="1"/>
  <c r="O3254" i="1"/>
  <c r="P3254" i="1" s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Z3253" i="1"/>
  <c r="Y3253" i="1"/>
  <c r="X3253" i="1"/>
  <c r="W3253" i="1"/>
  <c r="U3253" i="1"/>
  <c r="T3253" i="1"/>
  <c r="V3253" i="1" s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Z3252" i="1"/>
  <c r="Y3252" i="1"/>
  <c r="X3252" i="1"/>
  <c r="W3252" i="1"/>
  <c r="U3252" i="1"/>
  <c r="T3252" i="1"/>
  <c r="V3252" i="1" s="1"/>
  <c r="R3252" i="1"/>
  <c r="Q3252" i="1"/>
  <c r="S3252" i="1" s="1"/>
  <c r="O3252" i="1"/>
  <c r="N3252" i="1"/>
  <c r="P3252" i="1" s="1"/>
  <c r="L3252" i="1"/>
  <c r="M3252" i="1" s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P3251" i="1"/>
  <c r="O3251" i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U3250" i="1"/>
  <c r="T3250" i="1"/>
  <c r="V3250" i="1" s="1"/>
  <c r="S3250" i="1"/>
  <c r="R3250" i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T3249" i="1"/>
  <c r="V3249" i="1" s="1"/>
  <c r="R3249" i="1"/>
  <c r="S3249" i="1" s="1"/>
  <c r="Q3249" i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Z3248" i="1"/>
  <c r="Y3248" i="1"/>
  <c r="X3248" i="1"/>
  <c r="W3248" i="1"/>
  <c r="V3248" i="1"/>
  <c r="U3248" i="1"/>
  <c r="T3248" i="1"/>
  <c r="R3248" i="1"/>
  <c r="Q3248" i="1"/>
  <c r="S3248" i="1" s="1"/>
  <c r="P3248" i="1"/>
  <c r="O3248" i="1"/>
  <c r="N3248" i="1"/>
  <c r="M3248" i="1"/>
  <c r="L3248" i="1"/>
  <c r="K3248" i="1"/>
  <c r="J3248" i="1"/>
  <c r="I3248" i="1"/>
  <c r="AB3248" i="1" s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R3247" i="1"/>
  <c r="Q3247" i="1"/>
  <c r="O3247" i="1"/>
  <c r="P3247" i="1" s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Z3246" i="1"/>
  <c r="Y3246" i="1"/>
  <c r="X3246" i="1"/>
  <c r="W3246" i="1"/>
  <c r="U3246" i="1"/>
  <c r="T3246" i="1"/>
  <c r="S3246" i="1"/>
  <c r="R3246" i="1"/>
  <c r="Q3246" i="1"/>
  <c r="P3246" i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Y3245" i="1"/>
  <c r="Z3245" i="1" s="1"/>
  <c r="X3245" i="1"/>
  <c r="W3245" i="1"/>
  <c r="U3245" i="1"/>
  <c r="T3245" i="1"/>
  <c r="V3245" i="1" s="1"/>
  <c r="R3245" i="1"/>
  <c r="Q3245" i="1"/>
  <c r="O3245" i="1"/>
  <c r="N3245" i="1"/>
  <c r="P3245" i="1" s="1"/>
  <c r="L3245" i="1"/>
  <c r="M3245" i="1" s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R3243" i="1"/>
  <c r="Q3243" i="1"/>
  <c r="P3243" i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Z3242" i="1"/>
  <c r="Y3242" i="1"/>
  <c r="X3242" i="1"/>
  <c r="W3242" i="1"/>
  <c r="U3242" i="1"/>
  <c r="T3242" i="1"/>
  <c r="S3242" i="1"/>
  <c r="R3242" i="1"/>
  <c r="Q3242" i="1"/>
  <c r="O3242" i="1"/>
  <c r="P3242" i="1" s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Z3241" i="1"/>
  <c r="Y3241" i="1"/>
  <c r="X3241" i="1"/>
  <c r="W3241" i="1"/>
  <c r="V3241" i="1"/>
  <c r="U3241" i="1"/>
  <c r="T3241" i="1"/>
  <c r="R3241" i="1"/>
  <c r="Q3241" i="1"/>
  <c r="S3241" i="1" s="1"/>
  <c r="O3241" i="1"/>
  <c r="N3241" i="1"/>
  <c r="P3241" i="1" s="1"/>
  <c r="M3241" i="1"/>
  <c r="L3241" i="1"/>
  <c r="K3241" i="1"/>
  <c r="J3241" i="1"/>
  <c r="I3241" i="1"/>
  <c r="H3241" i="1"/>
  <c r="AB3241" i="1" s="1"/>
  <c r="G3241" i="1"/>
  <c r="F3241" i="1"/>
  <c r="E3241" i="1"/>
  <c r="D3241" i="1"/>
  <c r="B3241" i="1"/>
  <c r="A3241" i="1"/>
  <c r="AA3240" i="1"/>
  <c r="Z3240" i="1"/>
  <c r="Y3240" i="1"/>
  <c r="X3240" i="1"/>
  <c r="W3240" i="1"/>
  <c r="V3240" i="1"/>
  <c r="U3240" i="1"/>
  <c r="T3240" i="1"/>
  <c r="R3240" i="1"/>
  <c r="Q3240" i="1"/>
  <c r="S3240" i="1" s="1"/>
  <c r="P3240" i="1"/>
  <c r="O3240" i="1"/>
  <c r="N3240" i="1"/>
  <c r="M3240" i="1"/>
  <c r="L3240" i="1"/>
  <c r="K3240" i="1"/>
  <c r="J3240" i="1"/>
  <c r="I3240" i="1"/>
  <c r="AB3240" i="1" s="1"/>
  <c r="H3240" i="1"/>
  <c r="G3240" i="1"/>
  <c r="F3240" i="1"/>
  <c r="E3240" i="1"/>
  <c r="D3240" i="1"/>
  <c r="B3240" i="1"/>
  <c r="A3240" i="1" s="1"/>
  <c r="AA3239" i="1"/>
  <c r="Y3239" i="1"/>
  <c r="X3239" i="1"/>
  <c r="W3239" i="1"/>
  <c r="U3239" i="1"/>
  <c r="T3239" i="1"/>
  <c r="V3239" i="1" s="1"/>
  <c r="S3239" i="1"/>
  <c r="R3239" i="1"/>
  <c r="Q3239" i="1"/>
  <c r="P3239" i="1"/>
  <c r="O3239" i="1"/>
  <c r="N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U3238" i="1"/>
  <c r="T3238" i="1"/>
  <c r="V3238" i="1" s="1"/>
  <c r="S3238" i="1"/>
  <c r="R3238" i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S3237" i="1"/>
  <c r="R3237" i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Z3236" i="1"/>
  <c r="Y3236" i="1"/>
  <c r="X3236" i="1"/>
  <c r="W3236" i="1"/>
  <c r="U3236" i="1"/>
  <c r="T3236" i="1"/>
  <c r="V3236" i="1" s="1"/>
  <c r="R3236" i="1"/>
  <c r="Q3236" i="1"/>
  <c r="S3236" i="1" s="1"/>
  <c r="P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Z3234" i="1"/>
  <c r="Y3234" i="1"/>
  <c r="X3234" i="1"/>
  <c r="W3234" i="1"/>
  <c r="U3234" i="1"/>
  <c r="V3234" i="1" s="1"/>
  <c r="T3234" i="1"/>
  <c r="R3234" i="1"/>
  <c r="Q3234" i="1"/>
  <c r="P3234" i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V3233" i="1"/>
  <c r="U3233" i="1"/>
  <c r="T3233" i="1"/>
  <c r="R3233" i="1"/>
  <c r="S3233" i="1" s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Z3231" i="1"/>
  <c r="Y3231" i="1"/>
  <c r="X3231" i="1"/>
  <c r="W3231" i="1"/>
  <c r="U3231" i="1"/>
  <c r="T3231" i="1"/>
  <c r="V3231" i="1" s="1"/>
  <c r="S3231" i="1"/>
  <c r="R3231" i="1"/>
  <c r="Q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Q3230" i="1"/>
  <c r="P3230" i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W3229" i="1"/>
  <c r="V3229" i="1"/>
  <c r="U3229" i="1"/>
  <c r="T3229" i="1"/>
  <c r="R3229" i="1"/>
  <c r="Q3229" i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T3228" i="1"/>
  <c r="V3228" i="1" s="1"/>
  <c r="R3228" i="1"/>
  <c r="Q3228" i="1"/>
  <c r="S3228" i="1" s="1"/>
  <c r="O3228" i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Y3227" i="1"/>
  <c r="Z3227" i="1" s="1"/>
  <c r="X3227" i="1"/>
  <c r="W3227" i="1"/>
  <c r="U3227" i="1"/>
  <c r="T3227" i="1"/>
  <c r="V3227" i="1" s="1"/>
  <c r="R3227" i="1"/>
  <c r="Q3227" i="1"/>
  <c r="S3227" i="1" s="1"/>
  <c r="P3227" i="1"/>
  <c r="O3227" i="1"/>
  <c r="N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U3226" i="1"/>
  <c r="T3226" i="1"/>
  <c r="V3226" i="1" s="1"/>
  <c r="S3226" i="1"/>
  <c r="R3226" i="1"/>
  <c r="Q3226" i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Z3225" i="1"/>
  <c r="Y3225" i="1"/>
  <c r="X3225" i="1"/>
  <c r="W3225" i="1"/>
  <c r="U3225" i="1"/>
  <c r="T3225" i="1"/>
  <c r="V3225" i="1" s="1"/>
  <c r="S3225" i="1"/>
  <c r="R3225" i="1"/>
  <c r="Q3225" i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Z3224" i="1"/>
  <c r="Y3224" i="1"/>
  <c r="X3224" i="1"/>
  <c r="W3224" i="1"/>
  <c r="V3224" i="1"/>
  <c r="U3224" i="1"/>
  <c r="T3224" i="1"/>
  <c r="R3224" i="1"/>
  <c r="Q3224" i="1"/>
  <c r="S3224" i="1" s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O3223" i="1"/>
  <c r="P3223" i="1" s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U3222" i="1"/>
  <c r="T3222" i="1"/>
  <c r="V3222" i="1" s="1"/>
  <c r="S3222" i="1"/>
  <c r="R3222" i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V3221" i="1" s="1"/>
  <c r="T3221" i="1"/>
  <c r="S3221" i="1"/>
  <c r="R3221" i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W3220" i="1"/>
  <c r="U3220" i="1"/>
  <c r="V3220" i="1" s="1"/>
  <c r="T3220" i="1"/>
  <c r="R3220" i="1"/>
  <c r="Q3220" i="1"/>
  <c r="S3220" i="1" s="1"/>
  <c r="P3220" i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R3219" i="1"/>
  <c r="S3219" i="1" s="1"/>
  <c r="Q3219" i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Z3218" i="1"/>
  <c r="Y3218" i="1"/>
  <c r="X3218" i="1"/>
  <c r="W3218" i="1"/>
  <c r="U3218" i="1"/>
  <c r="V3218" i="1" s="1"/>
  <c r="T3218" i="1"/>
  <c r="R3218" i="1"/>
  <c r="Q3218" i="1"/>
  <c r="S3218" i="1" s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Q3217" i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W3216" i="1"/>
  <c r="U3216" i="1"/>
  <c r="T3216" i="1"/>
  <c r="V3216" i="1" s="1"/>
  <c r="R3216" i="1"/>
  <c r="Q3216" i="1"/>
  <c r="S3216" i="1" s="1"/>
  <c r="P3216" i="1"/>
  <c r="O3216" i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Z3214" i="1"/>
  <c r="Y3214" i="1"/>
  <c r="X3214" i="1"/>
  <c r="W3214" i="1"/>
  <c r="U3214" i="1"/>
  <c r="T3214" i="1"/>
  <c r="V3214" i="1" s="1"/>
  <c r="R3214" i="1"/>
  <c r="Q3214" i="1"/>
  <c r="S3214" i="1" s="1"/>
  <c r="O3214" i="1"/>
  <c r="P3214" i="1" s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V3213" i="1" s="1"/>
  <c r="T3213" i="1"/>
  <c r="R3213" i="1"/>
  <c r="Q3213" i="1"/>
  <c r="S3213" i="1" s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P3212" i="1"/>
  <c r="AB3212" i="1" s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Y3211" i="1"/>
  <c r="Z3211" i="1" s="1"/>
  <c r="X3211" i="1"/>
  <c r="W3211" i="1"/>
  <c r="U3211" i="1"/>
  <c r="T3211" i="1"/>
  <c r="V3211" i="1" s="1"/>
  <c r="R3211" i="1"/>
  <c r="S3211" i="1" s="1"/>
  <c r="Q3211" i="1"/>
  <c r="P3211" i="1"/>
  <c r="O3211" i="1"/>
  <c r="N3211" i="1"/>
  <c r="L3211" i="1"/>
  <c r="M3211" i="1" s="1"/>
  <c r="K3211" i="1"/>
  <c r="J3211" i="1"/>
  <c r="I3211" i="1"/>
  <c r="H3211" i="1"/>
  <c r="AB3211" i="1" s="1"/>
  <c r="G3211" i="1"/>
  <c r="F3211" i="1"/>
  <c r="E3211" i="1"/>
  <c r="D3211" i="1"/>
  <c r="B3211" i="1"/>
  <c r="A3211" i="1" s="1"/>
  <c r="AA3210" i="1"/>
  <c r="Z3210" i="1"/>
  <c r="Y3210" i="1"/>
  <c r="X3210" i="1"/>
  <c r="W3210" i="1"/>
  <c r="U3210" i="1"/>
  <c r="V3210" i="1" s="1"/>
  <c r="T3210" i="1"/>
  <c r="S3210" i="1"/>
  <c r="R3210" i="1"/>
  <c r="Q3210" i="1"/>
  <c r="O3210" i="1"/>
  <c r="P3210" i="1" s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P3207" i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S3206" i="1" s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R3205" i="1"/>
  <c r="S3205" i="1" s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T3204" i="1"/>
  <c r="V3204" i="1" s="1"/>
  <c r="R3204" i="1"/>
  <c r="Q3204" i="1"/>
  <c r="S3204" i="1" s="1"/>
  <c r="O3204" i="1"/>
  <c r="N3204" i="1"/>
  <c r="L3204" i="1"/>
  <c r="M3204" i="1" s="1"/>
  <c r="K3204" i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P3203" i="1"/>
  <c r="O3203" i="1"/>
  <c r="N3203" i="1"/>
  <c r="L3203" i="1"/>
  <c r="K3203" i="1"/>
  <c r="M3203" i="1" s="1"/>
  <c r="J3203" i="1"/>
  <c r="I3203" i="1"/>
  <c r="H3203" i="1"/>
  <c r="AB3203" i="1" s="1"/>
  <c r="G3203" i="1"/>
  <c r="F3203" i="1"/>
  <c r="E3203" i="1"/>
  <c r="D3203" i="1"/>
  <c r="B3203" i="1"/>
  <c r="A3203" i="1" s="1"/>
  <c r="AA3202" i="1"/>
  <c r="Z3202" i="1"/>
  <c r="Y3202" i="1"/>
  <c r="X3202" i="1"/>
  <c r="W3202" i="1"/>
  <c r="U3202" i="1"/>
  <c r="V3202" i="1" s="1"/>
  <c r="T3202" i="1"/>
  <c r="R3202" i="1"/>
  <c r="Q3202" i="1"/>
  <c r="S3202" i="1" s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V3201" i="1"/>
  <c r="U3201" i="1"/>
  <c r="T3201" i="1"/>
  <c r="R3201" i="1"/>
  <c r="S3201" i="1" s="1"/>
  <c r="Q3201" i="1"/>
  <c r="O3201" i="1"/>
  <c r="N3201" i="1"/>
  <c r="P3201" i="1" s="1"/>
  <c r="M3201" i="1"/>
  <c r="L3201" i="1"/>
  <c r="K3201" i="1"/>
  <c r="J3201" i="1"/>
  <c r="I3201" i="1"/>
  <c r="H3201" i="1"/>
  <c r="AB3201" i="1" s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O3200" i="1"/>
  <c r="P3200" i="1" s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Y3199" i="1"/>
  <c r="Z3199" i="1" s="1"/>
  <c r="X3199" i="1"/>
  <c r="W3199" i="1"/>
  <c r="U3199" i="1"/>
  <c r="T3199" i="1"/>
  <c r="V3199" i="1" s="1"/>
  <c r="R3199" i="1"/>
  <c r="Q3199" i="1"/>
  <c r="P3199" i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U3198" i="1"/>
  <c r="T3198" i="1"/>
  <c r="V3198" i="1" s="1"/>
  <c r="R3198" i="1"/>
  <c r="S3198" i="1" s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S3197" i="1"/>
  <c r="R3197" i="1"/>
  <c r="Q3197" i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O3196" i="1"/>
  <c r="N3196" i="1"/>
  <c r="P3196" i="1" s="1"/>
  <c r="L3196" i="1"/>
  <c r="K3196" i="1"/>
  <c r="M3196" i="1" s="1"/>
  <c r="J3196" i="1"/>
  <c r="I3196" i="1"/>
  <c r="H3196" i="1"/>
  <c r="AB3196" i="1" s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R3195" i="1"/>
  <c r="S3195" i="1" s="1"/>
  <c r="Q3195" i="1"/>
  <c r="P3195" i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Z3194" i="1"/>
  <c r="Y3194" i="1"/>
  <c r="X3194" i="1"/>
  <c r="W3194" i="1"/>
  <c r="V3194" i="1"/>
  <c r="U3194" i="1"/>
  <c r="T3194" i="1"/>
  <c r="S3194" i="1"/>
  <c r="R3194" i="1"/>
  <c r="Q3194" i="1"/>
  <c r="O3194" i="1"/>
  <c r="N3194" i="1"/>
  <c r="P3194" i="1" s="1"/>
  <c r="L3194" i="1"/>
  <c r="K3194" i="1"/>
  <c r="M3194" i="1" s="1"/>
  <c r="J3194" i="1"/>
  <c r="I3194" i="1"/>
  <c r="H3194" i="1"/>
  <c r="AB3194" i="1" s="1"/>
  <c r="G3194" i="1"/>
  <c r="F3194" i="1"/>
  <c r="E3194" i="1"/>
  <c r="D3194" i="1"/>
  <c r="B3194" i="1"/>
  <c r="A3194" i="1" s="1"/>
  <c r="AA3193" i="1"/>
  <c r="Y3193" i="1"/>
  <c r="X3193" i="1"/>
  <c r="W3193" i="1"/>
  <c r="V3193" i="1"/>
  <c r="U3193" i="1"/>
  <c r="T3193" i="1"/>
  <c r="R3193" i="1"/>
  <c r="Q3193" i="1"/>
  <c r="S3193" i="1" s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V3192" i="1"/>
  <c r="U3192" i="1"/>
  <c r="T3192" i="1"/>
  <c r="R3192" i="1"/>
  <c r="Q3192" i="1"/>
  <c r="S3192" i="1" s="1"/>
  <c r="O3192" i="1"/>
  <c r="N3192" i="1"/>
  <c r="P3192" i="1" s="1"/>
  <c r="L3192" i="1"/>
  <c r="K3192" i="1"/>
  <c r="M3192" i="1" s="1"/>
  <c r="J3192" i="1"/>
  <c r="I3192" i="1"/>
  <c r="AB3192" i="1" s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P3191" i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U3190" i="1"/>
  <c r="T3190" i="1"/>
  <c r="V3190" i="1" s="1"/>
  <c r="S3190" i="1"/>
  <c r="R3190" i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R3189" i="1"/>
  <c r="S3189" i="1" s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P3188" i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Z3187" i="1" s="1"/>
  <c r="X3187" i="1"/>
  <c r="W3187" i="1"/>
  <c r="U3187" i="1"/>
  <c r="T3187" i="1"/>
  <c r="V3187" i="1" s="1"/>
  <c r="S3187" i="1"/>
  <c r="R3187" i="1"/>
  <c r="Q3187" i="1"/>
  <c r="O3187" i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S3185" i="1"/>
  <c r="R3185" i="1"/>
  <c r="Q3185" i="1"/>
  <c r="O3185" i="1"/>
  <c r="N3185" i="1"/>
  <c r="P3185" i="1" s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U3183" i="1"/>
  <c r="T3183" i="1"/>
  <c r="V3183" i="1" s="1"/>
  <c r="R3183" i="1"/>
  <c r="S3183" i="1" s="1"/>
  <c r="Q3183" i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Z3182" i="1"/>
  <c r="Y3182" i="1"/>
  <c r="X3182" i="1"/>
  <c r="W3182" i="1"/>
  <c r="U3182" i="1"/>
  <c r="T3182" i="1"/>
  <c r="V3182" i="1" s="1"/>
  <c r="S3182" i="1"/>
  <c r="R3182" i="1"/>
  <c r="Q3182" i="1"/>
  <c r="P3182" i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U3181" i="1"/>
  <c r="T3181" i="1"/>
  <c r="V3181" i="1" s="1"/>
  <c r="S3181" i="1"/>
  <c r="R3181" i="1"/>
  <c r="Q3181" i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V3180" i="1"/>
  <c r="U3180" i="1"/>
  <c r="T3180" i="1"/>
  <c r="R3180" i="1"/>
  <c r="Q3180" i="1"/>
  <c r="S3180" i="1" s="1"/>
  <c r="O3180" i="1"/>
  <c r="N3180" i="1"/>
  <c r="P3180" i="1" s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Z3179" i="1"/>
  <c r="Y3179" i="1"/>
  <c r="X3179" i="1"/>
  <c r="W3179" i="1"/>
  <c r="U3179" i="1"/>
  <c r="T3179" i="1"/>
  <c r="V3179" i="1" s="1"/>
  <c r="R3179" i="1"/>
  <c r="Q3179" i="1"/>
  <c r="S3179" i="1" s="1"/>
  <c r="P3179" i="1"/>
  <c r="O3179" i="1"/>
  <c r="N3179" i="1"/>
  <c r="M3179" i="1"/>
  <c r="AB3179" i="1" s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U3178" i="1"/>
  <c r="T3178" i="1"/>
  <c r="V3178" i="1" s="1"/>
  <c r="R3178" i="1"/>
  <c r="Q3178" i="1"/>
  <c r="S3178" i="1" s="1"/>
  <c r="P3178" i="1"/>
  <c r="AB3178" i="1" s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Y3177" i="1"/>
  <c r="Z3177" i="1" s="1"/>
  <c r="X3177" i="1"/>
  <c r="W3177" i="1"/>
  <c r="U3177" i="1"/>
  <c r="T3177" i="1"/>
  <c r="V3177" i="1" s="1"/>
  <c r="R3177" i="1"/>
  <c r="Q3177" i="1"/>
  <c r="S3177" i="1" s="1"/>
  <c r="O3177" i="1"/>
  <c r="N3177" i="1"/>
  <c r="P3177" i="1" s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Z3176" i="1"/>
  <c r="Y3176" i="1"/>
  <c r="X3176" i="1"/>
  <c r="W3176" i="1"/>
  <c r="U3176" i="1"/>
  <c r="T3176" i="1"/>
  <c r="V3176" i="1" s="1"/>
  <c r="R3176" i="1"/>
  <c r="Q3176" i="1"/>
  <c r="S3176" i="1" s="1"/>
  <c r="O3176" i="1"/>
  <c r="P3176" i="1" s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W3175" i="1"/>
  <c r="U3175" i="1"/>
  <c r="T3175" i="1"/>
  <c r="V3175" i="1" s="1"/>
  <c r="R3175" i="1"/>
  <c r="Q3175" i="1"/>
  <c r="S3175" i="1" s="1"/>
  <c r="P3175" i="1"/>
  <c r="O3175" i="1"/>
  <c r="N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U3174" i="1"/>
  <c r="T3174" i="1"/>
  <c r="V3174" i="1" s="1"/>
  <c r="S3174" i="1"/>
  <c r="R3174" i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O3173" i="1"/>
  <c r="N3173" i="1"/>
  <c r="P3173" i="1" s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Z3172" i="1"/>
  <c r="Y3172" i="1"/>
  <c r="X3172" i="1"/>
  <c r="W3172" i="1"/>
  <c r="V3172" i="1"/>
  <c r="U3172" i="1"/>
  <c r="T3172" i="1"/>
  <c r="R3172" i="1"/>
  <c r="Q3172" i="1"/>
  <c r="S3172" i="1" s="1"/>
  <c r="O3172" i="1"/>
  <c r="P3172" i="1" s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P3171" i="1"/>
  <c r="O3171" i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S3170" i="1" s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Z3169" i="1"/>
  <c r="Y3169" i="1"/>
  <c r="X3169" i="1"/>
  <c r="W3169" i="1"/>
  <c r="V3169" i="1"/>
  <c r="U3169" i="1"/>
  <c r="T3169" i="1"/>
  <c r="S3169" i="1"/>
  <c r="R3169" i="1"/>
  <c r="Q3169" i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W3168" i="1"/>
  <c r="V3168" i="1"/>
  <c r="U3168" i="1"/>
  <c r="T3168" i="1"/>
  <c r="R3168" i="1"/>
  <c r="Q3168" i="1"/>
  <c r="S3168" i="1" s="1"/>
  <c r="O3168" i="1"/>
  <c r="P3168" i="1" s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W3167" i="1"/>
  <c r="U3167" i="1"/>
  <c r="T3167" i="1"/>
  <c r="V3167" i="1" s="1"/>
  <c r="S3167" i="1"/>
  <c r="R3167" i="1"/>
  <c r="Q3167" i="1"/>
  <c r="O3167" i="1"/>
  <c r="N3167" i="1"/>
  <c r="P3167" i="1" s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Z3166" i="1"/>
  <c r="Y3166" i="1"/>
  <c r="X3166" i="1"/>
  <c r="W3166" i="1"/>
  <c r="V3166" i="1"/>
  <c r="U3166" i="1"/>
  <c r="T3166" i="1"/>
  <c r="R3166" i="1"/>
  <c r="Q3166" i="1"/>
  <c r="S3166" i="1" s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Z3165" i="1"/>
  <c r="Y3165" i="1"/>
  <c r="X3165" i="1"/>
  <c r="W3165" i="1"/>
  <c r="V3165" i="1"/>
  <c r="U3165" i="1"/>
  <c r="T3165" i="1"/>
  <c r="R3165" i="1"/>
  <c r="Q3165" i="1"/>
  <c r="S3165" i="1" s="1"/>
  <c r="O3165" i="1"/>
  <c r="N3165" i="1"/>
  <c r="P3165" i="1" s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Z3164" i="1"/>
  <c r="Y3164" i="1"/>
  <c r="X3164" i="1"/>
  <c r="W3164" i="1"/>
  <c r="U3164" i="1"/>
  <c r="T3164" i="1"/>
  <c r="V3164" i="1" s="1"/>
  <c r="R3164" i="1"/>
  <c r="Q3164" i="1"/>
  <c r="S3164" i="1" s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Z3163" i="1"/>
  <c r="Y3163" i="1"/>
  <c r="X3163" i="1"/>
  <c r="W3163" i="1"/>
  <c r="U3163" i="1"/>
  <c r="T3163" i="1"/>
  <c r="V3163" i="1" s="1"/>
  <c r="R3163" i="1"/>
  <c r="Q3163" i="1"/>
  <c r="S3163" i="1" s="1"/>
  <c r="O3163" i="1"/>
  <c r="N3163" i="1"/>
  <c r="P3163" i="1" s="1"/>
  <c r="L3163" i="1"/>
  <c r="M3163" i="1" s="1"/>
  <c r="K3163" i="1"/>
  <c r="J3163" i="1"/>
  <c r="I3163" i="1"/>
  <c r="H3163" i="1"/>
  <c r="G3163" i="1"/>
  <c r="F3163" i="1"/>
  <c r="E3163" i="1"/>
  <c r="D3163" i="1"/>
  <c r="B3163" i="1"/>
  <c r="A3163" i="1"/>
  <c r="AA3162" i="1"/>
  <c r="Z3162" i="1"/>
  <c r="Y3162" i="1"/>
  <c r="X3162" i="1"/>
  <c r="W3162" i="1"/>
  <c r="U3162" i="1"/>
  <c r="T3162" i="1"/>
  <c r="V3162" i="1" s="1"/>
  <c r="R3162" i="1"/>
  <c r="Q3162" i="1"/>
  <c r="S3162" i="1" s="1"/>
  <c r="O3162" i="1"/>
  <c r="P3162" i="1" s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W3161" i="1"/>
  <c r="U3161" i="1"/>
  <c r="T3161" i="1"/>
  <c r="V3161" i="1" s="1"/>
  <c r="R3161" i="1"/>
  <c r="Q3161" i="1"/>
  <c r="S3161" i="1" s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W3160" i="1"/>
  <c r="U3160" i="1"/>
  <c r="T3160" i="1"/>
  <c r="V3160" i="1" s="1"/>
  <c r="R3160" i="1"/>
  <c r="Q3160" i="1"/>
  <c r="S3160" i="1" s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Z3159" i="1" s="1"/>
  <c r="X3159" i="1"/>
  <c r="W3159" i="1"/>
  <c r="U3159" i="1"/>
  <c r="T3159" i="1"/>
  <c r="V3159" i="1" s="1"/>
  <c r="S3159" i="1"/>
  <c r="R3159" i="1"/>
  <c r="Q3159" i="1"/>
  <c r="O3159" i="1"/>
  <c r="N3159" i="1"/>
  <c r="L3159" i="1"/>
  <c r="M3159" i="1" s="1"/>
  <c r="K3159" i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Q3158" i="1"/>
  <c r="S3158" i="1" s="1"/>
  <c r="P3158" i="1"/>
  <c r="O3158" i="1"/>
  <c r="N3158" i="1"/>
  <c r="L3158" i="1"/>
  <c r="K3158" i="1"/>
  <c r="M3158" i="1" s="1"/>
  <c r="J3158" i="1"/>
  <c r="AB3158" i="1" s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V3156" i="1" s="1"/>
  <c r="T3156" i="1"/>
  <c r="R3156" i="1"/>
  <c r="Q3156" i="1"/>
  <c r="S3156" i="1" s="1"/>
  <c r="P3156" i="1"/>
  <c r="O3156" i="1"/>
  <c r="N3156" i="1"/>
  <c r="L3156" i="1"/>
  <c r="M3156" i="1" s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Z3154" i="1"/>
  <c r="Y3154" i="1"/>
  <c r="X3154" i="1"/>
  <c r="W3154" i="1"/>
  <c r="U3154" i="1"/>
  <c r="T3154" i="1"/>
  <c r="S3154" i="1"/>
  <c r="R3154" i="1"/>
  <c r="Q3154" i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S3153" i="1"/>
  <c r="R3153" i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Z3152" i="1"/>
  <c r="Y3152" i="1"/>
  <c r="X3152" i="1"/>
  <c r="W3152" i="1"/>
  <c r="V3152" i="1"/>
  <c r="U3152" i="1"/>
  <c r="T3152" i="1"/>
  <c r="R3152" i="1"/>
  <c r="Q3152" i="1"/>
  <c r="S3152" i="1" s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Z3150" i="1"/>
  <c r="Y3150" i="1"/>
  <c r="X3150" i="1"/>
  <c r="W3150" i="1"/>
  <c r="U3150" i="1"/>
  <c r="T3150" i="1"/>
  <c r="V3150" i="1" s="1"/>
  <c r="R3150" i="1"/>
  <c r="Q3150" i="1"/>
  <c r="S3150" i="1" s="1"/>
  <c r="O3150" i="1"/>
  <c r="P3150" i="1" s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Z3149" i="1"/>
  <c r="Y3149" i="1"/>
  <c r="X3149" i="1"/>
  <c r="W3149" i="1"/>
  <c r="U3149" i="1"/>
  <c r="T3149" i="1"/>
  <c r="V3149" i="1" s="1"/>
  <c r="R3149" i="1"/>
  <c r="Q3149" i="1"/>
  <c r="S3149" i="1" s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Y3147" i="1"/>
  <c r="Z3147" i="1" s="1"/>
  <c r="X3147" i="1"/>
  <c r="W3147" i="1"/>
  <c r="U3147" i="1"/>
  <c r="T3147" i="1"/>
  <c r="V3147" i="1" s="1"/>
  <c r="S3147" i="1"/>
  <c r="R3147" i="1"/>
  <c r="Q3147" i="1"/>
  <c r="P3147" i="1"/>
  <c r="O3147" i="1"/>
  <c r="N3147" i="1"/>
  <c r="L3147" i="1"/>
  <c r="M3147" i="1" s="1"/>
  <c r="K3147" i="1"/>
  <c r="J3147" i="1"/>
  <c r="I3147" i="1"/>
  <c r="H3147" i="1"/>
  <c r="G3147" i="1"/>
  <c r="F3147" i="1"/>
  <c r="E3147" i="1"/>
  <c r="D3147" i="1"/>
  <c r="B3147" i="1"/>
  <c r="A3147" i="1"/>
  <c r="AA3146" i="1"/>
  <c r="Z3146" i="1"/>
  <c r="Y3146" i="1"/>
  <c r="X3146" i="1"/>
  <c r="W3146" i="1"/>
  <c r="V3146" i="1"/>
  <c r="U3146" i="1"/>
  <c r="T3146" i="1"/>
  <c r="S3146" i="1"/>
  <c r="R3146" i="1"/>
  <c r="Q3146" i="1"/>
  <c r="O3146" i="1"/>
  <c r="P3146" i="1" s="1"/>
  <c r="AB3146" i="1" s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V3145" i="1"/>
  <c r="U3145" i="1"/>
  <c r="T3145" i="1"/>
  <c r="R3145" i="1"/>
  <c r="Q3145" i="1"/>
  <c r="S3145" i="1" s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V3144" i="1"/>
  <c r="U3144" i="1"/>
  <c r="T3144" i="1"/>
  <c r="R3144" i="1"/>
  <c r="Q3144" i="1"/>
  <c r="S3144" i="1" s="1"/>
  <c r="O3144" i="1"/>
  <c r="P3144" i="1" s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Z3142" i="1"/>
  <c r="Y3142" i="1"/>
  <c r="X3142" i="1"/>
  <c r="W3142" i="1"/>
  <c r="V3142" i="1"/>
  <c r="U3142" i="1"/>
  <c r="T3142" i="1"/>
  <c r="R3142" i="1"/>
  <c r="Q3142" i="1"/>
  <c r="S3142" i="1" s="1"/>
  <c r="P3142" i="1"/>
  <c r="O3142" i="1"/>
  <c r="N3142" i="1"/>
  <c r="L3142" i="1"/>
  <c r="K3142" i="1"/>
  <c r="M3142" i="1" s="1"/>
  <c r="J3142" i="1"/>
  <c r="I3142" i="1"/>
  <c r="AB3142" i="1" s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V3141" i="1"/>
  <c r="U3141" i="1"/>
  <c r="T3141" i="1"/>
  <c r="R3141" i="1"/>
  <c r="Q3141" i="1"/>
  <c r="S3141" i="1" s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V3140" i="1"/>
  <c r="U3140" i="1"/>
  <c r="T3140" i="1"/>
  <c r="R3140" i="1"/>
  <c r="Q3140" i="1"/>
  <c r="S3140" i="1" s="1"/>
  <c r="P3140" i="1"/>
  <c r="O3140" i="1"/>
  <c r="N3140" i="1"/>
  <c r="L3140" i="1"/>
  <c r="K3140" i="1"/>
  <c r="M3140" i="1" s="1"/>
  <c r="J3140" i="1"/>
  <c r="I3140" i="1"/>
  <c r="H3140" i="1"/>
  <c r="AB3140" i="1" s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R3139" i="1"/>
  <c r="S3139" i="1" s="1"/>
  <c r="Q3139" i="1"/>
  <c r="O3139" i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Z3138" i="1"/>
  <c r="Y3138" i="1"/>
  <c r="X3138" i="1"/>
  <c r="W3138" i="1"/>
  <c r="U3138" i="1"/>
  <c r="V3138" i="1" s="1"/>
  <c r="T3138" i="1"/>
  <c r="R3138" i="1"/>
  <c r="Q3138" i="1"/>
  <c r="S3138" i="1" s="1"/>
  <c r="P3138" i="1"/>
  <c r="O3138" i="1"/>
  <c r="N3138" i="1"/>
  <c r="L3138" i="1"/>
  <c r="K3138" i="1"/>
  <c r="M3138" i="1" s="1"/>
  <c r="J3138" i="1"/>
  <c r="I3138" i="1"/>
  <c r="AB3138" i="1" s="1"/>
  <c r="H3138" i="1"/>
  <c r="G3138" i="1"/>
  <c r="F3138" i="1"/>
  <c r="E3138" i="1"/>
  <c r="D3138" i="1"/>
  <c r="B3138" i="1"/>
  <c r="A3138" i="1" s="1"/>
  <c r="AA3137" i="1"/>
  <c r="Y3137" i="1"/>
  <c r="Z3137" i="1" s="1"/>
  <c r="X3137" i="1"/>
  <c r="W3137" i="1"/>
  <c r="V3137" i="1"/>
  <c r="U3137" i="1"/>
  <c r="T3137" i="1"/>
  <c r="R3137" i="1"/>
  <c r="Q3137" i="1"/>
  <c r="S3137" i="1" s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Z3136" i="1"/>
  <c r="Y3136" i="1"/>
  <c r="X3136" i="1"/>
  <c r="W3136" i="1"/>
  <c r="U3136" i="1"/>
  <c r="T3136" i="1"/>
  <c r="V3136" i="1" s="1"/>
  <c r="R3136" i="1"/>
  <c r="Q3136" i="1"/>
  <c r="S3136" i="1" s="1"/>
  <c r="O3136" i="1"/>
  <c r="P3136" i="1" s="1"/>
  <c r="N3136" i="1"/>
  <c r="L3136" i="1"/>
  <c r="M3136" i="1" s="1"/>
  <c r="K3136" i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U3135" i="1"/>
  <c r="T3135" i="1"/>
  <c r="V3135" i="1" s="1"/>
  <c r="R3135" i="1"/>
  <c r="Q3135" i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Z3134" i="1"/>
  <c r="Y3134" i="1"/>
  <c r="X3134" i="1"/>
  <c r="W3134" i="1"/>
  <c r="U3134" i="1"/>
  <c r="T3134" i="1"/>
  <c r="V3134" i="1" s="1"/>
  <c r="R3134" i="1"/>
  <c r="Q3134" i="1"/>
  <c r="S3134" i="1" s="1"/>
  <c r="P3134" i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R3133" i="1"/>
  <c r="S3133" i="1" s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Z3132" i="1"/>
  <c r="Y3132" i="1"/>
  <c r="X3132" i="1"/>
  <c r="W3132" i="1"/>
  <c r="U3132" i="1"/>
  <c r="T3132" i="1"/>
  <c r="R3132" i="1"/>
  <c r="Q3132" i="1"/>
  <c r="S3132" i="1" s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Z3131" i="1" s="1"/>
  <c r="X3131" i="1"/>
  <c r="W3131" i="1"/>
  <c r="U3131" i="1"/>
  <c r="T3131" i="1"/>
  <c r="V3131" i="1" s="1"/>
  <c r="R3131" i="1"/>
  <c r="Q3131" i="1"/>
  <c r="S3131" i="1" s="1"/>
  <c r="O3131" i="1"/>
  <c r="N3131" i="1"/>
  <c r="P3131" i="1" s="1"/>
  <c r="L3131" i="1"/>
  <c r="M3131" i="1" s="1"/>
  <c r="K3131" i="1"/>
  <c r="J3131" i="1"/>
  <c r="I3131" i="1"/>
  <c r="H3131" i="1"/>
  <c r="G3131" i="1"/>
  <c r="F3131" i="1"/>
  <c r="E3131" i="1"/>
  <c r="D3131" i="1"/>
  <c r="B3131" i="1"/>
  <c r="A3131" i="1"/>
  <c r="AA3130" i="1"/>
  <c r="Z3130" i="1"/>
  <c r="Y3130" i="1"/>
  <c r="X3130" i="1"/>
  <c r="W3130" i="1"/>
  <c r="U3130" i="1"/>
  <c r="T3130" i="1"/>
  <c r="V3130" i="1" s="1"/>
  <c r="S3130" i="1"/>
  <c r="R3130" i="1"/>
  <c r="Q3130" i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Z3129" i="1"/>
  <c r="Y3129" i="1"/>
  <c r="X3129" i="1"/>
  <c r="W3129" i="1"/>
  <c r="U3129" i="1"/>
  <c r="T3129" i="1"/>
  <c r="S3129" i="1"/>
  <c r="R3129" i="1"/>
  <c r="Q3129" i="1"/>
  <c r="O3129" i="1"/>
  <c r="N3129" i="1"/>
  <c r="P3129" i="1" s="1"/>
  <c r="L3129" i="1"/>
  <c r="M3129" i="1" s="1"/>
  <c r="K3129" i="1"/>
  <c r="J3129" i="1"/>
  <c r="I3129" i="1"/>
  <c r="H3129" i="1"/>
  <c r="G3129" i="1"/>
  <c r="F3129" i="1"/>
  <c r="E3129" i="1"/>
  <c r="D3129" i="1"/>
  <c r="B3129" i="1"/>
  <c r="A3129" i="1"/>
  <c r="AA3128" i="1"/>
  <c r="Z3128" i="1"/>
  <c r="Y3128" i="1"/>
  <c r="X3128" i="1"/>
  <c r="W3128" i="1"/>
  <c r="U3128" i="1"/>
  <c r="V3128" i="1" s="1"/>
  <c r="T3128" i="1"/>
  <c r="R3128" i="1"/>
  <c r="Q3128" i="1"/>
  <c r="S3128" i="1" s="1"/>
  <c r="O3128" i="1"/>
  <c r="P3128" i="1" s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W3127" i="1"/>
  <c r="U3127" i="1"/>
  <c r="T3127" i="1"/>
  <c r="V3127" i="1" s="1"/>
  <c r="R3127" i="1"/>
  <c r="Q3127" i="1"/>
  <c r="S3127" i="1" s="1"/>
  <c r="O3127" i="1"/>
  <c r="P3127" i="1" s="1"/>
  <c r="N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S3126" i="1" s="1"/>
  <c r="Q3126" i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V3125" i="1"/>
  <c r="U3125" i="1"/>
  <c r="T3125" i="1"/>
  <c r="S3125" i="1"/>
  <c r="R3125" i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Z3124" i="1"/>
  <c r="Y3124" i="1"/>
  <c r="X3124" i="1"/>
  <c r="W3124" i="1"/>
  <c r="U3124" i="1"/>
  <c r="V3124" i="1" s="1"/>
  <c r="T3124" i="1"/>
  <c r="R3124" i="1"/>
  <c r="Q3124" i="1"/>
  <c r="S3124" i="1" s="1"/>
  <c r="O3124" i="1"/>
  <c r="N3124" i="1"/>
  <c r="P3124" i="1" s="1"/>
  <c r="L3124" i="1"/>
  <c r="M3124" i="1" s="1"/>
  <c r="K3124" i="1"/>
  <c r="J3124" i="1"/>
  <c r="I3124" i="1"/>
  <c r="H3124" i="1"/>
  <c r="G3124" i="1"/>
  <c r="F3124" i="1"/>
  <c r="E3124" i="1"/>
  <c r="D3124" i="1"/>
  <c r="B3124" i="1"/>
  <c r="A3124" i="1"/>
  <c r="AA3123" i="1"/>
  <c r="Z3123" i="1"/>
  <c r="Y3123" i="1"/>
  <c r="X3123" i="1"/>
  <c r="W3123" i="1"/>
  <c r="U3123" i="1"/>
  <c r="T3123" i="1"/>
  <c r="V3123" i="1" s="1"/>
  <c r="S3123" i="1"/>
  <c r="R3123" i="1"/>
  <c r="Q3123" i="1"/>
  <c r="P3123" i="1"/>
  <c r="AB3123" i="1" s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Z3122" i="1"/>
  <c r="Y3122" i="1"/>
  <c r="X3122" i="1"/>
  <c r="W3122" i="1"/>
  <c r="U3122" i="1"/>
  <c r="V3122" i="1" s="1"/>
  <c r="T3122" i="1"/>
  <c r="R3122" i="1"/>
  <c r="S3122" i="1" s="1"/>
  <c r="Q3122" i="1"/>
  <c r="P3122" i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S3121" i="1" s="1"/>
  <c r="Q3121" i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V3120" i="1"/>
  <c r="U3120" i="1"/>
  <c r="T3120" i="1"/>
  <c r="R3120" i="1"/>
  <c r="Q3120" i="1"/>
  <c r="S3120" i="1" s="1"/>
  <c r="P3120" i="1"/>
  <c r="O3120" i="1"/>
  <c r="N3120" i="1"/>
  <c r="L3120" i="1"/>
  <c r="K3120" i="1"/>
  <c r="M3120" i="1" s="1"/>
  <c r="J3120" i="1"/>
  <c r="I3120" i="1"/>
  <c r="H3120" i="1"/>
  <c r="AB3120" i="1" s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Z3118" i="1"/>
  <c r="Y3118" i="1"/>
  <c r="X3118" i="1"/>
  <c r="W3118" i="1"/>
  <c r="U3118" i="1"/>
  <c r="T3118" i="1"/>
  <c r="V3118" i="1" s="1"/>
  <c r="R3118" i="1"/>
  <c r="Q3118" i="1"/>
  <c r="S3118" i="1" s="1"/>
  <c r="P3118" i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V3117" i="1"/>
  <c r="U3117" i="1"/>
  <c r="T3117" i="1"/>
  <c r="R3117" i="1"/>
  <c r="Q3117" i="1"/>
  <c r="S3117" i="1" s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Z3116" i="1"/>
  <c r="Y3116" i="1"/>
  <c r="X3116" i="1"/>
  <c r="W3116" i="1"/>
  <c r="U3116" i="1"/>
  <c r="T3116" i="1"/>
  <c r="V3116" i="1" s="1"/>
  <c r="R3116" i="1"/>
  <c r="Q3116" i="1"/>
  <c r="S3116" i="1" s="1"/>
  <c r="P3116" i="1"/>
  <c r="O3116" i="1"/>
  <c r="N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Y3115" i="1"/>
  <c r="Z3115" i="1" s="1"/>
  <c r="X3115" i="1"/>
  <c r="W3115" i="1"/>
  <c r="U3115" i="1"/>
  <c r="T3115" i="1"/>
  <c r="V3115" i="1" s="1"/>
  <c r="S3115" i="1"/>
  <c r="R3115" i="1"/>
  <c r="Q3115" i="1"/>
  <c r="O3115" i="1"/>
  <c r="N3115" i="1"/>
  <c r="P3115" i="1" s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Z3114" i="1"/>
  <c r="Y3114" i="1"/>
  <c r="X3114" i="1"/>
  <c r="W3114" i="1"/>
  <c r="V3114" i="1"/>
  <c r="U3114" i="1"/>
  <c r="T3114" i="1"/>
  <c r="R3114" i="1"/>
  <c r="Q3114" i="1"/>
  <c r="S3114" i="1" s="1"/>
  <c r="O3114" i="1"/>
  <c r="P3114" i="1" s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V3113" i="1"/>
  <c r="U3113" i="1"/>
  <c r="T3113" i="1"/>
  <c r="R3113" i="1"/>
  <c r="Q3113" i="1"/>
  <c r="S3113" i="1" s="1"/>
  <c r="O3113" i="1"/>
  <c r="N3113" i="1"/>
  <c r="P3113" i="1" s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Z3112" i="1"/>
  <c r="Y3112" i="1"/>
  <c r="X3112" i="1"/>
  <c r="W3112" i="1"/>
  <c r="V3112" i="1"/>
  <c r="U3112" i="1"/>
  <c r="T3112" i="1"/>
  <c r="R3112" i="1"/>
  <c r="Q3112" i="1"/>
  <c r="S3112" i="1" s="1"/>
  <c r="O3112" i="1"/>
  <c r="N3112" i="1"/>
  <c r="P3112" i="1" s="1"/>
  <c r="L3112" i="1"/>
  <c r="M3112" i="1" s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Z3110" i="1"/>
  <c r="Y3110" i="1"/>
  <c r="X3110" i="1"/>
  <c r="W3110" i="1"/>
  <c r="V3110" i="1"/>
  <c r="U3110" i="1"/>
  <c r="T3110" i="1"/>
  <c r="R3110" i="1"/>
  <c r="Q3110" i="1"/>
  <c r="O3110" i="1"/>
  <c r="P3110" i="1" s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T3109" i="1"/>
  <c r="V3109" i="1" s="1"/>
  <c r="R3109" i="1"/>
  <c r="Q3109" i="1"/>
  <c r="S3109" i="1" s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Z3108" i="1"/>
  <c r="Y3108" i="1"/>
  <c r="X3108" i="1"/>
  <c r="W3108" i="1"/>
  <c r="U3108" i="1"/>
  <c r="T3108" i="1"/>
  <c r="V3108" i="1" s="1"/>
  <c r="R3108" i="1"/>
  <c r="Q3108" i="1"/>
  <c r="S3108" i="1" s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R3107" i="1"/>
  <c r="S3107" i="1" s="1"/>
  <c r="Q3107" i="1"/>
  <c r="P3107" i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U3106" i="1"/>
  <c r="T3106" i="1"/>
  <c r="V3106" i="1" s="1"/>
  <c r="R3106" i="1"/>
  <c r="S3106" i="1" s="1"/>
  <c r="Q3106" i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R3105" i="1"/>
  <c r="S3105" i="1" s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P3104" i="1"/>
  <c r="O3104" i="1"/>
  <c r="N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AA3103" i="1"/>
  <c r="Y3103" i="1"/>
  <c r="Z3103" i="1" s="1"/>
  <c r="X3103" i="1"/>
  <c r="W3103" i="1"/>
  <c r="U3103" i="1"/>
  <c r="T3103" i="1"/>
  <c r="V3103" i="1" s="1"/>
  <c r="R3103" i="1"/>
  <c r="Q3103" i="1"/>
  <c r="S3103" i="1" s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Z3102" i="1"/>
  <c r="Y3102" i="1"/>
  <c r="X3102" i="1"/>
  <c r="W3102" i="1"/>
  <c r="U3102" i="1"/>
  <c r="T3102" i="1"/>
  <c r="S3102" i="1"/>
  <c r="R3102" i="1"/>
  <c r="Q3102" i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Z3101" i="1"/>
  <c r="Y3101" i="1"/>
  <c r="X3101" i="1"/>
  <c r="W3101" i="1"/>
  <c r="V3101" i="1"/>
  <c r="U3101" i="1"/>
  <c r="T3101" i="1"/>
  <c r="R3101" i="1"/>
  <c r="Q3101" i="1"/>
  <c r="S3101" i="1" s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B3100" i="1"/>
  <c r="AA3100" i="1"/>
  <c r="Y3100" i="1"/>
  <c r="X3100" i="1"/>
  <c r="Z3100" i="1" s="1"/>
  <c r="W3100" i="1"/>
  <c r="V3100" i="1"/>
  <c r="U3100" i="1"/>
  <c r="T3100" i="1"/>
  <c r="R3100" i="1"/>
  <c r="Q3100" i="1"/>
  <c r="S3100" i="1" s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Z3099" i="1"/>
  <c r="Y3099" i="1"/>
  <c r="X3099" i="1"/>
  <c r="W3099" i="1"/>
  <c r="U3099" i="1"/>
  <c r="T3099" i="1"/>
  <c r="V3099" i="1" s="1"/>
  <c r="R3099" i="1"/>
  <c r="Q3099" i="1"/>
  <c r="S3099" i="1" s="1"/>
  <c r="P3099" i="1"/>
  <c r="O3099" i="1"/>
  <c r="N3099" i="1"/>
  <c r="L3099" i="1"/>
  <c r="M3099" i="1" s="1"/>
  <c r="K3099" i="1"/>
  <c r="J3099" i="1"/>
  <c r="I3099" i="1"/>
  <c r="H3099" i="1"/>
  <c r="G3099" i="1"/>
  <c r="F3099" i="1"/>
  <c r="E3099" i="1"/>
  <c r="D3099" i="1"/>
  <c r="B3099" i="1"/>
  <c r="A3099" i="1"/>
  <c r="AA3098" i="1"/>
  <c r="Z3098" i="1"/>
  <c r="Y3098" i="1"/>
  <c r="X3098" i="1"/>
  <c r="W3098" i="1"/>
  <c r="U3098" i="1"/>
  <c r="T3098" i="1"/>
  <c r="V3098" i="1" s="1"/>
  <c r="S3098" i="1"/>
  <c r="R3098" i="1"/>
  <c r="Q3098" i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T3097" i="1"/>
  <c r="V3097" i="1" s="1"/>
  <c r="R3097" i="1"/>
  <c r="Q3097" i="1"/>
  <c r="S3097" i="1" s="1"/>
  <c r="O3097" i="1"/>
  <c r="N3097" i="1"/>
  <c r="P3097" i="1" s="1"/>
  <c r="L3097" i="1"/>
  <c r="M3097" i="1" s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Z3096" i="1" s="1"/>
  <c r="X3096" i="1"/>
  <c r="W3096" i="1"/>
  <c r="V3096" i="1"/>
  <c r="U3096" i="1"/>
  <c r="T3096" i="1"/>
  <c r="R3096" i="1"/>
  <c r="Q3096" i="1"/>
  <c r="S3096" i="1" s="1"/>
  <c r="O3096" i="1"/>
  <c r="N3096" i="1"/>
  <c r="P3096" i="1" s="1"/>
  <c r="L3096" i="1"/>
  <c r="M3096" i="1" s="1"/>
  <c r="K3096" i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R3095" i="1"/>
  <c r="Q3095" i="1"/>
  <c r="P3095" i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U3094" i="1"/>
  <c r="T3094" i="1"/>
  <c r="V3094" i="1" s="1"/>
  <c r="S3094" i="1"/>
  <c r="R3094" i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V3093" i="1"/>
  <c r="U3093" i="1"/>
  <c r="T3093" i="1"/>
  <c r="R3093" i="1"/>
  <c r="Q3093" i="1"/>
  <c r="S3093" i="1" s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V3092" i="1"/>
  <c r="U3092" i="1"/>
  <c r="T3092" i="1"/>
  <c r="R3092" i="1"/>
  <c r="Q3092" i="1"/>
  <c r="S3092" i="1" s="1"/>
  <c r="P3092" i="1"/>
  <c r="O3092" i="1"/>
  <c r="N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O3091" i="1"/>
  <c r="N3091" i="1"/>
  <c r="P3091" i="1" s="1"/>
  <c r="M3091" i="1"/>
  <c r="L3091" i="1"/>
  <c r="K3091" i="1"/>
  <c r="J3091" i="1"/>
  <c r="I3091" i="1"/>
  <c r="H3091" i="1"/>
  <c r="AB3091" i="1" s="1"/>
  <c r="G3091" i="1"/>
  <c r="F3091" i="1"/>
  <c r="E3091" i="1"/>
  <c r="D3091" i="1"/>
  <c r="B3091" i="1"/>
  <c r="A3091" i="1"/>
  <c r="AA3090" i="1"/>
  <c r="Z3090" i="1"/>
  <c r="Y3090" i="1"/>
  <c r="X3090" i="1"/>
  <c r="W3090" i="1"/>
  <c r="V3090" i="1"/>
  <c r="U3090" i="1"/>
  <c r="T3090" i="1"/>
  <c r="R3090" i="1"/>
  <c r="Q3090" i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V3089" i="1"/>
  <c r="U3089" i="1"/>
  <c r="T3089" i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T3088" i="1"/>
  <c r="R3088" i="1"/>
  <c r="Q3088" i="1"/>
  <c r="S3088" i="1" s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U3087" i="1"/>
  <c r="T3087" i="1"/>
  <c r="V3087" i="1" s="1"/>
  <c r="R3087" i="1"/>
  <c r="Q3087" i="1"/>
  <c r="S3087" i="1" s="1"/>
  <c r="O3087" i="1"/>
  <c r="N3087" i="1"/>
  <c r="P3087" i="1" s="1"/>
  <c r="AB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Z3086" i="1"/>
  <c r="Y3086" i="1"/>
  <c r="X3086" i="1"/>
  <c r="W3086" i="1"/>
  <c r="U3086" i="1"/>
  <c r="T3086" i="1"/>
  <c r="V3086" i="1" s="1"/>
  <c r="R3086" i="1"/>
  <c r="Q3086" i="1"/>
  <c r="P3086" i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U3085" i="1"/>
  <c r="T3085" i="1"/>
  <c r="R3085" i="1"/>
  <c r="Q3085" i="1"/>
  <c r="S3085" i="1" s="1"/>
  <c r="O3085" i="1"/>
  <c r="N3085" i="1"/>
  <c r="P3085" i="1" s="1"/>
  <c r="L3085" i="1"/>
  <c r="M3085" i="1" s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V3084" i="1"/>
  <c r="U3084" i="1"/>
  <c r="T3084" i="1"/>
  <c r="R3084" i="1"/>
  <c r="Q3084" i="1"/>
  <c r="S3084" i="1" s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Z3082" i="1"/>
  <c r="Y3082" i="1"/>
  <c r="X3082" i="1"/>
  <c r="W3082" i="1"/>
  <c r="U3082" i="1"/>
  <c r="T3082" i="1"/>
  <c r="V3082" i="1" s="1"/>
  <c r="R3082" i="1"/>
  <c r="Q3082" i="1"/>
  <c r="S3082" i="1" s="1"/>
  <c r="P3082" i="1"/>
  <c r="O3082" i="1"/>
  <c r="N3082" i="1"/>
  <c r="L3082" i="1"/>
  <c r="K3082" i="1"/>
  <c r="M3082" i="1" s="1"/>
  <c r="J3082" i="1"/>
  <c r="AB3082" i="1" s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Z3080" i="1"/>
  <c r="Y3080" i="1"/>
  <c r="X3080" i="1"/>
  <c r="W3080" i="1"/>
  <c r="U3080" i="1"/>
  <c r="T3080" i="1"/>
  <c r="V3080" i="1" s="1"/>
  <c r="R3080" i="1"/>
  <c r="Q3080" i="1"/>
  <c r="S3080" i="1" s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W3079" i="1"/>
  <c r="U3079" i="1"/>
  <c r="T3079" i="1"/>
  <c r="V3079" i="1" s="1"/>
  <c r="R3079" i="1"/>
  <c r="S3079" i="1" s="1"/>
  <c r="Q3079" i="1"/>
  <c r="O3079" i="1"/>
  <c r="P3079" i="1" s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U3078" i="1"/>
  <c r="T3078" i="1"/>
  <c r="V3078" i="1" s="1"/>
  <c r="R3078" i="1"/>
  <c r="S3078" i="1" s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S3077" i="1"/>
  <c r="R3077" i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V3076" i="1"/>
  <c r="U3076" i="1"/>
  <c r="T3076" i="1"/>
  <c r="R3076" i="1"/>
  <c r="Q3076" i="1"/>
  <c r="S3076" i="1" s="1"/>
  <c r="O3076" i="1"/>
  <c r="N3076" i="1"/>
  <c r="P3076" i="1" s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O3075" i="1"/>
  <c r="N3075" i="1"/>
  <c r="P3075" i="1" s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Z3074" i="1"/>
  <c r="Y3074" i="1"/>
  <c r="X3074" i="1"/>
  <c r="W3074" i="1"/>
  <c r="U3074" i="1"/>
  <c r="T3074" i="1"/>
  <c r="V3074" i="1" s="1"/>
  <c r="S3074" i="1"/>
  <c r="R3074" i="1"/>
  <c r="Q3074" i="1"/>
  <c r="O3074" i="1"/>
  <c r="N3074" i="1"/>
  <c r="P3074" i="1" s="1"/>
  <c r="AB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Z3073" i="1"/>
  <c r="Y3073" i="1"/>
  <c r="X3073" i="1"/>
  <c r="W3073" i="1"/>
  <c r="U3073" i="1"/>
  <c r="T3073" i="1"/>
  <c r="S3073" i="1"/>
  <c r="R3073" i="1"/>
  <c r="Q3073" i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V3072" i="1"/>
  <c r="U3072" i="1"/>
  <c r="T3072" i="1"/>
  <c r="R3072" i="1"/>
  <c r="Q3072" i="1"/>
  <c r="S3072" i="1" s="1"/>
  <c r="O3072" i="1"/>
  <c r="P3072" i="1" s="1"/>
  <c r="N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Y3071" i="1"/>
  <c r="Z3071" i="1" s="1"/>
  <c r="X3071" i="1"/>
  <c r="W3071" i="1"/>
  <c r="U3071" i="1"/>
  <c r="T3071" i="1"/>
  <c r="V3071" i="1" s="1"/>
  <c r="S3071" i="1"/>
  <c r="R3071" i="1"/>
  <c r="Q3071" i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Z3070" i="1"/>
  <c r="Y3070" i="1"/>
  <c r="X3070" i="1"/>
  <c r="W3070" i="1"/>
  <c r="U3070" i="1"/>
  <c r="V3070" i="1" s="1"/>
  <c r="T3070" i="1"/>
  <c r="R3070" i="1"/>
  <c r="Q3070" i="1"/>
  <c r="S3070" i="1" s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Z3069" i="1"/>
  <c r="Y3069" i="1"/>
  <c r="X3069" i="1"/>
  <c r="W3069" i="1"/>
  <c r="V3069" i="1"/>
  <c r="U3069" i="1"/>
  <c r="T3069" i="1"/>
  <c r="R3069" i="1"/>
  <c r="Q3069" i="1"/>
  <c r="S3069" i="1" s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O3068" i="1"/>
  <c r="N3068" i="1"/>
  <c r="P3068" i="1" s="1"/>
  <c r="M3068" i="1"/>
  <c r="AB3068" i="1" s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T3067" i="1"/>
  <c r="V3067" i="1" s="1"/>
  <c r="S3067" i="1"/>
  <c r="R3067" i="1"/>
  <c r="Q3067" i="1"/>
  <c r="O3067" i="1"/>
  <c r="P3067" i="1" s="1"/>
  <c r="N3067" i="1"/>
  <c r="L3067" i="1"/>
  <c r="M3067" i="1" s="1"/>
  <c r="AB3067" i="1" s="1"/>
  <c r="K3067" i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U3066" i="1"/>
  <c r="V3066" i="1" s="1"/>
  <c r="T3066" i="1"/>
  <c r="S3066" i="1"/>
  <c r="R3066" i="1"/>
  <c r="Q3066" i="1"/>
  <c r="O3066" i="1"/>
  <c r="P3066" i="1" s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S3065" i="1"/>
  <c r="R3065" i="1"/>
  <c r="Q3065" i="1"/>
  <c r="O3065" i="1"/>
  <c r="N3065" i="1"/>
  <c r="P3065" i="1" s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R3064" i="1"/>
  <c r="Q3064" i="1"/>
  <c r="S3064" i="1" s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Z3062" i="1"/>
  <c r="Y3062" i="1"/>
  <c r="X3062" i="1"/>
  <c r="W3062" i="1"/>
  <c r="V3062" i="1"/>
  <c r="U3062" i="1"/>
  <c r="T3062" i="1"/>
  <c r="R3062" i="1"/>
  <c r="Q3062" i="1"/>
  <c r="S3062" i="1" s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T3060" i="1"/>
  <c r="V3060" i="1" s="1"/>
  <c r="R3060" i="1"/>
  <c r="Q3060" i="1"/>
  <c r="S3060" i="1" s="1"/>
  <c r="P3060" i="1"/>
  <c r="O3060" i="1"/>
  <c r="N3060" i="1"/>
  <c r="L3060" i="1"/>
  <c r="M3060" i="1" s="1"/>
  <c r="K3060" i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R3059" i="1"/>
  <c r="S3059" i="1" s="1"/>
  <c r="Q3059" i="1"/>
  <c r="O3059" i="1"/>
  <c r="N3059" i="1"/>
  <c r="P3059" i="1" s="1"/>
  <c r="L3059" i="1"/>
  <c r="K3059" i="1"/>
  <c r="M3059" i="1" s="1"/>
  <c r="AB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U3058" i="1"/>
  <c r="T3058" i="1"/>
  <c r="V3058" i="1" s="1"/>
  <c r="S3058" i="1"/>
  <c r="R3058" i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R3057" i="1"/>
  <c r="S3057" i="1" s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Z3056" i="1"/>
  <c r="Y3056" i="1"/>
  <c r="X3056" i="1"/>
  <c r="W3056" i="1"/>
  <c r="U3056" i="1"/>
  <c r="T3056" i="1"/>
  <c r="V3056" i="1" s="1"/>
  <c r="R3056" i="1"/>
  <c r="Q3056" i="1"/>
  <c r="S3056" i="1" s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R3055" i="1"/>
  <c r="Q3055" i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U3054" i="1"/>
  <c r="T3054" i="1"/>
  <c r="S3054" i="1"/>
  <c r="R3054" i="1"/>
  <c r="Q3054" i="1"/>
  <c r="P3054" i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Y3053" i="1"/>
  <c r="Z3053" i="1" s="1"/>
  <c r="X3053" i="1"/>
  <c r="W3053" i="1"/>
  <c r="V3053" i="1"/>
  <c r="U3053" i="1"/>
  <c r="T3053" i="1"/>
  <c r="R3053" i="1"/>
  <c r="S3053" i="1" s="1"/>
  <c r="Q3053" i="1"/>
  <c r="O3053" i="1"/>
  <c r="N3053" i="1"/>
  <c r="P3053" i="1" s="1"/>
  <c r="L3053" i="1"/>
  <c r="M3053" i="1" s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Z3051" i="1"/>
  <c r="Y3051" i="1"/>
  <c r="X3051" i="1"/>
  <c r="W3051" i="1"/>
  <c r="U3051" i="1"/>
  <c r="T3051" i="1"/>
  <c r="V3051" i="1" s="1"/>
  <c r="R3051" i="1"/>
  <c r="S3051" i="1" s="1"/>
  <c r="Q3051" i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Z3050" i="1"/>
  <c r="Y3050" i="1"/>
  <c r="X3050" i="1"/>
  <c r="W3050" i="1"/>
  <c r="U3050" i="1"/>
  <c r="T3050" i="1"/>
  <c r="S3050" i="1"/>
  <c r="R3050" i="1"/>
  <c r="Q3050" i="1"/>
  <c r="P3050" i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W3049" i="1"/>
  <c r="U3049" i="1"/>
  <c r="V3049" i="1" s="1"/>
  <c r="T3049" i="1"/>
  <c r="R3049" i="1"/>
  <c r="Q3049" i="1"/>
  <c r="S3049" i="1" s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V3048" i="1"/>
  <c r="U3048" i="1"/>
  <c r="T3048" i="1"/>
  <c r="R3048" i="1"/>
  <c r="Q3048" i="1"/>
  <c r="S3048" i="1" s="1"/>
  <c r="P3048" i="1"/>
  <c r="O3048" i="1"/>
  <c r="N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O3047" i="1"/>
  <c r="N3047" i="1"/>
  <c r="L3047" i="1"/>
  <c r="M3047" i="1" s="1"/>
  <c r="K3047" i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Q3046" i="1"/>
  <c r="S3046" i="1" s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V3045" i="1"/>
  <c r="U3045" i="1"/>
  <c r="T3045" i="1"/>
  <c r="R3045" i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Z3044" i="1"/>
  <c r="Y3044" i="1"/>
  <c r="X3044" i="1"/>
  <c r="W3044" i="1"/>
  <c r="V3044" i="1"/>
  <c r="U3044" i="1"/>
  <c r="T3044" i="1"/>
  <c r="R3044" i="1"/>
  <c r="Q3044" i="1"/>
  <c r="S3044" i="1" s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S3043" i="1" s="1"/>
  <c r="Q3043" i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Q3042" i="1"/>
  <c r="S3042" i="1" s="1"/>
  <c r="P3042" i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W3041" i="1"/>
  <c r="V3041" i="1"/>
  <c r="U3041" i="1"/>
  <c r="T3041" i="1"/>
  <c r="R3041" i="1"/>
  <c r="Q3041" i="1"/>
  <c r="S3041" i="1" s="1"/>
  <c r="O3041" i="1"/>
  <c r="N3041" i="1"/>
  <c r="P3041" i="1" s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Z3040" i="1"/>
  <c r="Y3040" i="1"/>
  <c r="X3040" i="1"/>
  <c r="W3040" i="1"/>
  <c r="U3040" i="1"/>
  <c r="T3040" i="1"/>
  <c r="V3040" i="1" s="1"/>
  <c r="R3040" i="1"/>
  <c r="Q3040" i="1"/>
  <c r="S3040" i="1" s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Z3039" i="1"/>
  <c r="Y3039" i="1"/>
  <c r="X3039" i="1"/>
  <c r="W3039" i="1"/>
  <c r="U3039" i="1"/>
  <c r="T3039" i="1"/>
  <c r="V3039" i="1" s="1"/>
  <c r="S3039" i="1"/>
  <c r="R3039" i="1"/>
  <c r="Q3039" i="1"/>
  <c r="O3039" i="1"/>
  <c r="N3039" i="1"/>
  <c r="P3039" i="1" s="1"/>
  <c r="AB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Z3038" i="1"/>
  <c r="Y3038" i="1"/>
  <c r="X3038" i="1"/>
  <c r="W3038" i="1"/>
  <c r="V3038" i="1"/>
  <c r="U3038" i="1"/>
  <c r="T3038" i="1"/>
  <c r="R3038" i="1"/>
  <c r="Q3038" i="1"/>
  <c r="S3038" i="1" s="1"/>
  <c r="P3038" i="1"/>
  <c r="O3038" i="1"/>
  <c r="N3038" i="1"/>
  <c r="L3038" i="1"/>
  <c r="K3038" i="1"/>
  <c r="M3038" i="1" s="1"/>
  <c r="J3038" i="1"/>
  <c r="I3038" i="1"/>
  <c r="AB3038" i="1" s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Q3037" i="1"/>
  <c r="O3037" i="1"/>
  <c r="N3037" i="1"/>
  <c r="P3037" i="1" s="1"/>
  <c r="L3037" i="1"/>
  <c r="M3037" i="1" s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T3036" i="1"/>
  <c r="V3036" i="1" s="1"/>
  <c r="R3036" i="1"/>
  <c r="Q3036" i="1"/>
  <c r="S3036" i="1" s="1"/>
  <c r="O3036" i="1"/>
  <c r="N3036" i="1"/>
  <c r="P3036" i="1" s="1"/>
  <c r="M3036" i="1"/>
  <c r="AB3036" i="1" s="1"/>
  <c r="L3036" i="1"/>
  <c r="K3036" i="1"/>
  <c r="J3036" i="1"/>
  <c r="I3036" i="1"/>
  <c r="H3036" i="1"/>
  <c r="G3036" i="1"/>
  <c r="F3036" i="1"/>
  <c r="E3036" i="1"/>
  <c r="D3036" i="1"/>
  <c r="B3036" i="1"/>
  <c r="A3036" i="1"/>
  <c r="AB3035" i="1"/>
  <c r="AA3035" i="1"/>
  <c r="Y3035" i="1"/>
  <c r="Z3035" i="1" s="1"/>
  <c r="X3035" i="1"/>
  <c r="W3035" i="1"/>
  <c r="U3035" i="1"/>
  <c r="T3035" i="1"/>
  <c r="V3035" i="1" s="1"/>
  <c r="R3035" i="1"/>
  <c r="Q3035" i="1"/>
  <c r="S3035" i="1" s="1"/>
  <c r="O3035" i="1"/>
  <c r="N3035" i="1"/>
  <c r="P3035" i="1" s="1"/>
  <c r="L3035" i="1"/>
  <c r="M3035" i="1" s="1"/>
  <c r="K3035" i="1"/>
  <c r="J3035" i="1"/>
  <c r="I3035" i="1"/>
  <c r="H3035" i="1"/>
  <c r="G3035" i="1"/>
  <c r="F3035" i="1"/>
  <c r="E3035" i="1"/>
  <c r="D3035" i="1"/>
  <c r="B3035" i="1"/>
  <c r="A3035" i="1"/>
  <c r="AA3034" i="1"/>
  <c r="Z3034" i="1"/>
  <c r="Y3034" i="1"/>
  <c r="X3034" i="1"/>
  <c r="W3034" i="1"/>
  <c r="U3034" i="1"/>
  <c r="T3034" i="1"/>
  <c r="V3034" i="1" s="1"/>
  <c r="R3034" i="1"/>
  <c r="Q3034" i="1"/>
  <c r="S3034" i="1" s="1"/>
  <c r="O3034" i="1"/>
  <c r="P3034" i="1" s="1"/>
  <c r="AB3034" i="1" s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Z3033" i="1"/>
  <c r="Y3033" i="1"/>
  <c r="X3033" i="1"/>
  <c r="W3033" i="1"/>
  <c r="U3033" i="1"/>
  <c r="T3033" i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B3032" i="1"/>
  <c r="AA3032" i="1"/>
  <c r="Z3032" i="1"/>
  <c r="Y3032" i="1"/>
  <c r="X3032" i="1"/>
  <c r="W3032" i="1"/>
  <c r="U3032" i="1"/>
  <c r="T3032" i="1"/>
  <c r="V3032" i="1" s="1"/>
  <c r="R3032" i="1"/>
  <c r="Q3032" i="1"/>
  <c r="S3032" i="1" s="1"/>
  <c r="O3032" i="1"/>
  <c r="N3032" i="1"/>
  <c r="P3032" i="1" s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P3031" i="1"/>
  <c r="O3031" i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S3030" i="1" s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V3029" i="1"/>
  <c r="U3029" i="1"/>
  <c r="T3029" i="1"/>
  <c r="S3029" i="1"/>
  <c r="R3029" i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W3028" i="1"/>
  <c r="V3028" i="1"/>
  <c r="U3028" i="1"/>
  <c r="T3028" i="1"/>
  <c r="R3028" i="1"/>
  <c r="Q3028" i="1"/>
  <c r="S3028" i="1" s="1"/>
  <c r="P3028" i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W3027" i="1"/>
  <c r="U3027" i="1"/>
  <c r="T3027" i="1"/>
  <c r="V3027" i="1" s="1"/>
  <c r="S3027" i="1"/>
  <c r="R3027" i="1"/>
  <c r="Q3027" i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Z3026" i="1"/>
  <c r="Y3026" i="1"/>
  <c r="X3026" i="1"/>
  <c r="W3026" i="1"/>
  <c r="V3026" i="1"/>
  <c r="U3026" i="1"/>
  <c r="T3026" i="1"/>
  <c r="R3026" i="1"/>
  <c r="Q3026" i="1"/>
  <c r="S3026" i="1" s="1"/>
  <c r="O3026" i="1"/>
  <c r="P3026" i="1" s="1"/>
  <c r="AB3026" i="1" s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Z3025" i="1"/>
  <c r="Y3025" i="1"/>
  <c r="X3025" i="1"/>
  <c r="W3025" i="1"/>
  <c r="V3025" i="1"/>
  <c r="U3025" i="1"/>
  <c r="T3025" i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W3024" i="1"/>
  <c r="U3024" i="1"/>
  <c r="T3024" i="1"/>
  <c r="V3024" i="1" s="1"/>
  <c r="R3024" i="1"/>
  <c r="Q3024" i="1"/>
  <c r="S3024" i="1" s="1"/>
  <c r="O3024" i="1"/>
  <c r="P3024" i="1" s="1"/>
  <c r="N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Y3023" i="1"/>
  <c r="Z3023" i="1" s="1"/>
  <c r="X3023" i="1"/>
  <c r="W3023" i="1"/>
  <c r="U3023" i="1"/>
  <c r="T3023" i="1"/>
  <c r="V3023" i="1" s="1"/>
  <c r="R3023" i="1"/>
  <c r="Q3023" i="1"/>
  <c r="S3023" i="1" s="1"/>
  <c r="O3023" i="1"/>
  <c r="N3023" i="1"/>
  <c r="P3023" i="1" s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Z3022" i="1"/>
  <c r="Y3022" i="1"/>
  <c r="X3022" i="1"/>
  <c r="W3022" i="1"/>
  <c r="U3022" i="1"/>
  <c r="T3022" i="1"/>
  <c r="V3022" i="1" s="1"/>
  <c r="R3022" i="1"/>
  <c r="Q3022" i="1"/>
  <c r="S3022" i="1" s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Y3021" i="1"/>
  <c r="Z3021" i="1" s="1"/>
  <c r="X3021" i="1"/>
  <c r="W3021" i="1"/>
  <c r="U3021" i="1"/>
  <c r="V3021" i="1" s="1"/>
  <c r="T3021" i="1"/>
  <c r="R3021" i="1"/>
  <c r="Q3021" i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Z3020" i="1"/>
  <c r="Y3020" i="1"/>
  <c r="X3020" i="1"/>
  <c r="W3020" i="1"/>
  <c r="U3020" i="1"/>
  <c r="T3020" i="1"/>
  <c r="V3020" i="1" s="1"/>
  <c r="R3020" i="1"/>
  <c r="Q3020" i="1"/>
  <c r="S3020" i="1" s="1"/>
  <c r="P3020" i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Y3019" i="1"/>
  <c r="Z3019" i="1" s="1"/>
  <c r="X3019" i="1"/>
  <c r="W3019" i="1"/>
  <c r="U3019" i="1"/>
  <c r="T3019" i="1"/>
  <c r="V3019" i="1" s="1"/>
  <c r="S3019" i="1"/>
  <c r="R3019" i="1"/>
  <c r="Q3019" i="1"/>
  <c r="O3019" i="1"/>
  <c r="N3019" i="1"/>
  <c r="P3019" i="1" s="1"/>
  <c r="L3019" i="1"/>
  <c r="M3019" i="1" s="1"/>
  <c r="K3019" i="1"/>
  <c r="J3019" i="1"/>
  <c r="I3019" i="1"/>
  <c r="H3019" i="1"/>
  <c r="G3019" i="1"/>
  <c r="F3019" i="1"/>
  <c r="E3019" i="1"/>
  <c r="D3019" i="1"/>
  <c r="B3019" i="1"/>
  <c r="A3019" i="1"/>
  <c r="AA3018" i="1"/>
  <c r="Z3018" i="1"/>
  <c r="Y3018" i="1"/>
  <c r="X3018" i="1"/>
  <c r="W3018" i="1"/>
  <c r="V3018" i="1"/>
  <c r="U3018" i="1"/>
  <c r="T3018" i="1"/>
  <c r="R3018" i="1"/>
  <c r="Q3018" i="1"/>
  <c r="S3018" i="1" s="1"/>
  <c r="P3018" i="1"/>
  <c r="O3018" i="1"/>
  <c r="N3018" i="1"/>
  <c r="L3018" i="1"/>
  <c r="K3018" i="1"/>
  <c r="M3018" i="1" s="1"/>
  <c r="J3018" i="1"/>
  <c r="I3018" i="1"/>
  <c r="AB3018" i="1" s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V3017" i="1"/>
  <c r="U3017" i="1"/>
  <c r="T3017" i="1"/>
  <c r="R3017" i="1"/>
  <c r="Q3017" i="1"/>
  <c r="S3017" i="1" s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V3016" i="1"/>
  <c r="U3016" i="1"/>
  <c r="T3016" i="1"/>
  <c r="R3016" i="1"/>
  <c r="Q3016" i="1"/>
  <c r="S3016" i="1" s="1"/>
  <c r="O3016" i="1"/>
  <c r="N3016" i="1"/>
  <c r="P3016" i="1" s="1"/>
  <c r="M3016" i="1"/>
  <c r="L3016" i="1"/>
  <c r="K3016" i="1"/>
  <c r="J3016" i="1"/>
  <c r="I3016" i="1"/>
  <c r="H3016" i="1"/>
  <c r="AB3016" i="1" s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O3015" i="1"/>
  <c r="P3015" i="1" s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S3014" i="1"/>
  <c r="R3014" i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W3013" i="1"/>
  <c r="U3013" i="1"/>
  <c r="T3013" i="1"/>
  <c r="V3013" i="1" s="1"/>
  <c r="S3013" i="1"/>
  <c r="R3013" i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Z3012" i="1"/>
  <c r="Y3012" i="1"/>
  <c r="X3012" i="1"/>
  <c r="W3012" i="1"/>
  <c r="V3012" i="1"/>
  <c r="U3012" i="1"/>
  <c r="T3012" i="1"/>
  <c r="R3012" i="1"/>
  <c r="Q3012" i="1"/>
  <c r="S3012" i="1" s="1"/>
  <c r="O3012" i="1"/>
  <c r="N3012" i="1"/>
  <c r="P3012" i="1" s="1"/>
  <c r="L3012" i="1"/>
  <c r="M3012" i="1" s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O3011" i="1"/>
  <c r="N3011" i="1"/>
  <c r="P3011" i="1" s="1"/>
  <c r="L3011" i="1"/>
  <c r="K3011" i="1"/>
  <c r="M3011" i="1" s="1"/>
  <c r="J3011" i="1"/>
  <c r="I3011" i="1"/>
  <c r="H3011" i="1"/>
  <c r="AB3011" i="1" s="1"/>
  <c r="G3011" i="1"/>
  <c r="F3011" i="1"/>
  <c r="E3011" i="1"/>
  <c r="D3011" i="1"/>
  <c r="B3011" i="1"/>
  <c r="A3011" i="1"/>
  <c r="AA3010" i="1"/>
  <c r="Z3010" i="1"/>
  <c r="Y3010" i="1"/>
  <c r="X3010" i="1"/>
  <c r="W3010" i="1"/>
  <c r="U3010" i="1"/>
  <c r="V3010" i="1" s="1"/>
  <c r="T3010" i="1"/>
  <c r="R3010" i="1"/>
  <c r="Q3010" i="1"/>
  <c r="S3010" i="1" s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V3009" i="1"/>
  <c r="U3009" i="1"/>
  <c r="T3009" i="1"/>
  <c r="R3009" i="1"/>
  <c r="S3009" i="1" s="1"/>
  <c r="Q3009" i="1"/>
  <c r="O3009" i="1"/>
  <c r="N3009" i="1"/>
  <c r="P3009" i="1" s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Z3008" i="1"/>
  <c r="Y3008" i="1"/>
  <c r="X3008" i="1"/>
  <c r="W3008" i="1"/>
  <c r="U3008" i="1"/>
  <c r="T3008" i="1"/>
  <c r="V3008" i="1" s="1"/>
  <c r="R3008" i="1"/>
  <c r="Q3008" i="1"/>
  <c r="S3008" i="1" s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Z3007" i="1"/>
  <c r="Y3007" i="1"/>
  <c r="X3007" i="1"/>
  <c r="W3007" i="1"/>
  <c r="U3007" i="1"/>
  <c r="T3007" i="1"/>
  <c r="V3007" i="1" s="1"/>
  <c r="R3007" i="1"/>
  <c r="Q3007" i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Z3006" i="1"/>
  <c r="Y3006" i="1"/>
  <c r="X3006" i="1"/>
  <c r="W3006" i="1"/>
  <c r="U3006" i="1"/>
  <c r="T3006" i="1"/>
  <c r="R3006" i="1"/>
  <c r="Q3006" i="1"/>
  <c r="S3006" i="1" s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V3004" i="1"/>
  <c r="U3004" i="1"/>
  <c r="T3004" i="1"/>
  <c r="R3004" i="1"/>
  <c r="Q3004" i="1"/>
  <c r="S3004" i="1" s="1"/>
  <c r="O3004" i="1"/>
  <c r="N3004" i="1"/>
  <c r="P3004" i="1" s="1"/>
  <c r="AB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P3003" i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Z3002" i="1"/>
  <c r="Y3002" i="1"/>
  <c r="X3002" i="1"/>
  <c r="W3002" i="1"/>
  <c r="V3002" i="1"/>
  <c r="U3002" i="1"/>
  <c r="T3002" i="1"/>
  <c r="S3002" i="1"/>
  <c r="R3002" i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V3001" i="1"/>
  <c r="U3001" i="1"/>
  <c r="T3001" i="1"/>
  <c r="R3001" i="1"/>
  <c r="Q3001" i="1"/>
  <c r="S3001" i="1" s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V3000" i="1"/>
  <c r="U3000" i="1"/>
  <c r="T3000" i="1"/>
  <c r="R3000" i="1"/>
  <c r="Q3000" i="1"/>
  <c r="S3000" i="1" s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Z2999" i="1" s="1"/>
  <c r="X2999" i="1"/>
  <c r="W2999" i="1"/>
  <c r="U2999" i="1"/>
  <c r="T2999" i="1"/>
  <c r="V2999" i="1" s="1"/>
  <c r="R2999" i="1"/>
  <c r="Q2999" i="1"/>
  <c r="S2999" i="1" s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U2998" i="1"/>
  <c r="T2998" i="1"/>
  <c r="V2998" i="1" s="1"/>
  <c r="R2998" i="1"/>
  <c r="Q2998" i="1"/>
  <c r="S2998" i="1" s="1"/>
  <c r="O2998" i="1"/>
  <c r="N2998" i="1"/>
  <c r="P2998" i="1" s="1"/>
  <c r="AB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T2995" i="1"/>
  <c r="V2995" i="1" s="1"/>
  <c r="S2995" i="1"/>
  <c r="R2995" i="1"/>
  <c r="Q2995" i="1"/>
  <c r="O2995" i="1"/>
  <c r="N2995" i="1"/>
  <c r="P2995" i="1" s="1"/>
  <c r="M2995" i="1"/>
  <c r="AB2995" i="1" s="1"/>
  <c r="L2995" i="1"/>
  <c r="K2995" i="1"/>
  <c r="J2995" i="1"/>
  <c r="I2995" i="1"/>
  <c r="H2995" i="1"/>
  <c r="G2995" i="1"/>
  <c r="F2995" i="1"/>
  <c r="E2995" i="1"/>
  <c r="D2995" i="1"/>
  <c r="B2995" i="1"/>
  <c r="A2995" i="1"/>
  <c r="AB2994" i="1"/>
  <c r="AA2994" i="1"/>
  <c r="Z2994" i="1"/>
  <c r="Y2994" i="1"/>
  <c r="X2994" i="1"/>
  <c r="W2994" i="1"/>
  <c r="V2994" i="1"/>
  <c r="U2994" i="1"/>
  <c r="T2994" i="1"/>
  <c r="R2994" i="1"/>
  <c r="Q2994" i="1"/>
  <c r="S2994" i="1" s="1"/>
  <c r="O2994" i="1"/>
  <c r="P2994" i="1" s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Z2993" i="1"/>
  <c r="Y2993" i="1"/>
  <c r="X2993" i="1"/>
  <c r="W2993" i="1"/>
  <c r="V2993" i="1"/>
  <c r="U2993" i="1"/>
  <c r="T2993" i="1"/>
  <c r="R2993" i="1"/>
  <c r="Q2993" i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R2992" i="1"/>
  <c r="Q2992" i="1"/>
  <c r="S2992" i="1" s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Z2991" i="1"/>
  <c r="Y2991" i="1"/>
  <c r="X2991" i="1"/>
  <c r="W2991" i="1"/>
  <c r="U2991" i="1"/>
  <c r="T2991" i="1"/>
  <c r="V2991" i="1" s="1"/>
  <c r="R2991" i="1"/>
  <c r="Q2991" i="1"/>
  <c r="S2991" i="1" s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Z2990" i="1"/>
  <c r="Y2990" i="1"/>
  <c r="X2990" i="1"/>
  <c r="W2990" i="1"/>
  <c r="U2990" i="1"/>
  <c r="T2990" i="1"/>
  <c r="V2990" i="1" s="1"/>
  <c r="S2990" i="1"/>
  <c r="R2990" i="1"/>
  <c r="Q2990" i="1"/>
  <c r="P2990" i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U2989" i="1"/>
  <c r="T2989" i="1"/>
  <c r="V2989" i="1" s="1"/>
  <c r="S2989" i="1"/>
  <c r="R2989" i="1"/>
  <c r="Q2989" i="1"/>
  <c r="O2989" i="1"/>
  <c r="N2989" i="1"/>
  <c r="P2989" i="1" s="1"/>
  <c r="L2989" i="1"/>
  <c r="M2989" i="1" s="1"/>
  <c r="K2989" i="1"/>
  <c r="J2989" i="1"/>
  <c r="I2989" i="1"/>
  <c r="H2989" i="1"/>
  <c r="G2989" i="1"/>
  <c r="F2989" i="1"/>
  <c r="E2989" i="1"/>
  <c r="D2989" i="1"/>
  <c r="B2989" i="1"/>
  <c r="A2989" i="1"/>
  <c r="AA2988" i="1"/>
  <c r="Z2988" i="1"/>
  <c r="Y2988" i="1"/>
  <c r="X2988" i="1"/>
  <c r="W2988" i="1"/>
  <c r="U2988" i="1"/>
  <c r="V2988" i="1" s="1"/>
  <c r="T2988" i="1"/>
  <c r="R2988" i="1"/>
  <c r="Q2988" i="1"/>
  <c r="S2988" i="1" s="1"/>
  <c r="O2988" i="1"/>
  <c r="N2988" i="1"/>
  <c r="L2988" i="1"/>
  <c r="M2988" i="1" s="1"/>
  <c r="K2988" i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U2987" i="1"/>
  <c r="T2987" i="1"/>
  <c r="V2987" i="1" s="1"/>
  <c r="R2987" i="1"/>
  <c r="Q2987" i="1"/>
  <c r="S2987" i="1" s="1"/>
  <c r="O2987" i="1"/>
  <c r="N2987" i="1"/>
  <c r="P2987" i="1" s="1"/>
  <c r="M2987" i="1"/>
  <c r="L2987" i="1"/>
  <c r="K2987" i="1"/>
  <c r="J2987" i="1"/>
  <c r="I2987" i="1"/>
  <c r="H2987" i="1"/>
  <c r="AB2987" i="1" s="1"/>
  <c r="G2987" i="1"/>
  <c r="F2987" i="1"/>
  <c r="E2987" i="1"/>
  <c r="D2987" i="1"/>
  <c r="B2987" i="1"/>
  <c r="A2987" i="1"/>
  <c r="AB2986" i="1"/>
  <c r="AA2986" i="1"/>
  <c r="Z2986" i="1"/>
  <c r="Y2986" i="1"/>
  <c r="X2986" i="1"/>
  <c r="W2986" i="1"/>
  <c r="U2986" i="1"/>
  <c r="T2986" i="1"/>
  <c r="V2986" i="1" s="1"/>
  <c r="R2986" i="1"/>
  <c r="Q2986" i="1"/>
  <c r="S2986" i="1" s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Z2985" i="1"/>
  <c r="Y2985" i="1"/>
  <c r="X2985" i="1"/>
  <c r="W2985" i="1"/>
  <c r="U2985" i="1"/>
  <c r="T2985" i="1"/>
  <c r="V2985" i="1" s="1"/>
  <c r="R2985" i="1"/>
  <c r="Q2985" i="1"/>
  <c r="O2985" i="1"/>
  <c r="N2985" i="1"/>
  <c r="P2985" i="1" s="1"/>
  <c r="L2985" i="1"/>
  <c r="M2985" i="1" s="1"/>
  <c r="K2985" i="1"/>
  <c r="J2985" i="1"/>
  <c r="I2985" i="1"/>
  <c r="H2985" i="1"/>
  <c r="G2985" i="1"/>
  <c r="F2985" i="1"/>
  <c r="E2985" i="1"/>
  <c r="D2985" i="1"/>
  <c r="B2985" i="1"/>
  <c r="A2985" i="1"/>
  <c r="AA2984" i="1"/>
  <c r="Z2984" i="1"/>
  <c r="Y2984" i="1"/>
  <c r="X2984" i="1"/>
  <c r="W2984" i="1"/>
  <c r="U2984" i="1"/>
  <c r="T2984" i="1"/>
  <c r="V2984" i="1" s="1"/>
  <c r="R2984" i="1"/>
  <c r="Q2984" i="1"/>
  <c r="S2984" i="1" s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W2983" i="1"/>
  <c r="U2983" i="1"/>
  <c r="T2983" i="1"/>
  <c r="V2983" i="1" s="1"/>
  <c r="S2983" i="1"/>
  <c r="R2983" i="1"/>
  <c r="Q2983" i="1"/>
  <c r="O2983" i="1"/>
  <c r="P2983" i="1" s="1"/>
  <c r="N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U2982" i="1"/>
  <c r="T2982" i="1"/>
  <c r="V2982" i="1" s="1"/>
  <c r="R2982" i="1"/>
  <c r="S2982" i="1" s="1"/>
  <c r="Q2982" i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T2981" i="1"/>
  <c r="V2981" i="1" s="1"/>
  <c r="S2981" i="1"/>
  <c r="R2981" i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Z2980" i="1"/>
  <c r="Y2980" i="1"/>
  <c r="X2980" i="1"/>
  <c r="W2980" i="1"/>
  <c r="U2980" i="1"/>
  <c r="V2980" i="1" s="1"/>
  <c r="T2980" i="1"/>
  <c r="R2980" i="1"/>
  <c r="Q2980" i="1"/>
  <c r="S2980" i="1" s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R2979" i="1"/>
  <c r="S2979" i="1" s="1"/>
  <c r="AB2979" i="1" s="1"/>
  <c r="Q2979" i="1"/>
  <c r="P2979" i="1"/>
  <c r="O2979" i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U2978" i="1"/>
  <c r="T2978" i="1"/>
  <c r="V2978" i="1" s="1"/>
  <c r="R2978" i="1"/>
  <c r="S2978" i="1" s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Z2977" i="1"/>
  <c r="Y2977" i="1"/>
  <c r="X2977" i="1"/>
  <c r="W2977" i="1"/>
  <c r="U2977" i="1"/>
  <c r="T2977" i="1"/>
  <c r="S2977" i="1"/>
  <c r="R2977" i="1"/>
  <c r="Q2977" i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W2976" i="1"/>
  <c r="U2976" i="1"/>
  <c r="T2976" i="1"/>
  <c r="V2976" i="1" s="1"/>
  <c r="R2976" i="1"/>
  <c r="Q2976" i="1"/>
  <c r="S2976" i="1" s="1"/>
  <c r="O2976" i="1"/>
  <c r="P2976" i="1" s="1"/>
  <c r="N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Y2975" i="1"/>
  <c r="Z2975" i="1" s="1"/>
  <c r="X2975" i="1"/>
  <c r="W2975" i="1"/>
  <c r="U2975" i="1"/>
  <c r="T2975" i="1"/>
  <c r="V2975" i="1" s="1"/>
  <c r="S2975" i="1"/>
  <c r="R2975" i="1"/>
  <c r="Q2975" i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Z2974" i="1"/>
  <c r="Y2974" i="1"/>
  <c r="X2974" i="1"/>
  <c r="W2974" i="1"/>
  <c r="U2974" i="1"/>
  <c r="T2974" i="1"/>
  <c r="V2974" i="1" s="1"/>
  <c r="R2974" i="1"/>
  <c r="Q2974" i="1"/>
  <c r="S2974" i="1" s="1"/>
  <c r="O2974" i="1"/>
  <c r="N2974" i="1"/>
  <c r="P2974" i="1" s="1"/>
  <c r="AB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Z2973" i="1"/>
  <c r="Y2973" i="1"/>
  <c r="X2973" i="1"/>
  <c r="W2973" i="1"/>
  <c r="U2973" i="1"/>
  <c r="V2973" i="1" s="1"/>
  <c r="T2973" i="1"/>
  <c r="R2973" i="1"/>
  <c r="Q2973" i="1"/>
  <c r="S2973" i="1" s="1"/>
  <c r="O2973" i="1"/>
  <c r="N2973" i="1"/>
  <c r="P2973" i="1" s="1"/>
  <c r="L2973" i="1"/>
  <c r="M2973" i="1" s="1"/>
  <c r="K2973" i="1"/>
  <c r="J2973" i="1"/>
  <c r="I2973" i="1"/>
  <c r="H2973" i="1"/>
  <c r="G2973" i="1"/>
  <c r="F2973" i="1"/>
  <c r="E2973" i="1"/>
  <c r="D2973" i="1"/>
  <c r="B2973" i="1"/>
  <c r="A2973" i="1"/>
  <c r="AA2972" i="1"/>
  <c r="Z2972" i="1"/>
  <c r="Y2972" i="1"/>
  <c r="X2972" i="1"/>
  <c r="W2972" i="1"/>
  <c r="U2972" i="1"/>
  <c r="T2972" i="1"/>
  <c r="V2972" i="1" s="1"/>
  <c r="R2972" i="1"/>
  <c r="Q2972" i="1"/>
  <c r="S2972" i="1" s="1"/>
  <c r="O2972" i="1"/>
  <c r="N2972" i="1"/>
  <c r="L2972" i="1"/>
  <c r="M2972" i="1" s="1"/>
  <c r="K2972" i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U2971" i="1"/>
  <c r="T2971" i="1"/>
  <c r="V2971" i="1" s="1"/>
  <c r="R2971" i="1"/>
  <c r="Q2971" i="1"/>
  <c r="S2971" i="1" s="1"/>
  <c r="P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Z2970" i="1"/>
  <c r="Y2970" i="1"/>
  <c r="X2970" i="1"/>
  <c r="W2970" i="1"/>
  <c r="U2970" i="1"/>
  <c r="T2970" i="1"/>
  <c r="V2970" i="1" s="1"/>
  <c r="R2970" i="1"/>
  <c r="Q2970" i="1"/>
  <c r="S2970" i="1" s="1"/>
  <c r="O2970" i="1"/>
  <c r="P2970" i="1" s="1"/>
  <c r="AB2970" i="1" s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W2969" i="1"/>
  <c r="U2969" i="1"/>
  <c r="T2969" i="1"/>
  <c r="V2969" i="1" s="1"/>
  <c r="R2969" i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T2968" i="1"/>
  <c r="V2968" i="1" s="1"/>
  <c r="R2968" i="1"/>
  <c r="Q2968" i="1"/>
  <c r="S2968" i="1" s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Z2967" i="1" s="1"/>
  <c r="X2967" i="1"/>
  <c r="W2967" i="1"/>
  <c r="U2967" i="1"/>
  <c r="T2967" i="1"/>
  <c r="V2967" i="1" s="1"/>
  <c r="S2967" i="1"/>
  <c r="R2967" i="1"/>
  <c r="Q2967" i="1"/>
  <c r="O2967" i="1"/>
  <c r="N2967" i="1"/>
  <c r="P2967" i="1" s="1"/>
  <c r="M2967" i="1"/>
  <c r="AB2967" i="1" s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Q2966" i="1"/>
  <c r="S2966" i="1" s="1"/>
  <c r="O2966" i="1"/>
  <c r="P2966" i="1" s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T2964" i="1"/>
  <c r="V2964" i="1" s="1"/>
  <c r="R2964" i="1"/>
  <c r="Q2964" i="1"/>
  <c r="S2964" i="1" s="1"/>
  <c r="P2964" i="1"/>
  <c r="O2964" i="1"/>
  <c r="N2964" i="1"/>
  <c r="L2964" i="1"/>
  <c r="M2964" i="1" s="1"/>
  <c r="K2964" i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S2962" i="1"/>
  <c r="R2962" i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Z2961" i="1"/>
  <c r="Y2961" i="1"/>
  <c r="X2961" i="1"/>
  <c r="W2961" i="1"/>
  <c r="V2961" i="1"/>
  <c r="U2961" i="1"/>
  <c r="T2961" i="1"/>
  <c r="S2961" i="1"/>
  <c r="R2961" i="1"/>
  <c r="Q2961" i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V2960" i="1"/>
  <c r="U2960" i="1"/>
  <c r="T2960" i="1"/>
  <c r="R2960" i="1"/>
  <c r="Q2960" i="1"/>
  <c r="S2960" i="1" s="1"/>
  <c r="O2960" i="1"/>
  <c r="N2960" i="1"/>
  <c r="P2960" i="1" s="1"/>
  <c r="L2960" i="1"/>
  <c r="K2960" i="1"/>
  <c r="M2960" i="1" s="1"/>
  <c r="J2960" i="1"/>
  <c r="I2960" i="1"/>
  <c r="AB2960" i="1" s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O2959" i="1"/>
  <c r="P2959" i="1" s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U2958" i="1"/>
  <c r="T2958" i="1"/>
  <c r="V2958" i="1" s="1"/>
  <c r="R2958" i="1"/>
  <c r="Q2958" i="1"/>
  <c r="S2958" i="1" s="1"/>
  <c r="P2958" i="1"/>
  <c r="O2958" i="1"/>
  <c r="N2958" i="1"/>
  <c r="L2958" i="1"/>
  <c r="K2958" i="1"/>
  <c r="M2958" i="1" s="1"/>
  <c r="AB2958" i="1" s="1"/>
  <c r="J2958" i="1"/>
  <c r="I2958" i="1"/>
  <c r="H2958" i="1"/>
  <c r="G2958" i="1"/>
  <c r="F2958" i="1"/>
  <c r="E2958" i="1"/>
  <c r="D2958" i="1"/>
  <c r="B2958" i="1"/>
  <c r="A2958" i="1" s="1"/>
  <c r="AA2957" i="1"/>
  <c r="Y2957" i="1"/>
  <c r="Z2957" i="1" s="1"/>
  <c r="X2957" i="1"/>
  <c r="W2957" i="1"/>
  <c r="U2957" i="1"/>
  <c r="T2957" i="1"/>
  <c r="V2957" i="1" s="1"/>
  <c r="R2957" i="1"/>
  <c r="Q2957" i="1"/>
  <c r="O2957" i="1"/>
  <c r="N2957" i="1"/>
  <c r="P2957" i="1" s="1"/>
  <c r="L2957" i="1"/>
  <c r="M2957" i="1" s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O2956" i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W2955" i="1"/>
  <c r="U2955" i="1"/>
  <c r="T2955" i="1"/>
  <c r="V2955" i="1" s="1"/>
  <c r="R2955" i="1"/>
  <c r="Q2955" i="1"/>
  <c r="S2955" i="1" s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Z2954" i="1"/>
  <c r="Y2954" i="1"/>
  <c r="X2954" i="1"/>
  <c r="W2954" i="1"/>
  <c r="U2954" i="1"/>
  <c r="T2954" i="1"/>
  <c r="V2954" i="1" s="1"/>
  <c r="S2954" i="1"/>
  <c r="R2954" i="1"/>
  <c r="Q2954" i="1"/>
  <c r="O2954" i="1"/>
  <c r="P2954" i="1" s="1"/>
  <c r="AB2954" i="1" s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B2952" i="1"/>
  <c r="AA2952" i="1"/>
  <c r="Y2952" i="1"/>
  <c r="X2952" i="1"/>
  <c r="Z2952" i="1" s="1"/>
  <c r="W2952" i="1"/>
  <c r="V2952" i="1"/>
  <c r="U2952" i="1"/>
  <c r="T2952" i="1"/>
  <c r="R2952" i="1"/>
  <c r="Q2952" i="1"/>
  <c r="S2952" i="1" s="1"/>
  <c r="P2952" i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Y2951" i="1"/>
  <c r="Z2951" i="1" s="1"/>
  <c r="X2951" i="1"/>
  <c r="W2951" i="1"/>
  <c r="U2951" i="1"/>
  <c r="T2951" i="1"/>
  <c r="V2951" i="1" s="1"/>
  <c r="R2951" i="1"/>
  <c r="Q2951" i="1"/>
  <c r="S2951" i="1" s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Z2950" i="1"/>
  <c r="Y2950" i="1"/>
  <c r="X2950" i="1"/>
  <c r="W2950" i="1"/>
  <c r="U2950" i="1"/>
  <c r="T2950" i="1"/>
  <c r="V2950" i="1" s="1"/>
  <c r="R2950" i="1"/>
  <c r="Q2950" i="1"/>
  <c r="S2950" i="1" s="1"/>
  <c r="P2950" i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Z2948" i="1"/>
  <c r="Y2948" i="1"/>
  <c r="X2948" i="1"/>
  <c r="W2948" i="1"/>
  <c r="V2948" i="1"/>
  <c r="U2948" i="1"/>
  <c r="T2948" i="1"/>
  <c r="R2948" i="1"/>
  <c r="Q2948" i="1"/>
  <c r="S2948" i="1" s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Z2947" i="1"/>
  <c r="Y2947" i="1"/>
  <c r="X2947" i="1"/>
  <c r="W2947" i="1"/>
  <c r="U2947" i="1"/>
  <c r="T2947" i="1"/>
  <c r="V2947" i="1" s="1"/>
  <c r="R2947" i="1"/>
  <c r="S2947" i="1" s="1"/>
  <c r="Q2947" i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Z2946" i="1"/>
  <c r="Y2946" i="1"/>
  <c r="X2946" i="1"/>
  <c r="W2946" i="1"/>
  <c r="U2946" i="1"/>
  <c r="V2946" i="1" s="1"/>
  <c r="T2946" i="1"/>
  <c r="R2946" i="1"/>
  <c r="Q2946" i="1"/>
  <c r="S2946" i="1" s="1"/>
  <c r="P2946" i="1"/>
  <c r="AB2946" i="1" s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V2945" i="1"/>
  <c r="U2945" i="1"/>
  <c r="T2945" i="1"/>
  <c r="R2945" i="1"/>
  <c r="Q2945" i="1"/>
  <c r="S2945" i="1" s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Z2944" i="1"/>
  <c r="Y2944" i="1"/>
  <c r="X2944" i="1"/>
  <c r="W2944" i="1"/>
  <c r="U2944" i="1"/>
  <c r="T2944" i="1"/>
  <c r="V2944" i="1" s="1"/>
  <c r="R2944" i="1"/>
  <c r="Q2944" i="1"/>
  <c r="S2944" i="1" s="1"/>
  <c r="O2944" i="1"/>
  <c r="P2944" i="1" s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U2943" i="1"/>
  <c r="T2943" i="1"/>
  <c r="V2943" i="1" s="1"/>
  <c r="R2943" i="1"/>
  <c r="Q2943" i="1"/>
  <c r="S2943" i="1" s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U2942" i="1"/>
  <c r="T2942" i="1"/>
  <c r="V2942" i="1" s="1"/>
  <c r="S2942" i="1"/>
  <c r="R2942" i="1"/>
  <c r="Q2942" i="1"/>
  <c r="P2942" i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V2941" i="1" s="1"/>
  <c r="T2941" i="1"/>
  <c r="S2941" i="1"/>
  <c r="R2941" i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O2940" i="1"/>
  <c r="N2940" i="1"/>
  <c r="P2940" i="1" s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Z2939" i="1"/>
  <c r="Y2939" i="1"/>
  <c r="X2939" i="1"/>
  <c r="W2939" i="1"/>
  <c r="U2939" i="1"/>
  <c r="T2939" i="1"/>
  <c r="V2939" i="1" s="1"/>
  <c r="R2939" i="1"/>
  <c r="Q2939" i="1"/>
  <c r="S2939" i="1" s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Z2938" i="1"/>
  <c r="Y2938" i="1"/>
  <c r="X2938" i="1"/>
  <c r="W2938" i="1"/>
  <c r="U2938" i="1"/>
  <c r="T2938" i="1"/>
  <c r="V2938" i="1" s="1"/>
  <c r="S2938" i="1"/>
  <c r="R2938" i="1"/>
  <c r="Q2938" i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Z2937" i="1"/>
  <c r="Y2937" i="1"/>
  <c r="X2937" i="1"/>
  <c r="W2937" i="1"/>
  <c r="U2937" i="1"/>
  <c r="T2937" i="1"/>
  <c r="V2937" i="1" s="1"/>
  <c r="S2937" i="1"/>
  <c r="R2937" i="1"/>
  <c r="Q2937" i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Z2936" i="1"/>
  <c r="Y2936" i="1"/>
  <c r="X2936" i="1"/>
  <c r="W2936" i="1"/>
  <c r="U2936" i="1"/>
  <c r="V2936" i="1" s="1"/>
  <c r="T2936" i="1"/>
  <c r="R2936" i="1"/>
  <c r="Q2936" i="1"/>
  <c r="S2936" i="1" s="1"/>
  <c r="O2936" i="1"/>
  <c r="P2936" i="1" s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O2935" i="1"/>
  <c r="P2935" i="1" s="1"/>
  <c r="N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U2934" i="1"/>
  <c r="V2934" i="1" s="1"/>
  <c r="T2934" i="1"/>
  <c r="R2934" i="1"/>
  <c r="S2934" i="1" s="1"/>
  <c r="Q2934" i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V2933" i="1" s="1"/>
  <c r="T2933" i="1"/>
  <c r="S2933" i="1"/>
  <c r="R2933" i="1"/>
  <c r="Q2933" i="1"/>
  <c r="O2933" i="1"/>
  <c r="N2933" i="1"/>
  <c r="P2933" i="1" s="1"/>
  <c r="L2933" i="1"/>
  <c r="M2933" i="1" s="1"/>
  <c r="K2933" i="1"/>
  <c r="J2933" i="1"/>
  <c r="I2933" i="1"/>
  <c r="H2933" i="1"/>
  <c r="G2933" i="1"/>
  <c r="F2933" i="1"/>
  <c r="E2933" i="1"/>
  <c r="D2933" i="1"/>
  <c r="B2933" i="1"/>
  <c r="A2933" i="1"/>
  <c r="AA2932" i="1"/>
  <c r="Z2932" i="1"/>
  <c r="Y2932" i="1"/>
  <c r="X2932" i="1"/>
  <c r="W2932" i="1"/>
  <c r="U2932" i="1"/>
  <c r="V2932" i="1" s="1"/>
  <c r="T2932" i="1"/>
  <c r="R2932" i="1"/>
  <c r="Q2932" i="1"/>
  <c r="S2932" i="1" s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U2931" i="1"/>
  <c r="T2931" i="1"/>
  <c r="V2931" i="1" s="1"/>
  <c r="R2931" i="1"/>
  <c r="Q2931" i="1"/>
  <c r="S2931" i="1" s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S2930" i="1" s="1"/>
  <c r="Q2930" i="1"/>
  <c r="P2930" i="1"/>
  <c r="O2930" i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S2929" i="1"/>
  <c r="R2929" i="1"/>
  <c r="Q2929" i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V2928" i="1"/>
  <c r="U2928" i="1"/>
  <c r="T2928" i="1"/>
  <c r="R2928" i="1"/>
  <c r="Q2928" i="1"/>
  <c r="S2928" i="1" s="1"/>
  <c r="P2928" i="1"/>
  <c r="O2928" i="1"/>
  <c r="N2928" i="1"/>
  <c r="L2928" i="1"/>
  <c r="K2928" i="1"/>
  <c r="M2928" i="1" s="1"/>
  <c r="J2928" i="1"/>
  <c r="I2928" i="1"/>
  <c r="H2928" i="1"/>
  <c r="AB2928" i="1" s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Z2926" i="1"/>
  <c r="Y2926" i="1"/>
  <c r="X2926" i="1"/>
  <c r="W2926" i="1"/>
  <c r="U2926" i="1"/>
  <c r="T2926" i="1"/>
  <c r="V2926" i="1" s="1"/>
  <c r="R2926" i="1"/>
  <c r="Q2926" i="1"/>
  <c r="S2926" i="1" s="1"/>
  <c r="P2926" i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W2925" i="1"/>
  <c r="U2925" i="1"/>
  <c r="V2925" i="1" s="1"/>
  <c r="T2925" i="1"/>
  <c r="R2925" i="1"/>
  <c r="Q2925" i="1"/>
  <c r="S2925" i="1" s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Z2924" i="1"/>
  <c r="Y2924" i="1"/>
  <c r="X2924" i="1"/>
  <c r="W2924" i="1"/>
  <c r="U2924" i="1"/>
  <c r="T2924" i="1"/>
  <c r="V2924" i="1" s="1"/>
  <c r="R2924" i="1"/>
  <c r="Q2924" i="1"/>
  <c r="S2924" i="1" s="1"/>
  <c r="P2924" i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Y2923" i="1"/>
  <c r="Z2923" i="1" s="1"/>
  <c r="X2923" i="1"/>
  <c r="W2923" i="1"/>
  <c r="U2923" i="1"/>
  <c r="T2923" i="1"/>
  <c r="V2923" i="1" s="1"/>
  <c r="R2923" i="1"/>
  <c r="S2923" i="1" s="1"/>
  <c r="Q2923" i="1"/>
  <c r="O2923" i="1"/>
  <c r="N2923" i="1"/>
  <c r="P2923" i="1" s="1"/>
  <c r="L2923" i="1"/>
  <c r="M2923" i="1" s="1"/>
  <c r="K2923" i="1"/>
  <c r="J2923" i="1"/>
  <c r="I2923" i="1"/>
  <c r="H2923" i="1"/>
  <c r="G2923" i="1"/>
  <c r="F2923" i="1"/>
  <c r="E2923" i="1"/>
  <c r="D2923" i="1"/>
  <c r="B2923" i="1"/>
  <c r="A2923" i="1"/>
  <c r="AA2922" i="1"/>
  <c r="Z2922" i="1"/>
  <c r="Y2922" i="1"/>
  <c r="X2922" i="1"/>
  <c r="W2922" i="1"/>
  <c r="V2922" i="1"/>
  <c r="U2922" i="1"/>
  <c r="T2922" i="1"/>
  <c r="R2922" i="1"/>
  <c r="Q2922" i="1"/>
  <c r="S2922" i="1" s="1"/>
  <c r="P2922" i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V2921" i="1"/>
  <c r="U2921" i="1"/>
  <c r="T2921" i="1"/>
  <c r="R2921" i="1"/>
  <c r="Q2921" i="1"/>
  <c r="S2921" i="1" s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V2920" i="1"/>
  <c r="U2920" i="1"/>
  <c r="T2920" i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P2919" i="1"/>
  <c r="O2919" i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S2918" i="1" s="1"/>
  <c r="Q2918" i="1"/>
  <c r="O2918" i="1"/>
  <c r="N2918" i="1"/>
  <c r="P2918" i="1" s="1"/>
  <c r="AB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U2917" i="1"/>
  <c r="T2917" i="1"/>
  <c r="V2917" i="1" s="1"/>
  <c r="R2917" i="1"/>
  <c r="S2917" i="1" s="1"/>
  <c r="Q2917" i="1"/>
  <c r="O2917" i="1"/>
  <c r="N2917" i="1"/>
  <c r="P2917" i="1" s="1"/>
  <c r="L2917" i="1"/>
  <c r="M2917" i="1" s="1"/>
  <c r="K2917" i="1"/>
  <c r="J2917" i="1"/>
  <c r="I2917" i="1"/>
  <c r="H2917" i="1"/>
  <c r="G2917" i="1"/>
  <c r="F2917" i="1"/>
  <c r="E2917" i="1"/>
  <c r="D2917" i="1"/>
  <c r="B2917" i="1"/>
  <c r="A2917" i="1"/>
  <c r="AA2916" i="1"/>
  <c r="Z2916" i="1"/>
  <c r="Y2916" i="1"/>
  <c r="X2916" i="1"/>
  <c r="W2916" i="1"/>
  <c r="U2916" i="1"/>
  <c r="T2916" i="1"/>
  <c r="V2916" i="1" s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O2915" i="1"/>
  <c r="P2915" i="1" s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Z2914" i="1"/>
  <c r="Y2914" i="1"/>
  <c r="X2914" i="1"/>
  <c r="W2914" i="1"/>
  <c r="U2914" i="1"/>
  <c r="V2914" i="1" s="1"/>
  <c r="T2914" i="1"/>
  <c r="R2914" i="1"/>
  <c r="Q2914" i="1"/>
  <c r="S2914" i="1" s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V2913" i="1"/>
  <c r="U2913" i="1"/>
  <c r="T2913" i="1"/>
  <c r="S2913" i="1"/>
  <c r="R2913" i="1"/>
  <c r="Q2913" i="1"/>
  <c r="O2913" i="1"/>
  <c r="N2913" i="1"/>
  <c r="P2913" i="1" s="1"/>
  <c r="L2913" i="1"/>
  <c r="K2913" i="1"/>
  <c r="M2913" i="1" s="1"/>
  <c r="J2913" i="1"/>
  <c r="I2913" i="1"/>
  <c r="H2913" i="1"/>
  <c r="AB2913" i="1" s="1"/>
  <c r="G2913" i="1"/>
  <c r="F2913" i="1"/>
  <c r="E2913" i="1"/>
  <c r="D2913" i="1"/>
  <c r="B2913" i="1"/>
  <c r="A2913" i="1"/>
  <c r="AA2912" i="1"/>
  <c r="Y2912" i="1"/>
  <c r="X2912" i="1"/>
  <c r="W2912" i="1"/>
  <c r="U2912" i="1"/>
  <c r="T2912" i="1"/>
  <c r="V2912" i="1" s="1"/>
  <c r="R2912" i="1"/>
  <c r="Q2912" i="1"/>
  <c r="S2912" i="1" s="1"/>
  <c r="P2912" i="1"/>
  <c r="O2912" i="1"/>
  <c r="N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U2911" i="1"/>
  <c r="T2911" i="1"/>
  <c r="V2911" i="1" s="1"/>
  <c r="R2911" i="1"/>
  <c r="Q2911" i="1"/>
  <c r="S2911" i="1" s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Z2910" i="1"/>
  <c r="Y2910" i="1"/>
  <c r="X2910" i="1"/>
  <c r="W2910" i="1"/>
  <c r="U2910" i="1"/>
  <c r="T2910" i="1"/>
  <c r="V2910" i="1" s="1"/>
  <c r="S2910" i="1"/>
  <c r="R2910" i="1"/>
  <c r="Q2910" i="1"/>
  <c r="O2910" i="1"/>
  <c r="N2910" i="1"/>
  <c r="P2910" i="1" s="1"/>
  <c r="AB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T2909" i="1"/>
  <c r="V2909" i="1" s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V2908" i="1"/>
  <c r="U2908" i="1"/>
  <c r="T2908" i="1"/>
  <c r="R2908" i="1"/>
  <c r="Q2908" i="1"/>
  <c r="S2908" i="1" s="1"/>
  <c r="O2908" i="1"/>
  <c r="N2908" i="1"/>
  <c r="P2908" i="1" s="1"/>
  <c r="AB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Z2907" i="1"/>
  <c r="Y2907" i="1"/>
  <c r="X2907" i="1"/>
  <c r="W2907" i="1"/>
  <c r="U2907" i="1"/>
  <c r="T2907" i="1"/>
  <c r="V2907" i="1" s="1"/>
  <c r="R2907" i="1"/>
  <c r="Q2907" i="1"/>
  <c r="S2907" i="1" s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B2906" i="1"/>
  <c r="AA2906" i="1"/>
  <c r="Z2906" i="1"/>
  <c r="Y2906" i="1"/>
  <c r="X2906" i="1"/>
  <c r="W2906" i="1"/>
  <c r="U2906" i="1"/>
  <c r="T2906" i="1"/>
  <c r="V2906" i="1" s="1"/>
  <c r="S2906" i="1"/>
  <c r="R2906" i="1"/>
  <c r="Q2906" i="1"/>
  <c r="O2906" i="1"/>
  <c r="P2906" i="1" s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T2905" i="1"/>
  <c r="V2905" i="1" s="1"/>
  <c r="R2905" i="1"/>
  <c r="Q2905" i="1"/>
  <c r="S2905" i="1" s="1"/>
  <c r="O2905" i="1"/>
  <c r="N2905" i="1"/>
  <c r="P2905" i="1" s="1"/>
  <c r="L2905" i="1"/>
  <c r="M2905" i="1" s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Z2904" i="1" s="1"/>
  <c r="X2904" i="1"/>
  <c r="W2904" i="1"/>
  <c r="V2904" i="1"/>
  <c r="U2904" i="1"/>
  <c r="T2904" i="1"/>
  <c r="R2904" i="1"/>
  <c r="Q2904" i="1"/>
  <c r="S2904" i="1" s="1"/>
  <c r="P2904" i="1"/>
  <c r="O2904" i="1"/>
  <c r="N2904" i="1"/>
  <c r="L2904" i="1"/>
  <c r="M2904" i="1" s="1"/>
  <c r="AB2904" i="1" s="1"/>
  <c r="K2904" i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O2903" i="1"/>
  <c r="P2903" i="1" s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Z2902" i="1"/>
  <c r="Y2902" i="1"/>
  <c r="X2902" i="1"/>
  <c r="W2902" i="1"/>
  <c r="U2902" i="1"/>
  <c r="T2902" i="1"/>
  <c r="V2902" i="1" s="1"/>
  <c r="R2902" i="1"/>
  <c r="Q2902" i="1"/>
  <c r="S2902" i="1" s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W2900" i="1"/>
  <c r="U2900" i="1"/>
  <c r="T2900" i="1"/>
  <c r="V2900" i="1" s="1"/>
  <c r="R2900" i="1"/>
  <c r="Q2900" i="1"/>
  <c r="S2900" i="1" s="1"/>
  <c r="P2900" i="1"/>
  <c r="O2900" i="1"/>
  <c r="N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S2899" i="1" s="1"/>
  <c r="Q2899" i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Z2898" i="1"/>
  <c r="Y2898" i="1"/>
  <c r="X2898" i="1"/>
  <c r="W2898" i="1"/>
  <c r="U2898" i="1"/>
  <c r="V2898" i="1" s="1"/>
  <c r="T2898" i="1"/>
  <c r="R2898" i="1"/>
  <c r="Q2898" i="1"/>
  <c r="S2898" i="1" s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V2897" i="1"/>
  <c r="U2897" i="1"/>
  <c r="T2897" i="1"/>
  <c r="R2897" i="1"/>
  <c r="Q2897" i="1"/>
  <c r="S2897" i="1" s="1"/>
  <c r="O2897" i="1"/>
  <c r="N2897" i="1"/>
  <c r="P2897" i="1" s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Z2896" i="1"/>
  <c r="Y2896" i="1"/>
  <c r="X2896" i="1"/>
  <c r="W2896" i="1"/>
  <c r="U2896" i="1"/>
  <c r="T2896" i="1"/>
  <c r="R2896" i="1"/>
  <c r="Q2896" i="1"/>
  <c r="S2896" i="1" s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U2895" i="1"/>
  <c r="T2895" i="1"/>
  <c r="V2895" i="1" s="1"/>
  <c r="R2895" i="1"/>
  <c r="Q2895" i="1"/>
  <c r="S2895" i="1" s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Z2894" i="1"/>
  <c r="Y2894" i="1"/>
  <c r="X2894" i="1"/>
  <c r="W2894" i="1"/>
  <c r="U2894" i="1"/>
  <c r="T2894" i="1"/>
  <c r="R2894" i="1"/>
  <c r="S2894" i="1" s="1"/>
  <c r="Q2894" i="1"/>
  <c r="P2894" i="1"/>
  <c r="O2894" i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U2893" i="1"/>
  <c r="T2893" i="1"/>
  <c r="V2893" i="1" s="1"/>
  <c r="R2893" i="1"/>
  <c r="Q2893" i="1"/>
  <c r="S2893" i="1" s="1"/>
  <c r="O2893" i="1"/>
  <c r="N2893" i="1"/>
  <c r="P2893" i="1" s="1"/>
  <c r="L2893" i="1"/>
  <c r="M2893" i="1" s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P2891" i="1"/>
  <c r="AB2891" i="1" s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U2890" i="1"/>
  <c r="T2890" i="1"/>
  <c r="V2890" i="1" s="1"/>
  <c r="R2890" i="1"/>
  <c r="Q2890" i="1"/>
  <c r="S2890" i="1" s="1"/>
  <c r="P2890" i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R2889" i="1"/>
  <c r="Q2889" i="1"/>
  <c r="S2889" i="1" s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Z2888" i="1"/>
  <c r="Y2888" i="1"/>
  <c r="X2888" i="1"/>
  <c r="W2888" i="1"/>
  <c r="V2888" i="1"/>
  <c r="U2888" i="1"/>
  <c r="T2888" i="1"/>
  <c r="R2888" i="1"/>
  <c r="Q2888" i="1"/>
  <c r="S2888" i="1" s="1"/>
  <c r="O2888" i="1"/>
  <c r="N2888" i="1"/>
  <c r="P2888" i="1" s="1"/>
  <c r="M2888" i="1"/>
  <c r="L2888" i="1"/>
  <c r="K2888" i="1"/>
  <c r="J2888" i="1"/>
  <c r="I2888" i="1"/>
  <c r="H2888" i="1"/>
  <c r="AB2888" i="1" s="1"/>
  <c r="G2888" i="1"/>
  <c r="F2888" i="1"/>
  <c r="E2888" i="1"/>
  <c r="D2888" i="1"/>
  <c r="B2888" i="1"/>
  <c r="A2888" i="1"/>
  <c r="AA2887" i="1"/>
  <c r="Y2887" i="1"/>
  <c r="X2887" i="1"/>
  <c r="W2887" i="1"/>
  <c r="U2887" i="1"/>
  <c r="T2887" i="1"/>
  <c r="V2887" i="1" s="1"/>
  <c r="S2887" i="1"/>
  <c r="R2887" i="1"/>
  <c r="Q2887" i="1"/>
  <c r="O2887" i="1"/>
  <c r="P2887" i="1" s="1"/>
  <c r="N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U2886" i="1"/>
  <c r="T2886" i="1"/>
  <c r="V2886" i="1" s="1"/>
  <c r="S2886" i="1"/>
  <c r="R2886" i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V2885" i="1"/>
  <c r="U2885" i="1"/>
  <c r="T2885" i="1"/>
  <c r="S2885" i="1"/>
  <c r="R2885" i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W2884" i="1"/>
  <c r="V2884" i="1"/>
  <c r="U2884" i="1"/>
  <c r="T2884" i="1"/>
  <c r="R2884" i="1"/>
  <c r="Q2884" i="1"/>
  <c r="S2884" i="1" s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U2883" i="1"/>
  <c r="T2883" i="1"/>
  <c r="V2883" i="1" s="1"/>
  <c r="R2883" i="1"/>
  <c r="Q2883" i="1"/>
  <c r="S2883" i="1" s="1"/>
  <c r="P2883" i="1"/>
  <c r="O2883" i="1"/>
  <c r="N2883" i="1"/>
  <c r="L2883" i="1"/>
  <c r="K2883" i="1"/>
  <c r="M2883" i="1" s="1"/>
  <c r="AB2883" i="1" s="1"/>
  <c r="J2883" i="1"/>
  <c r="I2883" i="1"/>
  <c r="H2883" i="1"/>
  <c r="G2883" i="1"/>
  <c r="F2883" i="1"/>
  <c r="E2883" i="1"/>
  <c r="D2883" i="1"/>
  <c r="B2883" i="1"/>
  <c r="A2883" i="1"/>
  <c r="AA2882" i="1"/>
  <c r="Z2882" i="1"/>
  <c r="Y2882" i="1"/>
  <c r="X2882" i="1"/>
  <c r="W2882" i="1"/>
  <c r="U2882" i="1"/>
  <c r="T2882" i="1"/>
  <c r="V2882" i="1" s="1"/>
  <c r="R2882" i="1"/>
  <c r="Q2882" i="1"/>
  <c r="S2882" i="1" s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Z2881" i="1"/>
  <c r="Y2881" i="1"/>
  <c r="X2881" i="1"/>
  <c r="W2881" i="1"/>
  <c r="U2881" i="1"/>
  <c r="T2881" i="1"/>
  <c r="V2881" i="1" s="1"/>
  <c r="R2881" i="1"/>
  <c r="Q2881" i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P2880" i="1"/>
  <c r="O2880" i="1"/>
  <c r="N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Y2879" i="1"/>
  <c r="Z2879" i="1" s="1"/>
  <c r="X2879" i="1"/>
  <c r="W2879" i="1"/>
  <c r="U2879" i="1"/>
  <c r="T2879" i="1"/>
  <c r="V2879" i="1" s="1"/>
  <c r="R2879" i="1"/>
  <c r="Q2879" i="1"/>
  <c r="S2879" i="1" s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Z2878" i="1"/>
  <c r="Y2878" i="1"/>
  <c r="X2878" i="1"/>
  <c r="W2878" i="1"/>
  <c r="V2878" i="1"/>
  <c r="U2878" i="1"/>
  <c r="T2878" i="1"/>
  <c r="R2878" i="1"/>
  <c r="Q2878" i="1"/>
  <c r="S2878" i="1" s="1"/>
  <c r="P2878" i="1"/>
  <c r="AB2878" i="1" s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Q2877" i="1"/>
  <c r="S2877" i="1" s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T2875" i="1"/>
  <c r="V2875" i="1" s="1"/>
  <c r="R2875" i="1"/>
  <c r="Q2875" i="1"/>
  <c r="S2875" i="1" s="1"/>
  <c r="P2875" i="1"/>
  <c r="O2875" i="1"/>
  <c r="N2875" i="1"/>
  <c r="L2875" i="1"/>
  <c r="M2875" i="1" s="1"/>
  <c r="K2875" i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U2874" i="1"/>
  <c r="T2874" i="1"/>
  <c r="V2874" i="1" s="1"/>
  <c r="R2874" i="1"/>
  <c r="S2874" i="1" s="1"/>
  <c r="Q2874" i="1"/>
  <c r="O2874" i="1"/>
  <c r="P2874" i="1" s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W2873" i="1"/>
  <c r="V2873" i="1"/>
  <c r="U2873" i="1"/>
  <c r="T2873" i="1"/>
  <c r="R2873" i="1"/>
  <c r="S2873" i="1" s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V2872" i="1"/>
  <c r="U2872" i="1"/>
  <c r="T2872" i="1"/>
  <c r="R2872" i="1"/>
  <c r="Q2872" i="1"/>
  <c r="S2872" i="1" s="1"/>
  <c r="O2872" i="1"/>
  <c r="N2872" i="1"/>
  <c r="P2872" i="1" s="1"/>
  <c r="L2872" i="1"/>
  <c r="K2872" i="1"/>
  <c r="M2872" i="1" s="1"/>
  <c r="J2872" i="1"/>
  <c r="I2872" i="1"/>
  <c r="H2872" i="1"/>
  <c r="AB2872" i="1" s="1"/>
  <c r="G2872" i="1"/>
  <c r="F2872" i="1"/>
  <c r="E2872" i="1"/>
  <c r="D2872" i="1"/>
  <c r="B2872" i="1"/>
  <c r="A2872" i="1"/>
  <c r="AA2871" i="1"/>
  <c r="Y2871" i="1"/>
  <c r="X2871" i="1"/>
  <c r="W2871" i="1"/>
  <c r="U2871" i="1"/>
  <c r="T2871" i="1"/>
  <c r="V2871" i="1" s="1"/>
  <c r="S2871" i="1"/>
  <c r="R2871" i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Z2870" i="1"/>
  <c r="Y2870" i="1"/>
  <c r="X2870" i="1"/>
  <c r="W2870" i="1"/>
  <c r="V2870" i="1"/>
  <c r="U2870" i="1"/>
  <c r="T2870" i="1"/>
  <c r="R2870" i="1"/>
  <c r="Q2870" i="1"/>
  <c r="S2870" i="1" s="1"/>
  <c r="O2870" i="1"/>
  <c r="P2870" i="1" s="1"/>
  <c r="N2870" i="1"/>
  <c r="L2870" i="1"/>
  <c r="K2870" i="1"/>
  <c r="M2870" i="1" s="1"/>
  <c r="J2870" i="1"/>
  <c r="I2870" i="1"/>
  <c r="AB2870" i="1" s="1"/>
  <c r="H2870" i="1"/>
  <c r="G2870" i="1"/>
  <c r="F2870" i="1"/>
  <c r="E2870" i="1"/>
  <c r="D2870" i="1"/>
  <c r="B2870" i="1"/>
  <c r="A2870" i="1"/>
  <c r="AA2869" i="1"/>
  <c r="Z2869" i="1"/>
  <c r="Y2869" i="1"/>
  <c r="X2869" i="1"/>
  <c r="W2869" i="1"/>
  <c r="U2869" i="1"/>
  <c r="T2869" i="1"/>
  <c r="V2869" i="1" s="1"/>
  <c r="R2869" i="1"/>
  <c r="Q2869" i="1"/>
  <c r="S2869" i="1" s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Z2868" i="1"/>
  <c r="Y2868" i="1"/>
  <c r="X2868" i="1"/>
  <c r="W2868" i="1"/>
  <c r="U2868" i="1"/>
  <c r="T2868" i="1"/>
  <c r="V2868" i="1" s="1"/>
  <c r="R2868" i="1"/>
  <c r="Q2868" i="1"/>
  <c r="S2868" i="1" s="1"/>
  <c r="O2868" i="1"/>
  <c r="N2868" i="1"/>
  <c r="P2868" i="1" s="1"/>
  <c r="M2868" i="1"/>
  <c r="AB2868" i="1" s="1"/>
  <c r="L2868" i="1"/>
  <c r="K2868" i="1"/>
  <c r="J2868" i="1"/>
  <c r="I2868" i="1"/>
  <c r="H2868" i="1"/>
  <c r="G2868" i="1"/>
  <c r="F2868" i="1"/>
  <c r="E2868" i="1"/>
  <c r="D2868" i="1"/>
  <c r="B2868" i="1"/>
  <c r="A2868" i="1"/>
  <c r="AB2867" i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U2866" i="1"/>
  <c r="T2866" i="1"/>
  <c r="V2866" i="1" s="1"/>
  <c r="R2866" i="1"/>
  <c r="Q2866" i="1"/>
  <c r="S2866" i="1" s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R2865" i="1"/>
  <c r="S2865" i="1" s="1"/>
  <c r="Q2865" i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Z2864" i="1"/>
  <c r="Y2864" i="1"/>
  <c r="X2864" i="1"/>
  <c r="W2864" i="1"/>
  <c r="V2864" i="1"/>
  <c r="U2864" i="1"/>
  <c r="T2864" i="1"/>
  <c r="R2864" i="1"/>
  <c r="Q2864" i="1"/>
  <c r="S2864" i="1" s="1"/>
  <c r="P2864" i="1"/>
  <c r="O2864" i="1"/>
  <c r="N2864" i="1"/>
  <c r="M2864" i="1"/>
  <c r="L2864" i="1"/>
  <c r="K2864" i="1"/>
  <c r="J2864" i="1"/>
  <c r="I2864" i="1"/>
  <c r="AB2864" i="1" s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P2863" i="1"/>
  <c r="O2863" i="1"/>
  <c r="N2863" i="1"/>
  <c r="L2863" i="1"/>
  <c r="K2863" i="1"/>
  <c r="M2863" i="1" s="1"/>
  <c r="AB2863" i="1" s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U2862" i="1"/>
  <c r="T2862" i="1"/>
  <c r="R2862" i="1"/>
  <c r="Q2862" i="1"/>
  <c r="S2862" i="1" s="1"/>
  <c r="P2862" i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Y2861" i="1"/>
  <c r="Z2861" i="1" s="1"/>
  <c r="X2861" i="1"/>
  <c r="W2861" i="1"/>
  <c r="U2861" i="1"/>
  <c r="V2861" i="1" s="1"/>
  <c r="T2861" i="1"/>
  <c r="R2861" i="1"/>
  <c r="Q2861" i="1"/>
  <c r="S2861" i="1" s="1"/>
  <c r="O2861" i="1"/>
  <c r="N2861" i="1"/>
  <c r="P2861" i="1" s="1"/>
  <c r="L2861" i="1"/>
  <c r="M2861" i="1" s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P2859" i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Z2858" i="1"/>
  <c r="Y2858" i="1"/>
  <c r="X2858" i="1"/>
  <c r="W2858" i="1"/>
  <c r="V2858" i="1"/>
  <c r="U2858" i="1"/>
  <c r="T2858" i="1"/>
  <c r="S2858" i="1"/>
  <c r="R2858" i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Y2857" i="1"/>
  <c r="Z2857" i="1" s="1"/>
  <c r="X2857" i="1"/>
  <c r="W2857" i="1"/>
  <c r="V2857" i="1"/>
  <c r="U2857" i="1"/>
  <c r="T2857" i="1"/>
  <c r="R2857" i="1"/>
  <c r="Q2857" i="1"/>
  <c r="S2857" i="1" s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V2856" i="1"/>
  <c r="U2856" i="1"/>
  <c r="T2856" i="1"/>
  <c r="R2856" i="1"/>
  <c r="Q2856" i="1"/>
  <c r="S2856" i="1" s="1"/>
  <c r="O2856" i="1"/>
  <c r="N2856" i="1"/>
  <c r="P2856" i="1" s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Z2855" i="1"/>
  <c r="Y2855" i="1"/>
  <c r="X2855" i="1"/>
  <c r="W2855" i="1"/>
  <c r="U2855" i="1"/>
  <c r="T2855" i="1"/>
  <c r="V2855" i="1" s="1"/>
  <c r="R2855" i="1"/>
  <c r="Q2855" i="1"/>
  <c r="O2855" i="1"/>
  <c r="N2855" i="1"/>
  <c r="P2855" i="1" s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Z2854" i="1"/>
  <c r="AB2854" i="1" s="1"/>
  <c r="Y2854" i="1"/>
  <c r="X2854" i="1"/>
  <c r="W2854" i="1"/>
  <c r="U2854" i="1"/>
  <c r="T2854" i="1"/>
  <c r="V2854" i="1" s="1"/>
  <c r="R2854" i="1"/>
  <c r="Q2854" i="1"/>
  <c r="S2854" i="1" s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Z2852" i="1"/>
  <c r="Y2852" i="1"/>
  <c r="X2852" i="1"/>
  <c r="W2852" i="1"/>
  <c r="U2852" i="1"/>
  <c r="T2852" i="1"/>
  <c r="R2852" i="1"/>
  <c r="Q2852" i="1"/>
  <c r="S2852" i="1" s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O2851" i="1"/>
  <c r="N2851" i="1"/>
  <c r="P2851" i="1" s="1"/>
  <c r="AB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Z2850" i="1"/>
  <c r="Y2850" i="1"/>
  <c r="X2850" i="1"/>
  <c r="W2850" i="1"/>
  <c r="U2850" i="1"/>
  <c r="V2850" i="1" s="1"/>
  <c r="T2850" i="1"/>
  <c r="R2850" i="1"/>
  <c r="Q2850" i="1"/>
  <c r="S2850" i="1" s="1"/>
  <c r="P2850" i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V2849" i="1"/>
  <c r="U2849" i="1"/>
  <c r="T2849" i="1"/>
  <c r="R2849" i="1"/>
  <c r="Q2849" i="1"/>
  <c r="S2849" i="1" s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O2848" i="1"/>
  <c r="N2848" i="1"/>
  <c r="P2848" i="1" s="1"/>
  <c r="L2848" i="1"/>
  <c r="M2848" i="1" s="1"/>
  <c r="K2848" i="1"/>
  <c r="J2848" i="1"/>
  <c r="I2848" i="1"/>
  <c r="H2848" i="1"/>
  <c r="G2848" i="1"/>
  <c r="F2848" i="1"/>
  <c r="E2848" i="1"/>
  <c r="D2848" i="1"/>
  <c r="B2848" i="1"/>
  <c r="A2848" i="1"/>
  <c r="AA2847" i="1"/>
  <c r="Z2847" i="1"/>
  <c r="Y2847" i="1"/>
  <c r="X2847" i="1"/>
  <c r="W2847" i="1"/>
  <c r="U2847" i="1"/>
  <c r="T2847" i="1"/>
  <c r="V2847" i="1" s="1"/>
  <c r="S2847" i="1"/>
  <c r="R2847" i="1"/>
  <c r="Q2847" i="1"/>
  <c r="O2847" i="1"/>
  <c r="N2847" i="1"/>
  <c r="P2847" i="1" s="1"/>
  <c r="M2847" i="1"/>
  <c r="AB2847" i="1" s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Z2846" i="1"/>
  <c r="Y2846" i="1"/>
  <c r="X2846" i="1"/>
  <c r="W2846" i="1"/>
  <c r="V2846" i="1"/>
  <c r="U2846" i="1"/>
  <c r="T2846" i="1"/>
  <c r="R2846" i="1"/>
  <c r="Q2846" i="1"/>
  <c r="P2846" i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W2845" i="1"/>
  <c r="V2845" i="1"/>
  <c r="U2845" i="1"/>
  <c r="T2845" i="1"/>
  <c r="R2845" i="1"/>
  <c r="Q2845" i="1"/>
  <c r="S2845" i="1" s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Z2844" i="1"/>
  <c r="Y2844" i="1"/>
  <c r="X2844" i="1"/>
  <c r="W2844" i="1"/>
  <c r="U2844" i="1"/>
  <c r="T2844" i="1"/>
  <c r="V2844" i="1" s="1"/>
  <c r="R2844" i="1"/>
  <c r="Q2844" i="1"/>
  <c r="S2844" i="1" s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Z2843" i="1"/>
  <c r="Y2843" i="1"/>
  <c r="X2843" i="1"/>
  <c r="W2843" i="1"/>
  <c r="U2843" i="1"/>
  <c r="T2843" i="1"/>
  <c r="V2843" i="1" s="1"/>
  <c r="R2843" i="1"/>
  <c r="Q2843" i="1"/>
  <c r="S2843" i="1" s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Z2842" i="1"/>
  <c r="Y2842" i="1"/>
  <c r="X2842" i="1"/>
  <c r="W2842" i="1"/>
  <c r="U2842" i="1"/>
  <c r="T2842" i="1"/>
  <c r="V2842" i="1" s="1"/>
  <c r="R2842" i="1"/>
  <c r="Q2842" i="1"/>
  <c r="S2842" i="1" s="1"/>
  <c r="O2842" i="1"/>
  <c r="N2842" i="1"/>
  <c r="P2842" i="1" s="1"/>
  <c r="AB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U2841" i="1"/>
  <c r="T2841" i="1"/>
  <c r="V2841" i="1" s="1"/>
  <c r="R2841" i="1"/>
  <c r="Q2841" i="1"/>
  <c r="S2841" i="1" s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Z2840" i="1"/>
  <c r="Y2840" i="1"/>
  <c r="X2840" i="1"/>
  <c r="W2840" i="1"/>
  <c r="U2840" i="1"/>
  <c r="T2840" i="1"/>
  <c r="V2840" i="1" s="1"/>
  <c r="R2840" i="1"/>
  <c r="Q2840" i="1"/>
  <c r="S2840" i="1" s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R2839" i="1"/>
  <c r="Q2839" i="1"/>
  <c r="O2839" i="1"/>
  <c r="P2839" i="1" s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U2838" i="1"/>
  <c r="T2838" i="1"/>
  <c r="S2838" i="1"/>
  <c r="R2838" i="1"/>
  <c r="Q2838" i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W2836" i="1"/>
  <c r="V2836" i="1"/>
  <c r="U2836" i="1"/>
  <c r="T2836" i="1"/>
  <c r="R2836" i="1"/>
  <c r="Q2836" i="1"/>
  <c r="S2836" i="1" s="1"/>
  <c r="P2836" i="1"/>
  <c r="O2836" i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Z2835" i="1" s="1"/>
  <c r="X2835" i="1"/>
  <c r="W2835" i="1"/>
  <c r="U2835" i="1"/>
  <c r="T2835" i="1"/>
  <c r="V2835" i="1" s="1"/>
  <c r="R2835" i="1"/>
  <c r="S2835" i="1" s="1"/>
  <c r="Q2835" i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Z2834" i="1"/>
  <c r="Y2834" i="1"/>
  <c r="X2834" i="1"/>
  <c r="W2834" i="1"/>
  <c r="U2834" i="1"/>
  <c r="V2834" i="1" s="1"/>
  <c r="T2834" i="1"/>
  <c r="R2834" i="1"/>
  <c r="Q2834" i="1"/>
  <c r="S2834" i="1" s="1"/>
  <c r="P2834" i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Q2833" i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W2832" i="1"/>
  <c r="U2832" i="1"/>
  <c r="T2832" i="1"/>
  <c r="V2832" i="1" s="1"/>
  <c r="R2832" i="1"/>
  <c r="Q2832" i="1"/>
  <c r="S2832" i="1" s="1"/>
  <c r="P2832" i="1"/>
  <c r="O2832" i="1"/>
  <c r="N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O2831" i="1"/>
  <c r="N2831" i="1"/>
  <c r="P2831" i="1" s="1"/>
  <c r="L2831" i="1"/>
  <c r="M2831" i="1" s="1"/>
  <c r="K2831" i="1"/>
  <c r="J2831" i="1"/>
  <c r="I2831" i="1"/>
  <c r="H2831" i="1"/>
  <c r="AB2831" i="1" s="1"/>
  <c r="G2831" i="1"/>
  <c r="F2831" i="1"/>
  <c r="E2831" i="1"/>
  <c r="D2831" i="1"/>
  <c r="B2831" i="1"/>
  <c r="A2831" i="1"/>
  <c r="AA2830" i="1"/>
  <c r="Z2830" i="1"/>
  <c r="Y2830" i="1"/>
  <c r="X2830" i="1"/>
  <c r="W2830" i="1"/>
  <c r="U2830" i="1"/>
  <c r="T2830" i="1"/>
  <c r="V2830" i="1" s="1"/>
  <c r="R2830" i="1"/>
  <c r="Q2830" i="1"/>
  <c r="S2830" i="1" s="1"/>
  <c r="O2830" i="1"/>
  <c r="P2830" i="1" s="1"/>
  <c r="AB2830" i="1" s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Z2829" i="1"/>
  <c r="Y2829" i="1"/>
  <c r="X2829" i="1"/>
  <c r="W2829" i="1"/>
  <c r="U2829" i="1"/>
  <c r="V2829" i="1" s="1"/>
  <c r="T2829" i="1"/>
  <c r="R2829" i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Z2828" i="1"/>
  <c r="Y2828" i="1"/>
  <c r="X2828" i="1"/>
  <c r="W2828" i="1"/>
  <c r="U2828" i="1"/>
  <c r="T2828" i="1"/>
  <c r="V2828" i="1" s="1"/>
  <c r="R2828" i="1"/>
  <c r="Q2828" i="1"/>
  <c r="S2828" i="1" s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Z2827" i="1"/>
  <c r="Y2827" i="1"/>
  <c r="X2827" i="1"/>
  <c r="W2827" i="1"/>
  <c r="U2827" i="1"/>
  <c r="T2827" i="1"/>
  <c r="V2827" i="1" s="1"/>
  <c r="R2827" i="1"/>
  <c r="Q2827" i="1"/>
  <c r="S2827" i="1" s="1"/>
  <c r="O2827" i="1"/>
  <c r="N2827" i="1"/>
  <c r="P2827" i="1" s="1"/>
  <c r="L2827" i="1"/>
  <c r="M2827" i="1" s="1"/>
  <c r="K2827" i="1"/>
  <c r="J2827" i="1"/>
  <c r="I2827" i="1"/>
  <c r="H2827" i="1"/>
  <c r="G2827" i="1"/>
  <c r="F2827" i="1"/>
  <c r="E2827" i="1"/>
  <c r="D2827" i="1"/>
  <c r="B2827" i="1"/>
  <c r="A2827" i="1"/>
  <c r="AA2826" i="1"/>
  <c r="Z2826" i="1"/>
  <c r="Y2826" i="1"/>
  <c r="X2826" i="1"/>
  <c r="W2826" i="1"/>
  <c r="U2826" i="1"/>
  <c r="T2826" i="1"/>
  <c r="V2826" i="1" s="1"/>
  <c r="S2826" i="1"/>
  <c r="R2826" i="1"/>
  <c r="Q2826" i="1"/>
  <c r="P2826" i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O2823" i="1"/>
  <c r="P2823" i="1" s="1"/>
  <c r="AB2823" i="1" s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S2822" i="1" s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Z2821" i="1"/>
  <c r="Y2821" i="1"/>
  <c r="X2821" i="1"/>
  <c r="W2821" i="1"/>
  <c r="U2821" i="1"/>
  <c r="T2821" i="1"/>
  <c r="V2821" i="1" s="1"/>
  <c r="R2821" i="1"/>
  <c r="S2821" i="1" s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Z2820" i="1"/>
  <c r="Y2820" i="1"/>
  <c r="X2820" i="1"/>
  <c r="W2820" i="1"/>
  <c r="U2820" i="1"/>
  <c r="T2820" i="1"/>
  <c r="V2820" i="1" s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B2819" i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U2818" i="1"/>
  <c r="V2818" i="1" s="1"/>
  <c r="T2818" i="1"/>
  <c r="R2818" i="1"/>
  <c r="Q2818" i="1"/>
  <c r="S2818" i="1" s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V2817" i="1"/>
  <c r="U2817" i="1"/>
  <c r="T2817" i="1"/>
  <c r="R2817" i="1"/>
  <c r="S2817" i="1" s="1"/>
  <c r="Q2817" i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T2816" i="1"/>
  <c r="V2816" i="1" s="1"/>
  <c r="R2816" i="1"/>
  <c r="Q2816" i="1"/>
  <c r="S2816" i="1" s="1"/>
  <c r="P2816" i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Z2815" i="1"/>
  <c r="Y2815" i="1"/>
  <c r="X2815" i="1"/>
  <c r="W2815" i="1"/>
  <c r="U2815" i="1"/>
  <c r="T2815" i="1"/>
  <c r="V2815" i="1" s="1"/>
  <c r="R2815" i="1"/>
  <c r="Q2815" i="1"/>
  <c r="S2815" i="1" s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U2814" i="1"/>
  <c r="T2814" i="1"/>
  <c r="V2814" i="1" s="1"/>
  <c r="S2814" i="1"/>
  <c r="R2814" i="1"/>
  <c r="Q2814" i="1"/>
  <c r="O2814" i="1"/>
  <c r="N2814" i="1"/>
  <c r="P2814" i="1" s="1"/>
  <c r="AB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Z2813" i="1"/>
  <c r="Y2813" i="1"/>
  <c r="X2813" i="1"/>
  <c r="W2813" i="1"/>
  <c r="U2813" i="1"/>
  <c r="T2813" i="1"/>
  <c r="V2813" i="1" s="1"/>
  <c r="S2813" i="1"/>
  <c r="R2813" i="1"/>
  <c r="Q2813" i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R2812" i="1"/>
  <c r="Q2812" i="1"/>
  <c r="S2812" i="1" s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P2811" i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Z2810" i="1"/>
  <c r="Y2810" i="1"/>
  <c r="X2810" i="1"/>
  <c r="W2810" i="1"/>
  <c r="U2810" i="1"/>
  <c r="T2810" i="1"/>
  <c r="V2810" i="1" s="1"/>
  <c r="S2810" i="1"/>
  <c r="R2810" i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O2809" i="1"/>
  <c r="N2809" i="1"/>
  <c r="P2809" i="1" s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Z2808" i="1"/>
  <c r="Y2808" i="1"/>
  <c r="X2808" i="1"/>
  <c r="W2808" i="1"/>
  <c r="V2808" i="1"/>
  <c r="U2808" i="1"/>
  <c r="T2808" i="1"/>
  <c r="R2808" i="1"/>
  <c r="Q2808" i="1"/>
  <c r="S2808" i="1" s="1"/>
  <c r="O2808" i="1"/>
  <c r="N2808" i="1"/>
  <c r="P2808" i="1" s="1"/>
  <c r="L2808" i="1"/>
  <c r="M2808" i="1" s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U2806" i="1"/>
  <c r="T2806" i="1"/>
  <c r="V2806" i="1" s="1"/>
  <c r="S2806" i="1"/>
  <c r="R2806" i="1"/>
  <c r="Q2806" i="1"/>
  <c r="P2806" i="1"/>
  <c r="AB2806" i="1" s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R2805" i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Z2804" i="1"/>
  <c r="Y2804" i="1"/>
  <c r="X2804" i="1"/>
  <c r="W2804" i="1"/>
  <c r="U2804" i="1"/>
  <c r="T2804" i="1"/>
  <c r="V2804" i="1" s="1"/>
  <c r="R2804" i="1"/>
  <c r="Q2804" i="1"/>
  <c r="S2804" i="1" s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Z2803" i="1"/>
  <c r="Y2803" i="1"/>
  <c r="X2803" i="1"/>
  <c r="W2803" i="1"/>
  <c r="U2803" i="1"/>
  <c r="T2803" i="1"/>
  <c r="V2803" i="1" s="1"/>
  <c r="R2803" i="1"/>
  <c r="S2803" i="1" s="1"/>
  <c r="Q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U2802" i="1"/>
  <c r="V2802" i="1" s="1"/>
  <c r="T2802" i="1"/>
  <c r="R2802" i="1"/>
  <c r="Q2802" i="1"/>
  <c r="S2802" i="1" s="1"/>
  <c r="O2802" i="1"/>
  <c r="P2802" i="1" s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Z2801" i="1"/>
  <c r="Y2801" i="1"/>
  <c r="X2801" i="1"/>
  <c r="W2801" i="1"/>
  <c r="V2801" i="1"/>
  <c r="U2801" i="1"/>
  <c r="T2801" i="1"/>
  <c r="R2801" i="1"/>
  <c r="Q2801" i="1"/>
  <c r="S2801" i="1" s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O2800" i="1"/>
  <c r="N2800" i="1"/>
  <c r="P2800" i="1" s="1"/>
  <c r="AB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Z2799" i="1"/>
  <c r="Y2799" i="1"/>
  <c r="X2799" i="1"/>
  <c r="W2799" i="1"/>
  <c r="U2799" i="1"/>
  <c r="T2799" i="1"/>
  <c r="V2799" i="1" s="1"/>
  <c r="R2799" i="1"/>
  <c r="Q2799" i="1"/>
  <c r="S2799" i="1" s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Z2798" i="1"/>
  <c r="Y2798" i="1"/>
  <c r="X2798" i="1"/>
  <c r="W2798" i="1"/>
  <c r="U2798" i="1"/>
  <c r="T2798" i="1"/>
  <c r="V2798" i="1" s="1"/>
  <c r="S2798" i="1"/>
  <c r="R2798" i="1"/>
  <c r="Q2798" i="1"/>
  <c r="P2798" i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U2797" i="1"/>
  <c r="T2797" i="1"/>
  <c r="V2797" i="1" s="1"/>
  <c r="S2797" i="1"/>
  <c r="R2797" i="1"/>
  <c r="Q2797" i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V2796" i="1" s="1"/>
  <c r="T2796" i="1"/>
  <c r="R2796" i="1"/>
  <c r="Q2796" i="1"/>
  <c r="S2796" i="1" s="1"/>
  <c r="O2796" i="1"/>
  <c r="N2796" i="1"/>
  <c r="P2796" i="1" s="1"/>
  <c r="L2796" i="1"/>
  <c r="K2796" i="1"/>
  <c r="M2796" i="1" s="1"/>
  <c r="AB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P2795" i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U2794" i="1"/>
  <c r="T2794" i="1"/>
  <c r="V2794" i="1" s="1"/>
  <c r="R2794" i="1"/>
  <c r="Q2794" i="1"/>
  <c r="S2794" i="1" s="1"/>
  <c r="P2794" i="1"/>
  <c r="O2794" i="1"/>
  <c r="N2794" i="1"/>
  <c r="L2794" i="1"/>
  <c r="K2794" i="1"/>
  <c r="M2794" i="1" s="1"/>
  <c r="J2794" i="1"/>
  <c r="AB2794" i="1" s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Z2792" i="1"/>
  <c r="Y2792" i="1"/>
  <c r="X2792" i="1"/>
  <c r="W2792" i="1"/>
  <c r="U2792" i="1"/>
  <c r="T2792" i="1"/>
  <c r="V2792" i="1" s="1"/>
  <c r="R2792" i="1"/>
  <c r="Q2792" i="1"/>
  <c r="S2792" i="1" s="1"/>
  <c r="O2792" i="1"/>
  <c r="P2792" i="1" s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W2791" i="1"/>
  <c r="U2791" i="1"/>
  <c r="T2791" i="1"/>
  <c r="V2791" i="1" s="1"/>
  <c r="R2791" i="1"/>
  <c r="Q2791" i="1"/>
  <c r="P2791" i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U2790" i="1"/>
  <c r="T2790" i="1"/>
  <c r="V2790" i="1" s="1"/>
  <c r="S2790" i="1"/>
  <c r="R2790" i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Z2788" i="1"/>
  <c r="Y2788" i="1"/>
  <c r="X2788" i="1"/>
  <c r="W2788" i="1"/>
  <c r="V2788" i="1"/>
  <c r="U2788" i="1"/>
  <c r="T2788" i="1"/>
  <c r="R2788" i="1"/>
  <c r="Q2788" i="1"/>
  <c r="S2788" i="1" s="1"/>
  <c r="P2788" i="1"/>
  <c r="AB2788" i="1" s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P2787" i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S2786" i="1" s="1"/>
  <c r="Q2786" i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Z2785" i="1"/>
  <c r="Y2785" i="1"/>
  <c r="X2785" i="1"/>
  <c r="W2785" i="1"/>
  <c r="V2785" i="1"/>
  <c r="U2785" i="1"/>
  <c r="T2785" i="1"/>
  <c r="S2785" i="1"/>
  <c r="R2785" i="1"/>
  <c r="Q2785" i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V2784" i="1"/>
  <c r="U2784" i="1"/>
  <c r="T2784" i="1"/>
  <c r="R2784" i="1"/>
  <c r="Q2784" i="1"/>
  <c r="S2784" i="1" s="1"/>
  <c r="O2784" i="1"/>
  <c r="P2784" i="1" s="1"/>
  <c r="N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Y2783" i="1"/>
  <c r="Z2783" i="1" s="1"/>
  <c r="X2783" i="1"/>
  <c r="W2783" i="1"/>
  <c r="U2783" i="1"/>
  <c r="T2783" i="1"/>
  <c r="V2783" i="1" s="1"/>
  <c r="R2783" i="1"/>
  <c r="S2783" i="1" s="1"/>
  <c r="Q2783" i="1"/>
  <c r="O2783" i="1"/>
  <c r="N2783" i="1"/>
  <c r="P2783" i="1" s="1"/>
  <c r="M2783" i="1"/>
  <c r="L2783" i="1"/>
  <c r="K2783" i="1"/>
  <c r="J2783" i="1"/>
  <c r="I2783" i="1"/>
  <c r="H2783" i="1"/>
  <c r="AB2783" i="1" s="1"/>
  <c r="G2783" i="1"/>
  <c r="F2783" i="1"/>
  <c r="E2783" i="1"/>
  <c r="D2783" i="1"/>
  <c r="B2783" i="1"/>
  <c r="A2783" i="1"/>
  <c r="AA2782" i="1"/>
  <c r="Z2782" i="1"/>
  <c r="Y2782" i="1"/>
  <c r="X2782" i="1"/>
  <c r="W2782" i="1"/>
  <c r="U2782" i="1"/>
  <c r="T2782" i="1"/>
  <c r="V2782" i="1" s="1"/>
  <c r="R2782" i="1"/>
  <c r="Q2782" i="1"/>
  <c r="S2782" i="1" s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Z2781" i="1" s="1"/>
  <c r="X2781" i="1"/>
  <c r="W2781" i="1"/>
  <c r="U2781" i="1"/>
  <c r="V2781" i="1" s="1"/>
  <c r="T2781" i="1"/>
  <c r="R2781" i="1"/>
  <c r="Q2781" i="1"/>
  <c r="S2781" i="1" s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U2779" i="1"/>
  <c r="T2779" i="1"/>
  <c r="V2779" i="1" s="1"/>
  <c r="R2779" i="1"/>
  <c r="Q2779" i="1"/>
  <c r="S2779" i="1" s="1"/>
  <c r="P2779" i="1"/>
  <c r="AB2779" i="1" s="1"/>
  <c r="O2779" i="1"/>
  <c r="N2779" i="1"/>
  <c r="L2779" i="1"/>
  <c r="M2779" i="1" s="1"/>
  <c r="K2779" i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U2778" i="1"/>
  <c r="T2778" i="1"/>
  <c r="V2778" i="1" s="1"/>
  <c r="R2778" i="1"/>
  <c r="Q2778" i="1"/>
  <c r="S2778" i="1" s="1"/>
  <c r="P2778" i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S2777" i="1"/>
  <c r="R2777" i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T2776" i="1"/>
  <c r="V2776" i="1" s="1"/>
  <c r="R2776" i="1"/>
  <c r="Q2776" i="1"/>
  <c r="S2776" i="1" s="1"/>
  <c r="O2776" i="1"/>
  <c r="N2776" i="1"/>
  <c r="P2776" i="1" s="1"/>
  <c r="L2776" i="1"/>
  <c r="M2776" i="1" s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T2775" i="1"/>
  <c r="V2775" i="1" s="1"/>
  <c r="S2775" i="1"/>
  <c r="R2775" i="1"/>
  <c r="Q2775" i="1"/>
  <c r="O2775" i="1"/>
  <c r="P2775" i="1" s="1"/>
  <c r="N2775" i="1"/>
  <c r="L2775" i="1"/>
  <c r="M2775" i="1" s="1"/>
  <c r="K2775" i="1"/>
  <c r="J2775" i="1"/>
  <c r="I2775" i="1"/>
  <c r="H2775" i="1"/>
  <c r="G2775" i="1"/>
  <c r="F2775" i="1"/>
  <c r="E2775" i="1"/>
  <c r="D2775" i="1"/>
  <c r="B2775" i="1"/>
  <c r="A2775" i="1"/>
  <c r="AA2774" i="1"/>
  <c r="Z2774" i="1"/>
  <c r="Y2774" i="1"/>
  <c r="X2774" i="1"/>
  <c r="W2774" i="1"/>
  <c r="V2774" i="1"/>
  <c r="U2774" i="1"/>
  <c r="T2774" i="1"/>
  <c r="S2774" i="1"/>
  <c r="R2774" i="1"/>
  <c r="Q2774" i="1"/>
  <c r="O2774" i="1"/>
  <c r="P2774" i="1" s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R2773" i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V2772" i="1" s="1"/>
  <c r="T2772" i="1"/>
  <c r="R2772" i="1"/>
  <c r="Q2772" i="1"/>
  <c r="S2772" i="1" s="1"/>
  <c r="P2772" i="1"/>
  <c r="O2772" i="1"/>
  <c r="N2772" i="1"/>
  <c r="L2772" i="1"/>
  <c r="M2772" i="1" s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Z2770" i="1"/>
  <c r="Y2770" i="1"/>
  <c r="X2770" i="1"/>
  <c r="W2770" i="1"/>
  <c r="U2770" i="1"/>
  <c r="T2770" i="1"/>
  <c r="V2770" i="1" s="1"/>
  <c r="R2770" i="1"/>
  <c r="S2770" i="1" s="1"/>
  <c r="Q2770" i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Z2769" i="1"/>
  <c r="Y2769" i="1"/>
  <c r="X2769" i="1"/>
  <c r="W2769" i="1"/>
  <c r="U2769" i="1"/>
  <c r="T2769" i="1"/>
  <c r="V2769" i="1" s="1"/>
  <c r="R2769" i="1"/>
  <c r="S2769" i="1" s="1"/>
  <c r="Q2769" i="1"/>
  <c r="O2769" i="1"/>
  <c r="N2769" i="1"/>
  <c r="P2769" i="1" s="1"/>
  <c r="L2769" i="1"/>
  <c r="M2769" i="1" s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P2767" i="1"/>
  <c r="O2767" i="1"/>
  <c r="N2767" i="1"/>
  <c r="L2767" i="1"/>
  <c r="M2767" i="1" s="1"/>
  <c r="K2767" i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U2766" i="1"/>
  <c r="T2766" i="1"/>
  <c r="V2766" i="1" s="1"/>
  <c r="R2766" i="1"/>
  <c r="Q2766" i="1"/>
  <c r="P2766" i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U2765" i="1"/>
  <c r="T2765" i="1"/>
  <c r="V2765" i="1" s="1"/>
  <c r="S2765" i="1"/>
  <c r="R2765" i="1"/>
  <c r="Q2765" i="1"/>
  <c r="O2765" i="1"/>
  <c r="N2765" i="1"/>
  <c r="P2765" i="1" s="1"/>
  <c r="L2765" i="1"/>
  <c r="M2765" i="1" s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P2764" i="1"/>
  <c r="O2764" i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P2763" i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Z2762" i="1"/>
  <c r="Y2762" i="1"/>
  <c r="X2762" i="1"/>
  <c r="W2762" i="1"/>
  <c r="U2762" i="1"/>
  <c r="T2762" i="1"/>
  <c r="V2762" i="1" s="1"/>
  <c r="S2762" i="1"/>
  <c r="R2762" i="1"/>
  <c r="Q2762" i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V2760" i="1"/>
  <c r="U2760" i="1"/>
  <c r="T2760" i="1"/>
  <c r="R2760" i="1"/>
  <c r="Q2760" i="1"/>
  <c r="S2760" i="1" s="1"/>
  <c r="P2760" i="1"/>
  <c r="O2760" i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U2759" i="1"/>
  <c r="T2759" i="1"/>
  <c r="V2759" i="1" s="1"/>
  <c r="R2759" i="1"/>
  <c r="Q2759" i="1"/>
  <c r="S2759" i="1" s="1"/>
  <c r="O2759" i="1"/>
  <c r="N2759" i="1"/>
  <c r="P2759" i="1" s="1"/>
  <c r="L2759" i="1"/>
  <c r="M2759" i="1" s="1"/>
  <c r="K2759" i="1"/>
  <c r="J2759" i="1"/>
  <c r="I2759" i="1"/>
  <c r="H2759" i="1"/>
  <c r="G2759" i="1"/>
  <c r="F2759" i="1"/>
  <c r="E2759" i="1"/>
  <c r="D2759" i="1"/>
  <c r="B2759" i="1"/>
  <c r="A2759" i="1"/>
  <c r="AA2758" i="1"/>
  <c r="Z2758" i="1"/>
  <c r="Y2758" i="1"/>
  <c r="X2758" i="1"/>
  <c r="W2758" i="1"/>
  <c r="U2758" i="1"/>
  <c r="T2758" i="1"/>
  <c r="R2758" i="1"/>
  <c r="Q2758" i="1"/>
  <c r="S2758" i="1" s="1"/>
  <c r="P2758" i="1"/>
  <c r="O2758" i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O2757" i="1"/>
  <c r="N2757" i="1"/>
  <c r="P2757" i="1" s="1"/>
  <c r="L2757" i="1"/>
  <c r="K2757" i="1"/>
  <c r="M2757" i="1" s="1"/>
  <c r="J2757" i="1"/>
  <c r="I2757" i="1"/>
  <c r="H2757" i="1"/>
  <c r="AB2757" i="1" s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T2756" i="1"/>
  <c r="V2756" i="1" s="1"/>
  <c r="R2756" i="1"/>
  <c r="Q2756" i="1"/>
  <c r="S2756" i="1" s="1"/>
  <c r="P2756" i="1"/>
  <c r="O2756" i="1"/>
  <c r="N2756" i="1"/>
  <c r="L2756" i="1"/>
  <c r="M2756" i="1" s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S2755" i="1" s="1"/>
  <c r="Q2755" i="1"/>
  <c r="O2755" i="1"/>
  <c r="N2755" i="1"/>
  <c r="P2755" i="1" s="1"/>
  <c r="L2755" i="1"/>
  <c r="M2755" i="1" s="1"/>
  <c r="K2755" i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U2754" i="1"/>
  <c r="V2754" i="1" s="1"/>
  <c r="T2754" i="1"/>
  <c r="R2754" i="1"/>
  <c r="Q2754" i="1"/>
  <c r="O2754" i="1"/>
  <c r="P2754" i="1" s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Z2753" i="1"/>
  <c r="Y2753" i="1"/>
  <c r="X2753" i="1"/>
  <c r="W2753" i="1"/>
  <c r="V2753" i="1"/>
  <c r="U2753" i="1"/>
  <c r="T2753" i="1"/>
  <c r="S2753" i="1"/>
  <c r="R2753" i="1"/>
  <c r="Q2753" i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T2752" i="1"/>
  <c r="V2752" i="1" s="1"/>
  <c r="R2752" i="1"/>
  <c r="Q2752" i="1"/>
  <c r="S2752" i="1" s="1"/>
  <c r="P2752" i="1"/>
  <c r="O2752" i="1"/>
  <c r="N2752" i="1"/>
  <c r="L2752" i="1"/>
  <c r="K2752" i="1"/>
  <c r="M2752" i="1" s="1"/>
  <c r="AB2752" i="1" s="1"/>
  <c r="J2752" i="1"/>
  <c r="I2752" i="1"/>
  <c r="H2752" i="1"/>
  <c r="G2752" i="1"/>
  <c r="F2752" i="1"/>
  <c r="E2752" i="1"/>
  <c r="D2752" i="1"/>
  <c r="B2752" i="1"/>
  <c r="A2752" i="1"/>
  <c r="AA2751" i="1"/>
  <c r="Z2751" i="1"/>
  <c r="Y2751" i="1"/>
  <c r="X2751" i="1"/>
  <c r="W2751" i="1"/>
  <c r="U2751" i="1"/>
  <c r="T2751" i="1"/>
  <c r="V2751" i="1" s="1"/>
  <c r="R2751" i="1"/>
  <c r="S2751" i="1" s="1"/>
  <c r="Q2751" i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Z2750" i="1"/>
  <c r="Y2750" i="1"/>
  <c r="X2750" i="1"/>
  <c r="W2750" i="1"/>
  <c r="U2750" i="1"/>
  <c r="V2750" i="1" s="1"/>
  <c r="T2750" i="1"/>
  <c r="S2750" i="1"/>
  <c r="R2750" i="1"/>
  <c r="Q2750" i="1"/>
  <c r="P2750" i="1"/>
  <c r="O2750" i="1"/>
  <c r="N2750" i="1"/>
  <c r="L2750" i="1"/>
  <c r="K2750" i="1"/>
  <c r="M2750" i="1" s="1"/>
  <c r="J2750" i="1"/>
  <c r="I2750" i="1"/>
  <c r="H2750" i="1"/>
  <c r="AB2750" i="1" s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R2749" i="1"/>
  <c r="S2749" i="1" s="1"/>
  <c r="Q2749" i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T2747" i="1"/>
  <c r="V2747" i="1" s="1"/>
  <c r="R2747" i="1"/>
  <c r="Q2747" i="1"/>
  <c r="S2747" i="1" s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Z2746" i="1"/>
  <c r="Y2746" i="1"/>
  <c r="X2746" i="1"/>
  <c r="W2746" i="1"/>
  <c r="U2746" i="1"/>
  <c r="T2746" i="1"/>
  <c r="V2746" i="1" s="1"/>
  <c r="S2746" i="1"/>
  <c r="R2746" i="1"/>
  <c r="Q2746" i="1"/>
  <c r="O2746" i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W2745" i="1"/>
  <c r="U2745" i="1"/>
  <c r="T2745" i="1"/>
  <c r="V2745" i="1" s="1"/>
  <c r="S2745" i="1"/>
  <c r="R2745" i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Z2744" i="1"/>
  <c r="Y2744" i="1"/>
  <c r="X2744" i="1"/>
  <c r="W2744" i="1"/>
  <c r="U2744" i="1"/>
  <c r="V2744" i="1" s="1"/>
  <c r="T2744" i="1"/>
  <c r="R2744" i="1"/>
  <c r="Q2744" i="1"/>
  <c r="S2744" i="1" s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W2743" i="1"/>
  <c r="U2743" i="1"/>
  <c r="T2743" i="1"/>
  <c r="V2743" i="1" s="1"/>
  <c r="R2743" i="1"/>
  <c r="Q2743" i="1"/>
  <c r="S2743" i="1" s="1"/>
  <c r="P2743" i="1"/>
  <c r="O2743" i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U2742" i="1"/>
  <c r="V2742" i="1" s="1"/>
  <c r="T2742" i="1"/>
  <c r="R2742" i="1"/>
  <c r="S2742" i="1" s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V2741" i="1"/>
  <c r="U2741" i="1"/>
  <c r="T2741" i="1"/>
  <c r="S2741" i="1"/>
  <c r="R2741" i="1"/>
  <c r="Q2741" i="1"/>
  <c r="O2741" i="1"/>
  <c r="N2741" i="1"/>
  <c r="P2741" i="1" s="1"/>
  <c r="L2741" i="1"/>
  <c r="K2741" i="1"/>
  <c r="M2741" i="1" s="1"/>
  <c r="J2741" i="1"/>
  <c r="I2741" i="1"/>
  <c r="H2741" i="1"/>
  <c r="AB2741" i="1" s="1"/>
  <c r="G2741" i="1"/>
  <c r="F2741" i="1"/>
  <c r="E2741" i="1"/>
  <c r="D2741" i="1"/>
  <c r="B2741" i="1"/>
  <c r="A2741" i="1"/>
  <c r="AA2740" i="1"/>
  <c r="Z2740" i="1"/>
  <c r="Y2740" i="1"/>
  <c r="X2740" i="1"/>
  <c r="W2740" i="1"/>
  <c r="U2740" i="1"/>
  <c r="V2740" i="1" s="1"/>
  <c r="T2740" i="1"/>
  <c r="R2740" i="1"/>
  <c r="Q2740" i="1"/>
  <c r="S2740" i="1" s="1"/>
  <c r="O2740" i="1"/>
  <c r="P2740" i="1" s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Y2739" i="1"/>
  <c r="Z2739" i="1" s="1"/>
  <c r="X2739" i="1"/>
  <c r="W2739" i="1"/>
  <c r="U2739" i="1"/>
  <c r="T2739" i="1"/>
  <c r="V2739" i="1" s="1"/>
  <c r="S2739" i="1"/>
  <c r="R2739" i="1"/>
  <c r="Q2739" i="1"/>
  <c r="O2739" i="1"/>
  <c r="N2739" i="1"/>
  <c r="P2739" i="1" s="1"/>
  <c r="M2739" i="1"/>
  <c r="AB2739" i="1" s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Z2738" i="1"/>
  <c r="Y2738" i="1"/>
  <c r="X2738" i="1"/>
  <c r="W2738" i="1"/>
  <c r="V2738" i="1"/>
  <c r="U2738" i="1"/>
  <c r="T2738" i="1"/>
  <c r="R2738" i="1"/>
  <c r="Q2738" i="1"/>
  <c r="S2738" i="1" s="1"/>
  <c r="O2738" i="1"/>
  <c r="P2738" i="1" s="1"/>
  <c r="AB2738" i="1" s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Z2737" i="1"/>
  <c r="Y2737" i="1"/>
  <c r="X2737" i="1"/>
  <c r="W2737" i="1"/>
  <c r="U2737" i="1"/>
  <c r="V2737" i="1" s="1"/>
  <c r="T2737" i="1"/>
  <c r="R2737" i="1"/>
  <c r="Q2737" i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W2736" i="1"/>
  <c r="U2736" i="1"/>
  <c r="V2736" i="1" s="1"/>
  <c r="T2736" i="1"/>
  <c r="R2736" i="1"/>
  <c r="Q2736" i="1"/>
  <c r="S2736" i="1" s="1"/>
  <c r="P2736" i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R2735" i="1"/>
  <c r="S2735" i="1" s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Z2734" i="1"/>
  <c r="Y2734" i="1"/>
  <c r="X2734" i="1"/>
  <c r="W2734" i="1"/>
  <c r="U2734" i="1"/>
  <c r="T2734" i="1"/>
  <c r="V2734" i="1" s="1"/>
  <c r="R2734" i="1"/>
  <c r="Q2734" i="1"/>
  <c r="S2734" i="1" s="1"/>
  <c r="P2734" i="1"/>
  <c r="O2734" i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W2733" i="1"/>
  <c r="V2733" i="1"/>
  <c r="U2733" i="1"/>
  <c r="T2733" i="1"/>
  <c r="R2733" i="1"/>
  <c r="Q2733" i="1"/>
  <c r="S2733" i="1" s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P2732" i="1"/>
  <c r="O2732" i="1"/>
  <c r="N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Y2731" i="1"/>
  <c r="Z2731" i="1" s="1"/>
  <c r="X2731" i="1"/>
  <c r="W2731" i="1"/>
  <c r="U2731" i="1"/>
  <c r="T2731" i="1"/>
  <c r="V2731" i="1" s="1"/>
  <c r="S2731" i="1"/>
  <c r="R2731" i="1"/>
  <c r="Q2731" i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Z2730" i="1"/>
  <c r="Y2730" i="1"/>
  <c r="X2730" i="1"/>
  <c r="W2730" i="1"/>
  <c r="U2730" i="1"/>
  <c r="V2730" i="1" s="1"/>
  <c r="T2730" i="1"/>
  <c r="R2730" i="1"/>
  <c r="Q2730" i="1"/>
  <c r="S2730" i="1" s="1"/>
  <c r="O2730" i="1"/>
  <c r="P2730" i="1" s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W2729" i="1"/>
  <c r="V2729" i="1"/>
  <c r="U2729" i="1"/>
  <c r="T2729" i="1"/>
  <c r="R2729" i="1"/>
  <c r="Q2729" i="1"/>
  <c r="S2729" i="1" s="1"/>
  <c r="O2729" i="1"/>
  <c r="N2729" i="1"/>
  <c r="P2729" i="1" s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Z2728" i="1"/>
  <c r="Y2728" i="1"/>
  <c r="X2728" i="1"/>
  <c r="W2728" i="1"/>
  <c r="U2728" i="1"/>
  <c r="V2728" i="1" s="1"/>
  <c r="T2728" i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Z2726" i="1"/>
  <c r="Y2726" i="1"/>
  <c r="X2726" i="1"/>
  <c r="W2726" i="1"/>
  <c r="V2726" i="1"/>
  <c r="U2726" i="1"/>
  <c r="T2726" i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Z2725" i="1" s="1"/>
  <c r="X2725" i="1"/>
  <c r="W2725" i="1"/>
  <c r="U2725" i="1"/>
  <c r="T2725" i="1"/>
  <c r="V2725" i="1" s="1"/>
  <c r="R2725" i="1"/>
  <c r="S2725" i="1" s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Z2724" i="1"/>
  <c r="Y2724" i="1"/>
  <c r="X2724" i="1"/>
  <c r="W2724" i="1"/>
  <c r="U2724" i="1"/>
  <c r="T2724" i="1"/>
  <c r="V2724" i="1" s="1"/>
  <c r="R2724" i="1"/>
  <c r="Q2724" i="1"/>
  <c r="S2724" i="1" s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S2723" i="1"/>
  <c r="R2723" i="1"/>
  <c r="Q2723" i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Z2722" i="1"/>
  <c r="Y2722" i="1"/>
  <c r="X2722" i="1"/>
  <c r="W2722" i="1"/>
  <c r="U2722" i="1"/>
  <c r="T2722" i="1"/>
  <c r="V2722" i="1" s="1"/>
  <c r="R2722" i="1"/>
  <c r="Q2722" i="1"/>
  <c r="S2722" i="1" s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R2721" i="1"/>
  <c r="Q2721" i="1"/>
  <c r="S2721" i="1" s="1"/>
  <c r="P2721" i="1"/>
  <c r="O2721" i="1"/>
  <c r="N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S2720" i="1" s="1"/>
  <c r="Q2720" i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Z2719" i="1"/>
  <c r="Y2719" i="1"/>
  <c r="X2719" i="1"/>
  <c r="W2719" i="1"/>
  <c r="U2719" i="1"/>
  <c r="V2719" i="1" s="1"/>
  <c r="T2719" i="1"/>
  <c r="R2719" i="1"/>
  <c r="Q2719" i="1"/>
  <c r="S2719" i="1" s="1"/>
  <c r="P2719" i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V2718" i="1"/>
  <c r="U2718" i="1"/>
  <c r="T2718" i="1"/>
  <c r="R2718" i="1"/>
  <c r="Q2718" i="1"/>
  <c r="O2718" i="1"/>
  <c r="N2718" i="1"/>
  <c r="P2718" i="1" s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Z2717" i="1"/>
  <c r="Y2717" i="1"/>
  <c r="X2717" i="1"/>
  <c r="W2717" i="1"/>
  <c r="U2717" i="1"/>
  <c r="T2717" i="1"/>
  <c r="V2717" i="1" s="1"/>
  <c r="R2717" i="1"/>
  <c r="Q2717" i="1"/>
  <c r="S2717" i="1" s="1"/>
  <c r="P2717" i="1"/>
  <c r="O2717" i="1"/>
  <c r="N2717" i="1"/>
  <c r="L2717" i="1"/>
  <c r="M2717" i="1" s="1"/>
  <c r="AB2717" i="1" s="1"/>
  <c r="K2717" i="1"/>
  <c r="J2717" i="1"/>
  <c r="I2717" i="1"/>
  <c r="H2717" i="1"/>
  <c r="G2717" i="1"/>
  <c r="F2717" i="1"/>
  <c r="E2717" i="1"/>
  <c r="D2717" i="1"/>
  <c r="B2717" i="1"/>
  <c r="A2717" i="1"/>
  <c r="AA2716" i="1"/>
  <c r="Z2716" i="1"/>
  <c r="Y2716" i="1"/>
  <c r="X2716" i="1"/>
  <c r="W2716" i="1"/>
  <c r="U2716" i="1"/>
  <c r="T2716" i="1"/>
  <c r="V2716" i="1" s="1"/>
  <c r="R2716" i="1"/>
  <c r="Q2716" i="1"/>
  <c r="S2716" i="1" s="1"/>
  <c r="O2716" i="1"/>
  <c r="N2716" i="1"/>
  <c r="P2716" i="1" s="1"/>
  <c r="M2716" i="1"/>
  <c r="AB2716" i="1" s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Z2715" i="1"/>
  <c r="Y2715" i="1"/>
  <c r="X2715" i="1"/>
  <c r="W2715" i="1"/>
  <c r="U2715" i="1"/>
  <c r="T2715" i="1"/>
  <c r="V2715" i="1" s="1"/>
  <c r="R2715" i="1"/>
  <c r="Q2715" i="1"/>
  <c r="S2715" i="1" s="1"/>
  <c r="P2715" i="1"/>
  <c r="O2715" i="1"/>
  <c r="N2715" i="1"/>
  <c r="L2715" i="1"/>
  <c r="K2715" i="1"/>
  <c r="M2715" i="1" s="1"/>
  <c r="J2715" i="1"/>
  <c r="AB2715" i="1" s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V2714" i="1"/>
  <c r="U2714" i="1"/>
  <c r="T2714" i="1"/>
  <c r="R2714" i="1"/>
  <c r="Q2714" i="1"/>
  <c r="S2714" i="1" s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W2713" i="1"/>
  <c r="V2713" i="1"/>
  <c r="U2713" i="1"/>
  <c r="T2713" i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Z2712" i="1"/>
  <c r="Y2712" i="1"/>
  <c r="X2712" i="1"/>
  <c r="W2712" i="1"/>
  <c r="U2712" i="1"/>
  <c r="T2712" i="1"/>
  <c r="V2712" i="1" s="1"/>
  <c r="R2712" i="1"/>
  <c r="Q2712" i="1"/>
  <c r="S2712" i="1" s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U2711" i="1"/>
  <c r="T2711" i="1"/>
  <c r="V2711" i="1" s="1"/>
  <c r="R2711" i="1"/>
  <c r="Q2711" i="1"/>
  <c r="O2711" i="1"/>
  <c r="P2711" i="1" s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W2710" i="1"/>
  <c r="U2710" i="1"/>
  <c r="T2710" i="1"/>
  <c r="V2710" i="1" s="1"/>
  <c r="R2710" i="1"/>
  <c r="Q2710" i="1"/>
  <c r="S2710" i="1" s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Z2709" i="1"/>
  <c r="Y2709" i="1"/>
  <c r="X2709" i="1"/>
  <c r="W2709" i="1"/>
  <c r="U2709" i="1"/>
  <c r="T2709" i="1"/>
  <c r="V2709" i="1" s="1"/>
  <c r="R2709" i="1"/>
  <c r="Q2709" i="1"/>
  <c r="S2709" i="1" s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P2708" i="1"/>
  <c r="O2708" i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U2707" i="1"/>
  <c r="T2707" i="1"/>
  <c r="V2707" i="1" s="1"/>
  <c r="S2707" i="1"/>
  <c r="R2707" i="1"/>
  <c r="Q2707" i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Z2706" i="1"/>
  <c r="Y2706" i="1"/>
  <c r="X2706" i="1"/>
  <c r="W2706" i="1"/>
  <c r="U2706" i="1"/>
  <c r="T2706" i="1"/>
  <c r="V2706" i="1" s="1"/>
  <c r="S2706" i="1"/>
  <c r="R2706" i="1"/>
  <c r="Q2706" i="1"/>
  <c r="O2706" i="1"/>
  <c r="N2706" i="1"/>
  <c r="P2706" i="1" s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V2705" i="1"/>
  <c r="U2705" i="1"/>
  <c r="T2705" i="1"/>
  <c r="R2705" i="1"/>
  <c r="Q2705" i="1"/>
  <c r="S2705" i="1" s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P2704" i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U2703" i="1"/>
  <c r="T2703" i="1"/>
  <c r="V2703" i="1" s="1"/>
  <c r="R2703" i="1"/>
  <c r="Q2703" i="1"/>
  <c r="S2703" i="1" s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Z2702" i="1"/>
  <c r="Y2702" i="1"/>
  <c r="X2702" i="1"/>
  <c r="W2702" i="1"/>
  <c r="V2702" i="1"/>
  <c r="U2702" i="1"/>
  <c r="T2702" i="1"/>
  <c r="S2702" i="1"/>
  <c r="R2702" i="1"/>
  <c r="Q2702" i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V2701" i="1"/>
  <c r="U2701" i="1"/>
  <c r="T2701" i="1"/>
  <c r="R2701" i="1"/>
  <c r="Q2701" i="1"/>
  <c r="S2701" i="1" s="1"/>
  <c r="P2701" i="1"/>
  <c r="O2701" i="1"/>
  <c r="N2701" i="1"/>
  <c r="L2701" i="1"/>
  <c r="K2701" i="1"/>
  <c r="M2701" i="1" s="1"/>
  <c r="J2701" i="1"/>
  <c r="I2701" i="1"/>
  <c r="H2701" i="1"/>
  <c r="AB2701" i="1" s="1"/>
  <c r="G2701" i="1"/>
  <c r="F2701" i="1"/>
  <c r="E2701" i="1"/>
  <c r="D2701" i="1"/>
  <c r="B2701" i="1"/>
  <c r="A2701" i="1" s="1"/>
  <c r="AA2700" i="1"/>
  <c r="Y2700" i="1"/>
  <c r="X2700" i="1"/>
  <c r="W2700" i="1"/>
  <c r="U2700" i="1"/>
  <c r="T2700" i="1"/>
  <c r="V2700" i="1" s="1"/>
  <c r="S2700" i="1"/>
  <c r="R2700" i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Z2699" i="1"/>
  <c r="Y2699" i="1"/>
  <c r="X2699" i="1"/>
  <c r="W2699" i="1"/>
  <c r="U2699" i="1"/>
  <c r="T2699" i="1"/>
  <c r="V2699" i="1" s="1"/>
  <c r="R2699" i="1"/>
  <c r="Q2699" i="1"/>
  <c r="S2699" i="1" s="1"/>
  <c r="P2699" i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V2698" i="1" s="1"/>
  <c r="T2698" i="1"/>
  <c r="R2698" i="1"/>
  <c r="Q2698" i="1"/>
  <c r="S2698" i="1" s="1"/>
  <c r="O2698" i="1"/>
  <c r="N2698" i="1"/>
  <c r="P2698" i="1" s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P2697" i="1"/>
  <c r="O2697" i="1"/>
  <c r="N2697" i="1"/>
  <c r="L2697" i="1"/>
  <c r="M2697" i="1" s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T2696" i="1"/>
  <c r="V2696" i="1" s="1"/>
  <c r="R2696" i="1"/>
  <c r="Q2696" i="1"/>
  <c r="S2696" i="1" s="1"/>
  <c r="O2696" i="1"/>
  <c r="N2696" i="1"/>
  <c r="L2696" i="1"/>
  <c r="M2696" i="1" s="1"/>
  <c r="K2696" i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U2695" i="1"/>
  <c r="T2695" i="1"/>
  <c r="V2695" i="1" s="1"/>
  <c r="R2695" i="1"/>
  <c r="Q2695" i="1"/>
  <c r="S2695" i="1" s="1"/>
  <c r="P2695" i="1"/>
  <c r="AB2695" i="1" s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S2692" i="1"/>
  <c r="R2692" i="1"/>
  <c r="Q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Q2691" i="1"/>
  <c r="S2691" i="1" s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Z2690" i="1" s="1"/>
  <c r="X2690" i="1"/>
  <c r="W2690" i="1"/>
  <c r="U2690" i="1"/>
  <c r="T2690" i="1"/>
  <c r="V2690" i="1" s="1"/>
  <c r="S2690" i="1"/>
  <c r="R2690" i="1"/>
  <c r="Q2690" i="1"/>
  <c r="O2690" i="1"/>
  <c r="N2690" i="1"/>
  <c r="P2690" i="1" s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Z2689" i="1"/>
  <c r="Y2689" i="1"/>
  <c r="X2689" i="1"/>
  <c r="W2689" i="1"/>
  <c r="U2689" i="1"/>
  <c r="T2689" i="1"/>
  <c r="V2689" i="1" s="1"/>
  <c r="R2689" i="1"/>
  <c r="Q2689" i="1"/>
  <c r="S2689" i="1" s="1"/>
  <c r="O2689" i="1"/>
  <c r="N2689" i="1"/>
  <c r="L2689" i="1"/>
  <c r="M2689" i="1" s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P2688" i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U2687" i="1"/>
  <c r="T2687" i="1"/>
  <c r="V2687" i="1" s="1"/>
  <c r="R2687" i="1"/>
  <c r="Q2687" i="1"/>
  <c r="S2687" i="1" s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U2686" i="1"/>
  <c r="T2686" i="1"/>
  <c r="V2686" i="1" s="1"/>
  <c r="R2686" i="1"/>
  <c r="S2686" i="1" s="1"/>
  <c r="Q2686" i="1"/>
  <c r="O2686" i="1"/>
  <c r="N2686" i="1"/>
  <c r="P2686" i="1" s="1"/>
  <c r="L2686" i="1"/>
  <c r="M2686" i="1" s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R2685" i="1"/>
  <c r="Q2685" i="1"/>
  <c r="S2685" i="1" s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O2684" i="1"/>
  <c r="N2684" i="1"/>
  <c r="P2684" i="1" s="1"/>
  <c r="L2684" i="1"/>
  <c r="K2684" i="1"/>
  <c r="M2684" i="1" s="1"/>
  <c r="AB2684" i="1" s="1"/>
  <c r="J2684" i="1"/>
  <c r="I2684" i="1"/>
  <c r="H2684" i="1"/>
  <c r="G2684" i="1"/>
  <c r="F2684" i="1"/>
  <c r="E2684" i="1"/>
  <c r="D2684" i="1"/>
  <c r="B2684" i="1"/>
  <c r="A2684" i="1"/>
  <c r="AA2683" i="1"/>
  <c r="Z2683" i="1"/>
  <c r="Y2683" i="1"/>
  <c r="X2683" i="1"/>
  <c r="W2683" i="1"/>
  <c r="U2683" i="1"/>
  <c r="T2683" i="1"/>
  <c r="V2683" i="1" s="1"/>
  <c r="S2683" i="1"/>
  <c r="R2683" i="1"/>
  <c r="Q2683" i="1"/>
  <c r="P2683" i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Y2682" i="1"/>
  <c r="Z2682" i="1" s="1"/>
  <c r="X2682" i="1"/>
  <c r="W2682" i="1"/>
  <c r="U2682" i="1"/>
  <c r="T2682" i="1"/>
  <c r="V2682" i="1" s="1"/>
  <c r="R2682" i="1"/>
  <c r="Q2682" i="1"/>
  <c r="S2682" i="1" s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P2681" i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P2680" i="1"/>
  <c r="O2680" i="1"/>
  <c r="N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Z2679" i="1"/>
  <c r="Y2679" i="1"/>
  <c r="X2679" i="1"/>
  <c r="W2679" i="1"/>
  <c r="U2679" i="1"/>
  <c r="T2679" i="1"/>
  <c r="V2679" i="1" s="1"/>
  <c r="S2679" i="1"/>
  <c r="R2679" i="1"/>
  <c r="Q2679" i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V2677" i="1"/>
  <c r="U2677" i="1"/>
  <c r="T2677" i="1"/>
  <c r="R2677" i="1"/>
  <c r="Q2677" i="1"/>
  <c r="S2677" i="1" s="1"/>
  <c r="P2677" i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T2676" i="1"/>
  <c r="V2676" i="1" s="1"/>
  <c r="S2676" i="1"/>
  <c r="R2676" i="1"/>
  <c r="Q2676" i="1"/>
  <c r="P2676" i="1"/>
  <c r="O2676" i="1"/>
  <c r="N2676" i="1"/>
  <c r="L2676" i="1"/>
  <c r="M2676" i="1" s="1"/>
  <c r="AB2676" i="1" s="1"/>
  <c r="K2676" i="1"/>
  <c r="J2676" i="1"/>
  <c r="I2676" i="1"/>
  <c r="H2676" i="1"/>
  <c r="G2676" i="1"/>
  <c r="F2676" i="1"/>
  <c r="E2676" i="1"/>
  <c r="D2676" i="1"/>
  <c r="B2676" i="1"/>
  <c r="A2676" i="1"/>
  <c r="AA2675" i="1"/>
  <c r="Z2675" i="1"/>
  <c r="Y2675" i="1"/>
  <c r="X2675" i="1"/>
  <c r="W2675" i="1"/>
  <c r="V2675" i="1"/>
  <c r="U2675" i="1"/>
  <c r="T2675" i="1"/>
  <c r="R2675" i="1"/>
  <c r="Q2675" i="1"/>
  <c r="S2675" i="1" s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V2674" i="1" s="1"/>
  <c r="T2674" i="1"/>
  <c r="R2674" i="1"/>
  <c r="Q2674" i="1"/>
  <c r="S2674" i="1" s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V2673" i="1" s="1"/>
  <c r="T2673" i="1"/>
  <c r="R2673" i="1"/>
  <c r="Q2673" i="1"/>
  <c r="S2673" i="1" s="1"/>
  <c r="P2673" i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W2672" i="1"/>
  <c r="U2672" i="1"/>
  <c r="T2672" i="1"/>
  <c r="V2672" i="1" s="1"/>
  <c r="S2672" i="1"/>
  <c r="R2672" i="1"/>
  <c r="Q2672" i="1"/>
  <c r="O2672" i="1"/>
  <c r="N2672" i="1"/>
  <c r="P2672" i="1" s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Z2671" i="1"/>
  <c r="Y2671" i="1"/>
  <c r="X2671" i="1"/>
  <c r="W2671" i="1"/>
  <c r="V2671" i="1"/>
  <c r="U2671" i="1"/>
  <c r="T2671" i="1"/>
  <c r="R2671" i="1"/>
  <c r="Q2671" i="1"/>
  <c r="S2671" i="1" s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Z2670" i="1"/>
  <c r="Y2670" i="1"/>
  <c r="X2670" i="1"/>
  <c r="W2670" i="1"/>
  <c r="V2670" i="1"/>
  <c r="U2670" i="1"/>
  <c r="T2670" i="1"/>
  <c r="R2670" i="1"/>
  <c r="Q2670" i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O2669" i="1"/>
  <c r="N2669" i="1"/>
  <c r="P2669" i="1" s="1"/>
  <c r="L2669" i="1"/>
  <c r="K2669" i="1"/>
  <c r="M2669" i="1" s="1"/>
  <c r="AB2669" i="1" s="1"/>
  <c r="J2669" i="1"/>
  <c r="I2669" i="1"/>
  <c r="H2669" i="1"/>
  <c r="G2669" i="1"/>
  <c r="F2669" i="1"/>
  <c r="E2669" i="1"/>
  <c r="D2669" i="1"/>
  <c r="B2669" i="1"/>
  <c r="A2669" i="1"/>
  <c r="AA2668" i="1"/>
  <c r="Z2668" i="1"/>
  <c r="Y2668" i="1"/>
  <c r="X2668" i="1"/>
  <c r="W2668" i="1"/>
  <c r="U2668" i="1"/>
  <c r="T2668" i="1"/>
  <c r="V2668" i="1" s="1"/>
  <c r="R2668" i="1"/>
  <c r="Q2668" i="1"/>
  <c r="S2668" i="1" s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U2667" i="1"/>
  <c r="T2667" i="1"/>
  <c r="V2667" i="1" s="1"/>
  <c r="R2667" i="1"/>
  <c r="Q2667" i="1"/>
  <c r="P2667" i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O2665" i="1"/>
  <c r="N2665" i="1"/>
  <c r="P2665" i="1" s="1"/>
  <c r="L2665" i="1"/>
  <c r="M2665" i="1" s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T2664" i="1"/>
  <c r="V2664" i="1" s="1"/>
  <c r="R2664" i="1"/>
  <c r="Q2664" i="1"/>
  <c r="S2664" i="1" s="1"/>
  <c r="O2664" i="1"/>
  <c r="N2664" i="1"/>
  <c r="P2664" i="1" s="1"/>
  <c r="L2664" i="1"/>
  <c r="K2664" i="1"/>
  <c r="M2664" i="1" s="1"/>
  <c r="AB2664" i="1" s="1"/>
  <c r="J2664" i="1"/>
  <c r="I2664" i="1"/>
  <c r="H2664" i="1"/>
  <c r="G2664" i="1"/>
  <c r="F2664" i="1"/>
  <c r="E2664" i="1"/>
  <c r="D2664" i="1"/>
  <c r="B2664" i="1"/>
  <c r="A2664" i="1"/>
  <c r="AA2663" i="1"/>
  <c r="Z2663" i="1"/>
  <c r="AB2663" i="1" s="1"/>
  <c r="Y2663" i="1"/>
  <c r="X2663" i="1"/>
  <c r="W2663" i="1"/>
  <c r="U2663" i="1"/>
  <c r="T2663" i="1"/>
  <c r="V2663" i="1" s="1"/>
  <c r="R2663" i="1"/>
  <c r="Q2663" i="1"/>
  <c r="S2663" i="1" s="1"/>
  <c r="P2663" i="1"/>
  <c r="O2663" i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U2662" i="1"/>
  <c r="T2662" i="1"/>
  <c r="V2662" i="1" s="1"/>
  <c r="R2662" i="1"/>
  <c r="Q2662" i="1"/>
  <c r="S2662" i="1" s="1"/>
  <c r="O2662" i="1"/>
  <c r="N2662" i="1"/>
  <c r="P2662" i="1" s="1"/>
  <c r="L2662" i="1"/>
  <c r="M2662" i="1" s="1"/>
  <c r="K2662" i="1"/>
  <c r="J2662" i="1"/>
  <c r="I2662" i="1"/>
  <c r="H2662" i="1"/>
  <c r="G2662" i="1"/>
  <c r="F2662" i="1"/>
  <c r="E2662" i="1"/>
  <c r="D2662" i="1"/>
  <c r="B2662" i="1"/>
  <c r="A2662" i="1"/>
  <c r="AA2661" i="1"/>
  <c r="Z2661" i="1"/>
  <c r="Y2661" i="1"/>
  <c r="X2661" i="1"/>
  <c r="W2661" i="1"/>
  <c r="V2661" i="1"/>
  <c r="U2661" i="1"/>
  <c r="T2661" i="1"/>
  <c r="R2661" i="1"/>
  <c r="Q2661" i="1"/>
  <c r="S2661" i="1" s="1"/>
  <c r="P2661" i="1"/>
  <c r="O2661" i="1"/>
  <c r="N2661" i="1"/>
  <c r="M2661" i="1"/>
  <c r="L2661" i="1"/>
  <c r="K2661" i="1"/>
  <c r="J2661" i="1"/>
  <c r="I2661" i="1"/>
  <c r="AB2661" i="1" s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P2660" i="1"/>
  <c r="O2660" i="1"/>
  <c r="N2660" i="1"/>
  <c r="L2660" i="1"/>
  <c r="K2660" i="1"/>
  <c r="M2660" i="1" s="1"/>
  <c r="J2660" i="1"/>
  <c r="I2660" i="1"/>
  <c r="H2660" i="1"/>
  <c r="AB2660" i="1" s="1"/>
  <c r="G2660" i="1"/>
  <c r="F2660" i="1"/>
  <c r="E2660" i="1"/>
  <c r="D2660" i="1"/>
  <c r="B2660" i="1"/>
  <c r="A2660" i="1" s="1"/>
  <c r="AA2659" i="1"/>
  <c r="Z2659" i="1"/>
  <c r="Y2659" i="1"/>
  <c r="X2659" i="1"/>
  <c r="W2659" i="1"/>
  <c r="U2659" i="1"/>
  <c r="V2659" i="1" s="1"/>
  <c r="T2659" i="1"/>
  <c r="S2659" i="1"/>
  <c r="R2659" i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V2658" i="1"/>
  <c r="U2658" i="1"/>
  <c r="T2658" i="1"/>
  <c r="S2658" i="1"/>
  <c r="R2658" i="1"/>
  <c r="Q2658" i="1"/>
  <c r="O2658" i="1"/>
  <c r="N2658" i="1"/>
  <c r="P2658" i="1" s="1"/>
  <c r="L2658" i="1"/>
  <c r="K2658" i="1"/>
  <c r="M2658" i="1" s="1"/>
  <c r="J2658" i="1"/>
  <c r="I2658" i="1"/>
  <c r="H2658" i="1"/>
  <c r="AB2658" i="1" s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V2657" i="1" s="1"/>
  <c r="T2657" i="1"/>
  <c r="R2657" i="1"/>
  <c r="Q2657" i="1"/>
  <c r="S2657" i="1" s="1"/>
  <c r="P2657" i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Z2656" i="1"/>
  <c r="Y2656" i="1"/>
  <c r="X2656" i="1"/>
  <c r="W2656" i="1"/>
  <c r="U2656" i="1"/>
  <c r="T2656" i="1"/>
  <c r="V2656" i="1" s="1"/>
  <c r="R2656" i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U2655" i="1"/>
  <c r="T2655" i="1"/>
  <c r="V2655" i="1" s="1"/>
  <c r="S2655" i="1"/>
  <c r="R2655" i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Z2654" i="1"/>
  <c r="Y2654" i="1"/>
  <c r="X2654" i="1"/>
  <c r="W2654" i="1"/>
  <c r="V2654" i="1"/>
  <c r="U2654" i="1"/>
  <c r="T2654" i="1"/>
  <c r="R2654" i="1"/>
  <c r="Q2654" i="1"/>
  <c r="S2654" i="1" s="1"/>
  <c r="O2654" i="1"/>
  <c r="N2654" i="1"/>
  <c r="P2654" i="1" s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B2653" i="1"/>
  <c r="AA2653" i="1"/>
  <c r="Y2653" i="1"/>
  <c r="X2653" i="1"/>
  <c r="Z2653" i="1" s="1"/>
  <c r="W2653" i="1"/>
  <c r="V2653" i="1"/>
  <c r="U2653" i="1"/>
  <c r="T2653" i="1"/>
  <c r="R2653" i="1"/>
  <c r="Q2653" i="1"/>
  <c r="S2653" i="1" s="1"/>
  <c r="O2653" i="1"/>
  <c r="P2653" i="1" s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U2652" i="1"/>
  <c r="T2652" i="1"/>
  <c r="V2652" i="1" s="1"/>
  <c r="S2652" i="1"/>
  <c r="R2652" i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Z2651" i="1"/>
  <c r="Y2651" i="1"/>
  <c r="X2651" i="1"/>
  <c r="W2651" i="1"/>
  <c r="U2651" i="1"/>
  <c r="V2651" i="1" s="1"/>
  <c r="T2651" i="1"/>
  <c r="R2651" i="1"/>
  <c r="Q2651" i="1"/>
  <c r="S2651" i="1" s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V2650" i="1" s="1"/>
  <c r="T2650" i="1"/>
  <c r="R2650" i="1"/>
  <c r="Q2650" i="1"/>
  <c r="S2650" i="1" s="1"/>
  <c r="O2650" i="1"/>
  <c r="N2650" i="1"/>
  <c r="P2650" i="1" s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Z2649" i="1"/>
  <c r="Y2649" i="1"/>
  <c r="X2649" i="1"/>
  <c r="W2649" i="1"/>
  <c r="U2649" i="1"/>
  <c r="T2649" i="1"/>
  <c r="V2649" i="1" s="1"/>
  <c r="R2649" i="1"/>
  <c r="Q2649" i="1"/>
  <c r="S2649" i="1" s="1"/>
  <c r="O2649" i="1"/>
  <c r="N2649" i="1"/>
  <c r="P2649" i="1" s="1"/>
  <c r="L2649" i="1"/>
  <c r="K2649" i="1"/>
  <c r="M2649" i="1" s="1"/>
  <c r="AB2649" i="1" s="1"/>
  <c r="J2649" i="1"/>
  <c r="I2649" i="1"/>
  <c r="H2649" i="1"/>
  <c r="G2649" i="1"/>
  <c r="F2649" i="1"/>
  <c r="E2649" i="1"/>
  <c r="D2649" i="1"/>
  <c r="B2649" i="1"/>
  <c r="A2649" i="1"/>
  <c r="AA2648" i="1"/>
  <c r="Z2648" i="1"/>
  <c r="Y2648" i="1"/>
  <c r="X2648" i="1"/>
  <c r="W2648" i="1"/>
  <c r="U2648" i="1"/>
  <c r="T2648" i="1"/>
  <c r="V2648" i="1" s="1"/>
  <c r="R2648" i="1"/>
  <c r="Q2648" i="1"/>
  <c r="S2648" i="1" s="1"/>
  <c r="O2648" i="1"/>
  <c r="N2648" i="1"/>
  <c r="L2648" i="1"/>
  <c r="M2648" i="1" s="1"/>
  <c r="K2648" i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U2647" i="1"/>
  <c r="T2647" i="1"/>
  <c r="V2647" i="1" s="1"/>
  <c r="R2647" i="1"/>
  <c r="Q2647" i="1"/>
  <c r="S2647" i="1" s="1"/>
  <c r="O2647" i="1"/>
  <c r="P2647" i="1" s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T2645" i="1"/>
  <c r="V2645" i="1" s="1"/>
  <c r="R2645" i="1"/>
  <c r="Q2645" i="1"/>
  <c r="S2645" i="1" s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Z2644" i="1"/>
  <c r="Y2644" i="1"/>
  <c r="X2644" i="1"/>
  <c r="W2644" i="1"/>
  <c r="U2644" i="1"/>
  <c r="T2644" i="1"/>
  <c r="V2644" i="1" s="1"/>
  <c r="S2644" i="1"/>
  <c r="R2644" i="1"/>
  <c r="Q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Q2643" i="1"/>
  <c r="S2643" i="1" s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O2642" i="1"/>
  <c r="N2642" i="1"/>
  <c r="P2642" i="1" s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Z2641" i="1"/>
  <c r="Y2641" i="1"/>
  <c r="X2641" i="1"/>
  <c r="W2641" i="1"/>
  <c r="U2641" i="1"/>
  <c r="T2641" i="1"/>
  <c r="R2641" i="1"/>
  <c r="Q2641" i="1"/>
  <c r="S2641" i="1" s="1"/>
  <c r="O2641" i="1"/>
  <c r="N2641" i="1"/>
  <c r="P2641" i="1" s="1"/>
  <c r="L2641" i="1"/>
  <c r="M2641" i="1" s="1"/>
  <c r="K2641" i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R2640" i="1"/>
  <c r="S2640" i="1" s="1"/>
  <c r="Q2640" i="1"/>
  <c r="O2640" i="1"/>
  <c r="P2640" i="1" s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Z2639" i="1"/>
  <c r="Y2639" i="1"/>
  <c r="X2639" i="1"/>
  <c r="W2639" i="1"/>
  <c r="U2639" i="1"/>
  <c r="T2639" i="1"/>
  <c r="V2639" i="1" s="1"/>
  <c r="S2639" i="1"/>
  <c r="R2639" i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V2638" i="1"/>
  <c r="U2638" i="1"/>
  <c r="T2638" i="1"/>
  <c r="R2638" i="1"/>
  <c r="S2638" i="1" s="1"/>
  <c r="Q2638" i="1"/>
  <c r="O2638" i="1"/>
  <c r="N2638" i="1"/>
  <c r="P2638" i="1" s="1"/>
  <c r="L2638" i="1"/>
  <c r="K2638" i="1"/>
  <c r="M2638" i="1" s="1"/>
  <c r="J2638" i="1"/>
  <c r="I2638" i="1"/>
  <c r="H2638" i="1"/>
  <c r="AB2638" i="1" s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V2637" i="1" s="1"/>
  <c r="T2637" i="1"/>
  <c r="R2637" i="1"/>
  <c r="Q2637" i="1"/>
  <c r="S2637" i="1" s="1"/>
  <c r="O2637" i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W2636" i="1"/>
  <c r="U2636" i="1"/>
  <c r="T2636" i="1"/>
  <c r="V2636" i="1" s="1"/>
  <c r="R2636" i="1"/>
  <c r="Q2636" i="1"/>
  <c r="S2636" i="1" s="1"/>
  <c r="P2636" i="1"/>
  <c r="O2636" i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Z2635" i="1"/>
  <c r="Y2635" i="1"/>
  <c r="X2635" i="1"/>
  <c r="W2635" i="1"/>
  <c r="U2635" i="1"/>
  <c r="T2635" i="1"/>
  <c r="V2635" i="1" s="1"/>
  <c r="R2635" i="1"/>
  <c r="S2635" i="1" s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Y2634" i="1"/>
  <c r="Z2634" i="1" s="1"/>
  <c r="X2634" i="1"/>
  <c r="W2634" i="1"/>
  <c r="U2634" i="1"/>
  <c r="T2634" i="1"/>
  <c r="R2634" i="1"/>
  <c r="S2634" i="1" s="1"/>
  <c r="Q2634" i="1"/>
  <c r="O2634" i="1"/>
  <c r="N2634" i="1"/>
  <c r="P2634" i="1" s="1"/>
  <c r="L2634" i="1"/>
  <c r="M2634" i="1" s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R2633" i="1"/>
  <c r="Q2633" i="1"/>
  <c r="S2633" i="1" s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W2632" i="1"/>
  <c r="U2632" i="1"/>
  <c r="T2632" i="1"/>
  <c r="V2632" i="1" s="1"/>
  <c r="R2632" i="1"/>
  <c r="Q2632" i="1"/>
  <c r="S2632" i="1" s="1"/>
  <c r="P2632" i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Z2631" i="1"/>
  <c r="Y2631" i="1"/>
  <c r="X2631" i="1"/>
  <c r="W2631" i="1"/>
  <c r="V2631" i="1"/>
  <c r="U2631" i="1"/>
  <c r="T2631" i="1"/>
  <c r="S2631" i="1"/>
  <c r="R2631" i="1"/>
  <c r="Q2631" i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W2630" i="1"/>
  <c r="U2630" i="1"/>
  <c r="V2630" i="1" s="1"/>
  <c r="T2630" i="1"/>
  <c r="R2630" i="1"/>
  <c r="Q2630" i="1"/>
  <c r="S2630" i="1" s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W2629" i="1"/>
  <c r="V2629" i="1"/>
  <c r="U2629" i="1"/>
  <c r="T2629" i="1"/>
  <c r="R2629" i="1"/>
  <c r="Q2629" i="1"/>
  <c r="S2629" i="1" s="1"/>
  <c r="P2629" i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O2628" i="1"/>
  <c r="N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Z2627" i="1"/>
  <c r="Y2627" i="1"/>
  <c r="X2627" i="1"/>
  <c r="W2627" i="1"/>
  <c r="U2627" i="1"/>
  <c r="T2627" i="1"/>
  <c r="V2627" i="1" s="1"/>
  <c r="R2627" i="1"/>
  <c r="Q2627" i="1"/>
  <c r="O2627" i="1"/>
  <c r="P2627" i="1" s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R2626" i="1"/>
  <c r="Q2626" i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V2625" i="1"/>
  <c r="U2625" i="1"/>
  <c r="T2625" i="1"/>
  <c r="R2625" i="1"/>
  <c r="Q2625" i="1"/>
  <c r="S2625" i="1" s="1"/>
  <c r="P2625" i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W2624" i="1"/>
  <c r="U2624" i="1"/>
  <c r="T2624" i="1"/>
  <c r="V2624" i="1" s="1"/>
  <c r="S2624" i="1"/>
  <c r="R2624" i="1"/>
  <c r="Q2624" i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Z2623" i="1"/>
  <c r="Y2623" i="1"/>
  <c r="X2623" i="1"/>
  <c r="W2623" i="1"/>
  <c r="V2623" i="1"/>
  <c r="U2623" i="1"/>
  <c r="T2623" i="1"/>
  <c r="R2623" i="1"/>
  <c r="Q2623" i="1"/>
  <c r="S2623" i="1" s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Z2622" i="1"/>
  <c r="Y2622" i="1"/>
  <c r="X2622" i="1"/>
  <c r="W2622" i="1"/>
  <c r="V2622" i="1"/>
  <c r="U2622" i="1"/>
  <c r="T2622" i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O2621" i="1"/>
  <c r="N2621" i="1"/>
  <c r="P2621" i="1" s="1"/>
  <c r="L2621" i="1"/>
  <c r="M2621" i="1" s="1"/>
  <c r="K2621" i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U2620" i="1"/>
  <c r="T2620" i="1"/>
  <c r="V2620" i="1" s="1"/>
  <c r="S2620" i="1"/>
  <c r="R2620" i="1"/>
  <c r="Q2620" i="1"/>
  <c r="O2620" i="1"/>
  <c r="N2620" i="1"/>
  <c r="P2620" i="1" s="1"/>
  <c r="AB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Z2619" i="1"/>
  <c r="Y2619" i="1"/>
  <c r="X2619" i="1"/>
  <c r="W2619" i="1"/>
  <c r="V2619" i="1"/>
  <c r="U2619" i="1"/>
  <c r="T2619" i="1"/>
  <c r="R2619" i="1"/>
  <c r="Q2619" i="1"/>
  <c r="S2619" i="1" s="1"/>
  <c r="P2619" i="1"/>
  <c r="O2619" i="1"/>
  <c r="N2619" i="1"/>
  <c r="L2619" i="1"/>
  <c r="K2619" i="1"/>
  <c r="M2619" i="1" s="1"/>
  <c r="J2619" i="1"/>
  <c r="I2619" i="1"/>
  <c r="AB2619" i="1" s="1"/>
  <c r="H2619" i="1"/>
  <c r="G2619" i="1"/>
  <c r="F2619" i="1"/>
  <c r="E2619" i="1"/>
  <c r="D2619" i="1"/>
  <c r="B2619" i="1"/>
  <c r="A2619" i="1" s="1"/>
  <c r="AA2618" i="1"/>
  <c r="Y2618" i="1"/>
  <c r="X2618" i="1"/>
  <c r="W2618" i="1"/>
  <c r="U2618" i="1"/>
  <c r="T2618" i="1"/>
  <c r="V2618" i="1" s="1"/>
  <c r="R2618" i="1"/>
  <c r="Q2618" i="1"/>
  <c r="S2618" i="1" s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T2617" i="1"/>
  <c r="V2617" i="1" s="1"/>
  <c r="R2617" i="1"/>
  <c r="Q2617" i="1"/>
  <c r="S2617" i="1" s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Z2616" i="1"/>
  <c r="Y2616" i="1"/>
  <c r="X2616" i="1"/>
  <c r="W2616" i="1"/>
  <c r="U2616" i="1"/>
  <c r="T2616" i="1"/>
  <c r="V2616" i="1" s="1"/>
  <c r="R2616" i="1"/>
  <c r="Q2616" i="1"/>
  <c r="S2616" i="1" s="1"/>
  <c r="O2616" i="1"/>
  <c r="N2616" i="1"/>
  <c r="P2616" i="1" s="1"/>
  <c r="M2616" i="1"/>
  <c r="AB2616" i="1" s="1"/>
  <c r="L2616" i="1"/>
  <c r="K2616" i="1"/>
  <c r="J2616" i="1"/>
  <c r="I2616" i="1"/>
  <c r="H2616" i="1"/>
  <c r="G2616" i="1"/>
  <c r="F2616" i="1"/>
  <c r="E2616" i="1"/>
  <c r="D2616" i="1"/>
  <c r="B2616" i="1"/>
  <c r="A2616" i="1"/>
  <c r="AB2615" i="1"/>
  <c r="AA2615" i="1"/>
  <c r="Z2615" i="1"/>
  <c r="Y2615" i="1"/>
  <c r="X2615" i="1"/>
  <c r="W2615" i="1"/>
  <c r="U2615" i="1"/>
  <c r="T2615" i="1"/>
  <c r="V2615" i="1" s="1"/>
  <c r="R2615" i="1"/>
  <c r="Q2615" i="1"/>
  <c r="S2615" i="1" s="1"/>
  <c r="P2615" i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O2614" i="1"/>
  <c r="N2614" i="1"/>
  <c r="P2614" i="1" s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Z2613" i="1"/>
  <c r="Y2613" i="1"/>
  <c r="X2613" i="1"/>
  <c r="W2613" i="1"/>
  <c r="V2613" i="1"/>
  <c r="U2613" i="1"/>
  <c r="T2613" i="1"/>
  <c r="R2613" i="1"/>
  <c r="Q2613" i="1"/>
  <c r="S2613" i="1" s="1"/>
  <c r="P2613" i="1"/>
  <c r="O2613" i="1"/>
  <c r="N2613" i="1"/>
  <c r="M2613" i="1"/>
  <c r="L2613" i="1"/>
  <c r="K2613" i="1"/>
  <c r="J2613" i="1"/>
  <c r="I2613" i="1"/>
  <c r="AB2613" i="1" s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P2612" i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U2611" i="1"/>
  <c r="T2611" i="1"/>
  <c r="V2611" i="1" s="1"/>
  <c r="S2611" i="1"/>
  <c r="R2611" i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V2610" i="1" s="1"/>
  <c r="T2610" i="1"/>
  <c r="S2610" i="1"/>
  <c r="R2610" i="1"/>
  <c r="Q2610" i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V2609" i="1" s="1"/>
  <c r="T2609" i="1"/>
  <c r="R2609" i="1"/>
  <c r="Q2609" i="1"/>
  <c r="S2609" i="1" s="1"/>
  <c r="O2609" i="1"/>
  <c r="N2609" i="1"/>
  <c r="P2609" i="1" s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Z2608" i="1"/>
  <c r="Y2608" i="1"/>
  <c r="X2608" i="1"/>
  <c r="W2608" i="1"/>
  <c r="U2608" i="1"/>
  <c r="T2608" i="1"/>
  <c r="V2608" i="1" s="1"/>
  <c r="R2608" i="1"/>
  <c r="Q2608" i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Z2607" i="1"/>
  <c r="Y2607" i="1"/>
  <c r="X2607" i="1"/>
  <c r="W2607" i="1"/>
  <c r="U2607" i="1"/>
  <c r="T2607" i="1"/>
  <c r="V2607" i="1" s="1"/>
  <c r="R2607" i="1"/>
  <c r="Q2607" i="1"/>
  <c r="S2607" i="1" s="1"/>
  <c r="O2607" i="1"/>
  <c r="N2607" i="1"/>
  <c r="P2607" i="1" s="1"/>
  <c r="L2607" i="1"/>
  <c r="K2607" i="1"/>
  <c r="M2607" i="1" s="1"/>
  <c r="J2607" i="1"/>
  <c r="I2607" i="1"/>
  <c r="H2607" i="1"/>
  <c r="AB2607" i="1" s="1"/>
  <c r="G2607" i="1"/>
  <c r="F2607" i="1"/>
  <c r="E2607" i="1"/>
  <c r="D2607" i="1"/>
  <c r="B2607" i="1"/>
  <c r="A2607" i="1"/>
  <c r="AA2606" i="1"/>
  <c r="Z2606" i="1"/>
  <c r="Y2606" i="1"/>
  <c r="X2606" i="1"/>
  <c r="W2606" i="1"/>
  <c r="V2606" i="1"/>
  <c r="U2606" i="1"/>
  <c r="T2606" i="1"/>
  <c r="R2606" i="1"/>
  <c r="Q2606" i="1"/>
  <c r="S2606" i="1" s="1"/>
  <c r="O2606" i="1"/>
  <c r="N2606" i="1"/>
  <c r="P2606" i="1" s="1"/>
  <c r="M2606" i="1"/>
  <c r="L2606" i="1"/>
  <c r="K2606" i="1"/>
  <c r="J2606" i="1"/>
  <c r="I2606" i="1"/>
  <c r="H2606" i="1"/>
  <c r="AB2606" i="1" s="1"/>
  <c r="G2606" i="1"/>
  <c r="F2606" i="1"/>
  <c r="E2606" i="1"/>
  <c r="D2606" i="1"/>
  <c r="B2606" i="1"/>
  <c r="A2606" i="1"/>
  <c r="AA2605" i="1"/>
  <c r="Y2605" i="1"/>
  <c r="X2605" i="1"/>
  <c r="Z2605" i="1" s="1"/>
  <c r="W2605" i="1"/>
  <c r="V2605" i="1"/>
  <c r="U2605" i="1"/>
  <c r="T2605" i="1"/>
  <c r="R2605" i="1"/>
  <c r="Q2605" i="1"/>
  <c r="S2605" i="1" s="1"/>
  <c r="O2605" i="1"/>
  <c r="P2605" i="1" s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Z2603" i="1"/>
  <c r="Y2603" i="1"/>
  <c r="X2603" i="1"/>
  <c r="W2603" i="1"/>
  <c r="V2603" i="1"/>
  <c r="U2603" i="1"/>
  <c r="T2603" i="1"/>
  <c r="R2603" i="1"/>
  <c r="Q2603" i="1"/>
  <c r="S2603" i="1" s="1"/>
  <c r="P2603" i="1"/>
  <c r="O2603" i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W2602" i="1"/>
  <c r="V2602" i="1"/>
  <c r="U2602" i="1"/>
  <c r="T2602" i="1"/>
  <c r="R2602" i="1"/>
  <c r="Q2602" i="1"/>
  <c r="S2602" i="1" s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T2601" i="1"/>
  <c r="V2601" i="1" s="1"/>
  <c r="R2601" i="1"/>
  <c r="Q2601" i="1"/>
  <c r="S2601" i="1" s="1"/>
  <c r="P2601" i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Z2600" i="1"/>
  <c r="Y2600" i="1"/>
  <c r="X2600" i="1"/>
  <c r="W2600" i="1"/>
  <c r="U2600" i="1"/>
  <c r="T2600" i="1"/>
  <c r="V2600" i="1" s="1"/>
  <c r="R2600" i="1"/>
  <c r="S2600" i="1" s="1"/>
  <c r="Q2600" i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Z2599" i="1"/>
  <c r="Y2599" i="1"/>
  <c r="X2599" i="1"/>
  <c r="W2599" i="1"/>
  <c r="V2599" i="1"/>
  <c r="U2599" i="1"/>
  <c r="T2599" i="1"/>
  <c r="R2599" i="1"/>
  <c r="Q2599" i="1"/>
  <c r="S2599" i="1" s="1"/>
  <c r="P2599" i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V2598" i="1" s="1"/>
  <c r="T2598" i="1"/>
  <c r="R2598" i="1"/>
  <c r="Q2598" i="1"/>
  <c r="S2598" i="1" s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Z2597" i="1"/>
  <c r="Y2597" i="1"/>
  <c r="X2597" i="1"/>
  <c r="W2597" i="1"/>
  <c r="U2597" i="1"/>
  <c r="V2597" i="1" s="1"/>
  <c r="T2597" i="1"/>
  <c r="R2597" i="1"/>
  <c r="Q2597" i="1"/>
  <c r="S2597" i="1" s="1"/>
  <c r="O2597" i="1"/>
  <c r="N2597" i="1"/>
  <c r="P2597" i="1" s="1"/>
  <c r="L2597" i="1"/>
  <c r="M2597" i="1" s="1"/>
  <c r="K2597" i="1"/>
  <c r="J2597" i="1"/>
  <c r="I2597" i="1"/>
  <c r="H2597" i="1"/>
  <c r="AB2597" i="1" s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Q2595" i="1"/>
  <c r="S2595" i="1" s="1"/>
  <c r="P2595" i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T2593" i="1"/>
  <c r="V2593" i="1" s="1"/>
  <c r="R2593" i="1"/>
  <c r="Q2593" i="1"/>
  <c r="S2593" i="1" s="1"/>
  <c r="O2593" i="1"/>
  <c r="P2593" i="1" s="1"/>
  <c r="N2593" i="1"/>
  <c r="L2593" i="1"/>
  <c r="M2593" i="1" s="1"/>
  <c r="K2593" i="1"/>
  <c r="J2593" i="1"/>
  <c r="I2593" i="1"/>
  <c r="H2593" i="1"/>
  <c r="AB2593" i="1" s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P2592" i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S2591" i="1"/>
  <c r="R2591" i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V2590" i="1" s="1"/>
  <c r="T2590" i="1"/>
  <c r="R2590" i="1"/>
  <c r="S2590" i="1" s="1"/>
  <c r="Q2590" i="1"/>
  <c r="O2590" i="1"/>
  <c r="N2590" i="1"/>
  <c r="P2590" i="1" s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Z2589" i="1"/>
  <c r="Y2589" i="1"/>
  <c r="X2589" i="1"/>
  <c r="W2589" i="1"/>
  <c r="U2589" i="1"/>
  <c r="V2589" i="1" s="1"/>
  <c r="T2589" i="1"/>
  <c r="R2589" i="1"/>
  <c r="Q2589" i="1"/>
  <c r="S2589" i="1" s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B2588" i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O2588" i="1"/>
  <c r="N2588" i="1"/>
  <c r="P2588" i="1" s="1"/>
  <c r="L2588" i="1"/>
  <c r="M2588" i="1" s="1"/>
  <c r="K2588" i="1"/>
  <c r="J2588" i="1"/>
  <c r="I2588" i="1"/>
  <c r="H2588" i="1"/>
  <c r="G2588" i="1"/>
  <c r="F2588" i="1"/>
  <c r="E2588" i="1"/>
  <c r="D2588" i="1"/>
  <c r="B2588" i="1"/>
  <c r="A2588" i="1"/>
  <c r="AA2587" i="1"/>
  <c r="Z2587" i="1"/>
  <c r="Y2587" i="1"/>
  <c r="X2587" i="1"/>
  <c r="W2587" i="1"/>
  <c r="U2587" i="1"/>
  <c r="T2587" i="1"/>
  <c r="V2587" i="1" s="1"/>
  <c r="R2587" i="1"/>
  <c r="Q2587" i="1"/>
  <c r="S2587" i="1" s="1"/>
  <c r="P2587" i="1"/>
  <c r="AB2587" i="1" s="1"/>
  <c r="O2587" i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U2586" i="1"/>
  <c r="T2586" i="1"/>
  <c r="V2586" i="1" s="1"/>
  <c r="R2586" i="1"/>
  <c r="Q2586" i="1"/>
  <c r="S2586" i="1" s="1"/>
  <c r="O2586" i="1"/>
  <c r="N2586" i="1"/>
  <c r="P2586" i="1" s="1"/>
  <c r="L2586" i="1"/>
  <c r="M2586" i="1" s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V2585" i="1" s="1"/>
  <c r="T2585" i="1"/>
  <c r="R2585" i="1"/>
  <c r="Q2585" i="1"/>
  <c r="S2585" i="1" s="1"/>
  <c r="P2585" i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P2584" i="1"/>
  <c r="O2584" i="1"/>
  <c r="N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Z2583" i="1"/>
  <c r="Y2583" i="1"/>
  <c r="X2583" i="1"/>
  <c r="W2583" i="1"/>
  <c r="U2583" i="1"/>
  <c r="T2583" i="1"/>
  <c r="V2583" i="1" s="1"/>
  <c r="S2583" i="1"/>
  <c r="R2583" i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Z2582" i="1"/>
  <c r="Y2582" i="1"/>
  <c r="X2582" i="1"/>
  <c r="W2582" i="1"/>
  <c r="U2582" i="1"/>
  <c r="T2582" i="1"/>
  <c r="V2582" i="1" s="1"/>
  <c r="R2582" i="1"/>
  <c r="Q2582" i="1"/>
  <c r="S2582" i="1" s="1"/>
  <c r="O2582" i="1"/>
  <c r="N2582" i="1"/>
  <c r="P2582" i="1" s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Z2581" i="1"/>
  <c r="Y2581" i="1"/>
  <c r="X2581" i="1"/>
  <c r="W2581" i="1"/>
  <c r="V2581" i="1"/>
  <c r="U2581" i="1"/>
  <c r="T2581" i="1"/>
  <c r="R2581" i="1"/>
  <c r="Q2581" i="1"/>
  <c r="S2581" i="1" s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O2580" i="1"/>
  <c r="N2580" i="1"/>
  <c r="P2580" i="1" s="1"/>
  <c r="M2580" i="1"/>
  <c r="AB2580" i="1" s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Z2579" i="1"/>
  <c r="Y2579" i="1"/>
  <c r="X2579" i="1"/>
  <c r="W2579" i="1"/>
  <c r="U2579" i="1"/>
  <c r="T2579" i="1"/>
  <c r="V2579" i="1" s="1"/>
  <c r="R2579" i="1"/>
  <c r="Q2579" i="1"/>
  <c r="S2579" i="1" s="1"/>
  <c r="O2579" i="1"/>
  <c r="P2579" i="1" s="1"/>
  <c r="AB2579" i="1" s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R2578" i="1"/>
  <c r="Q2578" i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W2577" i="1"/>
  <c r="U2577" i="1"/>
  <c r="T2577" i="1"/>
  <c r="V2577" i="1" s="1"/>
  <c r="R2577" i="1"/>
  <c r="Q2577" i="1"/>
  <c r="S2577" i="1" s="1"/>
  <c r="P2577" i="1"/>
  <c r="O2577" i="1"/>
  <c r="N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O2576" i="1"/>
  <c r="N2576" i="1"/>
  <c r="P2576" i="1" s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Z2575" i="1"/>
  <c r="Y2575" i="1"/>
  <c r="X2575" i="1"/>
  <c r="W2575" i="1"/>
  <c r="U2575" i="1"/>
  <c r="V2575" i="1" s="1"/>
  <c r="T2575" i="1"/>
  <c r="R2575" i="1"/>
  <c r="Q2575" i="1"/>
  <c r="S2575" i="1" s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V2574" i="1"/>
  <c r="U2574" i="1"/>
  <c r="T2574" i="1"/>
  <c r="R2574" i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Z2573" i="1"/>
  <c r="Y2573" i="1"/>
  <c r="X2573" i="1"/>
  <c r="W2573" i="1"/>
  <c r="U2573" i="1"/>
  <c r="T2573" i="1"/>
  <c r="V2573" i="1" s="1"/>
  <c r="R2573" i="1"/>
  <c r="Q2573" i="1"/>
  <c r="S2573" i="1" s="1"/>
  <c r="O2573" i="1"/>
  <c r="N2573" i="1"/>
  <c r="P2573" i="1" s="1"/>
  <c r="M2573" i="1"/>
  <c r="AB2573" i="1" s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Z2572" i="1"/>
  <c r="Y2572" i="1"/>
  <c r="X2572" i="1"/>
  <c r="W2572" i="1"/>
  <c r="U2572" i="1"/>
  <c r="T2572" i="1"/>
  <c r="V2572" i="1" s="1"/>
  <c r="R2572" i="1"/>
  <c r="Q2572" i="1"/>
  <c r="O2572" i="1"/>
  <c r="P2572" i="1" s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U2571" i="1"/>
  <c r="T2571" i="1"/>
  <c r="V2571" i="1" s="1"/>
  <c r="R2571" i="1"/>
  <c r="Q2571" i="1"/>
  <c r="P2571" i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V2570" i="1" s="1"/>
  <c r="T2570" i="1"/>
  <c r="R2570" i="1"/>
  <c r="Q2570" i="1"/>
  <c r="S2570" i="1" s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P2568" i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U2567" i="1"/>
  <c r="T2567" i="1"/>
  <c r="V2567" i="1" s="1"/>
  <c r="R2567" i="1"/>
  <c r="Q2567" i="1"/>
  <c r="S2567" i="1" s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R2566" i="1"/>
  <c r="S2566" i="1" s="1"/>
  <c r="Q2566" i="1"/>
  <c r="O2566" i="1"/>
  <c r="N2566" i="1"/>
  <c r="P2566" i="1" s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Z2565" i="1"/>
  <c r="Y2565" i="1"/>
  <c r="X2565" i="1"/>
  <c r="W2565" i="1"/>
  <c r="U2565" i="1"/>
  <c r="T2565" i="1"/>
  <c r="V2565" i="1" s="1"/>
  <c r="R2565" i="1"/>
  <c r="Q2565" i="1"/>
  <c r="S2565" i="1" s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S2564" i="1"/>
  <c r="R2564" i="1"/>
  <c r="Q2564" i="1"/>
  <c r="O2564" i="1"/>
  <c r="P2564" i="1" s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U2563" i="1"/>
  <c r="T2563" i="1"/>
  <c r="V2563" i="1" s="1"/>
  <c r="S2563" i="1"/>
  <c r="R2563" i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S2562" i="1"/>
  <c r="R2562" i="1"/>
  <c r="Q2562" i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Y2561" i="1"/>
  <c r="Z2561" i="1" s="1"/>
  <c r="X2561" i="1"/>
  <c r="W2561" i="1"/>
  <c r="V2561" i="1"/>
  <c r="U2561" i="1"/>
  <c r="T2561" i="1"/>
  <c r="R2561" i="1"/>
  <c r="Q2561" i="1"/>
  <c r="S2561" i="1" s="1"/>
  <c r="O2561" i="1"/>
  <c r="N2561" i="1"/>
  <c r="P2561" i="1" s="1"/>
  <c r="M2561" i="1"/>
  <c r="L2561" i="1"/>
  <c r="K2561" i="1"/>
  <c r="J2561" i="1"/>
  <c r="I2561" i="1"/>
  <c r="H2561" i="1"/>
  <c r="AB2561" i="1" s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Z2559" i="1"/>
  <c r="Y2559" i="1"/>
  <c r="X2559" i="1"/>
  <c r="W2559" i="1"/>
  <c r="U2559" i="1"/>
  <c r="T2559" i="1"/>
  <c r="V2559" i="1" s="1"/>
  <c r="R2559" i="1"/>
  <c r="Q2559" i="1"/>
  <c r="S2559" i="1" s="1"/>
  <c r="O2559" i="1"/>
  <c r="P2559" i="1" s="1"/>
  <c r="AB2559" i="1" s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Z2558" i="1"/>
  <c r="Y2558" i="1"/>
  <c r="X2558" i="1"/>
  <c r="W2558" i="1"/>
  <c r="U2558" i="1"/>
  <c r="T2558" i="1"/>
  <c r="V2558" i="1" s="1"/>
  <c r="R2558" i="1"/>
  <c r="Q2558" i="1"/>
  <c r="S2558" i="1" s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O2557" i="1"/>
  <c r="P2557" i="1" s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U2556" i="1"/>
  <c r="T2556" i="1"/>
  <c r="V2556" i="1" s="1"/>
  <c r="S2556" i="1"/>
  <c r="R2556" i="1"/>
  <c r="Q2556" i="1"/>
  <c r="O2556" i="1"/>
  <c r="N2556" i="1"/>
  <c r="P2556" i="1" s="1"/>
  <c r="L2556" i="1"/>
  <c r="M2556" i="1" s="1"/>
  <c r="K2556" i="1"/>
  <c r="J2556" i="1"/>
  <c r="I2556" i="1"/>
  <c r="H2556" i="1"/>
  <c r="G2556" i="1"/>
  <c r="F2556" i="1"/>
  <c r="E2556" i="1"/>
  <c r="D2556" i="1"/>
  <c r="B2556" i="1"/>
  <c r="A2556" i="1"/>
  <c r="AA2555" i="1"/>
  <c r="Z2555" i="1"/>
  <c r="Y2555" i="1"/>
  <c r="X2555" i="1"/>
  <c r="W2555" i="1"/>
  <c r="U2555" i="1"/>
  <c r="T2555" i="1"/>
  <c r="V2555" i="1" s="1"/>
  <c r="R2555" i="1"/>
  <c r="Q2555" i="1"/>
  <c r="S2555" i="1" s="1"/>
  <c r="O2555" i="1"/>
  <c r="N2555" i="1"/>
  <c r="P2555" i="1" s="1"/>
  <c r="AB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U2554" i="1"/>
  <c r="V2554" i="1" s="1"/>
  <c r="T2554" i="1"/>
  <c r="R2554" i="1"/>
  <c r="Q2554" i="1"/>
  <c r="S2554" i="1" s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Z2553" i="1"/>
  <c r="Y2553" i="1"/>
  <c r="X2553" i="1"/>
  <c r="W2553" i="1"/>
  <c r="U2553" i="1"/>
  <c r="T2553" i="1"/>
  <c r="V2553" i="1" s="1"/>
  <c r="R2553" i="1"/>
  <c r="Q2553" i="1"/>
  <c r="S2553" i="1" s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U2552" i="1"/>
  <c r="T2552" i="1"/>
  <c r="V2552" i="1" s="1"/>
  <c r="S2552" i="1"/>
  <c r="R2552" i="1"/>
  <c r="Q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U2551" i="1"/>
  <c r="V2551" i="1" s="1"/>
  <c r="T2551" i="1"/>
  <c r="R2551" i="1"/>
  <c r="Q2551" i="1"/>
  <c r="S2551" i="1" s="1"/>
  <c r="P2551" i="1"/>
  <c r="O2551" i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V2550" i="1"/>
  <c r="U2550" i="1"/>
  <c r="T2550" i="1"/>
  <c r="R2550" i="1"/>
  <c r="Q2550" i="1"/>
  <c r="S2550" i="1" s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R2549" i="1"/>
  <c r="Q2549" i="1"/>
  <c r="S2549" i="1" s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Z2548" i="1" s="1"/>
  <c r="X2548" i="1"/>
  <c r="W2548" i="1"/>
  <c r="U2548" i="1"/>
  <c r="T2548" i="1"/>
  <c r="V2548" i="1" s="1"/>
  <c r="S2548" i="1"/>
  <c r="R2548" i="1"/>
  <c r="Q2548" i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Z2545" i="1"/>
  <c r="Y2545" i="1"/>
  <c r="X2545" i="1"/>
  <c r="W2545" i="1"/>
  <c r="U2545" i="1"/>
  <c r="T2545" i="1"/>
  <c r="V2545" i="1" s="1"/>
  <c r="R2545" i="1"/>
  <c r="Q2545" i="1"/>
  <c r="S2545" i="1" s="1"/>
  <c r="O2545" i="1"/>
  <c r="N2545" i="1"/>
  <c r="P2545" i="1" s="1"/>
  <c r="M2545" i="1"/>
  <c r="AB2545" i="1" s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O2544" i="1"/>
  <c r="N2544" i="1"/>
  <c r="P2544" i="1" s="1"/>
  <c r="L2544" i="1"/>
  <c r="K2544" i="1"/>
  <c r="M2544" i="1" s="1"/>
  <c r="J2544" i="1"/>
  <c r="I2544" i="1"/>
  <c r="H2544" i="1"/>
  <c r="AB2544" i="1" s="1"/>
  <c r="G2544" i="1"/>
  <c r="F2544" i="1"/>
  <c r="E2544" i="1"/>
  <c r="D2544" i="1"/>
  <c r="B2544" i="1"/>
  <c r="A2544" i="1"/>
  <c r="AA2543" i="1"/>
  <c r="Z2543" i="1"/>
  <c r="Y2543" i="1"/>
  <c r="X2543" i="1"/>
  <c r="W2543" i="1"/>
  <c r="V2543" i="1"/>
  <c r="U2543" i="1"/>
  <c r="T2543" i="1"/>
  <c r="R2543" i="1"/>
  <c r="Q2543" i="1"/>
  <c r="S2543" i="1" s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Z2542" i="1"/>
  <c r="Y2542" i="1"/>
  <c r="X2542" i="1"/>
  <c r="W2542" i="1"/>
  <c r="U2542" i="1"/>
  <c r="T2542" i="1"/>
  <c r="V2542" i="1" s="1"/>
  <c r="S2542" i="1"/>
  <c r="R2542" i="1"/>
  <c r="Q2542" i="1"/>
  <c r="O2542" i="1"/>
  <c r="N2542" i="1"/>
  <c r="P2542" i="1" s="1"/>
  <c r="L2542" i="1"/>
  <c r="M2542" i="1" s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V2541" i="1"/>
  <c r="U2541" i="1"/>
  <c r="T2541" i="1"/>
  <c r="R2541" i="1"/>
  <c r="Q2541" i="1"/>
  <c r="S2541" i="1" s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P2540" i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U2539" i="1"/>
  <c r="T2539" i="1"/>
  <c r="V2539" i="1" s="1"/>
  <c r="S2539" i="1"/>
  <c r="R2539" i="1"/>
  <c r="Q2539" i="1"/>
  <c r="P2539" i="1"/>
  <c r="O2539" i="1"/>
  <c r="N2539" i="1"/>
  <c r="L2539" i="1"/>
  <c r="K2539" i="1"/>
  <c r="M2539" i="1" s="1"/>
  <c r="AB2539" i="1" s="1"/>
  <c r="J2539" i="1"/>
  <c r="I2539" i="1"/>
  <c r="H2539" i="1"/>
  <c r="G2539" i="1"/>
  <c r="F2539" i="1"/>
  <c r="E2539" i="1"/>
  <c r="D2539" i="1"/>
  <c r="B2539" i="1"/>
  <c r="A2539" i="1" s="1"/>
  <c r="AA2538" i="1"/>
  <c r="Y2538" i="1"/>
  <c r="Z2538" i="1" s="1"/>
  <c r="X2538" i="1"/>
  <c r="W2538" i="1"/>
  <c r="U2538" i="1"/>
  <c r="T2538" i="1"/>
  <c r="V2538" i="1" s="1"/>
  <c r="R2538" i="1"/>
  <c r="S2538" i="1" s="1"/>
  <c r="Q2538" i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P2537" i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W2536" i="1"/>
  <c r="U2536" i="1"/>
  <c r="T2536" i="1"/>
  <c r="V2536" i="1" s="1"/>
  <c r="R2536" i="1"/>
  <c r="Q2536" i="1"/>
  <c r="S2536" i="1" s="1"/>
  <c r="P2536" i="1"/>
  <c r="O2536" i="1"/>
  <c r="N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Z2535" i="1"/>
  <c r="Y2535" i="1"/>
  <c r="X2535" i="1"/>
  <c r="W2535" i="1"/>
  <c r="U2535" i="1"/>
  <c r="T2535" i="1"/>
  <c r="V2535" i="1" s="1"/>
  <c r="S2535" i="1"/>
  <c r="R2535" i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Z2534" i="1"/>
  <c r="Y2534" i="1"/>
  <c r="X2534" i="1"/>
  <c r="W2534" i="1"/>
  <c r="U2534" i="1"/>
  <c r="T2534" i="1"/>
  <c r="V2534" i="1" s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Z2533" i="1"/>
  <c r="Y2533" i="1"/>
  <c r="X2533" i="1"/>
  <c r="W2533" i="1"/>
  <c r="V2533" i="1"/>
  <c r="U2533" i="1"/>
  <c r="T2533" i="1"/>
  <c r="R2533" i="1"/>
  <c r="Q2533" i="1"/>
  <c r="S2533" i="1" s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U2532" i="1"/>
  <c r="T2532" i="1"/>
  <c r="V2532" i="1" s="1"/>
  <c r="R2532" i="1"/>
  <c r="Q2532" i="1"/>
  <c r="S2532" i="1" s="1"/>
  <c r="P2532" i="1"/>
  <c r="AB2532" i="1" s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U2531" i="1"/>
  <c r="T2531" i="1"/>
  <c r="V2531" i="1" s="1"/>
  <c r="S2531" i="1"/>
  <c r="R2531" i="1"/>
  <c r="Q2531" i="1"/>
  <c r="P2531" i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R2530" i="1"/>
  <c r="Q2530" i="1"/>
  <c r="S2530" i="1" s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V2529" i="1"/>
  <c r="U2529" i="1"/>
  <c r="T2529" i="1"/>
  <c r="R2529" i="1"/>
  <c r="Q2529" i="1"/>
  <c r="S2529" i="1" s="1"/>
  <c r="P2529" i="1"/>
  <c r="O2529" i="1"/>
  <c r="N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R2528" i="1"/>
  <c r="S2528" i="1" s="1"/>
  <c r="Q2528" i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Z2527" i="1"/>
  <c r="Y2527" i="1"/>
  <c r="X2527" i="1"/>
  <c r="W2527" i="1"/>
  <c r="V2527" i="1"/>
  <c r="U2527" i="1"/>
  <c r="T2527" i="1"/>
  <c r="R2527" i="1"/>
  <c r="Q2527" i="1"/>
  <c r="S2527" i="1" s="1"/>
  <c r="O2527" i="1"/>
  <c r="P2527" i="1" s="1"/>
  <c r="AB2527" i="1" s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V2526" i="1"/>
  <c r="U2526" i="1"/>
  <c r="T2526" i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O2525" i="1"/>
  <c r="P2525" i="1" s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U2524" i="1"/>
  <c r="T2524" i="1"/>
  <c r="V2524" i="1" s="1"/>
  <c r="R2524" i="1"/>
  <c r="Q2524" i="1"/>
  <c r="S2524" i="1" s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Z2523" i="1"/>
  <c r="Y2523" i="1"/>
  <c r="X2523" i="1"/>
  <c r="W2523" i="1"/>
  <c r="U2523" i="1"/>
  <c r="T2523" i="1"/>
  <c r="V2523" i="1" s="1"/>
  <c r="R2523" i="1"/>
  <c r="Q2523" i="1"/>
  <c r="S2523" i="1" s="1"/>
  <c r="P2523" i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V2522" i="1"/>
  <c r="U2522" i="1"/>
  <c r="T2522" i="1"/>
  <c r="S2522" i="1"/>
  <c r="R2522" i="1"/>
  <c r="Q2522" i="1"/>
  <c r="O2522" i="1"/>
  <c r="N2522" i="1"/>
  <c r="P2522" i="1" s="1"/>
  <c r="L2522" i="1"/>
  <c r="K2522" i="1"/>
  <c r="M2522" i="1" s="1"/>
  <c r="J2522" i="1"/>
  <c r="I2522" i="1"/>
  <c r="H2522" i="1"/>
  <c r="AB2522" i="1" s="1"/>
  <c r="G2522" i="1"/>
  <c r="F2522" i="1"/>
  <c r="E2522" i="1"/>
  <c r="D2522" i="1"/>
  <c r="B2522" i="1"/>
  <c r="A2522" i="1"/>
  <c r="AA2521" i="1"/>
  <c r="Y2521" i="1"/>
  <c r="X2521" i="1"/>
  <c r="Z2521" i="1" s="1"/>
  <c r="W2521" i="1"/>
  <c r="V2521" i="1"/>
  <c r="U2521" i="1"/>
  <c r="T2521" i="1"/>
  <c r="R2521" i="1"/>
  <c r="Q2521" i="1"/>
  <c r="S2521" i="1" s="1"/>
  <c r="O2521" i="1"/>
  <c r="N2521" i="1"/>
  <c r="P2521" i="1" s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Z2520" i="1"/>
  <c r="Y2520" i="1"/>
  <c r="X2520" i="1"/>
  <c r="W2520" i="1"/>
  <c r="U2520" i="1"/>
  <c r="T2520" i="1"/>
  <c r="V2520" i="1" s="1"/>
  <c r="R2520" i="1"/>
  <c r="Q2520" i="1"/>
  <c r="S2520" i="1" s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Z2519" i="1"/>
  <c r="Y2519" i="1"/>
  <c r="X2519" i="1"/>
  <c r="W2519" i="1"/>
  <c r="U2519" i="1"/>
  <c r="T2519" i="1"/>
  <c r="V2519" i="1" s="1"/>
  <c r="R2519" i="1"/>
  <c r="Q2519" i="1"/>
  <c r="S2519" i="1" s="1"/>
  <c r="O2519" i="1"/>
  <c r="P2519" i="1" s="1"/>
  <c r="N2519" i="1"/>
  <c r="L2519" i="1"/>
  <c r="K2519" i="1"/>
  <c r="M2519" i="1" s="1"/>
  <c r="J2519" i="1"/>
  <c r="AB2519" i="1" s="1"/>
  <c r="I2519" i="1"/>
  <c r="H2519" i="1"/>
  <c r="G2519" i="1"/>
  <c r="F2519" i="1"/>
  <c r="E2519" i="1"/>
  <c r="D2519" i="1"/>
  <c r="B2519" i="1"/>
  <c r="A2519" i="1"/>
  <c r="AA2518" i="1"/>
  <c r="Z2518" i="1"/>
  <c r="Y2518" i="1"/>
  <c r="X2518" i="1"/>
  <c r="W2518" i="1"/>
  <c r="U2518" i="1"/>
  <c r="T2518" i="1"/>
  <c r="V2518" i="1" s="1"/>
  <c r="R2518" i="1"/>
  <c r="Q2518" i="1"/>
  <c r="S2518" i="1" s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Z2517" i="1"/>
  <c r="Y2517" i="1"/>
  <c r="X2517" i="1"/>
  <c r="W2517" i="1"/>
  <c r="V2517" i="1"/>
  <c r="U2517" i="1"/>
  <c r="T2517" i="1"/>
  <c r="R2517" i="1"/>
  <c r="Q2517" i="1"/>
  <c r="S2517" i="1" s="1"/>
  <c r="O2517" i="1"/>
  <c r="P2517" i="1" s="1"/>
  <c r="N2517" i="1"/>
  <c r="M2517" i="1"/>
  <c r="AB2517" i="1" s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R2516" i="1"/>
  <c r="Q2516" i="1"/>
  <c r="P2516" i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S2515" i="1" s="1"/>
  <c r="Q2515" i="1"/>
  <c r="O2515" i="1"/>
  <c r="N2515" i="1"/>
  <c r="P2515" i="1" s="1"/>
  <c r="L2515" i="1"/>
  <c r="K2515" i="1"/>
  <c r="M2515" i="1" s="1"/>
  <c r="J2515" i="1"/>
  <c r="I2515" i="1"/>
  <c r="H2515" i="1"/>
  <c r="AB2515" i="1" s="1"/>
  <c r="G2515" i="1"/>
  <c r="F2515" i="1"/>
  <c r="E2515" i="1"/>
  <c r="D2515" i="1"/>
  <c r="B2515" i="1"/>
  <c r="A2515" i="1"/>
  <c r="AA2514" i="1"/>
  <c r="Y2514" i="1"/>
  <c r="X2514" i="1"/>
  <c r="Z2514" i="1" s="1"/>
  <c r="W2514" i="1"/>
  <c r="V2514" i="1"/>
  <c r="U2514" i="1"/>
  <c r="T2514" i="1"/>
  <c r="S2514" i="1"/>
  <c r="R2514" i="1"/>
  <c r="Q2514" i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V2513" i="1" s="1"/>
  <c r="T2513" i="1"/>
  <c r="R2513" i="1"/>
  <c r="Q2513" i="1"/>
  <c r="S2513" i="1" s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U2512" i="1"/>
  <c r="T2512" i="1"/>
  <c r="V2512" i="1" s="1"/>
  <c r="R2512" i="1"/>
  <c r="Q2512" i="1"/>
  <c r="O2512" i="1"/>
  <c r="P2512" i="1" s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U2511" i="1"/>
  <c r="T2511" i="1"/>
  <c r="V2511" i="1" s="1"/>
  <c r="R2511" i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Z2510" i="1"/>
  <c r="Y2510" i="1"/>
  <c r="X2510" i="1"/>
  <c r="W2510" i="1"/>
  <c r="U2510" i="1"/>
  <c r="T2510" i="1"/>
  <c r="V2510" i="1" s="1"/>
  <c r="S2510" i="1"/>
  <c r="R2510" i="1"/>
  <c r="Q2510" i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O2509" i="1"/>
  <c r="P2509" i="1" s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Z2507" i="1"/>
  <c r="Y2507" i="1"/>
  <c r="X2507" i="1"/>
  <c r="W2507" i="1"/>
  <c r="V2507" i="1"/>
  <c r="U2507" i="1"/>
  <c r="T2507" i="1"/>
  <c r="R2507" i="1"/>
  <c r="Q2507" i="1"/>
  <c r="S2507" i="1" s="1"/>
  <c r="P2507" i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V2506" i="1"/>
  <c r="U2506" i="1"/>
  <c r="T2506" i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O2505" i="1"/>
  <c r="P2505" i="1" s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Z2504" i="1" s="1"/>
  <c r="X2504" i="1"/>
  <c r="W2504" i="1"/>
  <c r="U2504" i="1"/>
  <c r="T2504" i="1"/>
  <c r="V2504" i="1" s="1"/>
  <c r="S2504" i="1"/>
  <c r="R2504" i="1"/>
  <c r="Q2504" i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Z2503" i="1"/>
  <c r="Y2503" i="1"/>
  <c r="X2503" i="1"/>
  <c r="W2503" i="1"/>
  <c r="U2503" i="1"/>
  <c r="T2503" i="1"/>
  <c r="V2503" i="1" s="1"/>
  <c r="R2503" i="1"/>
  <c r="Q2503" i="1"/>
  <c r="S2503" i="1" s="1"/>
  <c r="O2503" i="1"/>
  <c r="P2503" i="1" s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T2498" i="1"/>
  <c r="V2498" i="1" s="1"/>
  <c r="R2498" i="1"/>
  <c r="Q2498" i="1"/>
  <c r="S2498" i="1" s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Y2497" i="1"/>
  <c r="Z2497" i="1" s="1"/>
  <c r="X2497" i="1"/>
  <c r="W2497" i="1"/>
  <c r="U2497" i="1"/>
  <c r="T2497" i="1"/>
  <c r="R2497" i="1"/>
  <c r="Q2497" i="1"/>
  <c r="S2497" i="1" s="1"/>
  <c r="P2497" i="1"/>
  <c r="O2497" i="1"/>
  <c r="N2497" i="1"/>
  <c r="L2497" i="1"/>
  <c r="M2497" i="1" s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P2496" i="1"/>
  <c r="O2496" i="1"/>
  <c r="N2496" i="1"/>
  <c r="L2496" i="1"/>
  <c r="K2496" i="1"/>
  <c r="M2496" i="1" s="1"/>
  <c r="AB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U2495" i="1"/>
  <c r="T2495" i="1"/>
  <c r="V2495" i="1" s="1"/>
  <c r="R2495" i="1"/>
  <c r="Q2495" i="1"/>
  <c r="S2495" i="1" s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R2494" i="1"/>
  <c r="S2494" i="1" s="1"/>
  <c r="Q2494" i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Z2493" i="1" s="1"/>
  <c r="X2493" i="1"/>
  <c r="W2493" i="1"/>
  <c r="U2493" i="1"/>
  <c r="T2493" i="1"/>
  <c r="R2493" i="1"/>
  <c r="Q2493" i="1"/>
  <c r="S2493" i="1" s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Z2492" i="1"/>
  <c r="Y2492" i="1"/>
  <c r="X2492" i="1"/>
  <c r="W2492" i="1"/>
  <c r="U2492" i="1"/>
  <c r="T2492" i="1"/>
  <c r="V2492" i="1" s="1"/>
  <c r="R2492" i="1"/>
  <c r="Q2492" i="1"/>
  <c r="S2492" i="1" s="1"/>
  <c r="P2492" i="1"/>
  <c r="O2492" i="1"/>
  <c r="N2492" i="1"/>
  <c r="M2492" i="1"/>
  <c r="AB2492" i="1" s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U2491" i="1"/>
  <c r="T2491" i="1"/>
  <c r="V2491" i="1" s="1"/>
  <c r="R2491" i="1"/>
  <c r="S2491" i="1" s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Z2490" i="1"/>
  <c r="Y2490" i="1"/>
  <c r="X2490" i="1"/>
  <c r="W2490" i="1"/>
  <c r="U2490" i="1"/>
  <c r="T2490" i="1"/>
  <c r="V2490" i="1" s="1"/>
  <c r="R2490" i="1"/>
  <c r="Q2490" i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W2488" i="1"/>
  <c r="U2488" i="1"/>
  <c r="T2488" i="1"/>
  <c r="V2488" i="1" s="1"/>
  <c r="R2488" i="1"/>
  <c r="Q2488" i="1"/>
  <c r="S2488" i="1" s="1"/>
  <c r="P2488" i="1"/>
  <c r="O2488" i="1"/>
  <c r="N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Z2487" i="1"/>
  <c r="Y2487" i="1"/>
  <c r="X2487" i="1"/>
  <c r="W2487" i="1"/>
  <c r="V2487" i="1"/>
  <c r="U2487" i="1"/>
  <c r="T2487" i="1"/>
  <c r="S2487" i="1"/>
  <c r="R2487" i="1"/>
  <c r="Q2487" i="1"/>
  <c r="O2487" i="1"/>
  <c r="N2487" i="1"/>
  <c r="P2487" i="1" s="1"/>
  <c r="L2487" i="1"/>
  <c r="K2487" i="1"/>
  <c r="M2487" i="1" s="1"/>
  <c r="J2487" i="1"/>
  <c r="I2487" i="1"/>
  <c r="H2487" i="1"/>
  <c r="AB2487" i="1" s="1"/>
  <c r="G2487" i="1"/>
  <c r="F2487" i="1"/>
  <c r="E2487" i="1"/>
  <c r="D2487" i="1"/>
  <c r="B2487" i="1"/>
  <c r="A2487" i="1"/>
  <c r="AA2486" i="1"/>
  <c r="Z2486" i="1"/>
  <c r="Y2486" i="1"/>
  <c r="X2486" i="1"/>
  <c r="W2486" i="1"/>
  <c r="V2486" i="1"/>
  <c r="U2486" i="1"/>
  <c r="T2486" i="1"/>
  <c r="R2486" i="1"/>
  <c r="Q2486" i="1"/>
  <c r="S2486" i="1" s="1"/>
  <c r="O2486" i="1"/>
  <c r="N2486" i="1"/>
  <c r="P2486" i="1" s="1"/>
  <c r="M2486" i="1"/>
  <c r="L2486" i="1"/>
  <c r="K2486" i="1"/>
  <c r="J2486" i="1"/>
  <c r="I2486" i="1"/>
  <c r="H2486" i="1"/>
  <c r="AB2486" i="1" s="1"/>
  <c r="G2486" i="1"/>
  <c r="F2486" i="1"/>
  <c r="E2486" i="1"/>
  <c r="D2486" i="1"/>
  <c r="B2486" i="1"/>
  <c r="A2486" i="1"/>
  <c r="AA2485" i="1"/>
  <c r="Y2485" i="1"/>
  <c r="X2485" i="1"/>
  <c r="Z2485" i="1" s="1"/>
  <c r="W2485" i="1"/>
  <c r="V2485" i="1"/>
  <c r="U2485" i="1"/>
  <c r="T2485" i="1"/>
  <c r="R2485" i="1"/>
  <c r="Q2485" i="1"/>
  <c r="S2485" i="1" s="1"/>
  <c r="P2485" i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S2484" i="1" s="1"/>
  <c r="Q2484" i="1"/>
  <c r="P2484" i="1"/>
  <c r="O2484" i="1"/>
  <c r="N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Z2483" i="1"/>
  <c r="Y2483" i="1"/>
  <c r="X2483" i="1"/>
  <c r="W2483" i="1"/>
  <c r="U2483" i="1"/>
  <c r="T2483" i="1"/>
  <c r="S2483" i="1"/>
  <c r="R2483" i="1"/>
  <c r="Q2483" i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V2482" i="1"/>
  <c r="U2482" i="1"/>
  <c r="T2482" i="1"/>
  <c r="S2482" i="1"/>
  <c r="R2482" i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V2481" i="1" s="1"/>
  <c r="T2481" i="1"/>
  <c r="R2481" i="1"/>
  <c r="Q2481" i="1"/>
  <c r="S2481" i="1" s="1"/>
  <c r="P2481" i="1"/>
  <c r="O2481" i="1"/>
  <c r="N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Z2480" i="1"/>
  <c r="Y2480" i="1"/>
  <c r="X2480" i="1"/>
  <c r="W2480" i="1"/>
  <c r="U2480" i="1"/>
  <c r="T2480" i="1"/>
  <c r="V2480" i="1" s="1"/>
  <c r="R2480" i="1"/>
  <c r="S2480" i="1" s="1"/>
  <c r="Q2480" i="1"/>
  <c r="O2480" i="1"/>
  <c r="N2480" i="1"/>
  <c r="P2480" i="1" s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Z2479" i="1"/>
  <c r="Y2479" i="1"/>
  <c r="X2479" i="1"/>
  <c r="W2479" i="1"/>
  <c r="U2479" i="1"/>
  <c r="V2479" i="1" s="1"/>
  <c r="T2479" i="1"/>
  <c r="R2479" i="1"/>
  <c r="Q2479" i="1"/>
  <c r="S2479" i="1" s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V2478" i="1"/>
  <c r="U2478" i="1"/>
  <c r="T2478" i="1"/>
  <c r="R2478" i="1"/>
  <c r="Q2478" i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Z2477" i="1" s="1"/>
  <c r="X2477" i="1"/>
  <c r="W2477" i="1"/>
  <c r="U2477" i="1"/>
  <c r="T2477" i="1"/>
  <c r="V2477" i="1" s="1"/>
  <c r="R2477" i="1"/>
  <c r="Q2477" i="1"/>
  <c r="S2477" i="1" s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Z2476" i="1"/>
  <c r="Y2476" i="1"/>
  <c r="X2476" i="1"/>
  <c r="W2476" i="1"/>
  <c r="U2476" i="1"/>
  <c r="T2476" i="1"/>
  <c r="V2476" i="1" s="1"/>
  <c r="R2476" i="1"/>
  <c r="Q2476" i="1"/>
  <c r="S2476" i="1" s="1"/>
  <c r="O2476" i="1"/>
  <c r="N2476" i="1"/>
  <c r="P2476" i="1" s="1"/>
  <c r="AB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Z2475" i="1"/>
  <c r="Y2475" i="1"/>
  <c r="X2475" i="1"/>
  <c r="W2475" i="1"/>
  <c r="U2475" i="1"/>
  <c r="T2475" i="1"/>
  <c r="V2475" i="1" s="1"/>
  <c r="R2475" i="1"/>
  <c r="Q2475" i="1"/>
  <c r="P2475" i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V2474" i="1"/>
  <c r="U2474" i="1"/>
  <c r="T2474" i="1"/>
  <c r="R2474" i="1"/>
  <c r="Q2474" i="1"/>
  <c r="O2474" i="1"/>
  <c r="N2474" i="1"/>
  <c r="P2474" i="1" s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Z2473" i="1"/>
  <c r="Y2473" i="1"/>
  <c r="X2473" i="1"/>
  <c r="W2473" i="1"/>
  <c r="V2473" i="1"/>
  <c r="U2473" i="1"/>
  <c r="T2473" i="1"/>
  <c r="R2473" i="1"/>
  <c r="Q2473" i="1"/>
  <c r="S2473" i="1" s="1"/>
  <c r="O2473" i="1"/>
  <c r="N2473" i="1"/>
  <c r="P2473" i="1" s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Z2472" i="1"/>
  <c r="Y2472" i="1"/>
  <c r="X2472" i="1"/>
  <c r="W2472" i="1"/>
  <c r="U2472" i="1"/>
  <c r="T2472" i="1"/>
  <c r="V2472" i="1" s="1"/>
  <c r="R2472" i="1"/>
  <c r="Q2472" i="1"/>
  <c r="S2472" i="1" s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U2471" i="1"/>
  <c r="T2471" i="1"/>
  <c r="V2471" i="1" s="1"/>
  <c r="R2471" i="1"/>
  <c r="Q2471" i="1"/>
  <c r="S2471" i="1" s="1"/>
  <c r="P2471" i="1"/>
  <c r="AB2471" i="1" s="1"/>
  <c r="O2471" i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U2470" i="1"/>
  <c r="T2470" i="1"/>
  <c r="V2470" i="1" s="1"/>
  <c r="R2470" i="1"/>
  <c r="Q2470" i="1"/>
  <c r="S2470" i="1" s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Z2469" i="1"/>
  <c r="Y2469" i="1"/>
  <c r="X2469" i="1"/>
  <c r="W2469" i="1"/>
  <c r="U2469" i="1"/>
  <c r="T2469" i="1"/>
  <c r="R2469" i="1"/>
  <c r="Q2469" i="1"/>
  <c r="S2469" i="1" s="1"/>
  <c r="O2469" i="1"/>
  <c r="P2469" i="1" s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P2468" i="1"/>
  <c r="AB2468" i="1" s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U2467" i="1"/>
  <c r="T2467" i="1"/>
  <c r="V2467" i="1" s="1"/>
  <c r="S2467" i="1"/>
  <c r="R2467" i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Z2466" i="1"/>
  <c r="Y2466" i="1"/>
  <c r="X2466" i="1"/>
  <c r="W2466" i="1"/>
  <c r="U2466" i="1"/>
  <c r="T2466" i="1"/>
  <c r="S2466" i="1"/>
  <c r="R2466" i="1"/>
  <c r="Q2466" i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V2465" i="1"/>
  <c r="U2465" i="1"/>
  <c r="T2465" i="1"/>
  <c r="R2465" i="1"/>
  <c r="Q2465" i="1"/>
  <c r="S2465" i="1" s="1"/>
  <c r="O2465" i="1"/>
  <c r="N2465" i="1"/>
  <c r="P2465" i="1" s="1"/>
  <c r="AB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W2464" i="1"/>
  <c r="U2464" i="1"/>
  <c r="T2464" i="1"/>
  <c r="V2464" i="1" s="1"/>
  <c r="R2464" i="1"/>
  <c r="Q2464" i="1"/>
  <c r="S2464" i="1" s="1"/>
  <c r="P2464" i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U2463" i="1"/>
  <c r="T2463" i="1"/>
  <c r="R2463" i="1"/>
  <c r="Q2463" i="1"/>
  <c r="S2463" i="1" s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U2462" i="1"/>
  <c r="V2462" i="1" s="1"/>
  <c r="T2462" i="1"/>
  <c r="S2462" i="1"/>
  <c r="R2462" i="1"/>
  <c r="Q2462" i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V2461" i="1" s="1"/>
  <c r="T2461" i="1"/>
  <c r="R2461" i="1"/>
  <c r="Q2461" i="1"/>
  <c r="S2461" i="1" s="1"/>
  <c r="O2461" i="1"/>
  <c r="P2461" i="1" s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U2460" i="1"/>
  <c r="T2460" i="1"/>
  <c r="V2460" i="1" s="1"/>
  <c r="R2460" i="1"/>
  <c r="S2460" i="1" s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Z2459" i="1"/>
  <c r="Y2459" i="1"/>
  <c r="X2459" i="1"/>
  <c r="W2459" i="1"/>
  <c r="U2459" i="1"/>
  <c r="T2459" i="1"/>
  <c r="V2459" i="1" s="1"/>
  <c r="R2459" i="1"/>
  <c r="Q2459" i="1"/>
  <c r="S2459" i="1" s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V2458" i="1" s="1"/>
  <c r="T2458" i="1"/>
  <c r="R2458" i="1"/>
  <c r="Q2458" i="1"/>
  <c r="S2458" i="1" s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Z2456" i="1" s="1"/>
  <c r="X2456" i="1"/>
  <c r="W2456" i="1"/>
  <c r="U2456" i="1"/>
  <c r="T2456" i="1"/>
  <c r="V2456" i="1" s="1"/>
  <c r="R2456" i="1"/>
  <c r="Q2456" i="1"/>
  <c r="S2456" i="1" s="1"/>
  <c r="O2456" i="1"/>
  <c r="P2456" i="1" s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U2455" i="1"/>
  <c r="T2455" i="1"/>
  <c r="V2455" i="1" s="1"/>
  <c r="R2455" i="1"/>
  <c r="S2455" i="1" s="1"/>
  <c r="Q2455" i="1"/>
  <c r="O2455" i="1"/>
  <c r="P2455" i="1" s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R2454" i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O2452" i="1"/>
  <c r="N2452" i="1"/>
  <c r="P2452" i="1" s="1"/>
  <c r="L2452" i="1"/>
  <c r="K2452" i="1"/>
  <c r="M2452" i="1" s="1"/>
  <c r="AB2452" i="1" s="1"/>
  <c r="J2452" i="1"/>
  <c r="I2452" i="1"/>
  <c r="H2452" i="1"/>
  <c r="G2452" i="1"/>
  <c r="F2452" i="1"/>
  <c r="E2452" i="1"/>
  <c r="D2452" i="1"/>
  <c r="B2452" i="1"/>
  <c r="A2452" i="1"/>
  <c r="AA2451" i="1"/>
  <c r="Z2451" i="1"/>
  <c r="Y2451" i="1"/>
  <c r="X2451" i="1"/>
  <c r="W2451" i="1"/>
  <c r="V2451" i="1"/>
  <c r="U2451" i="1"/>
  <c r="T2451" i="1"/>
  <c r="R2451" i="1"/>
  <c r="Q2451" i="1"/>
  <c r="S2451" i="1" s="1"/>
  <c r="P2451" i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Y2450" i="1"/>
  <c r="Z2450" i="1" s="1"/>
  <c r="X2450" i="1"/>
  <c r="W2450" i="1"/>
  <c r="U2450" i="1"/>
  <c r="T2450" i="1"/>
  <c r="V2450" i="1" s="1"/>
  <c r="R2450" i="1"/>
  <c r="Q2450" i="1"/>
  <c r="S2450" i="1" s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Z2449" i="1"/>
  <c r="Y2449" i="1"/>
  <c r="X2449" i="1"/>
  <c r="W2449" i="1"/>
  <c r="U2449" i="1"/>
  <c r="T2449" i="1"/>
  <c r="R2449" i="1"/>
  <c r="Q2449" i="1"/>
  <c r="S2449" i="1" s="1"/>
  <c r="P2449" i="1"/>
  <c r="O2449" i="1"/>
  <c r="N2449" i="1"/>
  <c r="L2449" i="1"/>
  <c r="M2449" i="1" s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Z2447" i="1"/>
  <c r="Y2447" i="1"/>
  <c r="X2447" i="1"/>
  <c r="W2447" i="1"/>
  <c r="U2447" i="1"/>
  <c r="T2447" i="1"/>
  <c r="V2447" i="1" s="1"/>
  <c r="S2447" i="1"/>
  <c r="R2447" i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Z2446" i="1"/>
  <c r="Y2446" i="1"/>
  <c r="X2446" i="1"/>
  <c r="W2446" i="1"/>
  <c r="U2446" i="1"/>
  <c r="T2446" i="1"/>
  <c r="S2446" i="1"/>
  <c r="R2446" i="1"/>
  <c r="Q2446" i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V2445" i="1" s="1"/>
  <c r="T2445" i="1"/>
  <c r="R2445" i="1"/>
  <c r="Q2445" i="1"/>
  <c r="S2445" i="1" s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W2444" i="1"/>
  <c r="U2444" i="1"/>
  <c r="T2444" i="1"/>
  <c r="V2444" i="1" s="1"/>
  <c r="R2444" i="1"/>
  <c r="Q2444" i="1"/>
  <c r="S2444" i="1" s="1"/>
  <c r="P2444" i="1"/>
  <c r="O2444" i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U2443" i="1"/>
  <c r="T2443" i="1"/>
  <c r="V2443" i="1" s="1"/>
  <c r="R2443" i="1"/>
  <c r="Q2443" i="1"/>
  <c r="S2443" i="1" s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U2442" i="1"/>
  <c r="T2442" i="1"/>
  <c r="V2442" i="1" s="1"/>
  <c r="R2442" i="1"/>
  <c r="Q2442" i="1"/>
  <c r="S2442" i="1" s="1"/>
  <c r="O2442" i="1"/>
  <c r="N2442" i="1"/>
  <c r="P2442" i="1" s="1"/>
  <c r="L2442" i="1"/>
  <c r="M2442" i="1" s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W2440" i="1"/>
  <c r="U2440" i="1"/>
  <c r="T2440" i="1"/>
  <c r="V2440" i="1" s="1"/>
  <c r="R2440" i="1"/>
  <c r="Q2440" i="1"/>
  <c r="S2440" i="1" s="1"/>
  <c r="P2440" i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Z2439" i="1"/>
  <c r="Y2439" i="1"/>
  <c r="X2439" i="1"/>
  <c r="W2439" i="1"/>
  <c r="U2439" i="1"/>
  <c r="V2439" i="1" s="1"/>
  <c r="T2439" i="1"/>
  <c r="S2439" i="1"/>
  <c r="R2439" i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V2437" i="1"/>
  <c r="U2437" i="1"/>
  <c r="T2437" i="1"/>
  <c r="R2437" i="1"/>
  <c r="Q2437" i="1"/>
  <c r="S2437" i="1" s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W2436" i="1"/>
  <c r="U2436" i="1"/>
  <c r="T2436" i="1"/>
  <c r="V2436" i="1" s="1"/>
  <c r="S2436" i="1"/>
  <c r="R2436" i="1"/>
  <c r="Q2436" i="1"/>
  <c r="O2436" i="1"/>
  <c r="N2436" i="1"/>
  <c r="P2436" i="1" s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Z2435" i="1"/>
  <c r="Y2435" i="1"/>
  <c r="X2435" i="1"/>
  <c r="W2435" i="1"/>
  <c r="V2435" i="1"/>
  <c r="U2435" i="1"/>
  <c r="T2435" i="1"/>
  <c r="R2435" i="1"/>
  <c r="Q2435" i="1"/>
  <c r="O2435" i="1"/>
  <c r="P2435" i="1" s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V2434" i="1"/>
  <c r="U2434" i="1"/>
  <c r="T2434" i="1"/>
  <c r="R2434" i="1"/>
  <c r="Q2434" i="1"/>
  <c r="S2434" i="1" s="1"/>
  <c r="O2434" i="1"/>
  <c r="N2434" i="1"/>
  <c r="P2434" i="1" s="1"/>
  <c r="L2434" i="1"/>
  <c r="K2434" i="1"/>
  <c r="M2434" i="1" s="1"/>
  <c r="J2434" i="1"/>
  <c r="I2434" i="1"/>
  <c r="H2434" i="1"/>
  <c r="AB2434" i="1" s="1"/>
  <c r="G2434" i="1"/>
  <c r="F2434" i="1"/>
  <c r="E2434" i="1"/>
  <c r="D2434" i="1"/>
  <c r="B2434" i="1"/>
  <c r="A2434" i="1"/>
  <c r="AA2433" i="1"/>
  <c r="Y2433" i="1"/>
  <c r="X2433" i="1"/>
  <c r="W2433" i="1"/>
  <c r="U2433" i="1"/>
  <c r="V2433" i="1" s="1"/>
  <c r="T2433" i="1"/>
  <c r="R2433" i="1"/>
  <c r="Q2433" i="1"/>
  <c r="S2433" i="1" s="1"/>
  <c r="P2433" i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Z2432" i="1" s="1"/>
  <c r="X2432" i="1"/>
  <c r="W2432" i="1"/>
  <c r="U2432" i="1"/>
  <c r="T2432" i="1"/>
  <c r="V2432" i="1" s="1"/>
  <c r="S2432" i="1"/>
  <c r="R2432" i="1"/>
  <c r="Q2432" i="1"/>
  <c r="O2432" i="1"/>
  <c r="N2432" i="1"/>
  <c r="P2432" i="1" s="1"/>
  <c r="L2432" i="1"/>
  <c r="K2432" i="1"/>
  <c r="M2432" i="1" s="1"/>
  <c r="J2432" i="1"/>
  <c r="I2432" i="1"/>
  <c r="H2432" i="1"/>
  <c r="AB2432" i="1" s="1"/>
  <c r="G2432" i="1"/>
  <c r="F2432" i="1"/>
  <c r="E2432" i="1"/>
  <c r="D2432" i="1"/>
  <c r="B2432" i="1"/>
  <c r="A2432" i="1"/>
  <c r="AA2431" i="1"/>
  <c r="Z2431" i="1"/>
  <c r="Y2431" i="1"/>
  <c r="X2431" i="1"/>
  <c r="W2431" i="1"/>
  <c r="V2431" i="1"/>
  <c r="U2431" i="1"/>
  <c r="T2431" i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Q2430" i="1"/>
  <c r="S2430" i="1" s="1"/>
  <c r="O2430" i="1"/>
  <c r="N2430" i="1"/>
  <c r="P2430" i="1" s="1"/>
  <c r="L2430" i="1"/>
  <c r="M2430" i="1" s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W2429" i="1"/>
  <c r="U2429" i="1"/>
  <c r="T2429" i="1"/>
  <c r="V2429" i="1" s="1"/>
  <c r="R2429" i="1"/>
  <c r="Q2429" i="1"/>
  <c r="S2429" i="1" s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B2428" i="1"/>
  <c r="AA2428" i="1"/>
  <c r="Z2428" i="1"/>
  <c r="Y2428" i="1"/>
  <c r="X2428" i="1"/>
  <c r="W2428" i="1"/>
  <c r="U2428" i="1"/>
  <c r="T2428" i="1"/>
  <c r="V2428" i="1" s="1"/>
  <c r="R2428" i="1"/>
  <c r="Q2428" i="1"/>
  <c r="S2428" i="1" s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B2427" i="1"/>
  <c r="AA2427" i="1"/>
  <c r="Z2427" i="1"/>
  <c r="Y2427" i="1"/>
  <c r="X2427" i="1"/>
  <c r="W2427" i="1"/>
  <c r="U2427" i="1"/>
  <c r="T2427" i="1"/>
  <c r="V2427" i="1" s="1"/>
  <c r="S2427" i="1"/>
  <c r="R2427" i="1"/>
  <c r="Q2427" i="1"/>
  <c r="P2427" i="1"/>
  <c r="O2427" i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W2426" i="1"/>
  <c r="U2426" i="1"/>
  <c r="T2426" i="1"/>
  <c r="R2426" i="1"/>
  <c r="Q2426" i="1"/>
  <c r="S2426" i="1" s="1"/>
  <c r="O2426" i="1"/>
  <c r="N2426" i="1"/>
  <c r="P2426" i="1" s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Z2425" i="1"/>
  <c r="Y2425" i="1"/>
  <c r="X2425" i="1"/>
  <c r="W2425" i="1"/>
  <c r="U2425" i="1"/>
  <c r="T2425" i="1"/>
  <c r="V2425" i="1" s="1"/>
  <c r="R2425" i="1"/>
  <c r="Q2425" i="1"/>
  <c r="S2425" i="1" s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Z2424" i="1"/>
  <c r="Y2424" i="1"/>
  <c r="X2424" i="1"/>
  <c r="W2424" i="1"/>
  <c r="U2424" i="1"/>
  <c r="T2424" i="1"/>
  <c r="V2424" i="1" s="1"/>
  <c r="R2424" i="1"/>
  <c r="Q2424" i="1"/>
  <c r="S2424" i="1" s="1"/>
  <c r="O2424" i="1"/>
  <c r="N2424" i="1"/>
  <c r="L2424" i="1"/>
  <c r="M2424" i="1" s="1"/>
  <c r="K2424" i="1"/>
  <c r="J2424" i="1"/>
  <c r="I2424" i="1"/>
  <c r="H2424" i="1"/>
  <c r="G2424" i="1"/>
  <c r="F2424" i="1"/>
  <c r="E2424" i="1"/>
  <c r="D2424" i="1"/>
  <c r="B2424" i="1"/>
  <c r="A2424" i="1"/>
  <c r="AA2423" i="1"/>
  <c r="Z2423" i="1"/>
  <c r="Y2423" i="1"/>
  <c r="X2423" i="1"/>
  <c r="W2423" i="1"/>
  <c r="U2423" i="1"/>
  <c r="T2423" i="1"/>
  <c r="V2423" i="1" s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Z2421" i="1"/>
  <c r="Y2421" i="1"/>
  <c r="X2421" i="1"/>
  <c r="W2421" i="1"/>
  <c r="V2421" i="1"/>
  <c r="U2421" i="1"/>
  <c r="T2421" i="1"/>
  <c r="R2421" i="1"/>
  <c r="Q2421" i="1"/>
  <c r="S2421" i="1" s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P2420" i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U2419" i="1"/>
  <c r="V2419" i="1" s="1"/>
  <c r="T2419" i="1"/>
  <c r="R2419" i="1"/>
  <c r="S2419" i="1" s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V2418" i="1"/>
  <c r="U2418" i="1"/>
  <c r="T2418" i="1"/>
  <c r="S2418" i="1"/>
  <c r="R2418" i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Z2417" i="1"/>
  <c r="Y2417" i="1"/>
  <c r="X2417" i="1"/>
  <c r="W2417" i="1"/>
  <c r="V2417" i="1"/>
  <c r="U2417" i="1"/>
  <c r="T2417" i="1"/>
  <c r="R2417" i="1"/>
  <c r="Q2417" i="1"/>
  <c r="S2417" i="1" s="1"/>
  <c r="O2417" i="1"/>
  <c r="N2417" i="1"/>
  <c r="P2417" i="1" s="1"/>
  <c r="L2417" i="1"/>
  <c r="M2417" i="1" s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W2416" i="1"/>
  <c r="U2416" i="1"/>
  <c r="T2416" i="1"/>
  <c r="V2416" i="1" s="1"/>
  <c r="R2416" i="1"/>
  <c r="Q2416" i="1"/>
  <c r="O2416" i="1"/>
  <c r="N2416" i="1"/>
  <c r="P2416" i="1" s="1"/>
  <c r="L2416" i="1"/>
  <c r="M2416" i="1" s="1"/>
  <c r="K2416" i="1"/>
  <c r="J2416" i="1"/>
  <c r="I2416" i="1"/>
  <c r="H2416" i="1"/>
  <c r="G2416" i="1"/>
  <c r="F2416" i="1"/>
  <c r="E2416" i="1"/>
  <c r="D2416" i="1"/>
  <c r="B2416" i="1"/>
  <c r="A2416" i="1"/>
  <c r="AA2415" i="1"/>
  <c r="Z2415" i="1"/>
  <c r="Y2415" i="1"/>
  <c r="X2415" i="1"/>
  <c r="W2415" i="1"/>
  <c r="U2415" i="1"/>
  <c r="T2415" i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U2414" i="1"/>
  <c r="V2414" i="1" s="1"/>
  <c r="T2414" i="1"/>
  <c r="R2414" i="1"/>
  <c r="Q2414" i="1"/>
  <c r="S2414" i="1" s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V2413" i="1"/>
  <c r="U2413" i="1"/>
  <c r="T2413" i="1"/>
  <c r="R2413" i="1"/>
  <c r="Q2413" i="1"/>
  <c r="S2413" i="1" s="1"/>
  <c r="P2413" i="1"/>
  <c r="O2413" i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Y2412" i="1"/>
  <c r="Z2412" i="1" s="1"/>
  <c r="X2412" i="1"/>
  <c r="W2412" i="1"/>
  <c r="U2412" i="1"/>
  <c r="T2412" i="1"/>
  <c r="V2412" i="1" s="1"/>
  <c r="R2412" i="1"/>
  <c r="Q2412" i="1"/>
  <c r="S2412" i="1" s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Z2411" i="1"/>
  <c r="Y2411" i="1"/>
  <c r="X2411" i="1"/>
  <c r="W2411" i="1"/>
  <c r="V2411" i="1"/>
  <c r="U2411" i="1"/>
  <c r="T2411" i="1"/>
  <c r="R2411" i="1"/>
  <c r="Q2411" i="1"/>
  <c r="S2411" i="1" s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Z2410" i="1" s="1"/>
  <c r="X2410" i="1"/>
  <c r="W2410" i="1"/>
  <c r="V2410" i="1"/>
  <c r="U2410" i="1"/>
  <c r="T2410" i="1"/>
  <c r="R2410" i="1"/>
  <c r="Q2410" i="1"/>
  <c r="S2410" i="1" s="1"/>
  <c r="O2410" i="1"/>
  <c r="N2410" i="1"/>
  <c r="P2410" i="1" s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Z2409" i="1"/>
  <c r="Y2409" i="1"/>
  <c r="X2409" i="1"/>
  <c r="W2409" i="1"/>
  <c r="U2409" i="1"/>
  <c r="T2409" i="1"/>
  <c r="V2409" i="1" s="1"/>
  <c r="R2409" i="1"/>
  <c r="Q2409" i="1"/>
  <c r="S2409" i="1" s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Y2408" i="1"/>
  <c r="Z2408" i="1" s="1"/>
  <c r="X2408" i="1"/>
  <c r="W2408" i="1"/>
  <c r="U2408" i="1"/>
  <c r="T2408" i="1"/>
  <c r="V2408" i="1" s="1"/>
  <c r="S2408" i="1"/>
  <c r="R2408" i="1"/>
  <c r="Q2408" i="1"/>
  <c r="O2408" i="1"/>
  <c r="N2408" i="1"/>
  <c r="L2408" i="1"/>
  <c r="M2408" i="1" s="1"/>
  <c r="K2408" i="1"/>
  <c r="J2408" i="1"/>
  <c r="I2408" i="1"/>
  <c r="H2408" i="1"/>
  <c r="G2408" i="1"/>
  <c r="F2408" i="1"/>
  <c r="E2408" i="1"/>
  <c r="D2408" i="1"/>
  <c r="B2408" i="1"/>
  <c r="A2408" i="1"/>
  <c r="AA2407" i="1"/>
  <c r="Z2407" i="1"/>
  <c r="Y2407" i="1"/>
  <c r="X2407" i="1"/>
  <c r="W2407" i="1"/>
  <c r="V2407" i="1"/>
  <c r="U2407" i="1"/>
  <c r="T2407" i="1"/>
  <c r="R2407" i="1"/>
  <c r="Q2407" i="1"/>
  <c r="S2407" i="1" s="1"/>
  <c r="O2407" i="1"/>
  <c r="P2407" i="1" s="1"/>
  <c r="N2407" i="1"/>
  <c r="L2407" i="1"/>
  <c r="K2407" i="1"/>
  <c r="M2407" i="1" s="1"/>
  <c r="J2407" i="1"/>
  <c r="I2407" i="1"/>
  <c r="AB2407" i="1" s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V2406" i="1"/>
  <c r="U2406" i="1"/>
  <c r="T2406" i="1"/>
  <c r="R2406" i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Z2405" i="1"/>
  <c r="Y2405" i="1"/>
  <c r="X2405" i="1"/>
  <c r="W2405" i="1"/>
  <c r="V2405" i="1"/>
  <c r="U2405" i="1"/>
  <c r="T2405" i="1"/>
  <c r="R2405" i="1"/>
  <c r="Q2405" i="1"/>
  <c r="S2405" i="1" s="1"/>
  <c r="O2405" i="1"/>
  <c r="N2405" i="1"/>
  <c r="P2405" i="1" s="1"/>
  <c r="M2405" i="1"/>
  <c r="L2405" i="1"/>
  <c r="K2405" i="1"/>
  <c r="J2405" i="1"/>
  <c r="I2405" i="1"/>
  <c r="H2405" i="1"/>
  <c r="AB2405" i="1" s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Q2403" i="1"/>
  <c r="S2403" i="1" s="1"/>
  <c r="O2403" i="1"/>
  <c r="P2403" i="1" s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T2401" i="1"/>
  <c r="R2401" i="1"/>
  <c r="Q2401" i="1"/>
  <c r="S2401" i="1" s="1"/>
  <c r="P2401" i="1"/>
  <c r="O2401" i="1"/>
  <c r="N2401" i="1"/>
  <c r="L2401" i="1"/>
  <c r="M2401" i="1" s="1"/>
  <c r="K2401" i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P2400" i="1"/>
  <c r="O2400" i="1"/>
  <c r="N2400" i="1"/>
  <c r="L2400" i="1"/>
  <c r="K2400" i="1"/>
  <c r="M2400" i="1" s="1"/>
  <c r="J2400" i="1"/>
  <c r="I2400" i="1"/>
  <c r="H2400" i="1"/>
  <c r="AB2400" i="1" s="1"/>
  <c r="G2400" i="1"/>
  <c r="F2400" i="1"/>
  <c r="E2400" i="1"/>
  <c r="D2400" i="1"/>
  <c r="B2400" i="1"/>
  <c r="A2400" i="1" s="1"/>
  <c r="AA2399" i="1"/>
  <c r="Z2399" i="1"/>
  <c r="Y2399" i="1"/>
  <c r="X2399" i="1"/>
  <c r="W2399" i="1"/>
  <c r="U2399" i="1"/>
  <c r="T2399" i="1"/>
  <c r="V2399" i="1" s="1"/>
  <c r="S2399" i="1"/>
  <c r="R2399" i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V2398" i="1" s="1"/>
  <c r="T2398" i="1"/>
  <c r="R2398" i="1"/>
  <c r="S2398" i="1" s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Z2397" i="1"/>
  <c r="Y2397" i="1"/>
  <c r="X2397" i="1"/>
  <c r="W2397" i="1"/>
  <c r="V2397" i="1"/>
  <c r="U2397" i="1"/>
  <c r="T2397" i="1"/>
  <c r="R2397" i="1"/>
  <c r="Q2397" i="1"/>
  <c r="S2397" i="1" s="1"/>
  <c r="O2397" i="1"/>
  <c r="N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W2396" i="1"/>
  <c r="U2396" i="1"/>
  <c r="T2396" i="1"/>
  <c r="V2396" i="1" s="1"/>
  <c r="R2396" i="1"/>
  <c r="Q2396" i="1"/>
  <c r="S2396" i="1" s="1"/>
  <c r="O2396" i="1"/>
  <c r="N2396" i="1"/>
  <c r="P2396" i="1" s="1"/>
  <c r="L2396" i="1"/>
  <c r="M2396" i="1" s="1"/>
  <c r="K2396" i="1"/>
  <c r="J2396" i="1"/>
  <c r="I2396" i="1"/>
  <c r="H2396" i="1"/>
  <c r="G2396" i="1"/>
  <c r="F2396" i="1"/>
  <c r="E2396" i="1"/>
  <c r="D2396" i="1"/>
  <c r="B2396" i="1"/>
  <c r="A2396" i="1"/>
  <c r="AA2395" i="1"/>
  <c r="Z2395" i="1"/>
  <c r="Y2395" i="1"/>
  <c r="X2395" i="1"/>
  <c r="W2395" i="1"/>
  <c r="U2395" i="1"/>
  <c r="T2395" i="1"/>
  <c r="V2395" i="1" s="1"/>
  <c r="S2395" i="1"/>
  <c r="R2395" i="1"/>
  <c r="Q2395" i="1"/>
  <c r="O2395" i="1"/>
  <c r="N2395" i="1"/>
  <c r="P2395" i="1" s="1"/>
  <c r="AB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Z2394" i="1"/>
  <c r="Y2394" i="1"/>
  <c r="X2394" i="1"/>
  <c r="W2394" i="1"/>
  <c r="U2394" i="1"/>
  <c r="T2394" i="1"/>
  <c r="V2394" i="1" s="1"/>
  <c r="S2394" i="1"/>
  <c r="R2394" i="1"/>
  <c r="Q2394" i="1"/>
  <c r="O2394" i="1"/>
  <c r="N2394" i="1"/>
  <c r="P2394" i="1" s="1"/>
  <c r="L2394" i="1"/>
  <c r="M2394" i="1" s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R2392" i="1"/>
  <c r="S2392" i="1" s="1"/>
  <c r="Q2392" i="1"/>
  <c r="P2392" i="1"/>
  <c r="O2392" i="1"/>
  <c r="N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Z2391" i="1"/>
  <c r="Y2391" i="1"/>
  <c r="X2391" i="1"/>
  <c r="W2391" i="1"/>
  <c r="V2391" i="1"/>
  <c r="U2391" i="1"/>
  <c r="T2391" i="1"/>
  <c r="S2391" i="1"/>
  <c r="R2391" i="1"/>
  <c r="Q2391" i="1"/>
  <c r="O2391" i="1"/>
  <c r="N2391" i="1"/>
  <c r="P2391" i="1" s="1"/>
  <c r="L2391" i="1"/>
  <c r="K2391" i="1"/>
  <c r="M2391" i="1" s="1"/>
  <c r="J2391" i="1"/>
  <c r="I2391" i="1"/>
  <c r="H2391" i="1"/>
  <c r="AB2391" i="1" s="1"/>
  <c r="G2391" i="1"/>
  <c r="F2391" i="1"/>
  <c r="E2391" i="1"/>
  <c r="D2391" i="1"/>
  <c r="B2391" i="1"/>
  <c r="A2391" i="1"/>
  <c r="AA2390" i="1"/>
  <c r="Z2390" i="1"/>
  <c r="Y2390" i="1"/>
  <c r="X2390" i="1"/>
  <c r="W2390" i="1"/>
  <c r="V2390" i="1"/>
  <c r="U2390" i="1"/>
  <c r="T2390" i="1"/>
  <c r="R2390" i="1"/>
  <c r="Q2390" i="1"/>
  <c r="S2390" i="1" s="1"/>
  <c r="O2390" i="1"/>
  <c r="N2390" i="1"/>
  <c r="P2390" i="1" s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Z2389" i="1"/>
  <c r="Y2389" i="1"/>
  <c r="X2389" i="1"/>
  <c r="W2389" i="1"/>
  <c r="V2389" i="1"/>
  <c r="U2389" i="1"/>
  <c r="T2389" i="1"/>
  <c r="R2389" i="1"/>
  <c r="Q2389" i="1"/>
  <c r="S2389" i="1" s="1"/>
  <c r="O2389" i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Y2388" i="1"/>
  <c r="Z2388" i="1" s="1"/>
  <c r="X2388" i="1"/>
  <c r="W2388" i="1"/>
  <c r="U2388" i="1"/>
  <c r="T2388" i="1"/>
  <c r="V2388" i="1" s="1"/>
  <c r="R2388" i="1"/>
  <c r="Q2388" i="1"/>
  <c r="S2388" i="1" s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Z2387" i="1"/>
  <c r="Y2387" i="1"/>
  <c r="X2387" i="1"/>
  <c r="W2387" i="1"/>
  <c r="U2387" i="1"/>
  <c r="T2387" i="1"/>
  <c r="V2387" i="1" s="1"/>
  <c r="S2387" i="1"/>
  <c r="R2387" i="1"/>
  <c r="Q2387" i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P2385" i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W2384" i="1"/>
  <c r="U2384" i="1"/>
  <c r="T2384" i="1"/>
  <c r="V2384" i="1" s="1"/>
  <c r="R2384" i="1"/>
  <c r="S2384" i="1" s="1"/>
  <c r="Q2384" i="1"/>
  <c r="O2384" i="1"/>
  <c r="N2384" i="1"/>
  <c r="P2384" i="1" s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Z2383" i="1"/>
  <c r="Y2383" i="1"/>
  <c r="X2383" i="1"/>
  <c r="W2383" i="1"/>
  <c r="U2383" i="1"/>
  <c r="V2383" i="1" s="1"/>
  <c r="T2383" i="1"/>
  <c r="R2383" i="1"/>
  <c r="Q2383" i="1"/>
  <c r="S2383" i="1" s="1"/>
  <c r="O2383" i="1"/>
  <c r="N2383" i="1"/>
  <c r="P2383" i="1" s="1"/>
  <c r="L2383" i="1"/>
  <c r="K2383" i="1"/>
  <c r="M2383" i="1" s="1"/>
  <c r="J2383" i="1"/>
  <c r="AB2383" i="1" s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Q2382" i="1"/>
  <c r="O2382" i="1"/>
  <c r="N2382" i="1"/>
  <c r="P2382" i="1" s="1"/>
  <c r="L2382" i="1"/>
  <c r="M2382" i="1" s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T2381" i="1"/>
  <c r="V2381" i="1" s="1"/>
  <c r="R2381" i="1"/>
  <c r="Q2381" i="1"/>
  <c r="S2381" i="1" s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Z2380" i="1"/>
  <c r="Y2380" i="1"/>
  <c r="X2380" i="1"/>
  <c r="W2380" i="1"/>
  <c r="U2380" i="1"/>
  <c r="T2380" i="1"/>
  <c r="V2380" i="1" s="1"/>
  <c r="R2380" i="1"/>
  <c r="Q2380" i="1"/>
  <c r="S2380" i="1" s="1"/>
  <c r="O2380" i="1"/>
  <c r="P2380" i="1" s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U2379" i="1"/>
  <c r="T2379" i="1"/>
  <c r="V2379" i="1" s="1"/>
  <c r="S2379" i="1"/>
  <c r="R2379" i="1"/>
  <c r="Q2379" i="1"/>
  <c r="P2379" i="1"/>
  <c r="AB2379" i="1" s="1"/>
  <c r="O2379" i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V2378" i="1"/>
  <c r="U2378" i="1"/>
  <c r="T2378" i="1"/>
  <c r="R2378" i="1"/>
  <c r="Q2378" i="1"/>
  <c r="S2378" i="1" s="1"/>
  <c r="O2378" i="1"/>
  <c r="N2378" i="1"/>
  <c r="P2378" i="1" s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V2377" i="1"/>
  <c r="U2377" i="1"/>
  <c r="T2377" i="1"/>
  <c r="R2377" i="1"/>
  <c r="Q2377" i="1"/>
  <c r="S2377" i="1" s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Z2375" i="1"/>
  <c r="Y2375" i="1"/>
  <c r="X2375" i="1"/>
  <c r="W2375" i="1"/>
  <c r="U2375" i="1"/>
  <c r="T2375" i="1"/>
  <c r="V2375" i="1" s="1"/>
  <c r="S2375" i="1"/>
  <c r="R2375" i="1"/>
  <c r="Q2375" i="1"/>
  <c r="P2375" i="1"/>
  <c r="O2375" i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W2374" i="1"/>
  <c r="U2374" i="1"/>
  <c r="T2374" i="1"/>
  <c r="V2374" i="1" s="1"/>
  <c r="S2374" i="1"/>
  <c r="R2374" i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Z2373" i="1"/>
  <c r="Y2373" i="1"/>
  <c r="X2373" i="1"/>
  <c r="W2373" i="1"/>
  <c r="V2373" i="1"/>
  <c r="U2373" i="1"/>
  <c r="T2373" i="1"/>
  <c r="R2373" i="1"/>
  <c r="Q2373" i="1"/>
  <c r="S2373" i="1" s="1"/>
  <c r="O2373" i="1"/>
  <c r="N2373" i="1"/>
  <c r="P2373" i="1" s="1"/>
  <c r="M2373" i="1"/>
  <c r="L2373" i="1"/>
  <c r="K2373" i="1"/>
  <c r="J2373" i="1"/>
  <c r="I2373" i="1"/>
  <c r="H2373" i="1"/>
  <c r="AB2373" i="1" s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O2372" i="1"/>
  <c r="P2372" i="1" s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S2371" i="1"/>
  <c r="R2371" i="1"/>
  <c r="Q2371" i="1"/>
  <c r="O2371" i="1"/>
  <c r="N2371" i="1"/>
  <c r="P2371" i="1" s="1"/>
  <c r="L2371" i="1"/>
  <c r="K2371" i="1"/>
  <c r="M2371" i="1" s="1"/>
  <c r="J2371" i="1"/>
  <c r="I2371" i="1"/>
  <c r="H2371" i="1"/>
  <c r="AB2371" i="1" s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W2369" i="1"/>
  <c r="V2369" i="1"/>
  <c r="U2369" i="1"/>
  <c r="T2369" i="1"/>
  <c r="R2369" i="1"/>
  <c r="Q2369" i="1"/>
  <c r="S2369" i="1" s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U2368" i="1"/>
  <c r="T2368" i="1"/>
  <c r="V2368" i="1" s="1"/>
  <c r="R2368" i="1"/>
  <c r="Q2368" i="1"/>
  <c r="S2368" i="1" s="1"/>
  <c r="P2368" i="1"/>
  <c r="O2368" i="1"/>
  <c r="N2368" i="1"/>
  <c r="L2368" i="1"/>
  <c r="K2368" i="1"/>
  <c r="M2368" i="1" s="1"/>
  <c r="AB2368" i="1" s="1"/>
  <c r="J2368" i="1"/>
  <c r="I2368" i="1"/>
  <c r="H2368" i="1"/>
  <c r="G2368" i="1"/>
  <c r="F2368" i="1"/>
  <c r="E2368" i="1"/>
  <c r="D2368" i="1"/>
  <c r="B2368" i="1"/>
  <c r="A2368" i="1"/>
  <c r="AA2367" i="1"/>
  <c r="Z2367" i="1"/>
  <c r="Y2367" i="1"/>
  <c r="X2367" i="1"/>
  <c r="W2367" i="1"/>
  <c r="U2367" i="1"/>
  <c r="T2367" i="1"/>
  <c r="V2367" i="1" s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Z2366" i="1"/>
  <c r="Y2366" i="1"/>
  <c r="X2366" i="1"/>
  <c r="W2366" i="1"/>
  <c r="U2366" i="1"/>
  <c r="T2366" i="1"/>
  <c r="V2366" i="1" s="1"/>
  <c r="S2366" i="1"/>
  <c r="R2366" i="1"/>
  <c r="Q2366" i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P2365" i="1"/>
  <c r="O2365" i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B2363" i="1"/>
  <c r="AA2363" i="1"/>
  <c r="Z2363" i="1"/>
  <c r="Y2363" i="1"/>
  <c r="X2363" i="1"/>
  <c r="W2363" i="1"/>
  <c r="U2363" i="1"/>
  <c r="T2363" i="1"/>
  <c r="V2363" i="1" s="1"/>
  <c r="R2363" i="1"/>
  <c r="Q2363" i="1"/>
  <c r="S2363" i="1" s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V2362" i="1" s="1"/>
  <c r="T2362" i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Z2361" i="1" s="1"/>
  <c r="X2361" i="1"/>
  <c r="W2361" i="1"/>
  <c r="U2361" i="1"/>
  <c r="T2361" i="1"/>
  <c r="V2361" i="1" s="1"/>
  <c r="R2361" i="1"/>
  <c r="Q2361" i="1"/>
  <c r="S2361" i="1" s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Z2360" i="1"/>
  <c r="Y2360" i="1"/>
  <c r="X2360" i="1"/>
  <c r="W2360" i="1"/>
  <c r="U2360" i="1"/>
  <c r="T2360" i="1"/>
  <c r="V2360" i="1" s="1"/>
  <c r="S2360" i="1"/>
  <c r="R2360" i="1"/>
  <c r="Q2360" i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U2359" i="1"/>
  <c r="T2359" i="1"/>
  <c r="V2359" i="1" s="1"/>
  <c r="S2359" i="1"/>
  <c r="R2359" i="1"/>
  <c r="Q2359" i="1"/>
  <c r="P2359" i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V2358" i="1"/>
  <c r="U2358" i="1"/>
  <c r="T2358" i="1"/>
  <c r="R2358" i="1"/>
  <c r="Q2358" i="1"/>
  <c r="S2358" i="1" s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O2356" i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U2354" i="1"/>
  <c r="T2354" i="1"/>
  <c r="V2354" i="1" s="1"/>
  <c r="R2354" i="1"/>
  <c r="Q2354" i="1"/>
  <c r="S2354" i="1" s="1"/>
  <c r="O2354" i="1"/>
  <c r="N2354" i="1"/>
  <c r="P2354" i="1" s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Z2353" i="1"/>
  <c r="Y2353" i="1"/>
  <c r="X2353" i="1"/>
  <c r="W2353" i="1"/>
  <c r="U2353" i="1"/>
  <c r="T2353" i="1"/>
  <c r="V2353" i="1" s="1"/>
  <c r="R2353" i="1"/>
  <c r="Q2353" i="1"/>
  <c r="S2353" i="1" s="1"/>
  <c r="O2353" i="1"/>
  <c r="N2353" i="1"/>
  <c r="P2353" i="1" s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Z2351" i="1"/>
  <c r="Y2351" i="1"/>
  <c r="X2351" i="1"/>
  <c r="W2351" i="1"/>
  <c r="V2351" i="1"/>
  <c r="U2351" i="1"/>
  <c r="T2351" i="1"/>
  <c r="S2351" i="1"/>
  <c r="R2351" i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U2350" i="1"/>
  <c r="V2350" i="1" s="1"/>
  <c r="T2350" i="1"/>
  <c r="R2350" i="1"/>
  <c r="S2350" i="1" s="1"/>
  <c r="Q2350" i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V2349" i="1"/>
  <c r="U2349" i="1"/>
  <c r="T2349" i="1"/>
  <c r="R2349" i="1"/>
  <c r="Q2349" i="1"/>
  <c r="S2349" i="1" s="1"/>
  <c r="O2349" i="1"/>
  <c r="N2349" i="1"/>
  <c r="P2349" i="1" s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W2348" i="1"/>
  <c r="U2348" i="1"/>
  <c r="T2348" i="1"/>
  <c r="V2348" i="1" s="1"/>
  <c r="R2348" i="1"/>
  <c r="Q2348" i="1"/>
  <c r="S2348" i="1" s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B2347" i="1"/>
  <c r="AA2347" i="1"/>
  <c r="Z2347" i="1"/>
  <c r="Y2347" i="1"/>
  <c r="X2347" i="1"/>
  <c r="W2347" i="1"/>
  <c r="U2347" i="1"/>
  <c r="T2347" i="1"/>
  <c r="V2347" i="1" s="1"/>
  <c r="R2347" i="1"/>
  <c r="Q2347" i="1"/>
  <c r="S2347" i="1" s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Z2346" i="1" s="1"/>
  <c r="X2346" i="1"/>
  <c r="W2346" i="1"/>
  <c r="U2346" i="1"/>
  <c r="T2346" i="1"/>
  <c r="R2346" i="1"/>
  <c r="Q2346" i="1"/>
  <c r="S2346" i="1" s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V2345" i="1"/>
  <c r="U2345" i="1"/>
  <c r="T2345" i="1"/>
  <c r="R2345" i="1"/>
  <c r="Q2345" i="1"/>
  <c r="S2345" i="1" s="1"/>
  <c r="O2345" i="1"/>
  <c r="N2345" i="1"/>
  <c r="P2345" i="1" s="1"/>
  <c r="L2345" i="1"/>
  <c r="K2345" i="1"/>
  <c r="M2345" i="1" s="1"/>
  <c r="J2345" i="1"/>
  <c r="I2345" i="1"/>
  <c r="AB2345" i="1" s="1"/>
  <c r="H2345" i="1"/>
  <c r="G2345" i="1"/>
  <c r="F2345" i="1"/>
  <c r="E2345" i="1"/>
  <c r="D2345" i="1"/>
  <c r="B2345" i="1"/>
  <c r="A2345" i="1" s="1"/>
  <c r="AA2344" i="1"/>
  <c r="Y2344" i="1"/>
  <c r="X2344" i="1"/>
  <c r="W2344" i="1"/>
  <c r="U2344" i="1"/>
  <c r="T2344" i="1"/>
  <c r="V2344" i="1" s="1"/>
  <c r="R2344" i="1"/>
  <c r="Q2344" i="1"/>
  <c r="S2344" i="1" s="1"/>
  <c r="P2344" i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Z2343" i="1"/>
  <c r="Y2343" i="1"/>
  <c r="X2343" i="1"/>
  <c r="W2343" i="1"/>
  <c r="U2343" i="1"/>
  <c r="V2343" i="1" s="1"/>
  <c r="T2343" i="1"/>
  <c r="S2343" i="1"/>
  <c r="R2343" i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V2342" i="1"/>
  <c r="U2342" i="1"/>
  <c r="T2342" i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V2341" i="1"/>
  <c r="U2341" i="1"/>
  <c r="T2341" i="1"/>
  <c r="R2341" i="1"/>
  <c r="Q2341" i="1"/>
  <c r="S2341" i="1" s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Q2339" i="1"/>
  <c r="S2339" i="1" s="1"/>
  <c r="O2339" i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V2338" i="1"/>
  <c r="U2338" i="1"/>
  <c r="T2338" i="1"/>
  <c r="R2338" i="1"/>
  <c r="Q2338" i="1"/>
  <c r="S2338" i="1" s="1"/>
  <c r="O2338" i="1"/>
  <c r="N2338" i="1"/>
  <c r="P2338" i="1" s="1"/>
  <c r="L2338" i="1"/>
  <c r="K2338" i="1"/>
  <c r="M2338" i="1" s="1"/>
  <c r="J2338" i="1"/>
  <c r="I2338" i="1"/>
  <c r="H2338" i="1"/>
  <c r="AB2338" i="1" s="1"/>
  <c r="G2338" i="1"/>
  <c r="F2338" i="1"/>
  <c r="E2338" i="1"/>
  <c r="D2338" i="1"/>
  <c r="B2338" i="1"/>
  <c r="A2338" i="1"/>
  <c r="AA2337" i="1"/>
  <c r="Y2337" i="1"/>
  <c r="X2337" i="1"/>
  <c r="W2337" i="1"/>
  <c r="U2337" i="1"/>
  <c r="T2337" i="1"/>
  <c r="V2337" i="1" s="1"/>
  <c r="R2337" i="1"/>
  <c r="Q2337" i="1"/>
  <c r="S2337" i="1" s="1"/>
  <c r="P2337" i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Y2336" i="1"/>
  <c r="Z2336" i="1" s="1"/>
  <c r="X2336" i="1"/>
  <c r="W2336" i="1"/>
  <c r="U2336" i="1"/>
  <c r="T2336" i="1"/>
  <c r="V2336" i="1" s="1"/>
  <c r="S2336" i="1"/>
  <c r="R2336" i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Z2335" i="1"/>
  <c r="Y2335" i="1"/>
  <c r="X2335" i="1"/>
  <c r="W2335" i="1"/>
  <c r="V2335" i="1"/>
  <c r="U2335" i="1"/>
  <c r="T2335" i="1"/>
  <c r="R2335" i="1"/>
  <c r="Q2335" i="1"/>
  <c r="S2335" i="1" s="1"/>
  <c r="O2335" i="1"/>
  <c r="P2335" i="1" s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Z2334" i="1"/>
  <c r="Y2334" i="1"/>
  <c r="X2334" i="1"/>
  <c r="W2334" i="1"/>
  <c r="V2334" i="1"/>
  <c r="U2334" i="1"/>
  <c r="T2334" i="1"/>
  <c r="R2334" i="1"/>
  <c r="Q2334" i="1"/>
  <c r="O2334" i="1"/>
  <c r="N2334" i="1"/>
  <c r="P2334" i="1" s="1"/>
  <c r="L2334" i="1"/>
  <c r="M2334" i="1" s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O2333" i="1"/>
  <c r="N2333" i="1"/>
  <c r="P2333" i="1" s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Z2332" i="1"/>
  <c r="Y2332" i="1"/>
  <c r="X2332" i="1"/>
  <c r="W2332" i="1"/>
  <c r="U2332" i="1"/>
  <c r="T2332" i="1"/>
  <c r="V2332" i="1" s="1"/>
  <c r="R2332" i="1"/>
  <c r="Q2332" i="1"/>
  <c r="S2332" i="1" s="1"/>
  <c r="P2332" i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S2331" i="1" s="1"/>
  <c r="Q2331" i="1"/>
  <c r="P2331" i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W2330" i="1"/>
  <c r="V2330" i="1"/>
  <c r="U2330" i="1"/>
  <c r="T2330" i="1"/>
  <c r="R2330" i="1"/>
  <c r="Q2330" i="1"/>
  <c r="S2330" i="1" s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W2329" i="1"/>
  <c r="U2329" i="1"/>
  <c r="T2329" i="1"/>
  <c r="V2329" i="1" s="1"/>
  <c r="R2329" i="1"/>
  <c r="Q2329" i="1"/>
  <c r="S2329" i="1" s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Z2328" i="1"/>
  <c r="Y2328" i="1"/>
  <c r="X2328" i="1"/>
  <c r="W2328" i="1"/>
  <c r="U2328" i="1"/>
  <c r="T2328" i="1"/>
  <c r="V2328" i="1" s="1"/>
  <c r="R2328" i="1"/>
  <c r="Q2328" i="1"/>
  <c r="S2328" i="1" s="1"/>
  <c r="P2328" i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U2327" i="1"/>
  <c r="T2327" i="1"/>
  <c r="V2327" i="1" s="1"/>
  <c r="S2327" i="1"/>
  <c r="R2327" i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S2326" i="1"/>
  <c r="R2326" i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Z2325" i="1"/>
  <c r="Y2325" i="1"/>
  <c r="X2325" i="1"/>
  <c r="W2325" i="1"/>
  <c r="U2325" i="1"/>
  <c r="T2325" i="1"/>
  <c r="V2325" i="1" s="1"/>
  <c r="R2325" i="1"/>
  <c r="Q2325" i="1"/>
  <c r="S2325" i="1" s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P2324" i="1"/>
  <c r="O2324" i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S2323" i="1"/>
  <c r="R2323" i="1"/>
  <c r="Q2323" i="1"/>
  <c r="O2323" i="1"/>
  <c r="N2323" i="1"/>
  <c r="P2323" i="1" s="1"/>
  <c r="L2323" i="1"/>
  <c r="K2323" i="1"/>
  <c r="M2323" i="1" s="1"/>
  <c r="J2323" i="1"/>
  <c r="I2323" i="1"/>
  <c r="H2323" i="1"/>
  <c r="AB2323" i="1" s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S2322" i="1"/>
  <c r="R2322" i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W2321" i="1"/>
  <c r="V2321" i="1"/>
  <c r="U2321" i="1"/>
  <c r="T2321" i="1"/>
  <c r="R2321" i="1"/>
  <c r="Q2321" i="1"/>
  <c r="S2321" i="1" s="1"/>
  <c r="P2321" i="1"/>
  <c r="O2321" i="1"/>
  <c r="N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Z2320" i="1"/>
  <c r="Y2320" i="1"/>
  <c r="X2320" i="1"/>
  <c r="W2320" i="1"/>
  <c r="U2320" i="1"/>
  <c r="T2320" i="1"/>
  <c r="V2320" i="1" s="1"/>
  <c r="R2320" i="1"/>
  <c r="Q2320" i="1"/>
  <c r="S2320" i="1" s="1"/>
  <c r="O2320" i="1"/>
  <c r="N2320" i="1"/>
  <c r="P2320" i="1" s="1"/>
  <c r="L2320" i="1"/>
  <c r="M2320" i="1" s="1"/>
  <c r="AB2320" i="1" s="1"/>
  <c r="K2320" i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U2319" i="1"/>
  <c r="T2319" i="1"/>
  <c r="V2319" i="1" s="1"/>
  <c r="S2319" i="1"/>
  <c r="R2319" i="1"/>
  <c r="Q2319" i="1"/>
  <c r="O2319" i="1"/>
  <c r="N2319" i="1"/>
  <c r="P2319" i="1" s="1"/>
  <c r="AB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Z2318" i="1"/>
  <c r="Y2318" i="1"/>
  <c r="X2318" i="1"/>
  <c r="W2318" i="1"/>
  <c r="U2318" i="1"/>
  <c r="T2318" i="1"/>
  <c r="S2318" i="1"/>
  <c r="R2318" i="1"/>
  <c r="Q2318" i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O2317" i="1"/>
  <c r="P2317" i="1" s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U2316" i="1"/>
  <c r="T2316" i="1"/>
  <c r="V2316" i="1" s="1"/>
  <c r="S2316" i="1"/>
  <c r="R2316" i="1"/>
  <c r="Q2316" i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Z2315" i="1"/>
  <c r="Y2315" i="1"/>
  <c r="X2315" i="1"/>
  <c r="W2315" i="1"/>
  <c r="V2315" i="1"/>
  <c r="U2315" i="1"/>
  <c r="T2315" i="1"/>
  <c r="R2315" i="1"/>
  <c r="Q2315" i="1"/>
  <c r="S2315" i="1" s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Z2314" i="1"/>
  <c r="Y2314" i="1"/>
  <c r="X2314" i="1"/>
  <c r="W2314" i="1"/>
  <c r="V2314" i="1"/>
  <c r="U2314" i="1"/>
  <c r="T2314" i="1"/>
  <c r="R2314" i="1"/>
  <c r="Q2314" i="1"/>
  <c r="S2314" i="1" s="1"/>
  <c r="O2314" i="1"/>
  <c r="N2314" i="1"/>
  <c r="P2314" i="1" s="1"/>
  <c r="M2314" i="1"/>
  <c r="L2314" i="1"/>
  <c r="K2314" i="1"/>
  <c r="J2314" i="1"/>
  <c r="I2314" i="1"/>
  <c r="H2314" i="1"/>
  <c r="AB2314" i="1" s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Z2312" i="1" s="1"/>
  <c r="X2312" i="1"/>
  <c r="W2312" i="1"/>
  <c r="U2312" i="1"/>
  <c r="T2312" i="1"/>
  <c r="V2312" i="1" s="1"/>
  <c r="S2312" i="1"/>
  <c r="R2312" i="1"/>
  <c r="Q2312" i="1"/>
  <c r="O2312" i="1"/>
  <c r="P2312" i="1" s="1"/>
  <c r="N2312" i="1"/>
  <c r="L2312" i="1"/>
  <c r="M2312" i="1" s="1"/>
  <c r="K2312" i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U2311" i="1"/>
  <c r="T2311" i="1"/>
  <c r="V2311" i="1" s="1"/>
  <c r="S2311" i="1"/>
  <c r="R2311" i="1"/>
  <c r="Q2311" i="1"/>
  <c r="O2311" i="1"/>
  <c r="P2311" i="1" s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R2310" i="1"/>
  <c r="S2310" i="1" s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Z2309" i="1"/>
  <c r="Y2309" i="1"/>
  <c r="X2309" i="1"/>
  <c r="W2309" i="1"/>
  <c r="U2309" i="1"/>
  <c r="T2309" i="1"/>
  <c r="V2309" i="1" s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S2308" i="1"/>
  <c r="R2308" i="1"/>
  <c r="Q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Z2307" i="1"/>
  <c r="Y2307" i="1"/>
  <c r="X2307" i="1"/>
  <c r="W2307" i="1"/>
  <c r="V2307" i="1"/>
  <c r="U2307" i="1"/>
  <c r="T2307" i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S2306" i="1"/>
  <c r="R2306" i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T2305" i="1"/>
  <c r="R2305" i="1"/>
  <c r="Q2305" i="1"/>
  <c r="S2305" i="1" s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O2304" i="1"/>
  <c r="P2304" i="1" s="1"/>
  <c r="AB2304" i="1" s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Z2303" i="1"/>
  <c r="Y2303" i="1"/>
  <c r="X2303" i="1"/>
  <c r="W2303" i="1"/>
  <c r="U2303" i="1"/>
  <c r="V2303" i="1" s="1"/>
  <c r="T2303" i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S2302" i="1"/>
  <c r="R2302" i="1"/>
  <c r="Q2302" i="1"/>
  <c r="O2302" i="1"/>
  <c r="N2302" i="1"/>
  <c r="P2302" i="1" s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V2301" i="1"/>
  <c r="U2301" i="1"/>
  <c r="T2301" i="1"/>
  <c r="R2301" i="1"/>
  <c r="Q2301" i="1"/>
  <c r="S2301" i="1" s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O2300" i="1"/>
  <c r="P2300" i="1" s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U2299" i="1"/>
  <c r="T2299" i="1"/>
  <c r="V2299" i="1" s="1"/>
  <c r="S2299" i="1"/>
  <c r="R2299" i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Z2298" i="1"/>
  <c r="Y2298" i="1"/>
  <c r="X2298" i="1"/>
  <c r="W2298" i="1"/>
  <c r="U2298" i="1"/>
  <c r="T2298" i="1"/>
  <c r="V2298" i="1" s="1"/>
  <c r="R2298" i="1"/>
  <c r="Q2298" i="1"/>
  <c r="S2298" i="1" s="1"/>
  <c r="O2298" i="1"/>
  <c r="N2298" i="1"/>
  <c r="P2298" i="1" s="1"/>
  <c r="L2298" i="1"/>
  <c r="M2298" i="1" s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P2297" i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Q2296" i="1"/>
  <c r="P2296" i="1"/>
  <c r="O2296" i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Z2295" i="1"/>
  <c r="Y2295" i="1"/>
  <c r="X2295" i="1"/>
  <c r="W2295" i="1"/>
  <c r="U2295" i="1"/>
  <c r="T2295" i="1"/>
  <c r="V2295" i="1" s="1"/>
  <c r="S2295" i="1"/>
  <c r="R2295" i="1"/>
  <c r="Q2295" i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Z2294" i="1"/>
  <c r="Y2294" i="1"/>
  <c r="X2294" i="1"/>
  <c r="W2294" i="1"/>
  <c r="U2294" i="1"/>
  <c r="T2294" i="1"/>
  <c r="V2294" i="1" s="1"/>
  <c r="R2294" i="1"/>
  <c r="Q2294" i="1"/>
  <c r="S2294" i="1" s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Z2293" i="1"/>
  <c r="Y2293" i="1"/>
  <c r="X2293" i="1"/>
  <c r="W2293" i="1"/>
  <c r="V2293" i="1"/>
  <c r="U2293" i="1"/>
  <c r="T2293" i="1"/>
  <c r="R2293" i="1"/>
  <c r="Q2293" i="1"/>
  <c r="S2293" i="1" s="1"/>
  <c r="O2293" i="1"/>
  <c r="P2293" i="1" s="1"/>
  <c r="AB2293" i="1" s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U2292" i="1"/>
  <c r="T2292" i="1"/>
  <c r="V2292" i="1" s="1"/>
  <c r="R2292" i="1"/>
  <c r="Q2292" i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U2291" i="1"/>
  <c r="T2291" i="1"/>
  <c r="V2291" i="1" s="1"/>
  <c r="R2291" i="1"/>
  <c r="S2291" i="1" s="1"/>
  <c r="Q2291" i="1"/>
  <c r="P2291" i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R2289" i="1"/>
  <c r="Q2289" i="1"/>
  <c r="S2289" i="1" s="1"/>
  <c r="P2289" i="1"/>
  <c r="O2289" i="1"/>
  <c r="N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Z2287" i="1"/>
  <c r="Y2287" i="1"/>
  <c r="X2287" i="1"/>
  <c r="W2287" i="1"/>
  <c r="U2287" i="1"/>
  <c r="V2287" i="1" s="1"/>
  <c r="T2287" i="1"/>
  <c r="R2287" i="1"/>
  <c r="Q2287" i="1"/>
  <c r="S2287" i="1" s="1"/>
  <c r="O2287" i="1"/>
  <c r="P2287" i="1" s="1"/>
  <c r="AB2287" i="1" s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V2286" i="1"/>
  <c r="U2286" i="1"/>
  <c r="T2286" i="1"/>
  <c r="R2286" i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W2285" i="1"/>
  <c r="U2285" i="1"/>
  <c r="T2285" i="1"/>
  <c r="V2285" i="1" s="1"/>
  <c r="R2285" i="1"/>
  <c r="Q2285" i="1"/>
  <c r="S2285" i="1" s="1"/>
  <c r="P2285" i="1"/>
  <c r="O2285" i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U2284" i="1"/>
  <c r="T2284" i="1"/>
  <c r="V2284" i="1" s="1"/>
  <c r="R2284" i="1"/>
  <c r="Q2284" i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B2283" i="1"/>
  <c r="AA2283" i="1"/>
  <c r="Z2283" i="1"/>
  <c r="Y2283" i="1"/>
  <c r="X2283" i="1"/>
  <c r="W2283" i="1"/>
  <c r="U2283" i="1"/>
  <c r="T2283" i="1"/>
  <c r="V2283" i="1" s="1"/>
  <c r="R2283" i="1"/>
  <c r="Q2283" i="1"/>
  <c r="S2283" i="1" s="1"/>
  <c r="P2283" i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W2282" i="1"/>
  <c r="V2282" i="1"/>
  <c r="U2282" i="1"/>
  <c r="T2282" i="1"/>
  <c r="S2282" i="1"/>
  <c r="R2282" i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V2281" i="1"/>
  <c r="U2281" i="1"/>
  <c r="T2281" i="1"/>
  <c r="R2281" i="1"/>
  <c r="Q2281" i="1"/>
  <c r="S2281" i="1" s="1"/>
  <c r="O2281" i="1"/>
  <c r="N2281" i="1"/>
  <c r="P2281" i="1" s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Z2280" i="1"/>
  <c r="Y2280" i="1"/>
  <c r="X2280" i="1"/>
  <c r="W2280" i="1"/>
  <c r="U2280" i="1"/>
  <c r="T2280" i="1"/>
  <c r="V2280" i="1" s="1"/>
  <c r="R2280" i="1"/>
  <c r="Q2280" i="1"/>
  <c r="S2280" i="1" s="1"/>
  <c r="O2280" i="1"/>
  <c r="N2280" i="1"/>
  <c r="P2280" i="1" s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Z2279" i="1"/>
  <c r="Y2279" i="1"/>
  <c r="X2279" i="1"/>
  <c r="W2279" i="1"/>
  <c r="U2279" i="1"/>
  <c r="T2279" i="1"/>
  <c r="V2279" i="1" s="1"/>
  <c r="R2279" i="1"/>
  <c r="Q2279" i="1"/>
  <c r="S2279" i="1" s="1"/>
  <c r="P2279" i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Z2277" i="1"/>
  <c r="Y2277" i="1"/>
  <c r="X2277" i="1"/>
  <c r="W2277" i="1"/>
  <c r="V2277" i="1"/>
  <c r="U2277" i="1"/>
  <c r="T2277" i="1"/>
  <c r="R2277" i="1"/>
  <c r="Q2277" i="1"/>
  <c r="S2277" i="1" s="1"/>
  <c r="P2277" i="1"/>
  <c r="O2277" i="1"/>
  <c r="N2277" i="1"/>
  <c r="M2277" i="1"/>
  <c r="L2277" i="1"/>
  <c r="K2277" i="1"/>
  <c r="J2277" i="1"/>
  <c r="I2277" i="1"/>
  <c r="AB2277" i="1" s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P2276" i="1"/>
  <c r="O2276" i="1"/>
  <c r="N2276" i="1"/>
  <c r="L2276" i="1"/>
  <c r="K2276" i="1"/>
  <c r="M2276" i="1" s="1"/>
  <c r="AB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S2275" i="1" s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W2274" i="1"/>
  <c r="V2274" i="1"/>
  <c r="U2274" i="1"/>
  <c r="T2274" i="1"/>
  <c r="S2274" i="1"/>
  <c r="R2274" i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R2273" i="1"/>
  <c r="Q2273" i="1"/>
  <c r="S2273" i="1" s="1"/>
  <c r="P2273" i="1"/>
  <c r="O2273" i="1"/>
  <c r="N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U2272" i="1"/>
  <c r="T2272" i="1"/>
  <c r="V2272" i="1" s="1"/>
  <c r="R2272" i="1"/>
  <c r="Q2272" i="1"/>
  <c r="S2272" i="1" s="1"/>
  <c r="O2272" i="1"/>
  <c r="N2272" i="1"/>
  <c r="P2272" i="1" s="1"/>
  <c r="L2272" i="1"/>
  <c r="M2272" i="1" s="1"/>
  <c r="K2272" i="1"/>
  <c r="J2272" i="1"/>
  <c r="I2272" i="1"/>
  <c r="H2272" i="1"/>
  <c r="G2272" i="1"/>
  <c r="F2272" i="1"/>
  <c r="E2272" i="1"/>
  <c r="D2272" i="1"/>
  <c r="B2272" i="1"/>
  <c r="A2272" i="1"/>
  <c r="AA2271" i="1"/>
  <c r="Z2271" i="1"/>
  <c r="Y2271" i="1"/>
  <c r="X2271" i="1"/>
  <c r="W2271" i="1"/>
  <c r="U2271" i="1"/>
  <c r="T2271" i="1"/>
  <c r="S2271" i="1"/>
  <c r="R2271" i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U2270" i="1"/>
  <c r="T2270" i="1"/>
  <c r="V2270" i="1" s="1"/>
  <c r="S2270" i="1"/>
  <c r="R2270" i="1"/>
  <c r="Q2270" i="1"/>
  <c r="O2270" i="1"/>
  <c r="N2270" i="1"/>
  <c r="P2270" i="1" s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P2269" i="1"/>
  <c r="O2269" i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Z2267" i="1"/>
  <c r="Y2267" i="1"/>
  <c r="X2267" i="1"/>
  <c r="W2267" i="1"/>
  <c r="U2267" i="1"/>
  <c r="T2267" i="1"/>
  <c r="V2267" i="1" s="1"/>
  <c r="R2267" i="1"/>
  <c r="Q2267" i="1"/>
  <c r="S2267" i="1" s="1"/>
  <c r="O2267" i="1"/>
  <c r="P2267" i="1" s="1"/>
  <c r="N2267" i="1"/>
  <c r="L2267" i="1"/>
  <c r="K2267" i="1"/>
  <c r="M2267" i="1" s="1"/>
  <c r="J2267" i="1"/>
  <c r="I2267" i="1"/>
  <c r="AB2267" i="1" s="1"/>
  <c r="H2267" i="1"/>
  <c r="G2267" i="1"/>
  <c r="F2267" i="1"/>
  <c r="E2267" i="1"/>
  <c r="D2267" i="1"/>
  <c r="B2267" i="1"/>
  <c r="A2267" i="1"/>
  <c r="AA2266" i="1"/>
  <c r="Y2266" i="1"/>
  <c r="X2266" i="1"/>
  <c r="W2266" i="1"/>
  <c r="V2266" i="1"/>
  <c r="U2266" i="1"/>
  <c r="T2266" i="1"/>
  <c r="R2266" i="1"/>
  <c r="Q2266" i="1"/>
  <c r="S2266" i="1" s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O2265" i="1"/>
  <c r="P2265" i="1" s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U2264" i="1"/>
  <c r="T2264" i="1"/>
  <c r="V2264" i="1" s="1"/>
  <c r="S2264" i="1"/>
  <c r="R2264" i="1"/>
  <c r="Q2264" i="1"/>
  <c r="O2264" i="1"/>
  <c r="N2264" i="1"/>
  <c r="P2264" i="1" s="1"/>
  <c r="L2264" i="1"/>
  <c r="M2264" i="1" s="1"/>
  <c r="K2264" i="1"/>
  <c r="J2264" i="1"/>
  <c r="I2264" i="1"/>
  <c r="H2264" i="1"/>
  <c r="G2264" i="1"/>
  <c r="F2264" i="1"/>
  <c r="E2264" i="1"/>
  <c r="D2264" i="1"/>
  <c r="B2264" i="1"/>
  <c r="A2264" i="1"/>
  <c r="AA2263" i="1"/>
  <c r="Z2263" i="1"/>
  <c r="Y2263" i="1"/>
  <c r="X2263" i="1"/>
  <c r="W2263" i="1"/>
  <c r="U2263" i="1"/>
  <c r="V2263" i="1" s="1"/>
  <c r="T2263" i="1"/>
  <c r="R2263" i="1"/>
  <c r="Q2263" i="1"/>
  <c r="S2263" i="1" s="1"/>
  <c r="O2263" i="1"/>
  <c r="P2263" i="1" s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R2262" i="1"/>
  <c r="Q2262" i="1"/>
  <c r="S2262" i="1" s="1"/>
  <c r="O2262" i="1"/>
  <c r="N2262" i="1"/>
  <c r="P2262" i="1" s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Z2261" i="1"/>
  <c r="Y2261" i="1"/>
  <c r="X2261" i="1"/>
  <c r="W2261" i="1"/>
  <c r="U2261" i="1"/>
  <c r="T2261" i="1"/>
  <c r="V2261" i="1" s="1"/>
  <c r="R2261" i="1"/>
  <c r="Q2261" i="1"/>
  <c r="S2261" i="1" s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S2260" i="1"/>
  <c r="R2260" i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Z2259" i="1"/>
  <c r="Y2259" i="1"/>
  <c r="X2259" i="1"/>
  <c r="W2259" i="1"/>
  <c r="V2259" i="1"/>
  <c r="U2259" i="1"/>
  <c r="T2259" i="1"/>
  <c r="R2259" i="1"/>
  <c r="Q2259" i="1"/>
  <c r="S2259" i="1" s="1"/>
  <c r="P2259" i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T2257" i="1"/>
  <c r="V2257" i="1" s="1"/>
  <c r="R2257" i="1"/>
  <c r="Q2257" i="1"/>
  <c r="S2257" i="1" s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O2256" i="1"/>
  <c r="N2256" i="1"/>
  <c r="P2256" i="1" s="1"/>
  <c r="AB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Z2255" i="1"/>
  <c r="Y2255" i="1"/>
  <c r="X2255" i="1"/>
  <c r="W2255" i="1"/>
  <c r="U2255" i="1"/>
  <c r="T2255" i="1"/>
  <c r="V2255" i="1" s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Y2254" i="1"/>
  <c r="Z2254" i="1" s="1"/>
  <c r="X2254" i="1"/>
  <c r="W2254" i="1"/>
  <c r="U2254" i="1"/>
  <c r="T2254" i="1"/>
  <c r="V2254" i="1" s="1"/>
  <c r="R2254" i="1"/>
  <c r="S2254" i="1" s="1"/>
  <c r="Q2254" i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Z2253" i="1"/>
  <c r="Y2253" i="1"/>
  <c r="X2253" i="1"/>
  <c r="W2253" i="1"/>
  <c r="U2253" i="1"/>
  <c r="T2253" i="1"/>
  <c r="V2253" i="1" s="1"/>
  <c r="R2253" i="1"/>
  <c r="Q2253" i="1"/>
  <c r="S2253" i="1" s="1"/>
  <c r="O2253" i="1"/>
  <c r="N2253" i="1"/>
  <c r="P2253" i="1" s="1"/>
  <c r="M2253" i="1"/>
  <c r="L2253" i="1"/>
  <c r="K2253" i="1"/>
  <c r="J2253" i="1"/>
  <c r="I2253" i="1"/>
  <c r="H2253" i="1"/>
  <c r="AB2253" i="1" s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O2252" i="1"/>
  <c r="N2252" i="1"/>
  <c r="P2252" i="1" s="1"/>
  <c r="M2252" i="1"/>
  <c r="AB2252" i="1" s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Z2251" i="1"/>
  <c r="Y2251" i="1"/>
  <c r="X2251" i="1"/>
  <c r="W2251" i="1"/>
  <c r="U2251" i="1"/>
  <c r="T2251" i="1"/>
  <c r="V2251" i="1" s="1"/>
  <c r="S2251" i="1"/>
  <c r="R2251" i="1"/>
  <c r="Q2251" i="1"/>
  <c r="O2251" i="1"/>
  <c r="P2251" i="1" s="1"/>
  <c r="AB2251" i="1" s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Z2250" i="1"/>
  <c r="Y2250" i="1"/>
  <c r="X2250" i="1"/>
  <c r="W2250" i="1"/>
  <c r="U2250" i="1"/>
  <c r="T2250" i="1"/>
  <c r="S2250" i="1"/>
  <c r="R2250" i="1"/>
  <c r="Q2250" i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R2249" i="1"/>
  <c r="Q2249" i="1"/>
  <c r="S2249" i="1" s="1"/>
  <c r="P2249" i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P2248" i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Z2247" i="1"/>
  <c r="Y2247" i="1"/>
  <c r="X2247" i="1"/>
  <c r="W2247" i="1"/>
  <c r="V2247" i="1"/>
  <c r="U2247" i="1"/>
  <c r="T2247" i="1"/>
  <c r="S2247" i="1"/>
  <c r="R2247" i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V2246" i="1"/>
  <c r="U2246" i="1"/>
  <c r="T2246" i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Z2245" i="1"/>
  <c r="Y2245" i="1"/>
  <c r="X2245" i="1"/>
  <c r="W2245" i="1"/>
  <c r="V2245" i="1"/>
  <c r="U2245" i="1"/>
  <c r="T2245" i="1"/>
  <c r="R2245" i="1"/>
  <c r="Q2245" i="1"/>
  <c r="S2245" i="1" s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Q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U2243" i="1"/>
  <c r="T2243" i="1"/>
  <c r="V2243" i="1" s="1"/>
  <c r="R2243" i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Z2241" i="1"/>
  <c r="Y2241" i="1"/>
  <c r="X2241" i="1"/>
  <c r="W2241" i="1"/>
  <c r="U2241" i="1"/>
  <c r="T2241" i="1"/>
  <c r="V2241" i="1" s="1"/>
  <c r="R2241" i="1"/>
  <c r="Q2241" i="1"/>
  <c r="S2241" i="1" s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R2240" i="1"/>
  <c r="S2240" i="1" s="1"/>
  <c r="Q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U2239" i="1"/>
  <c r="V2239" i="1" s="1"/>
  <c r="T2239" i="1"/>
  <c r="R2239" i="1"/>
  <c r="Q2239" i="1"/>
  <c r="S2239" i="1" s="1"/>
  <c r="O2239" i="1"/>
  <c r="P2239" i="1" s="1"/>
  <c r="N2239" i="1"/>
  <c r="L2239" i="1"/>
  <c r="K2239" i="1"/>
  <c r="M2239" i="1" s="1"/>
  <c r="J2239" i="1"/>
  <c r="AB2239" i="1" s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V2238" i="1"/>
  <c r="U2238" i="1"/>
  <c r="T2238" i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Z2237" i="1"/>
  <c r="Y2237" i="1"/>
  <c r="X2237" i="1"/>
  <c r="W2237" i="1"/>
  <c r="U2237" i="1"/>
  <c r="T2237" i="1"/>
  <c r="V2237" i="1" s="1"/>
  <c r="R2237" i="1"/>
  <c r="Q2237" i="1"/>
  <c r="S2237" i="1" s="1"/>
  <c r="P2237" i="1"/>
  <c r="O2237" i="1"/>
  <c r="N2237" i="1"/>
  <c r="L2237" i="1"/>
  <c r="K2237" i="1"/>
  <c r="M2237" i="1" s="1"/>
  <c r="J2237" i="1"/>
  <c r="I2237" i="1"/>
  <c r="H2237" i="1"/>
  <c r="AB2237" i="1" s="1"/>
  <c r="G2237" i="1"/>
  <c r="F2237" i="1"/>
  <c r="E2237" i="1"/>
  <c r="D2237" i="1"/>
  <c r="B2237" i="1"/>
  <c r="A2237" i="1"/>
  <c r="AA2236" i="1"/>
  <c r="Z2236" i="1"/>
  <c r="Y2236" i="1"/>
  <c r="X2236" i="1"/>
  <c r="W2236" i="1"/>
  <c r="U2236" i="1"/>
  <c r="T2236" i="1"/>
  <c r="V2236" i="1" s="1"/>
  <c r="R2236" i="1"/>
  <c r="S2236" i="1" s="1"/>
  <c r="Q2236" i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Z2235" i="1"/>
  <c r="Y2235" i="1"/>
  <c r="X2235" i="1"/>
  <c r="W2235" i="1"/>
  <c r="U2235" i="1"/>
  <c r="V2235" i="1" s="1"/>
  <c r="T2235" i="1"/>
  <c r="R2235" i="1"/>
  <c r="Q2235" i="1"/>
  <c r="S2235" i="1" s="1"/>
  <c r="P2235" i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Y2234" i="1"/>
  <c r="Z2234" i="1" s="1"/>
  <c r="X2234" i="1"/>
  <c r="W2234" i="1"/>
  <c r="V2234" i="1"/>
  <c r="U2234" i="1"/>
  <c r="T2234" i="1"/>
  <c r="R2234" i="1"/>
  <c r="Q2234" i="1"/>
  <c r="S2234" i="1" s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Z2233" i="1"/>
  <c r="Y2233" i="1"/>
  <c r="X2233" i="1"/>
  <c r="W2233" i="1"/>
  <c r="U2233" i="1"/>
  <c r="T2233" i="1"/>
  <c r="V2233" i="1" s="1"/>
  <c r="R2233" i="1"/>
  <c r="Q2233" i="1"/>
  <c r="S2233" i="1" s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B2232" i="1"/>
  <c r="AA2232" i="1"/>
  <c r="Z2232" i="1"/>
  <c r="Y2232" i="1"/>
  <c r="X2232" i="1"/>
  <c r="W2232" i="1"/>
  <c r="U2232" i="1"/>
  <c r="T2232" i="1"/>
  <c r="V2232" i="1" s="1"/>
  <c r="R2232" i="1"/>
  <c r="Q2232" i="1"/>
  <c r="S2232" i="1" s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Z2231" i="1"/>
  <c r="Y2231" i="1"/>
  <c r="X2231" i="1"/>
  <c r="W2231" i="1"/>
  <c r="U2231" i="1"/>
  <c r="T2231" i="1"/>
  <c r="V2231" i="1" s="1"/>
  <c r="S2231" i="1"/>
  <c r="AB2231" i="1" s="1"/>
  <c r="R2231" i="1"/>
  <c r="Q2231" i="1"/>
  <c r="O2231" i="1"/>
  <c r="P2231" i="1" s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Z2230" i="1"/>
  <c r="Y2230" i="1"/>
  <c r="X2230" i="1"/>
  <c r="W2230" i="1"/>
  <c r="U2230" i="1"/>
  <c r="T2230" i="1"/>
  <c r="V2230" i="1" s="1"/>
  <c r="S2230" i="1"/>
  <c r="R2230" i="1"/>
  <c r="Q2230" i="1"/>
  <c r="O2230" i="1"/>
  <c r="N2230" i="1"/>
  <c r="P2230" i="1" s="1"/>
  <c r="L2230" i="1"/>
  <c r="M2230" i="1" s="1"/>
  <c r="K2230" i="1"/>
  <c r="J2230" i="1"/>
  <c r="I2230" i="1"/>
  <c r="H2230" i="1"/>
  <c r="G2230" i="1"/>
  <c r="F2230" i="1"/>
  <c r="E2230" i="1"/>
  <c r="D2230" i="1"/>
  <c r="B2230" i="1"/>
  <c r="A2230" i="1"/>
  <c r="AA2229" i="1"/>
  <c r="Z2229" i="1"/>
  <c r="Y2229" i="1"/>
  <c r="X2229" i="1"/>
  <c r="W2229" i="1"/>
  <c r="U2229" i="1"/>
  <c r="V2229" i="1" s="1"/>
  <c r="T2229" i="1"/>
  <c r="R2229" i="1"/>
  <c r="Q2229" i="1"/>
  <c r="S2229" i="1" s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W2228" i="1"/>
  <c r="U2228" i="1"/>
  <c r="T2228" i="1"/>
  <c r="V2228" i="1" s="1"/>
  <c r="R2228" i="1"/>
  <c r="Q2228" i="1"/>
  <c r="O2228" i="1"/>
  <c r="P2228" i="1" s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U2227" i="1"/>
  <c r="V2227" i="1" s="1"/>
  <c r="T2227" i="1"/>
  <c r="R2227" i="1"/>
  <c r="S2227" i="1" s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Z2226" i="1"/>
  <c r="Y2226" i="1"/>
  <c r="X2226" i="1"/>
  <c r="W2226" i="1"/>
  <c r="U2226" i="1"/>
  <c r="V2226" i="1" s="1"/>
  <c r="T2226" i="1"/>
  <c r="S2226" i="1"/>
  <c r="R2226" i="1"/>
  <c r="Q2226" i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V2225" i="1" s="1"/>
  <c r="T2225" i="1"/>
  <c r="R2225" i="1"/>
  <c r="Q2225" i="1"/>
  <c r="S2225" i="1" s="1"/>
  <c r="P2225" i="1"/>
  <c r="O2225" i="1"/>
  <c r="N2225" i="1"/>
  <c r="L2225" i="1"/>
  <c r="K2225" i="1"/>
  <c r="M2225" i="1" s="1"/>
  <c r="J2225" i="1"/>
  <c r="I2225" i="1"/>
  <c r="H2225" i="1"/>
  <c r="AB2225" i="1" s="1"/>
  <c r="G2225" i="1"/>
  <c r="F2225" i="1"/>
  <c r="E2225" i="1"/>
  <c r="D2225" i="1"/>
  <c r="B2225" i="1"/>
  <c r="A2225" i="1" s="1"/>
  <c r="AA2224" i="1"/>
  <c r="Z2224" i="1"/>
  <c r="Y2224" i="1"/>
  <c r="X2224" i="1"/>
  <c r="W2224" i="1"/>
  <c r="U2224" i="1"/>
  <c r="T2224" i="1"/>
  <c r="V2224" i="1" s="1"/>
  <c r="S2224" i="1"/>
  <c r="R2224" i="1"/>
  <c r="Q2224" i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U2223" i="1"/>
  <c r="T2223" i="1"/>
  <c r="V2223" i="1" s="1"/>
  <c r="R2223" i="1"/>
  <c r="Q2223" i="1"/>
  <c r="S2223" i="1" s="1"/>
  <c r="P2223" i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U2222" i="1"/>
  <c r="V2222" i="1" s="1"/>
  <c r="T2222" i="1"/>
  <c r="R2222" i="1"/>
  <c r="Q2222" i="1"/>
  <c r="S2222" i="1" s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W2221" i="1"/>
  <c r="V2221" i="1"/>
  <c r="U2221" i="1"/>
  <c r="T2221" i="1"/>
  <c r="R2221" i="1"/>
  <c r="Q2221" i="1"/>
  <c r="S2221" i="1" s="1"/>
  <c r="P2221" i="1"/>
  <c r="O2221" i="1"/>
  <c r="N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AA2220" i="1"/>
  <c r="Y2220" i="1"/>
  <c r="Z2220" i="1" s="1"/>
  <c r="X2220" i="1"/>
  <c r="W2220" i="1"/>
  <c r="U2220" i="1"/>
  <c r="T2220" i="1"/>
  <c r="V2220" i="1" s="1"/>
  <c r="R2220" i="1"/>
  <c r="Q2220" i="1"/>
  <c r="S2220" i="1" s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Z2219" i="1"/>
  <c r="Y2219" i="1"/>
  <c r="X2219" i="1"/>
  <c r="W2219" i="1"/>
  <c r="V2219" i="1"/>
  <c r="U2219" i="1"/>
  <c r="T2219" i="1"/>
  <c r="R2219" i="1"/>
  <c r="Q2219" i="1"/>
  <c r="S2219" i="1" s="1"/>
  <c r="P2219" i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V2218" i="1"/>
  <c r="U2218" i="1"/>
  <c r="T2218" i="1"/>
  <c r="R2218" i="1"/>
  <c r="Q2218" i="1"/>
  <c r="S2218" i="1" s="1"/>
  <c r="O2218" i="1"/>
  <c r="N2218" i="1"/>
  <c r="P2218" i="1" s="1"/>
  <c r="L2218" i="1"/>
  <c r="K2218" i="1"/>
  <c r="M2218" i="1" s="1"/>
  <c r="J2218" i="1"/>
  <c r="I2218" i="1"/>
  <c r="H2218" i="1"/>
  <c r="AB2218" i="1" s="1"/>
  <c r="G2218" i="1"/>
  <c r="F2218" i="1"/>
  <c r="E2218" i="1"/>
  <c r="D2218" i="1"/>
  <c r="B2218" i="1"/>
  <c r="A2218" i="1"/>
  <c r="AA2217" i="1"/>
  <c r="Z2217" i="1"/>
  <c r="Y2217" i="1"/>
  <c r="X2217" i="1"/>
  <c r="W2217" i="1"/>
  <c r="U2217" i="1"/>
  <c r="T2217" i="1"/>
  <c r="V2217" i="1" s="1"/>
  <c r="R2217" i="1"/>
  <c r="Q2217" i="1"/>
  <c r="S2217" i="1" s="1"/>
  <c r="P2217" i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T2216" i="1"/>
  <c r="V2216" i="1" s="1"/>
  <c r="R2216" i="1"/>
  <c r="S2216" i="1" s="1"/>
  <c r="Q2216" i="1"/>
  <c r="O2216" i="1"/>
  <c r="N2216" i="1"/>
  <c r="P2216" i="1" s="1"/>
  <c r="L2216" i="1"/>
  <c r="M2216" i="1" s="1"/>
  <c r="K2216" i="1"/>
  <c r="J2216" i="1"/>
  <c r="I2216" i="1"/>
  <c r="H2216" i="1"/>
  <c r="G2216" i="1"/>
  <c r="F2216" i="1"/>
  <c r="E2216" i="1"/>
  <c r="D2216" i="1"/>
  <c r="B2216" i="1"/>
  <c r="A2216" i="1"/>
  <c r="AA2215" i="1"/>
  <c r="Z2215" i="1"/>
  <c r="Y2215" i="1"/>
  <c r="X2215" i="1"/>
  <c r="W2215" i="1"/>
  <c r="U2215" i="1"/>
  <c r="V2215" i="1" s="1"/>
  <c r="T2215" i="1"/>
  <c r="R2215" i="1"/>
  <c r="Q2215" i="1"/>
  <c r="S2215" i="1" s="1"/>
  <c r="P2215" i="1"/>
  <c r="AB2215" i="1" s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V2214" i="1" s="1"/>
  <c r="T2214" i="1"/>
  <c r="R2214" i="1"/>
  <c r="Q2214" i="1"/>
  <c r="S2214" i="1" s="1"/>
  <c r="O2214" i="1"/>
  <c r="N2214" i="1"/>
  <c r="P2214" i="1" s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Z2213" i="1"/>
  <c r="Y2213" i="1"/>
  <c r="X2213" i="1"/>
  <c r="W2213" i="1"/>
  <c r="U2213" i="1"/>
  <c r="V2213" i="1" s="1"/>
  <c r="T2213" i="1"/>
  <c r="R2213" i="1"/>
  <c r="Q2213" i="1"/>
  <c r="S2213" i="1" s="1"/>
  <c r="O2213" i="1"/>
  <c r="N2213" i="1"/>
  <c r="P2213" i="1" s="1"/>
  <c r="L2213" i="1"/>
  <c r="M2213" i="1" s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O2212" i="1"/>
  <c r="N2212" i="1"/>
  <c r="P2212" i="1" s="1"/>
  <c r="AB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Z2211" i="1"/>
  <c r="Y2211" i="1"/>
  <c r="X2211" i="1"/>
  <c r="W2211" i="1"/>
  <c r="V2211" i="1"/>
  <c r="U2211" i="1"/>
  <c r="T2211" i="1"/>
  <c r="R2211" i="1"/>
  <c r="Q2211" i="1"/>
  <c r="S2211" i="1" s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Z2210" i="1"/>
  <c r="Y2210" i="1"/>
  <c r="X2210" i="1"/>
  <c r="W2210" i="1"/>
  <c r="U2210" i="1"/>
  <c r="T2210" i="1"/>
  <c r="V2210" i="1" s="1"/>
  <c r="S2210" i="1"/>
  <c r="R2210" i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Z2209" i="1"/>
  <c r="Y2209" i="1"/>
  <c r="X2209" i="1"/>
  <c r="W2209" i="1"/>
  <c r="U2209" i="1"/>
  <c r="T2209" i="1"/>
  <c r="V2209" i="1" s="1"/>
  <c r="R2209" i="1"/>
  <c r="Q2209" i="1"/>
  <c r="S2209" i="1" s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Z2207" i="1"/>
  <c r="Y2207" i="1"/>
  <c r="X2207" i="1"/>
  <c r="W2207" i="1"/>
  <c r="U2207" i="1"/>
  <c r="T2207" i="1"/>
  <c r="R2207" i="1"/>
  <c r="Q2207" i="1"/>
  <c r="S2207" i="1" s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W2206" i="1"/>
  <c r="V2206" i="1"/>
  <c r="U2206" i="1"/>
  <c r="T2206" i="1"/>
  <c r="R2206" i="1"/>
  <c r="S2206" i="1" s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V2205" i="1"/>
  <c r="U2205" i="1"/>
  <c r="T2205" i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T2204" i="1"/>
  <c r="V2204" i="1" s="1"/>
  <c r="R2204" i="1"/>
  <c r="Q2204" i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Z2203" i="1"/>
  <c r="Y2203" i="1"/>
  <c r="X2203" i="1"/>
  <c r="W2203" i="1"/>
  <c r="U2203" i="1"/>
  <c r="T2203" i="1"/>
  <c r="V2203" i="1" s="1"/>
  <c r="S2203" i="1"/>
  <c r="R2203" i="1"/>
  <c r="Q2203" i="1"/>
  <c r="P2203" i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Y2202" i="1"/>
  <c r="Z2202" i="1" s="1"/>
  <c r="X2202" i="1"/>
  <c r="W2202" i="1"/>
  <c r="U2202" i="1"/>
  <c r="T2202" i="1"/>
  <c r="R2202" i="1"/>
  <c r="Q2202" i="1"/>
  <c r="O2202" i="1"/>
  <c r="N2202" i="1"/>
  <c r="P2202" i="1" s="1"/>
  <c r="L2202" i="1"/>
  <c r="M2202" i="1" s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V2201" i="1"/>
  <c r="U2201" i="1"/>
  <c r="T2201" i="1"/>
  <c r="R2201" i="1"/>
  <c r="Q2201" i="1"/>
  <c r="S2201" i="1" s="1"/>
  <c r="P2201" i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P2200" i="1"/>
  <c r="O2200" i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U2199" i="1"/>
  <c r="T2199" i="1"/>
  <c r="S2199" i="1"/>
  <c r="R2199" i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U2198" i="1"/>
  <c r="T2198" i="1"/>
  <c r="V2198" i="1" s="1"/>
  <c r="S2198" i="1"/>
  <c r="R2198" i="1"/>
  <c r="Q2198" i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V2197" i="1"/>
  <c r="U2197" i="1"/>
  <c r="T2197" i="1"/>
  <c r="R2197" i="1"/>
  <c r="Q2197" i="1"/>
  <c r="S2197" i="1" s="1"/>
  <c r="O2197" i="1"/>
  <c r="P2197" i="1" s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Z2195" i="1"/>
  <c r="Y2195" i="1"/>
  <c r="X2195" i="1"/>
  <c r="W2195" i="1"/>
  <c r="U2195" i="1"/>
  <c r="T2195" i="1"/>
  <c r="R2195" i="1"/>
  <c r="Q2195" i="1"/>
  <c r="S2195" i="1" s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Z2194" i="1"/>
  <c r="Y2194" i="1"/>
  <c r="X2194" i="1"/>
  <c r="W2194" i="1"/>
  <c r="V2194" i="1"/>
  <c r="U2194" i="1"/>
  <c r="T2194" i="1"/>
  <c r="R2194" i="1"/>
  <c r="Q2194" i="1"/>
  <c r="S2194" i="1" s="1"/>
  <c r="O2194" i="1"/>
  <c r="N2194" i="1"/>
  <c r="P2194" i="1" s="1"/>
  <c r="M2194" i="1"/>
  <c r="L2194" i="1"/>
  <c r="K2194" i="1"/>
  <c r="J2194" i="1"/>
  <c r="I2194" i="1"/>
  <c r="H2194" i="1"/>
  <c r="AB2194" i="1" s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R2193" i="1"/>
  <c r="Q2193" i="1"/>
  <c r="S2193" i="1" s="1"/>
  <c r="O2193" i="1"/>
  <c r="P2193" i="1" s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W2192" i="1"/>
  <c r="U2192" i="1"/>
  <c r="T2192" i="1"/>
  <c r="V2192" i="1" s="1"/>
  <c r="R2192" i="1"/>
  <c r="S2192" i="1" s="1"/>
  <c r="Q2192" i="1"/>
  <c r="O2192" i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U2191" i="1"/>
  <c r="T2191" i="1"/>
  <c r="V2191" i="1" s="1"/>
  <c r="R2191" i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V2190" i="1"/>
  <c r="U2190" i="1"/>
  <c r="T2190" i="1"/>
  <c r="S2190" i="1"/>
  <c r="R2190" i="1"/>
  <c r="Q2190" i="1"/>
  <c r="O2190" i="1"/>
  <c r="N2190" i="1"/>
  <c r="P2190" i="1" s="1"/>
  <c r="L2190" i="1"/>
  <c r="M2190" i="1" s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Z2188" i="1"/>
  <c r="Y2188" i="1"/>
  <c r="X2188" i="1"/>
  <c r="W2188" i="1"/>
  <c r="U2188" i="1"/>
  <c r="T2188" i="1"/>
  <c r="V2188" i="1" s="1"/>
  <c r="R2188" i="1"/>
  <c r="Q2188" i="1"/>
  <c r="S2188" i="1" s="1"/>
  <c r="O2188" i="1"/>
  <c r="P2188" i="1" s="1"/>
  <c r="N2188" i="1"/>
  <c r="L2188" i="1"/>
  <c r="M2188" i="1" s="1"/>
  <c r="K2188" i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U2187" i="1"/>
  <c r="T2187" i="1"/>
  <c r="V2187" i="1" s="1"/>
  <c r="R2187" i="1"/>
  <c r="S2187" i="1" s="1"/>
  <c r="Q2187" i="1"/>
  <c r="P2187" i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Z2185" i="1"/>
  <c r="Y2185" i="1"/>
  <c r="X2185" i="1"/>
  <c r="W2185" i="1"/>
  <c r="U2185" i="1"/>
  <c r="V2185" i="1" s="1"/>
  <c r="T2185" i="1"/>
  <c r="R2185" i="1"/>
  <c r="Q2185" i="1"/>
  <c r="S2185" i="1" s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S2184" i="1"/>
  <c r="AB2184" i="1" s="1"/>
  <c r="R2184" i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U2183" i="1"/>
  <c r="T2183" i="1"/>
  <c r="V2183" i="1" s="1"/>
  <c r="R2183" i="1"/>
  <c r="S2183" i="1" s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T2182" i="1"/>
  <c r="V2182" i="1" s="1"/>
  <c r="R2182" i="1"/>
  <c r="Q2182" i="1"/>
  <c r="S2182" i="1" s="1"/>
  <c r="O2182" i="1"/>
  <c r="N2182" i="1"/>
  <c r="P2182" i="1" s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Z2181" i="1"/>
  <c r="Y2181" i="1"/>
  <c r="X2181" i="1"/>
  <c r="W2181" i="1"/>
  <c r="U2181" i="1"/>
  <c r="T2181" i="1"/>
  <c r="V2181" i="1" s="1"/>
  <c r="R2181" i="1"/>
  <c r="Q2181" i="1"/>
  <c r="S2181" i="1" s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O2180" i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Z2179" i="1"/>
  <c r="Y2179" i="1"/>
  <c r="X2179" i="1"/>
  <c r="W2179" i="1"/>
  <c r="V2179" i="1"/>
  <c r="U2179" i="1"/>
  <c r="T2179" i="1"/>
  <c r="R2179" i="1"/>
  <c r="Q2179" i="1"/>
  <c r="S2179" i="1" s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W2178" i="1"/>
  <c r="U2178" i="1"/>
  <c r="T2178" i="1"/>
  <c r="R2178" i="1"/>
  <c r="S2178" i="1" s="1"/>
  <c r="Q2178" i="1"/>
  <c r="O2178" i="1"/>
  <c r="N2178" i="1"/>
  <c r="P2178" i="1" s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Z2177" i="1"/>
  <c r="Y2177" i="1"/>
  <c r="X2177" i="1"/>
  <c r="W2177" i="1"/>
  <c r="V2177" i="1"/>
  <c r="U2177" i="1"/>
  <c r="T2177" i="1"/>
  <c r="R2177" i="1"/>
  <c r="Q2177" i="1"/>
  <c r="S2177" i="1" s="1"/>
  <c r="O2177" i="1"/>
  <c r="N2177" i="1"/>
  <c r="P2177" i="1" s="1"/>
  <c r="L2177" i="1"/>
  <c r="M2177" i="1" s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R2176" i="1"/>
  <c r="S2176" i="1" s="1"/>
  <c r="Q2176" i="1"/>
  <c r="O2176" i="1"/>
  <c r="P2176" i="1" s="1"/>
  <c r="N2176" i="1"/>
  <c r="L2176" i="1"/>
  <c r="K2176" i="1"/>
  <c r="M2176" i="1" s="1"/>
  <c r="AB2176" i="1" s="1"/>
  <c r="J2176" i="1"/>
  <c r="I2176" i="1"/>
  <c r="H2176" i="1"/>
  <c r="G2176" i="1"/>
  <c r="F2176" i="1"/>
  <c r="E2176" i="1"/>
  <c r="D2176" i="1"/>
  <c r="B2176" i="1"/>
  <c r="A2176" i="1"/>
  <c r="AA2175" i="1"/>
  <c r="Z2175" i="1"/>
  <c r="Y2175" i="1"/>
  <c r="X2175" i="1"/>
  <c r="W2175" i="1"/>
  <c r="U2175" i="1"/>
  <c r="V2175" i="1" s="1"/>
  <c r="T2175" i="1"/>
  <c r="S2175" i="1"/>
  <c r="R2175" i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Z2174" i="1" s="1"/>
  <c r="X2174" i="1"/>
  <c r="W2174" i="1"/>
  <c r="U2174" i="1"/>
  <c r="T2174" i="1"/>
  <c r="V2174" i="1" s="1"/>
  <c r="R2174" i="1"/>
  <c r="Q2174" i="1"/>
  <c r="S2174" i="1" s="1"/>
  <c r="O2174" i="1"/>
  <c r="N2174" i="1"/>
  <c r="P2174" i="1" s="1"/>
  <c r="L2174" i="1"/>
  <c r="M2174" i="1" s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R2173" i="1"/>
  <c r="Q2173" i="1"/>
  <c r="S2173" i="1" s="1"/>
  <c r="O2173" i="1"/>
  <c r="P2173" i="1" s="1"/>
  <c r="N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P2172" i="1"/>
  <c r="O2172" i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Z2171" i="1"/>
  <c r="Y2171" i="1"/>
  <c r="X2171" i="1"/>
  <c r="W2171" i="1"/>
  <c r="U2171" i="1"/>
  <c r="T2171" i="1"/>
  <c r="V2171" i="1" s="1"/>
  <c r="S2171" i="1"/>
  <c r="R2171" i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Q2170" i="1"/>
  <c r="O2170" i="1"/>
  <c r="N2170" i="1"/>
  <c r="P2170" i="1" s="1"/>
  <c r="L2170" i="1"/>
  <c r="M2170" i="1" s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W2169" i="1"/>
  <c r="V2169" i="1"/>
  <c r="U2169" i="1"/>
  <c r="T2169" i="1"/>
  <c r="R2169" i="1"/>
  <c r="Q2169" i="1"/>
  <c r="S2169" i="1" s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Z2167" i="1"/>
  <c r="Y2167" i="1"/>
  <c r="X2167" i="1"/>
  <c r="W2167" i="1"/>
  <c r="U2167" i="1"/>
  <c r="T2167" i="1"/>
  <c r="V2167" i="1" s="1"/>
  <c r="S2167" i="1"/>
  <c r="R2167" i="1"/>
  <c r="Q2167" i="1"/>
  <c r="O2167" i="1"/>
  <c r="N2167" i="1"/>
  <c r="P2167" i="1" s="1"/>
  <c r="AB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P2165" i="1"/>
  <c r="O2165" i="1"/>
  <c r="N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Z2164" i="1"/>
  <c r="Y2164" i="1"/>
  <c r="X2164" i="1"/>
  <c r="W2164" i="1"/>
  <c r="U2164" i="1"/>
  <c r="T2164" i="1"/>
  <c r="V2164" i="1" s="1"/>
  <c r="R2164" i="1"/>
  <c r="S2164" i="1" s="1"/>
  <c r="Q2164" i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Z2163" i="1"/>
  <c r="Y2163" i="1"/>
  <c r="X2163" i="1"/>
  <c r="W2163" i="1"/>
  <c r="U2163" i="1"/>
  <c r="V2163" i="1" s="1"/>
  <c r="T2163" i="1"/>
  <c r="R2163" i="1"/>
  <c r="S2163" i="1" s="1"/>
  <c r="Q2163" i="1"/>
  <c r="P2163" i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W2162" i="1"/>
  <c r="U2162" i="1"/>
  <c r="T2162" i="1"/>
  <c r="V2162" i="1" s="1"/>
  <c r="R2162" i="1"/>
  <c r="Q2162" i="1"/>
  <c r="S2162" i="1" s="1"/>
  <c r="O2162" i="1"/>
  <c r="N2162" i="1"/>
  <c r="P2162" i="1" s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Z2161" i="1"/>
  <c r="Y2161" i="1"/>
  <c r="X2161" i="1"/>
  <c r="W2161" i="1"/>
  <c r="U2161" i="1"/>
  <c r="T2161" i="1"/>
  <c r="V2161" i="1" s="1"/>
  <c r="R2161" i="1"/>
  <c r="Q2161" i="1"/>
  <c r="S2161" i="1" s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Z2160" i="1"/>
  <c r="Y2160" i="1"/>
  <c r="X2160" i="1"/>
  <c r="W2160" i="1"/>
  <c r="U2160" i="1"/>
  <c r="T2160" i="1"/>
  <c r="V2160" i="1" s="1"/>
  <c r="R2160" i="1"/>
  <c r="Q2160" i="1"/>
  <c r="S2160" i="1" s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U2159" i="1"/>
  <c r="T2159" i="1"/>
  <c r="V2159" i="1" s="1"/>
  <c r="R2159" i="1"/>
  <c r="S2159" i="1" s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U2158" i="1"/>
  <c r="T2158" i="1"/>
  <c r="V2158" i="1" s="1"/>
  <c r="S2158" i="1"/>
  <c r="R2158" i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T2157" i="1"/>
  <c r="V2157" i="1" s="1"/>
  <c r="R2157" i="1"/>
  <c r="Q2157" i="1"/>
  <c r="S2157" i="1" s="1"/>
  <c r="P2157" i="1"/>
  <c r="O2157" i="1"/>
  <c r="N2157" i="1"/>
  <c r="L2157" i="1"/>
  <c r="M2157" i="1" s="1"/>
  <c r="AB2157" i="1" s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P2156" i="1"/>
  <c r="O2156" i="1"/>
  <c r="N2156" i="1"/>
  <c r="M2156" i="1"/>
  <c r="AB2156" i="1" s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Z2155" i="1"/>
  <c r="Y2155" i="1"/>
  <c r="X2155" i="1"/>
  <c r="W2155" i="1"/>
  <c r="U2155" i="1"/>
  <c r="T2155" i="1"/>
  <c r="V2155" i="1" s="1"/>
  <c r="S2155" i="1"/>
  <c r="R2155" i="1"/>
  <c r="Q2155" i="1"/>
  <c r="O2155" i="1"/>
  <c r="P2155" i="1" s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Z2153" i="1"/>
  <c r="Y2153" i="1"/>
  <c r="X2153" i="1"/>
  <c r="W2153" i="1"/>
  <c r="U2153" i="1"/>
  <c r="T2153" i="1"/>
  <c r="V2153" i="1" s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W2152" i="1"/>
  <c r="U2152" i="1"/>
  <c r="T2152" i="1"/>
  <c r="V2152" i="1" s="1"/>
  <c r="S2152" i="1"/>
  <c r="R2152" i="1"/>
  <c r="Q2152" i="1"/>
  <c r="O2152" i="1"/>
  <c r="P2152" i="1" s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U2151" i="1"/>
  <c r="V2151" i="1" s="1"/>
  <c r="T2151" i="1"/>
  <c r="S2151" i="1"/>
  <c r="R2151" i="1"/>
  <c r="Q2151" i="1"/>
  <c r="P2151" i="1"/>
  <c r="O2151" i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V2150" i="1"/>
  <c r="U2150" i="1"/>
  <c r="T2150" i="1"/>
  <c r="R2150" i="1"/>
  <c r="Q2150" i="1"/>
  <c r="S2150" i="1" s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W2149" i="1"/>
  <c r="V2149" i="1"/>
  <c r="U2149" i="1"/>
  <c r="T2149" i="1"/>
  <c r="R2149" i="1"/>
  <c r="Q2149" i="1"/>
  <c r="S2149" i="1" s="1"/>
  <c r="P2149" i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U2148" i="1"/>
  <c r="T2148" i="1"/>
  <c r="V2148" i="1" s="1"/>
  <c r="R2148" i="1"/>
  <c r="Q2148" i="1"/>
  <c r="S2148" i="1" s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Z2147" i="1"/>
  <c r="Y2147" i="1"/>
  <c r="X2147" i="1"/>
  <c r="W2147" i="1"/>
  <c r="U2147" i="1"/>
  <c r="T2147" i="1"/>
  <c r="S2147" i="1"/>
  <c r="R2147" i="1"/>
  <c r="Q2147" i="1"/>
  <c r="P2147" i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Z2145" i="1"/>
  <c r="Y2145" i="1"/>
  <c r="X2145" i="1"/>
  <c r="W2145" i="1"/>
  <c r="U2145" i="1"/>
  <c r="T2145" i="1"/>
  <c r="V2145" i="1" s="1"/>
  <c r="R2145" i="1"/>
  <c r="Q2145" i="1"/>
  <c r="S2145" i="1" s="1"/>
  <c r="P2145" i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Z2143" i="1"/>
  <c r="Y2143" i="1"/>
  <c r="X2143" i="1"/>
  <c r="W2143" i="1"/>
  <c r="U2143" i="1"/>
  <c r="V2143" i="1" s="1"/>
  <c r="T2143" i="1"/>
  <c r="R2143" i="1"/>
  <c r="Q2143" i="1"/>
  <c r="O2143" i="1"/>
  <c r="P2143" i="1" s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Z2142" i="1"/>
  <c r="Y2142" i="1"/>
  <c r="X2142" i="1"/>
  <c r="W2142" i="1"/>
  <c r="U2142" i="1"/>
  <c r="V2142" i="1" s="1"/>
  <c r="T2142" i="1"/>
  <c r="R2142" i="1"/>
  <c r="Q2142" i="1"/>
  <c r="S2142" i="1" s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Z2141" i="1"/>
  <c r="Y2141" i="1"/>
  <c r="X2141" i="1"/>
  <c r="W2141" i="1"/>
  <c r="U2141" i="1"/>
  <c r="T2141" i="1"/>
  <c r="V2141" i="1" s="1"/>
  <c r="R2141" i="1"/>
  <c r="Q2141" i="1"/>
  <c r="S2141" i="1" s="1"/>
  <c r="O2141" i="1"/>
  <c r="N2141" i="1"/>
  <c r="P2141" i="1" s="1"/>
  <c r="L2141" i="1"/>
  <c r="K2141" i="1"/>
  <c r="M2141" i="1" s="1"/>
  <c r="AB2141" i="1" s="1"/>
  <c r="J2141" i="1"/>
  <c r="I2141" i="1"/>
  <c r="H2141" i="1"/>
  <c r="G2141" i="1"/>
  <c r="F2141" i="1"/>
  <c r="E2141" i="1"/>
  <c r="D2141" i="1"/>
  <c r="B2141" i="1"/>
  <c r="A2141" i="1"/>
  <c r="AA2140" i="1"/>
  <c r="Z2140" i="1"/>
  <c r="Y2140" i="1"/>
  <c r="X2140" i="1"/>
  <c r="W2140" i="1"/>
  <c r="U2140" i="1"/>
  <c r="T2140" i="1"/>
  <c r="V2140" i="1" s="1"/>
  <c r="S2140" i="1"/>
  <c r="R2140" i="1"/>
  <c r="Q2140" i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Q2139" i="1"/>
  <c r="S2139" i="1" s="1"/>
  <c r="AB2139" i="1" s="1"/>
  <c r="P2139" i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V2138" i="1"/>
  <c r="U2138" i="1"/>
  <c r="T2138" i="1"/>
  <c r="R2138" i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V2137" i="1" s="1"/>
  <c r="T2137" i="1"/>
  <c r="R2137" i="1"/>
  <c r="Q2137" i="1"/>
  <c r="S2137" i="1" s="1"/>
  <c r="P2137" i="1"/>
  <c r="O2137" i="1"/>
  <c r="N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R2136" i="1"/>
  <c r="S2136" i="1" s="1"/>
  <c r="Q2136" i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Z2135" i="1"/>
  <c r="Y2135" i="1"/>
  <c r="X2135" i="1"/>
  <c r="W2135" i="1"/>
  <c r="V2135" i="1"/>
  <c r="U2135" i="1"/>
  <c r="T2135" i="1"/>
  <c r="R2135" i="1"/>
  <c r="Q2135" i="1"/>
  <c r="S2135" i="1" s="1"/>
  <c r="P2135" i="1"/>
  <c r="O2135" i="1"/>
  <c r="N2135" i="1"/>
  <c r="L2135" i="1"/>
  <c r="K2135" i="1"/>
  <c r="M2135" i="1" s="1"/>
  <c r="J2135" i="1"/>
  <c r="I2135" i="1"/>
  <c r="H2135" i="1"/>
  <c r="AB2135" i="1" s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V2134" i="1"/>
  <c r="U2134" i="1"/>
  <c r="T2134" i="1"/>
  <c r="R2134" i="1"/>
  <c r="Q2134" i="1"/>
  <c r="S2134" i="1" s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O2133" i="1"/>
  <c r="P2133" i="1" s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Z2132" i="1"/>
  <c r="Y2132" i="1"/>
  <c r="X2132" i="1"/>
  <c r="W2132" i="1"/>
  <c r="U2132" i="1"/>
  <c r="T2132" i="1"/>
  <c r="V2132" i="1" s="1"/>
  <c r="R2132" i="1"/>
  <c r="Q2132" i="1"/>
  <c r="S2132" i="1" s="1"/>
  <c r="O2132" i="1"/>
  <c r="P2132" i="1" s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U2131" i="1"/>
  <c r="T2131" i="1"/>
  <c r="V2131" i="1" s="1"/>
  <c r="R2131" i="1"/>
  <c r="Q2131" i="1"/>
  <c r="S2131" i="1" s="1"/>
  <c r="P2131" i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W2130" i="1"/>
  <c r="V2130" i="1"/>
  <c r="U2130" i="1"/>
  <c r="T2130" i="1"/>
  <c r="S2130" i="1"/>
  <c r="R2130" i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V2129" i="1"/>
  <c r="U2129" i="1"/>
  <c r="T2129" i="1"/>
  <c r="R2129" i="1"/>
  <c r="Q2129" i="1"/>
  <c r="S2129" i="1" s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P2128" i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U2127" i="1"/>
  <c r="T2127" i="1"/>
  <c r="V2127" i="1" s="1"/>
  <c r="R2127" i="1"/>
  <c r="S2127" i="1" s="1"/>
  <c r="Q2127" i="1"/>
  <c r="P2127" i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U2126" i="1"/>
  <c r="T2126" i="1"/>
  <c r="V2126" i="1" s="1"/>
  <c r="S2126" i="1"/>
  <c r="R2126" i="1"/>
  <c r="Q2126" i="1"/>
  <c r="O2126" i="1"/>
  <c r="N2126" i="1"/>
  <c r="P2126" i="1" s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Z2125" i="1"/>
  <c r="Y2125" i="1"/>
  <c r="X2125" i="1"/>
  <c r="W2125" i="1"/>
  <c r="U2125" i="1"/>
  <c r="V2125" i="1" s="1"/>
  <c r="T2125" i="1"/>
  <c r="R2125" i="1"/>
  <c r="Q2125" i="1"/>
  <c r="S2125" i="1" s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O2124" i="1"/>
  <c r="P2124" i="1" s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S2123" i="1"/>
  <c r="R2123" i="1"/>
  <c r="Q2123" i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Q2122" i="1"/>
  <c r="S2122" i="1" s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V2121" i="1"/>
  <c r="U2121" i="1"/>
  <c r="T2121" i="1"/>
  <c r="R2121" i="1"/>
  <c r="Q2121" i="1"/>
  <c r="S2121" i="1" s="1"/>
  <c r="O2121" i="1"/>
  <c r="P2121" i="1" s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R2120" i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U2119" i="1"/>
  <c r="T2119" i="1"/>
  <c r="R2119" i="1"/>
  <c r="Q2119" i="1"/>
  <c r="P2119" i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V2118" i="1"/>
  <c r="U2118" i="1"/>
  <c r="T2118" i="1"/>
  <c r="S2118" i="1"/>
  <c r="R2118" i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P2117" i="1"/>
  <c r="O2117" i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U2116" i="1"/>
  <c r="T2116" i="1"/>
  <c r="V2116" i="1" s="1"/>
  <c r="R2116" i="1"/>
  <c r="Q2116" i="1"/>
  <c r="S2116" i="1" s="1"/>
  <c r="O2116" i="1"/>
  <c r="N2116" i="1"/>
  <c r="P2116" i="1" s="1"/>
  <c r="L2116" i="1"/>
  <c r="M2116" i="1" s="1"/>
  <c r="AB2116" i="1" s="1"/>
  <c r="K2116" i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U2115" i="1"/>
  <c r="T2115" i="1"/>
  <c r="R2115" i="1"/>
  <c r="Q2115" i="1"/>
  <c r="O2115" i="1"/>
  <c r="P2115" i="1" s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V2114" i="1" s="1"/>
  <c r="T2114" i="1"/>
  <c r="S2114" i="1"/>
  <c r="R2114" i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Z2113" i="1"/>
  <c r="Y2113" i="1"/>
  <c r="X2113" i="1"/>
  <c r="W2113" i="1"/>
  <c r="U2113" i="1"/>
  <c r="T2113" i="1"/>
  <c r="V2113" i="1" s="1"/>
  <c r="R2113" i="1"/>
  <c r="Q2113" i="1"/>
  <c r="S2113" i="1" s="1"/>
  <c r="O2113" i="1"/>
  <c r="N2113" i="1"/>
  <c r="P2113" i="1" s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Z2112" i="1"/>
  <c r="Y2112" i="1"/>
  <c r="X2112" i="1"/>
  <c r="W2112" i="1"/>
  <c r="U2112" i="1"/>
  <c r="T2112" i="1"/>
  <c r="V2112" i="1" s="1"/>
  <c r="S2112" i="1"/>
  <c r="R2112" i="1"/>
  <c r="Q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AB2111" i="1"/>
  <c r="AA2111" i="1"/>
  <c r="Z2111" i="1"/>
  <c r="Y2111" i="1"/>
  <c r="X2111" i="1"/>
  <c r="W2111" i="1"/>
  <c r="V2111" i="1"/>
  <c r="U2111" i="1"/>
  <c r="T2111" i="1"/>
  <c r="R2111" i="1"/>
  <c r="Q2111" i="1"/>
  <c r="S2111" i="1" s="1"/>
  <c r="P2111" i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U2110" i="1"/>
  <c r="T2110" i="1"/>
  <c r="V2110" i="1" s="1"/>
  <c r="S2110" i="1"/>
  <c r="R2110" i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T2109" i="1"/>
  <c r="V2109" i="1" s="1"/>
  <c r="R2109" i="1"/>
  <c r="Q2109" i="1"/>
  <c r="S2109" i="1" s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O2108" i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Q2107" i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R2106" i="1"/>
  <c r="S2106" i="1" s="1"/>
  <c r="Q2106" i="1"/>
  <c r="O2106" i="1"/>
  <c r="N2106" i="1"/>
  <c r="P2106" i="1" s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T2105" i="1"/>
  <c r="R2105" i="1"/>
  <c r="Q2105" i="1"/>
  <c r="S2105" i="1" s="1"/>
  <c r="O2105" i="1"/>
  <c r="P2105" i="1" s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W2104" i="1"/>
  <c r="U2104" i="1"/>
  <c r="T2104" i="1"/>
  <c r="V2104" i="1" s="1"/>
  <c r="R2104" i="1"/>
  <c r="Q2104" i="1"/>
  <c r="S2104" i="1" s="1"/>
  <c r="P2104" i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Q2103" i="1"/>
  <c r="S2103" i="1" s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V2102" i="1"/>
  <c r="U2102" i="1"/>
  <c r="T2102" i="1"/>
  <c r="R2102" i="1"/>
  <c r="S2102" i="1" s="1"/>
  <c r="Q2102" i="1"/>
  <c r="O2102" i="1"/>
  <c r="N2102" i="1"/>
  <c r="P2102" i="1" s="1"/>
  <c r="L2102" i="1"/>
  <c r="M2102" i="1" s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O2101" i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W2100" i="1"/>
  <c r="U2100" i="1"/>
  <c r="T2100" i="1"/>
  <c r="V2100" i="1" s="1"/>
  <c r="R2100" i="1"/>
  <c r="Q2100" i="1"/>
  <c r="S2100" i="1" s="1"/>
  <c r="P2100" i="1"/>
  <c r="O2100" i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Z2099" i="1"/>
  <c r="Y2099" i="1"/>
  <c r="X2099" i="1"/>
  <c r="W2099" i="1"/>
  <c r="U2099" i="1"/>
  <c r="T2099" i="1"/>
  <c r="V2099" i="1" s="1"/>
  <c r="S2099" i="1"/>
  <c r="R2099" i="1"/>
  <c r="Q2099" i="1"/>
  <c r="O2099" i="1"/>
  <c r="N2099" i="1"/>
  <c r="P2099" i="1" s="1"/>
  <c r="L2099" i="1"/>
  <c r="K2099" i="1"/>
  <c r="M2099" i="1" s="1"/>
  <c r="J2099" i="1"/>
  <c r="I2099" i="1"/>
  <c r="AB2099" i="1" s="1"/>
  <c r="H2099" i="1"/>
  <c r="G2099" i="1"/>
  <c r="F2099" i="1"/>
  <c r="E2099" i="1"/>
  <c r="D2099" i="1"/>
  <c r="B2099" i="1"/>
  <c r="A2099" i="1"/>
  <c r="AA2098" i="1"/>
  <c r="Z2098" i="1"/>
  <c r="Y2098" i="1"/>
  <c r="X2098" i="1"/>
  <c r="W2098" i="1"/>
  <c r="U2098" i="1"/>
  <c r="T2098" i="1"/>
  <c r="V2098" i="1" s="1"/>
  <c r="R2098" i="1"/>
  <c r="Q2098" i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W2097" i="1"/>
  <c r="U2097" i="1"/>
  <c r="T2097" i="1"/>
  <c r="V2097" i="1" s="1"/>
  <c r="R2097" i="1"/>
  <c r="Q2097" i="1"/>
  <c r="S2097" i="1" s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P2096" i="1"/>
  <c r="O2096" i="1"/>
  <c r="N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Z2095" i="1"/>
  <c r="Y2095" i="1"/>
  <c r="X2095" i="1"/>
  <c r="W2095" i="1"/>
  <c r="U2095" i="1"/>
  <c r="T2095" i="1"/>
  <c r="V2095" i="1" s="1"/>
  <c r="R2095" i="1"/>
  <c r="Q2095" i="1"/>
  <c r="S2095" i="1" s="1"/>
  <c r="O2095" i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W2094" i="1"/>
  <c r="V2094" i="1"/>
  <c r="U2094" i="1"/>
  <c r="T2094" i="1"/>
  <c r="R2094" i="1"/>
  <c r="Q2094" i="1"/>
  <c r="O2094" i="1"/>
  <c r="N2094" i="1"/>
  <c r="P2094" i="1" s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V2093" i="1"/>
  <c r="U2093" i="1"/>
  <c r="T2093" i="1"/>
  <c r="R2093" i="1"/>
  <c r="Q2093" i="1"/>
  <c r="S2093" i="1" s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S2092" i="1"/>
  <c r="R2092" i="1"/>
  <c r="Q2092" i="1"/>
  <c r="P2092" i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U2091" i="1"/>
  <c r="V2091" i="1" s="1"/>
  <c r="T2091" i="1"/>
  <c r="S2091" i="1"/>
  <c r="R2091" i="1"/>
  <c r="Q2091" i="1"/>
  <c r="O2091" i="1"/>
  <c r="N2091" i="1"/>
  <c r="P2091" i="1" s="1"/>
  <c r="L2091" i="1"/>
  <c r="K2091" i="1"/>
  <c r="M2091" i="1" s="1"/>
  <c r="J2091" i="1"/>
  <c r="I2091" i="1"/>
  <c r="H2091" i="1"/>
  <c r="AB2091" i="1" s="1"/>
  <c r="G2091" i="1"/>
  <c r="F2091" i="1"/>
  <c r="E2091" i="1"/>
  <c r="D2091" i="1"/>
  <c r="B2091" i="1"/>
  <c r="A2091" i="1" s="1"/>
  <c r="AA2090" i="1"/>
  <c r="Y2090" i="1"/>
  <c r="X2090" i="1"/>
  <c r="W2090" i="1"/>
  <c r="U2090" i="1"/>
  <c r="T2090" i="1"/>
  <c r="V2090" i="1" s="1"/>
  <c r="S2090" i="1"/>
  <c r="R2090" i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R2089" i="1"/>
  <c r="Q2089" i="1"/>
  <c r="S2089" i="1" s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S2088" i="1" s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Z2087" i="1"/>
  <c r="Y2087" i="1"/>
  <c r="X2087" i="1"/>
  <c r="W2087" i="1"/>
  <c r="V2087" i="1"/>
  <c r="U2087" i="1"/>
  <c r="T2087" i="1"/>
  <c r="R2087" i="1"/>
  <c r="Q2087" i="1"/>
  <c r="S2087" i="1" s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Q2086" i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V2085" i="1"/>
  <c r="U2085" i="1"/>
  <c r="T2085" i="1"/>
  <c r="R2085" i="1"/>
  <c r="Q2085" i="1"/>
  <c r="S2085" i="1" s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R2084" i="1"/>
  <c r="Q2084" i="1"/>
  <c r="O2084" i="1"/>
  <c r="P2084" i="1" s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U2083" i="1"/>
  <c r="T2083" i="1"/>
  <c r="V2083" i="1" s="1"/>
  <c r="R2083" i="1"/>
  <c r="Q2083" i="1"/>
  <c r="S2083" i="1" s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W2082" i="1"/>
  <c r="V2082" i="1"/>
  <c r="U2082" i="1"/>
  <c r="T2082" i="1"/>
  <c r="S2082" i="1"/>
  <c r="R2082" i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W2081" i="1"/>
  <c r="U2081" i="1"/>
  <c r="T2081" i="1"/>
  <c r="R2081" i="1"/>
  <c r="Q2081" i="1"/>
  <c r="S2081" i="1" s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Z2080" i="1"/>
  <c r="Y2080" i="1"/>
  <c r="X2080" i="1"/>
  <c r="W2080" i="1"/>
  <c r="U2080" i="1"/>
  <c r="T2080" i="1"/>
  <c r="V2080" i="1" s="1"/>
  <c r="R2080" i="1"/>
  <c r="Q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B2079" i="1"/>
  <c r="AA2079" i="1"/>
  <c r="Z2079" i="1"/>
  <c r="Y2079" i="1"/>
  <c r="X2079" i="1"/>
  <c r="W2079" i="1"/>
  <c r="U2079" i="1"/>
  <c r="T2079" i="1"/>
  <c r="V2079" i="1" s="1"/>
  <c r="R2079" i="1"/>
  <c r="Q2079" i="1"/>
  <c r="S2079" i="1" s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V2078" i="1" s="1"/>
  <c r="T2078" i="1"/>
  <c r="R2078" i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P2077" i="1"/>
  <c r="O2077" i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Y2076" i="1"/>
  <c r="Z2076" i="1" s="1"/>
  <c r="X2076" i="1"/>
  <c r="W2076" i="1"/>
  <c r="U2076" i="1"/>
  <c r="T2076" i="1"/>
  <c r="V2076" i="1" s="1"/>
  <c r="R2076" i="1"/>
  <c r="S2076" i="1" s="1"/>
  <c r="Q2076" i="1"/>
  <c r="O2076" i="1"/>
  <c r="P2076" i="1" s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U2075" i="1"/>
  <c r="T2075" i="1"/>
  <c r="V2075" i="1" s="1"/>
  <c r="S2075" i="1"/>
  <c r="R2075" i="1"/>
  <c r="Q2075" i="1"/>
  <c r="O2075" i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V2074" i="1"/>
  <c r="U2074" i="1"/>
  <c r="T2074" i="1"/>
  <c r="R2074" i="1"/>
  <c r="Q2074" i="1"/>
  <c r="S2074" i="1" s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V2073" i="1"/>
  <c r="U2073" i="1"/>
  <c r="T2073" i="1"/>
  <c r="R2073" i="1"/>
  <c r="Q2073" i="1"/>
  <c r="S2073" i="1" s="1"/>
  <c r="P2073" i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Z2072" i="1"/>
  <c r="Y2072" i="1"/>
  <c r="X2072" i="1"/>
  <c r="W2072" i="1"/>
  <c r="U2072" i="1"/>
  <c r="T2072" i="1"/>
  <c r="V2072" i="1" s="1"/>
  <c r="R2072" i="1"/>
  <c r="S2072" i="1" s="1"/>
  <c r="Q2072" i="1"/>
  <c r="O2072" i="1"/>
  <c r="N2072" i="1"/>
  <c r="L2072" i="1"/>
  <c r="M2072" i="1" s="1"/>
  <c r="K2072" i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Q2071" i="1"/>
  <c r="P2071" i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V2070" i="1"/>
  <c r="U2070" i="1"/>
  <c r="T2070" i="1"/>
  <c r="R2070" i="1"/>
  <c r="Q2070" i="1"/>
  <c r="S2070" i="1" s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W2069" i="1"/>
  <c r="U2069" i="1"/>
  <c r="T2069" i="1"/>
  <c r="R2069" i="1"/>
  <c r="Q2069" i="1"/>
  <c r="S2069" i="1" s="1"/>
  <c r="P2069" i="1"/>
  <c r="O2069" i="1"/>
  <c r="N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U2068" i="1"/>
  <c r="T2068" i="1"/>
  <c r="V2068" i="1" s="1"/>
  <c r="R2068" i="1"/>
  <c r="S2068" i="1" s="1"/>
  <c r="Q2068" i="1"/>
  <c r="O2068" i="1"/>
  <c r="N2068" i="1"/>
  <c r="P2068" i="1" s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Z2067" i="1"/>
  <c r="Y2067" i="1"/>
  <c r="X2067" i="1"/>
  <c r="W2067" i="1"/>
  <c r="U2067" i="1"/>
  <c r="T2067" i="1"/>
  <c r="V2067" i="1" s="1"/>
  <c r="R2067" i="1"/>
  <c r="Q2067" i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Q2066" i="1"/>
  <c r="S2066" i="1" s="1"/>
  <c r="O2066" i="1"/>
  <c r="N2066" i="1"/>
  <c r="P2066" i="1" s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W2065" i="1"/>
  <c r="U2065" i="1"/>
  <c r="T2065" i="1"/>
  <c r="R2065" i="1"/>
  <c r="Q2065" i="1"/>
  <c r="S2065" i="1" s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Z2064" i="1" s="1"/>
  <c r="X2064" i="1"/>
  <c r="W2064" i="1"/>
  <c r="U2064" i="1"/>
  <c r="T2064" i="1"/>
  <c r="V2064" i="1" s="1"/>
  <c r="R2064" i="1"/>
  <c r="Q2064" i="1"/>
  <c r="S2064" i="1" s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B2063" i="1"/>
  <c r="AA2063" i="1"/>
  <c r="Z2063" i="1"/>
  <c r="Y2063" i="1"/>
  <c r="X2063" i="1"/>
  <c r="W2063" i="1"/>
  <c r="U2063" i="1"/>
  <c r="T2063" i="1"/>
  <c r="V2063" i="1" s="1"/>
  <c r="S2063" i="1"/>
  <c r="R2063" i="1"/>
  <c r="Q2063" i="1"/>
  <c r="O2063" i="1"/>
  <c r="P2063" i="1" s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Z2062" i="1"/>
  <c r="Y2062" i="1"/>
  <c r="X2062" i="1"/>
  <c r="W2062" i="1"/>
  <c r="U2062" i="1"/>
  <c r="T2062" i="1"/>
  <c r="V2062" i="1" s="1"/>
  <c r="R2062" i="1"/>
  <c r="Q2062" i="1"/>
  <c r="S2062" i="1" s="1"/>
  <c r="O2062" i="1"/>
  <c r="N2062" i="1"/>
  <c r="P2062" i="1" s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W2061" i="1"/>
  <c r="V2061" i="1"/>
  <c r="U2061" i="1"/>
  <c r="T2061" i="1"/>
  <c r="R2061" i="1"/>
  <c r="Q2061" i="1"/>
  <c r="S2061" i="1" s="1"/>
  <c r="O2061" i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Z2060" i="1"/>
  <c r="Y2060" i="1"/>
  <c r="X2060" i="1"/>
  <c r="W2060" i="1"/>
  <c r="U2060" i="1"/>
  <c r="T2060" i="1"/>
  <c r="V2060" i="1" s="1"/>
  <c r="R2060" i="1"/>
  <c r="Q2060" i="1"/>
  <c r="S2060" i="1" s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S2059" i="1"/>
  <c r="R2059" i="1"/>
  <c r="Q2059" i="1"/>
  <c r="O2059" i="1"/>
  <c r="N2059" i="1"/>
  <c r="P2059" i="1" s="1"/>
  <c r="AB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U2058" i="1"/>
  <c r="T2058" i="1"/>
  <c r="S2058" i="1"/>
  <c r="R2058" i="1"/>
  <c r="Q2058" i="1"/>
  <c r="O2058" i="1"/>
  <c r="N2058" i="1"/>
  <c r="P2058" i="1" s="1"/>
  <c r="L2058" i="1"/>
  <c r="M2058" i="1" s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V2057" i="1"/>
  <c r="U2057" i="1"/>
  <c r="T2057" i="1"/>
  <c r="R2057" i="1"/>
  <c r="Q2057" i="1"/>
  <c r="S2057" i="1" s="1"/>
  <c r="O2057" i="1"/>
  <c r="N2057" i="1"/>
  <c r="P2057" i="1" s="1"/>
  <c r="L2057" i="1"/>
  <c r="M2057" i="1" s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O2056" i="1"/>
  <c r="P2056" i="1" s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Z2055" i="1"/>
  <c r="Y2055" i="1"/>
  <c r="X2055" i="1"/>
  <c r="W2055" i="1"/>
  <c r="V2055" i="1"/>
  <c r="U2055" i="1"/>
  <c r="T2055" i="1"/>
  <c r="S2055" i="1"/>
  <c r="R2055" i="1"/>
  <c r="Q2055" i="1"/>
  <c r="O2055" i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V2054" i="1"/>
  <c r="U2054" i="1"/>
  <c r="T2054" i="1"/>
  <c r="S2054" i="1"/>
  <c r="R2054" i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Z2052" i="1"/>
  <c r="Y2052" i="1"/>
  <c r="X2052" i="1"/>
  <c r="W2052" i="1"/>
  <c r="U2052" i="1"/>
  <c r="T2052" i="1"/>
  <c r="V2052" i="1" s="1"/>
  <c r="S2052" i="1"/>
  <c r="R2052" i="1"/>
  <c r="Q2052" i="1"/>
  <c r="O2052" i="1"/>
  <c r="N2052" i="1"/>
  <c r="P2052" i="1" s="1"/>
  <c r="AB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Z2051" i="1"/>
  <c r="Y2051" i="1"/>
  <c r="X2051" i="1"/>
  <c r="W2051" i="1"/>
  <c r="V2051" i="1"/>
  <c r="U2051" i="1"/>
  <c r="T2051" i="1"/>
  <c r="R2051" i="1"/>
  <c r="Q2051" i="1"/>
  <c r="P2051" i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U2050" i="1"/>
  <c r="T2050" i="1"/>
  <c r="V2050" i="1" s="1"/>
  <c r="S2050" i="1"/>
  <c r="R2050" i="1"/>
  <c r="Q2050" i="1"/>
  <c r="O2050" i="1"/>
  <c r="N2050" i="1"/>
  <c r="P2050" i="1" s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W2049" i="1"/>
  <c r="U2049" i="1"/>
  <c r="T2049" i="1"/>
  <c r="R2049" i="1"/>
  <c r="Q2049" i="1"/>
  <c r="S2049" i="1" s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W2048" i="1"/>
  <c r="U2048" i="1"/>
  <c r="T2048" i="1"/>
  <c r="V2048" i="1" s="1"/>
  <c r="R2048" i="1"/>
  <c r="S2048" i="1" s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Z2047" i="1"/>
  <c r="Y2047" i="1"/>
  <c r="X2047" i="1"/>
  <c r="W2047" i="1"/>
  <c r="U2047" i="1"/>
  <c r="T2047" i="1"/>
  <c r="V2047" i="1" s="1"/>
  <c r="R2047" i="1"/>
  <c r="Q2047" i="1"/>
  <c r="S2047" i="1" s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V2046" i="1"/>
  <c r="U2046" i="1"/>
  <c r="T2046" i="1"/>
  <c r="R2046" i="1"/>
  <c r="Q2046" i="1"/>
  <c r="S2046" i="1" s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W2045" i="1"/>
  <c r="V2045" i="1"/>
  <c r="U2045" i="1"/>
  <c r="T2045" i="1"/>
  <c r="R2045" i="1"/>
  <c r="Q2045" i="1"/>
  <c r="S2045" i="1" s="1"/>
  <c r="P2045" i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O2044" i="1"/>
  <c r="N2044" i="1"/>
  <c r="P2044" i="1" s="1"/>
  <c r="L2044" i="1"/>
  <c r="M2044" i="1" s="1"/>
  <c r="K2044" i="1"/>
  <c r="J2044" i="1"/>
  <c r="I2044" i="1"/>
  <c r="H2044" i="1"/>
  <c r="G2044" i="1"/>
  <c r="F2044" i="1"/>
  <c r="E2044" i="1"/>
  <c r="D2044" i="1"/>
  <c r="B2044" i="1"/>
  <c r="A2044" i="1"/>
  <c r="AA2043" i="1"/>
  <c r="Z2043" i="1"/>
  <c r="Y2043" i="1"/>
  <c r="X2043" i="1"/>
  <c r="W2043" i="1"/>
  <c r="U2043" i="1"/>
  <c r="T2043" i="1"/>
  <c r="V2043" i="1" s="1"/>
  <c r="R2043" i="1"/>
  <c r="Q2043" i="1"/>
  <c r="S2043" i="1" s="1"/>
  <c r="O2043" i="1"/>
  <c r="N2043" i="1"/>
  <c r="P2043" i="1" s="1"/>
  <c r="AB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W2042" i="1"/>
  <c r="U2042" i="1"/>
  <c r="T2042" i="1"/>
  <c r="R2042" i="1"/>
  <c r="Q2042" i="1"/>
  <c r="S2042" i="1" s="1"/>
  <c r="O2042" i="1"/>
  <c r="N2042" i="1"/>
  <c r="P2042" i="1" s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Z2041" i="1"/>
  <c r="Y2041" i="1"/>
  <c r="X2041" i="1"/>
  <c r="W2041" i="1"/>
  <c r="U2041" i="1"/>
  <c r="T2041" i="1"/>
  <c r="R2041" i="1"/>
  <c r="Q2041" i="1"/>
  <c r="S2041" i="1" s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W2040" i="1"/>
  <c r="U2040" i="1"/>
  <c r="T2040" i="1"/>
  <c r="V2040" i="1" s="1"/>
  <c r="R2040" i="1"/>
  <c r="S2040" i="1" s="1"/>
  <c r="Q2040" i="1"/>
  <c r="P2040" i="1"/>
  <c r="O2040" i="1"/>
  <c r="N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U2039" i="1"/>
  <c r="V2039" i="1" s="1"/>
  <c r="T2039" i="1"/>
  <c r="S2039" i="1"/>
  <c r="R2039" i="1"/>
  <c r="Q2039" i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Z2038" i="1"/>
  <c r="Y2038" i="1"/>
  <c r="X2038" i="1"/>
  <c r="W2038" i="1"/>
  <c r="U2038" i="1"/>
  <c r="T2038" i="1"/>
  <c r="V2038" i="1" s="1"/>
  <c r="S2038" i="1"/>
  <c r="R2038" i="1"/>
  <c r="Q2038" i="1"/>
  <c r="O2038" i="1"/>
  <c r="N2038" i="1"/>
  <c r="P2038" i="1" s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V2037" i="1" s="1"/>
  <c r="T2037" i="1"/>
  <c r="R2037" i="1"/>
  <c r="Q2037" i="1"/>
  <c r="S2037" i="1" s="1"/>
  <c r="AB2037" i="1" s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S2036" i="1"/>
  <c r="R2036" i="1"/>
  <c r="Q2036" i="1"/>
  <c r="P2036" i="1"/>
  <c r="O2036" i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Z2035" i="1"/>
  <c r="Y2035" i="1"/>
  <c r="X2035" i="1"/>
  <c r="W2035" i="1"/>
  <c r="V2035" i="1"/>
  <c r="U2035" i="1"/>
  <c r="T2035" i="1"/>
  <c r="S2035" i="1"/>
  <c r="R2035" i="1"/>
  <c r="Q2035" i="1"/>
  <c r="O2035" i="1"/>
  <c r="N2035" i="1"/>
  <c r="P2035" i="1" s="1"/>
  <c r="AB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S2034" i="1"/>
  <c r="R2034" i="1"/>
  <c r="Q2034" i="1"/>
  <c r="O2034" i="1"/>
  <c r="N2034" i="1"/>
  <c r="P2034" i="1" s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V2033" i="1"/>
  <c r="U2033" i="1"/>
  <c r="T2033" i="1"/>
  <c r="R2033" i="1"/>
  <c r="Q2033" i="1"/>
  <c r="S2033" i="1" s="1"/>
  <c r="O2033" i="1"/>
  <c r="N2033" i="1"/>
  <c r="P2033" i="1" s="1"/>
  <c r="AB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U2032" i="1"/>
  <c r="T2032" i="1"/>
  <c r="V2032" i="1" s="1"/>
  <c r="R2032" i="1"/>
  <c r="Q2032" i="1"/>
  <c r="O2032" i="1"/>
  <c r="P2032" i="1" s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U2031" i="1"/>
  <c r="T2031" i="1"/>
  <c r="V2031" i="1" s="1"/>
  <c r="R2031" i="1"/>
  <c r="Q2031" i="1"/>
  <c r="S2031" i="1" s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W2030" i="1"/>
  <c r="U2030" i="1"/>
  <c r="T2030" i="1"/>
  <c r="V2030" i="1" s="1"/>
  <c r="S2030" i="1"/>
  <c r="R2030" i="1"/>
  <c r="Q2030" i="1"/>
  <c r="O2030" i="1"/>
  <c r="N2030" i="1"/>
  <c r="P2030" i="1" s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Z2029" i="1"/>
  <c r="Y2029" i="1"/>
  <c r="X2029" i="1"/>
  <c r="W2029" i="1"/>
  <c r="U2029" i="1"/>
  <c r="T2029" i="1"/>
  <c r="R2029" i="1"/>
  <c r="Q2029" i="1"/>
  <c r="S2029" i="1" s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P2028" i="1"/>
  <c r="O2028" i="1"/>
  <c r="N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U2027" i="1"/>
  <c r="T2027" i="1"/>
  <c r="V2027" i="1" s="1"/>
  <c r="R2027" i="1"/>
  <c r="S2027" i="1" s="1"/>
  <c r="Q2027" i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Z2026" i="1"/>
  <c r="Y2026" i="1"/>
  <c r="X2026" i="1"/>
  <c r="W2026" i="1"/>
  <c r="U2026" i="1"/>
  <c r="T2026" i="1"/>
  <c r="V2026" i="1" s="1"/>
  <c r="S2026" i="1"/>
  <c r="R2026" i="1"/>
  <c r="Q2026" i="1"/>
  <c r="O2026" i="1"/>
  <c r="N2026" i="1"/>
  <c r="P2026" i="1" s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Z2025" i="1"/>
  <c r="Y2025" i="1"/>
  <c r="X2025" i="1"/>
  <c r="W2025" i="1"/>
  <c r="U2025" i="1"/>
  <c r="V2025" i="1" s="1"/>
  <c r="T2025" i="1"/>
  <c r="R2025" i="1"/>
  <c r="Q2025" i="1"/>
  <c r="S2025" i="1" s="1"/>
  <c r="P2025" i="1"/>
  <c r="AB2025" i="1" s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O2024" i="1"/>
  <c r="P2024" i="1" s="1"/>
  <c r="N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U2023" i="1"/>
  <c r="T2023" i="1"/>
  <c r="R2023" i="1"/>
  <c r="S2023" i="1" s="1"/>
  <c r="Q2023" i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Z2022" i="1"/>
  <c r="Y2022" i="1"/>
  <c r="X2022" i="1"/>
  <c r="W2022" i="1"/>
  <c r="U2022" i="1"/>
  <c r="V2022" i="1" s="1"/>
  <c r="T2022" i="1"/>
  <c r="S2022" i="1"/>
  <c r="R2022" i="1"/>
  <c r="Q2022" i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V2021" i="1"/>
  <c r="U2021" i="1"/>
  <c r="T2021" i="1"/>
  <c r="R2021" i="1"/>
  <c r="Q2021" i="1"/>
  <c r="S2021" i="1" s="1"/>
  <c r="O2021" i="1"/>
  <c r="P2021" i="1" s="1"/>
  <c r="N2021" i="1"/>
  <c r="L2021" i="1"/>
  <c r="K2021" i="1"/>
  <c r="M2021" i="1" s="1"/>
  <c r="J2021" i="1"/>
  <c r="AB2021" i="1" s="1"/>
  <c r="I2021" i="1"/>
  <c r="H2021" i="1"/>
  <c r="G2021" i="1"/>
  <c r="F2021" i="1"/>
  <c r="E2021" i="1"/>
  <c r="D2021" i="1"/>
  <c r="B2021" i="1"/>
  <c r="A2021" i="1" s="1"/>
  <c r="AA2020" i="1"/>
  <c r="Y2020" i="1"/>
  <c r="X2020" i="1"/>
  <c r="W2020" i="1"/>
  <c r="U2020" i="1"/>
  <c r="T2020" i="1"/>
  <c r="V2020" i="1" s="1"/>
  <c r="R2020" i="1"/>
  <c r="Q2020" i="1"/>
  <c r="O2020" i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Z2019" i="1"/>
  <c r="Y2019" i="1"/>
  <c r="X2019" i="1"/>
  <c r="W2019" i="1"/>
  <c r="U2019" i="1"/>
  <c r="T2019" i="1"/>
  <c r="V2019" i="1" s="1"/>
  <c r="R2019" i="1"/>
  <c r="Q2019" i="1"/>
  <c r="S2019" i="1" s="1"/>
  <c r="P2019" i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Z2017" i="1"/>
  <c r="Y2017" i="1"/>
  <c r="X2017" i="1"/>
  <c r="W2017" i="1"/>
  <c r="U2017" i="1"/>
  <c r="T2017" i="1"/>
  <c r="R2017" i="1"/>
  <c r="Q2017" i="1"/>
  <c r="S2017" i="1" s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Z2016" i="1"/>
  <c r="Y2016" i="1"/>
  <c r="X2016" i="1"/>
  <c r="W2016" i="1"/>
  <c r="U2016" i="1"/>
  <c r="T2016" i="1"/>
  <c r="V2016" i="1" s="1"/>
  <c r="S2016" i="1"/>
  <c r="R2016" i="1"/>
  <c r="Q2016" i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Z2015" i="1"/>
  <c r="Y2015" i="1"/>
  <c r="X2015" i="1"/>
  <c r="W2015" i="1"/>
  <c r="V2015" i="1"/>
  <c r="U2015" i="1"/>
  <c r="T2015" i="1"/>
  <c r="S2015" i="1"/>
  <c r="R2015" i="1"/>
  <c r="Q2015" i="1"/>
  <c r="P2015" i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T2013" i="1"/>
  <c r="V2013" i="1" s="1"/>
  <c r="R2013" i="1"/>
  <c r="Q2013" i="1"/>
  <c r="S2013" i="1" s="1"/>
  <c r="O2013" i="1"/>
  <c r="N2013" i="1"/>
  <c r="P2013" i="1" s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Z2012" i="1"/>
  <c r="Y2012" i="1"/>
  <c r="X2012" i="1"/>
  <c r="W2012" i="1"/>
  <c r="U2012" i="1"/>
  <c r="T2012" i="1"/>
  <c r="V2012" i="1" s="1"/>
  <c r="S2012" i="1"/>
  <c r="R2012" i="1"/>
  <c r="Q2012" i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B2011" i="1"/>
  <c r="AA2011" i="1"/>
  <c r="Z2011" i="1"/>
  <c r="Y2011" i="1"/>
  <c r="X2011" i="1"/>
  <c r="W2011" i="1"/>
  <c r="V2011" i="1"/>
  <c r="U2011" i="1"/>
  <c r="T2011" i="1"/>
  <c r="S2011" i="1"/>
  <c r="R2011" i="1"/>
  <c r="Q2011" i="1"/>
  <c r="P2011" i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Y2010" i="1"/>
  <c r="Z2010" i="1" s="1"/>
  <c r="X2010" i="1"/>
  <c r="W2010" i="1"/>
  <c r="U2010" i="1"/>
  <c r="T2010" i="1"/>
  <c r="R2010" i="1"/>
  <c r="Q2010" i="1"/>
  <c r="S2010" i="1" s="1"/>
  <c r="O2010" i="1"/>
  <c r="N2010" i="1"/>
  <c r="P2010" i="1" s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Z2009" i="1"/>
  <c r="Y2009" i="1"/>
  <c r="X2009" i="1"/>
  <c r="W2009" i="1"/>
  <c r="U2009" i="1"/>
  <c r="T2009" i="1"/>
  <c r="R2009" i="1"/>
  <c r="Q2009" i="1"/>
  <c r="S2009" i="1" s="1"/>
  <c r="O2009" i="1"/>
  <c r="N2009" i="1"/>
  <c r="P2009" i="1" s="1"/>
  <c r="L2009" i="1"/>
  <c r="M2009" i="1" s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W2008" i="1"/>
  <c r="U2008" i="1"/>
  <c r="T2008" i="1"/>
  <c r="V2008" i="1" s="1"/>
  <c r="R2008" i="1"/>
  <c r="S2008" i="1" s="1"/>
  <c r="Q2008" i="1"/>
  <c r="O2008" i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Z2007" i="1"/>
  <c r="Y2007" i="1"/>
  <c r="X2007" i="1"/>
  <c r="W2007" i="1"/>
  <c r="V2007" i="1"/>
  <c r="U2007" i="1"/>
  <c r="T2007" i="1"/>
  <c r="S2007" i="1"/>
  <c r="R2007" i="1"/>
  <c r="Q2007" i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Z2006" i="1" s="1"/>
  <c r="X2006" i="1"/>
  <c r="W2006" i="1"/>
  <c r="V2006" i="1"/>
  <c r="U2006" i="1"/>
  <c r="T2006" i="1"/>
  <c r="S2006" i="1"/>
  <c r="R2006" i="1"/>
  <c r="Q2006" i="1"/>
  <c r="O2006" i="1"/>
  <c r="N2006" i="1"/>
  <c r="P2006" i="1" s="1"/>
  <c r="L2006" i="1"/>
  <c r="M2006" i="1" s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V2005" i="1"/>
  <c r="U2005" i="1"/>
  <c r="T2005" i="1"/>
  <c r="R2005" i="1"/>
  <c r="Q2005" i="1"/>
  <c r="S2005" i="1" s="1"/>
  <c r="O2005" i="1"/>
  <c r="P2005" i="1" s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Z2004" i="1"/>
  <c r="Y2004" i="1"/>
  <c r="X2004" i="1"/>
  <c r="W2004" i="1"/>
  <c r="U2004" i="1"/>
  <c r="T2004" i="1"/>
  <c r="V2004" i="1" s="1"/>
  <c r="R2004" i="1"/>
  <c r="S2004" i="1" s="1"/>
  <c r="Q2004" i="1"/>
  <c r="P2004" i="1"/>
  <c r="O2004" i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U2003" i="1"/>
  <c r="T2003" i="1"/>
  <c r="V2003" i="1" s="1"/>
  <c r="S2003" i="1"/>
  <c r="R2003" i="1"/>
  <c r="Q2003" i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U2002" i="1"/>
  <c r="T2002" i="1"/>
  <c r="V2002" i="1" s="1"/>
  <c r="R2002" i="1"/>
  <c r="Q2002" i="1"/>
  <c r="S2002" i="1" s="1"/>
  <c r="O2002" i="1"/>
  <c r="N2002" i="1"/>
  <c r="P2002" i="1" s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V2001" i="1"/>
  <c r="U2001" i="1"/>
  <c r="T2001" i="1"/>
  <c r="R2001" i="1"/>
  <c r="Q2001" i="1"/>
  <c r="S2001" i="1" s="1"/>
  <c r="P2001" i="1"/>
  <c r="O2001" i="1"/>
  <c r="N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U2000" i="1"/>
  <c r="T2000" i="1"/>
  <c r="V2000" i="1" s="1"/>
  <c r="R2000" i="1"/>
  <c r="Q2000" i="1"/>
  <c r="S2000" i="1" s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Z1999" i="1"/>
  <c r="Y1999" i="1"/>
  <c r="X1999" i="1"/>
  <c r="W1999" i="1"/>
  <c r="U1999" i="1"/>
  <c r="T1999" i="1"/>
  <c r="R1999" i="1"/>
  <c r="Q1999" i="1"/>
  <c r="S1999" i="1" s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V1998" i="1"/>
  <c r="U1998" i="1"/>
  <c r="T1998" i="1"/>
  <c r="R1998" i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Z1997" i="1"/>
  <c r="Y1997" i="1"/>
  <c r="X1997" i="1"/>
  <c r="W1997" i="1"/>
  <c r="U1997" i="1"/>
  <c r="T1997" i="1"/>
  <c r="V1997" i="1" s="1"/>
  <c r="R1997" i="1"/>
  <c r="Q1997" i="1"/>
  <c r="S1997" i="1" s="1"/>
  <c r="P1997" i="1"/>
  <c r="O1997" i="1"/>
  <c r="N1997" i="1"/>
  <c r="L1997" i="1"/>
  <c r="K1997" i="1"/>
  <c r="M1997" i="1" s="1"/>
  <c r="J1997" i="1"/>
  <c r="I1997" i="1"/>
  <c r="H1997" i="1"/>
  <c r="AB1997" i="1" s="1"/>
  <c r="G1997" i="1"/>
  <c r="F1997" i="1"/>
  <c r="E1997" i="1"/>
  <c r="D1997" i="1"/>
  <c r="B1997" i="1"/>
  <c r="A1997" i="1" s="1"/>
  <c r="AA1996" i="1"/>
  <c r="Y1996" i="1"/>
  <c r="Z1996" i="1" s="1"/>
  <c r="X1996" i="1"/>
  <c r="W1996" i="1"/>
  <c r="U1996" i="1"/>
  <c r="T1996" i="1"/>
  <c r="V1996" i="1" s="1"/>
  <c r="S1996" i="1"/>
  <c r="R1996" i="1"/>
  <c r="Q1996" i="1"/>
  <c r="O1996" i="1"/>
  <c r="N1996" i="1"/>
  <c r="P1996" i="1" s="1"/>
  <c r="L1996" i="1"/>
  <c r="M1996" i="1" s="1"/>
  <c r="K1996" i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Q1995" i="1"/>
  <c r="O1995" i="1"/>
  <c r="P1995" i="1" s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W1994" i="1"/>
  <c r="V1994" i="1"/>
  <c r="U1994" i="1"/>
  <c r="T1994" i="1"/>
  <c r="S1994" i="1"/>
  <c r="R1994" i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R1993" i="1"/>
  <c r="Q1993" i="1"/>
  <c r="S1993" i="1" s="1"/>
  <c r="O1993" i="1"/>
  <c r="N1993" i="1"/>
  <c r="P1993" i="1" s="1"/>
  <c r="L1993" i="1"/>
  <c r="M1993" i="1" s="1"/>
  <c r="K1993" i="1"/>
  <c r="J1993" i="1"/>
  <c r="I1993" i="1"/>
  <c r="H1993" i="1"/>
  <c r="G1993" i="1"/>
  <c r="F1993" i="1"/>
  <c r="E1993" i="1"/>
  <c r="D1993" i="1"/>
  <c r="B1993" i="1"/>
  <c r="A1993" i="1"/>
  <c r="AA1992" i="1"/>
  <c r="Z1992" i="1"/>
  <c r="Y1992" i="1"/>
  <c r="X1992" i="1"/>
  <c r="W1992" i="1"/>
  <c r="U1992" i="1"/>
  <c r="T1992" i="1"/>
  <c r="V1992" i="1" s="1"/>
  <c r="S1992" i="1"/>
  <c r="R1992" i="1"/>
  <c r="Q1992" i="1"/>
  <c r="O1992" i="1"/>
  <c r="N1992" i="1"/>
  <c r="P1992" i="1" s="1"/>
  <c r="M1992" i="1"/>
  <c r="L1992" i="1"/>
  <c r="K1992" i="1"/>
  <c r="J1992" i="1"/>
  <c r="I1992" i="1"/>
  <c r="H1992" i="1"/>
  <c r="AB1992" i="1" s="1"/>
  <c r="G1992" i="1"/>
  <c r="F1992" i="1"/>
  <c r="E1992" i="1"/>
  <c r="D1992" i="1"/>
  <c r="B1992" i="1"/>
  <c r="A1992" i="1"/>
  <c r="AA1991" i="1"/>
  <c r="Z1991" i="1"/>
  <c r="Y1991" i="1"/>
  <c r="X1991" i="1"/>
  <c r="W1991" i="1"/>
  <c r="V1991" i="1"/>
  <c r="U1991" i="1"/>
  <c r="T1991" i="1"/>
  <c r="R1991" i="1"/>
  <c r="Q1991" i="1"/>
  <c r="S1991" i="1" s="1"/>
  <c r="P1991" i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U1990" i="1"/>
  <c r="T1990" i="1"/>
  <c r="V1990" i="1" s="1"/>
  <c r="S1990" i="1"/>
  <c r="R1990" i="1"/>
  <c r="Q1990" i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V1989" i="1" s="1"/>
  <c r="T1989" i="1"/>
  <c r="R1989" i="1"/>
  <c r="Q1989" i="1"/>
  <c r="S1989" i="1" s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U1987" i="1"/>
  <c r="T1987" i="1"/>
  <c r="V1987" i="1" s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S1986" i="1"/>
  <c r="R1986" i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Z1985" i="1"/>
  <c r="Y1985" i="1"/>
  <c r="X1985" i="1"/>
  <c r="W1985" i="1"/>
  <c r="U1985" i="1"/>
  <c r="T1985" i="1"/>
  <c r="V1985" i="1" s="1"/>
  <c r="R1985" i="1"/>
  <c r="Q1985" i="1"/>
  <c r="S1985" i="1" s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R1984" i="1"/>
  <c r="Q1984" i="1"/>
  <c r="O1984" i="1"/>
  <c r="P1984" i="1" s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U1983" i="1"/>
  <c r="T1983" i="1"/>
  <c r="V1983" i="1" s="1"/>
  <c r="R1983" i="1"/>
  <c r="S1983" i="1" s="1"/>
  <c r="Q1983" i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Z1982" i="1"/>
  <c r="Y1982" i="1"/>
  <c r="X1982" i="1"/>
  <c r="W1982" i="1"/>
  <c r="U1982" i="1"/>
  <c r="T1982" i="1"/>
  <c r="V1982" i="1" s="1"/>
  <c r="S1982" i="1"/>
  <c r="R1982" i="1"/>
  <c r="Q1982" i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V1981" i="1" s="1"/>
  <c r="T1981" i="1"/>
  <c r="R1981" i="1"/>
  <c r="Q1981" i="1"/>
  <c r="S1981" i="1" s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Z1980" i="1"/>
  <c r="Y1980" i="1"/>
  <c r="X1980" i="1"/>
  <c r="W1980" i="1"/>
  <c r="U1980" i="1"/>
  <c r="T1980" i="1"/>
  <c r="V1980" i="1" s="1"/>
  <c r="R1980" i="1"/>
  <c r="Q1980" i="1"/>
  <c r="S1980" i="1" s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Z1979" i="1"/>
  <c r="Y1979" i="1"/>
  <c r="X1979" i="1"/>
  <c r="W1979" i="1"/>
  <c r="U1979" i="1"/>
  <c r="T1979" i="1"/>
  <c r="V1979" i="1" s="1"/>
  <c r="S1979" i="1"/>
  <c r="R1979" i="1"/>
  <c r="Q1979" i="1"/>
  <c r="P1979" i="1"/>
  <c r="AB1979" i="1" s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U1978" i="1"/>
  <c r="T1978" i="1"/>
  <c r="V1978" i="1" s="1"/>
  <c r="R1978" i="1"/>
  <c r="Q1978" i="1"/>
  <c r="S1978" i="1" s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W1977" i="1"/>
  <c r="V1977" i="1"/>
  <c r="U1977" i="1"/>
  <c r="T1977" i="1"/>
  <c r="R1977" i="1"/>
  <c r="Q1977" i="1"/>
  <c r="S1977" i="1" s="1"/>
  <c r="O1977" i="1"/>
  <c r="P1977" i="1" s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W1976" i="1"/>
  <c r="U1976" i="1"/>
  <c r="T1976" i="1"/>
  <c r="V1976" i="1" s="1"/>
  <c r="R1976" i="1"/>
  <c r="Q1976" i="1"/>
  <c r="S1976" i="1" s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Z1975" i="1"/>
  <c r="Y1975" i="1"/>
  <c r="X1975" i="1"/>
  <c r="W1975" i="1"/>
  <c r="V1975" i="1"/>
  <c r="U1975" i="1"/>
  <c r="T1975" i="1"/>
  <c r="R1975" i="1"/>
  <c r="Q1975" i="1"/>
  <c r="S1975" i="1" s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V1974" i="1"/>
  <c r="U1974" i="1"/>
  <c r="T1974" i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AB1974" i="1" s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P1973" i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T1972" i="1"/>
  <c r="V1972" i="1" s="1"/>
  <c r="S1972" i="1"/>
  <c r="R1972" i="1"/>
  <c r="Q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AB1971" i="1"/>
  <c r="AA1971" i="1"/>
  <c r="Z1971" i="1"/>
  <c r="Y1971" i="1"/>
  <c r="X1971" i="1"/>
  <c r="W1971" i="1"/>
  <c r="U1971" i="1"/>
  <c r="V1971" i="1" s="1"/>
  <c r="T1971" i="1"/>
  <c r="R1971" i="1"/>
  <c r="Q1971" i="1"/>
  <c r="S1971" i="1" s="1"/>
  <c r="O1971" i="1"/>
  <c r="P1971" i="1" s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W1970" i="1"/>
  <c r="V1970" i="1"/>
  <c r="U1970" i="1"/>
  <c r="T1970" i="1"/>
  <c r="R1970" i="1"/>
  <c r="Q1970" i="1"/>
  <c r="S1970" i="1" s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R1969" i="1"/>
  <c r="Q1969" i="1"/>
  <c r="S1969" i="1" s="1"/>
  <c r="O1969" i="1"/>
  <c r="N1969" i="1"/>
  <c r="P1969" i="1" s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Z1968" i="1"/>
  <c r="Y1968" i="1"/>
  <c r="X1968" i="1"/>
  <c r="W1968" i="1"/>
  <c r="U1968" i="1"/>
  <c r="T1968" i="1"/>
  <c r="V1968" i="1" s="1"/>
  <c r="S1968" i="1"/>
  <c r="R1968" i="1"/>
  <c r="Q1968" i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Z1967" i="1"/>
  <c r="Y1967" i="1"/>
  <c r="X1967" i="1"/>
  <c r="W1967" i="1"/>
  <c r="V1967" i="1"/>
  <c r="U1967" i="1"/>
  <c r="T1967" i="1"/>
  <c r="R1967" i="1"/>
  <c r="Q1967" i="1"/>
  <c r="S1967" i="1" s="1"/>
  <c r="P1967" i="1"/>
  <c r="O1967" i="1"/>
  <c r="N1967" i="1"/>
  <c r="L1967" i="1"/>
  <c r="K1967" i="1"/>
  <c r="M1967" i="1" s="1"/>
  <c r="AB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Z1965" i="1" s="1"/>
  <c r="X1965" i="1"/>
  <c r="W1965" i="1"/>
  <c r="V1965" i="1"/>
  <c r="U1965" i="1"/>
  <c r="T1965" i="1"/>
  <c r="R1965" i="1"/>
  <c r="Q1965" i="1"/>
  <c r="S1965" i="1" s="1"/>
  <c r="O1965" i="1"/>
  <c r="N1965" i="1"/>
  <c r="P1965" i="1" s="1"/>
  <c r="L1965" i="1"/>
  <c r="M1965" i="1" s="1"/>
  <c r="K1965" i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Z1963" i="1"/>
  <c r="Y1963" i="1"/>
  <c r="X1963" i="1"/>
  <c r="W1963" i="1"/>
  <c r="U1963" i="1"/>
  <c r="T1963" i="1"/>
  <c r="V1963" i="1" s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R1962" i="1"/>
  <c r="S1962" i="1" s="1"/>
  <c r="Q1962" i="1"/>
  <c r="O1962" i="1"/>
  <c r="N1962" i="1"/>
  <c r="P1962" i="1" s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Z1961" i="1"/>
  <c r="Y1961" i="1"/>
  <c r="X1961" i="1"/>
  <c r="W1961" i="1"/>
  <c r="U1961" i="1"/>
  <c r="T1961" i="1"/>
  <c r="V1961" i="1" s="1"/>
  <c r="R1961" i="1"/>
  <c r="Q1961" i="1"/>
  <c r="S1961" i="1" s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W1960" i="1"/>
  <c r="U1960" i="1"/>
  <c r="T1960" i="1"/>
  <c r="V1960" i="1" s="1"/>
  <c r="R1960" i="1"/>
  <c r="Q1960" i="1"/>
  <c r="S1960" i="1" s="1"/>
  <c r="P1960" i="1"/>
  <c r="O1960" i="1"/>
  <c r="N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U1959" i="1"/>
  <c r="T1959" i="1"/>
  <c r="R1959" i="1"/>
  <c r="S1959" i="1" s="1"/>
  <c r="Q1959" i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Z1958" i="1"/>
  <c r="Y1958" i="1"/>
  <c r="X1958" i="1"/>
  <c r="W1958" i="1"/>
  <c r="V1958" i="1"/>
  <c r="U1958" i="1"/>
  <c r="T1958" i="1"/>
  <c r="S1958" i="1"/>
  <c r="R1958" i="1"/>
  <c r="Q1958" i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V1957" i="1"/>
  <c r="U1957" i="1"/>
  <c r="T1957" i="1"/>
  <c r="R1957" i="1"/>
  <c r="Q1957" i="1"/>
  <c r="S1957" i="1" s="1"/>
  <c r="O1957" i="1"/>
  <c r="P1957" i="1" s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Z1956" i="1"/>
  <c r="Y1956" i="1"/>
  <c r="X1956" i="1"/>
  <c r="W1956" i="1"/>
  <c r="U1956" i="1"/>
  <c r="T1956" i="1"/>
  <c r="V1956" i="1" s="1"/>
  <c r="R1956" i="1"/>
  <c r="Q1956" i="1"/>
  <c r="S1956" i="1" s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U1955" i="1"/>
  <c r="T1955" i="1"/>
  <c r="S1955" i="1"/>
  <c r="R1955" i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U1954" i="1"/>
  <c r="T1954" i="1"/>
  <c r="V1954" i="1" s="1"/>
  <c r="R1954" i="1"/>
  <c r="Q1954" i="1"/>
  <c r="S1954" i="1" s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V1953" i="1"/>
  <c r="U1953" i="1"/>
  <c r="T1953" i="1"/>
  <c r="R1953" i="1"/>
  <c r="Q1953" i="1"/>
  <c r="S1953" i="1" s="1"/>
  <c r="P1953" i="1"/>
  <c r="O1953" i="1"/>
  <c r="N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Y1952" i="1"/>
  <c r="Z1952" i="1" s="1"/>
  <c r="X1952" i="1"/>
  <c r="W1952" i="1"/>
  <c r="U1952" i="1"/>
  <c r="T1952" i="1"/>
  <c r="V1952" i="1" s="1"/>
  <c r="R1952" i="1"/>
  <c r="Q1952" i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Z1951" i="1"/>
  <c r="Y1951" i="1"/>
  <c r="X1951" i="1"/>
  <c r="W1951" i="1"/>
  <c r="U1951" i="1"/>
  <c r="T1951" i="1"/>
  <c r="R1951" i="1"/>
  <c r="Q1951" i="1"/>
  <c r="S1951" i="1" s="1"/>
  <c r="O1951" i="1"/>
  <c r="P1951" i="1" s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V1950" i="1" s="1"/>
  <c r="T1950" i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Z1949" i="1"/>
  <c r="Y1949" i="1"/>
  <c r="X1949" i="1"/>
  <c r="W1949" i="1"/>
  <c r="U1949" i="1"/>
  <c r="T1949" i="1"/>
  <c r="V1949" i="1" s="1"/>
  <c r="R1949" i="1"/>
  <c r="Q1949" i="1"/>
  <c r="S1949" i="1" s="1"/>
  <c r="P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Y1948" i="1"/>
  <c r="Z1948" i="1" s="1"/>
  <c r="X1948" i="1"/>
  <c r="W1948" i="1"/>
  <c r="U1948" i="1"/>
  <c r="T1948" i="1"/>
  <c r="V1948" i="1" s="1"/>
  <c r="S1948" i="1"/>
  <c r="R1948" i="1"/>
  <c r="Q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Q1947" i="1"/>
  <c r="P1947" i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V1946" i="1"/>
  <c r="U1946" i="1"/>
  <c r="T1946" i="1"/>
  <c r="S1946" i="1"/>
  <c r="R1946" i="1"/>
  <c r="Q1946" i="1"/>
  <c r="O1946" i="1"/>
  <c r="N1946" i="1"/>
  <c r="P1946" i="1" s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Z1945" i="1"/>
  <c r="Y1945" i="1"/>
  <c r="X1945" i="1"/>
  <c r="W1945" i="1"/>
  <c r="U1945" i="1"/>
  <c r="T1945" i="1"/>
  <c r="V1945" i="1" s="1"/>
  <c r="R1945" i="1"/>
  <c r="Q1945" i="1"/>
  <c r="S1945" i="1" s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Z1944" i="1"/>
  <c r="Y1944" i="1"/>
  <c r="X1944" i="1"/>
  <c r="W1944" i="1"/>
  <c r="U1944" i="1"/>
  <c r="T1944" i="1"/>
  <c r="V1944" i="1" s="1"/>
  <c r="S1944" i="1"/>
  <c r="R1944" i="1"/>
  <c r="Q1944" i="1"/>
  <c r="O1944" i="1"/>
  <c r="N1944" i="1"/>
  <c r="P1944" i="1" s="1"/>
  <c r="AB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Z1943" i="1"/>
  <c r="Y1943" i="1"/>
  <c r="X1943" i="1"/>
  <c r="W1943" i="1"/>
  <c r="V1943" i="1"/>
  <c r="U1943" i="1"/>
  <c r="T1943" i="1"/>
  <c r="R1943" i="1"/>
  <c r="Q1943" i="1"/>
  <c r="S1943" i="1" s="1"/>
  <c r="P1943" i="1"/>
  <c r="AB1943" i="1" s="1"/>
  <c r="O1943" i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U1942" i="1"/>
  <c r="T1942" i="1"/>
  <c r="V1942" i="1" s="1"/>
  <c r="R1942" i="1"/>
  <c r="Q1942" i="1"/>
  <c r="S1942" i="1" s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Z1941" i="1"/>
  <c r="Y1941" i="1"/>
  <c r="X1941" i="1"/>
  <c r="W1941" i="1"/>
  <c r="V1941" i="1"/>
  <c r="U1941" i="1"/>
  <c r="T1941" i="1"/>
  <c r="R1941" i="1"/>
  <c r="Q1941" i="1"/>
  <c r="S1941" i="1" s="1"/>
  <c r="O1941" i="1"/>
  <c r="N1941" i="1"/>
  <c r="P1941" i="1" s="1"/>
  <c r="AB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O1940" i="1"/>
  <c r="N1940" i="1"/>
  <c r="P1940" i="1" s="1"/>
  <c r="L1940" i="1"/>
  <c r="K1940" i="1"/>
  <c r="M1940" i="1" s="1"/>
  <c r="AB1940" i="1" s="1"/>
  <c r="J1940" i="1"/>
  <c r="I1940" i="1"/>
  <c r="H1940" i="1"/>
  <c r="G1940" i="1"/>
  <c r="F1940" i="1"/>
  <c r="E1940" i="1"/>
  <c r="D1940" i="1"/>
  <c r="B1940" i="1"/>
  <c r="A1940" i="1"/>
  <c r="AA1939" i="1"/>
  <c r="Z1939" i="1"/>
  <c r="Y1939" i="1"/>
  <c r="X1939" i="1"/>
  <c r="W1939" i="1"/>
  <c r="U1939" i="1"/>
  <c r="T1939" i="1"/>
  <c r="V1939" i="1" s="1"/>
  <c r="R1939" i="1"/>
  <c r="Q1939" i="1"/>
  <c r="S1939" i="1" s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R1938" i="1"/>
  <c r="S1938" i="1" s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Z1937" i="1"/>
  <c r="Y1937" i="1"/>
  <c r="X1937" i="1"/>
  <c r="W1937" i="1"/>
  <c r="U1937" i="1"/>
  <c r="T1937" i="1"/>
  <c r="R1937" i="1"/>
  <c r="Q1937" i="1"/>
  <c r="S1937" i="1" s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R1936" i="1"/>
  <c r="Q1936" i="1"/>
  <c r="P1936" i="1"/>
  <c r="O1936" i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U1935" i="1"/>
  <c r="T1935" i="1"/>
  <c r="S1935" i="1"/>
  <c r="R1935" i="1"/>
  <c r="Q1935" i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Z1934" i="1"/>
  <c r="Y1934" i="1"/>
  <c r="X1934" i="1"/>
  <c r="W1934" i="1"/>
  <c r="U1934" i="1"/>
  <c r="T1934" i="1"/>
  <c r="S1934" i="1"/>
  <c r="R1934" i="1"/>
  <c r="Q1934" i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B1933" i="1"/>
  <c r="AA1933" i="1"/>
  <c r="Y1933" i="1"/>
  <c r="X1933" i="1"/>
  <c r="Z1933" i="1" s="1"/>
  <c r="W1933" i="1"/>
  <c r="V1933" i="1"/>
  <c r="U1933" i="1"/>
  <c r="T1933" i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U1932" i="1"/>
  <c r="T1932" i="1"/>
  <c r="V1932" i="1" s="1"/>
  <c r="S1932" i="1"/>
  <c r="R1932" i="1"/>
  <c r="Q1932" i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Z1931" i="1"/>
  <c r="Y1931" i="1"/>
  <c r="X1931" i="1"/>
  <c r="W1931" i="1"/>
  <c r="V1931" i="1"/>
  <c r="U1931" i="1"/>
  <c r="T1931" i="1"/>
  <c r="S1931" i="1"/>
  <c r="R1931" i="1"/>
  <c r="Q1931" i="1"/>
  <c r="P1931" i="1"/>
  <c r="AB1931" i="1" s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U1930" i="1"/>
  <c r="T1930" i="1"/>
  <c r="R1930" i="1"/>
  <c r="Q1930" i="1"/>
  <c r="S1930" i="1" s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W1929" i="1"/>
  <c r="V1929" i="1"/>
  <c r="U1929" i="1"/>
  <c r="T1929" i="1"/>
  <c r="R1929" i="1"/>
  <c r="Q1929" i="1"/>
  <c r="S1929" i="1" s="1"/>
  <c r="P1929" i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O1928" i="1"/>
  <c r="N1928" i="1"/>
  <c r="P1928" i="1" s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Z1927" i="1"/>
  <c r="Y1927" i="1"/>
  <c r="X1927" i="1"/>
  <c r="W1927" i="1"/>
  <c r="V1927" i="1"/>
  <c r="U1927" i="1"/>
  <c r="T1927" i="1"/>
  <c r="R1927" i="1"/>
  <c r="Q1927" i="1"/>
  <c r="S1927" i="1" s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V1926" i="1" s="1"/>
  <c r="T1926" i="1"/>
  <c r="R1926" i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T1925" i="1"/>
  <c r="V1925" i="1" s="1"/>
  <c r="R1925" i="1"/>
  <c r="Q1925" i="1"/>
  <c r="S1925" i="1" s="1"/>
  <c r="P1925" i="1"/>
  <c r="O1925" i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Z1924" i="1"/>
  <c r="Y1924" i="1"/>
  <c r="X1924" i="1"/>
  <c r="W1924" i="1"/>
  <c r="U1924" i="1"/>
  <c r="T1924" i="1"/>
  <c r="V1924" i="1" s="1"/>
  <c r="S1924" i="1"/>
  <c r="R1924" i="1"/>
  <c r="Q1924" i="1"/>
  <c r="O1924" i="1"/>
  <c r="N1924" i="1"/>
  <c r="L1924" i="1"/>
  <c r="M1924" i="1" s="1"/>
  <c r="K1924" i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U1923" i="1"/>
  <c r="V1923" i="1" s="1"/>
  <c r="T1923" i="1"/>
  <c r="R1923" i="1"/>
  <c r="Q1923" i="1"/>
  <c r="S1923" i="1" s="1"/>
  <c r="P1923" i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V1922" i="1"/>
  <c r="U1922" i="1"/>
  <c r="T1922" i="1"/>
  <c r="S1922" i="1"/>
  <c r="R1922" i="1"/>
  <c r="Q1922" i="1"/>
  <c r="O1922" i="1"/>
  <c r="N1922" i="1"/>
  <c r="P1922" i="1" s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W1921" i="1"/>
  <c r="U1921" i="1"/>
  <c r="T1921" i="1"/>
  <c r="R1921" i="1"/>
  <c r="Q1921" i="1"/>
  <c r="S1921" i="1" s="1"/>
  <c r="O1921" i="1"/>
  <c r="N1921" i="1"/>
  <c r="P1921" i="1" s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Z1920" i="1"/>
  <c r="Y1920" i="1"/>
  <c r="X1920" i="1"/>
  <c r="W1920" i="1"/>
  <c r="U1920" i="1"/>
  <c r="T1920" i="1"/>
  <c r="V1920" i="1" s="1"/>
  <c r="S1920" i="1"/>
  <c r="R1920" i="1"/>
  <c r="Q1920" i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B1919" i="1"/>
  <c r="AA1919" i="1"/>
  <c r="Z1919" i="1"/>
  <c r="Y1919" i="1"/>
  <c r="X1919" i="1"/>
  <c r="W1919" i="1"/>
  <c r="V1919" i="1"/>
  <c r="U1919" i="1"/>
  <c r="T1919" i="1"/>
  <c r="R1919" i="1"/>
  <c r="Q1919" i="1"/>
  <c r="S1919" i="1" s="1"/>
  <c r="P1919" i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Z1917" i="1" s="1"/>
  <c r="X1917" i="1"/>
  <c r="W1917" i="1"/>
  <c r="V1917" i="1"/>
  <c r="U1917" i="1"/>
  <c r="T1917" i="1"/>
  <c r="R1917" i="1"/>
  <c r="Q1917" i="1"/>
  <c r="S1917" i="1" s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O1916" i="1"/>
  <c r="P1916" i="1" s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Z1915" i="1"/>
  <c r="Y1915" i="1"/>
  <c r="X1915" i="1"/>
  <c r="W1915" i="1"/>
  <c r="U1915" i="1"/>
  <c r="T1915" i="1"/>
  <c r="V1915" i="1" s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R1914" i="1"/>
  <c r="S1914" i="1" s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Z1913" i="1"/>
  <c r="Y1913" i="1"/>
  <c r="X1913" i="1"/>
  <c r="W1913" i="1"/>
  <c r="U1913" i="1"/>
  <c r="T1913" i="1"/>
  <c r="V1913" i="1" s="1"/>
  <c r="R1913" i="1"/>
  <c r="Q1913" i="1"/>
  <c r="S1913" i="1" s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W1912" i="1"/>
  <c r="U1912" i="1"/>
  <c r="T1912" i="1"/>
  <c r="V1912" i="1" s="1"/>
  <c r="R1912" i="1"/>
  <c r="Q1912" i="1"/>
  <c r="S1912" i="1" s="1"/>
  <c r="P1912" i="1"/>
  <c r="O1912" i="1"/>
  <c r="N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U1911" i="1"/>
  <c r="T1911" i="1"/>
  <c r="R1911" i="1"/>
  <c r="S1911" i="1" s="1"/>
  <c r="Q1911" i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Z1910" i="1" s="1"/>
  <c r="X1910" i="1"/>
  <c r="W1910" i="1"/>
  <c r="V1910" i="1"/>
  <c r="U1910" i="1"/>
  <c r="T1910" i="1"/>
  <c r="S1910" i="1"/>
  <c r="R1910" i="1"/>
  <c r="Q1910" i="1"/>
  <c r="O1910" i="1"/>
  <c r="N1910" i="1"/>
  <c r="P1910" i="1" s="1"/>
  <c r="L1910" i="1"/>
  <c r="M1910" i="1" s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V1909" i="1"/>
  <c r="U1909" i="1"/>
  <c r="T1909" i="1"/>
  <c r="R1909" i="1"/>
  <c r="Q1909" i="1"/>
  <c r="S1909" i="1" s="1"/>
  <c r="O1909" i="1"/>
  <c r="P1909" i="1" s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Z1908" i="1"/>
  <c r="Y1908" i="1"/>
  <c r="X1908" i="1"/>
  <c r="W1908" i="1"/>
  <c r="U1908" i="1"/>
  <c r="T1908" i="1"/>
  <c r="V1908" i="1" s="1"/>
  <c r="R1908" i="1"/>
  <c r="Q1908" i="1"/>
  <c r="P1908" i="1"/>
  <c r="O1908" i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U1907" i="1"/>
  <c r="T1907" i="1"/>
  <c r="V1907" i="1" s="1"/>
  <c r="S1907" i="1"/>
  <c r="R1907" i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U1906" i="1"/>
  <c r="T1906" i="1"/>
  <c r="V1906" i="1" s="1"/>
  <c r="R1906" i="1"/>
  <c r="Q1906" i="1"/>
  <c r="S1906" i="1" s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B1905" i="1"/>
  <c r="AA1905" i="1"/>
  <c r="Y1905" i="1"/>
  <c r="X1905" i="1"/>
  <c r="Z1905" i="1" s="1"/>
  <c r="W1905" i="1"/>
  <c r="V1905" i="1"/>
  <c r="U1905" i="1"/>
  <c r="T1905" i="1"/>
  <c r="R1905" i="1"/>
  <c r="Q1905" i="1"/>
  <c r="S1905" i="1" s="1"/>
  <c r="P1905" i="1"/>
  <c r="O1905" i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U1904" i="1"/>
  <c r="T1904" i="1"/>
  <c r="V1904" i="1" s="1"/>
  <c r="R1904" i="1"/>
  <c r="Q1904" i="1"/>
  <c r="S1904" i="1" s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Z1903" i="1"/>
  <c r="Y1903" i="1"/>
  <c r="X1903" i="1"/>
  <c r="W1903" i="1"/>
  <c r="U1903" i="1"/>
  <c r="T1903" i="1"/>
  <c r="R1903" i="1"/>
  <c r="Q1903" i="1"/>
  <c r="S1903" i="1" s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V1902" i="1" s="1"/>
  <c r="T1902" i="1"/>
  <c r="R1902" i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Z1901" i="1"/>
  <c r="Y1901" i="1"/>
  <c r="X1901" i="1"/>
  <c r="W1901" i="1"/>
  <c r="U1901" i="1"/>
  <c r="T1901" i="1"/>
  <c r="V1901" i="1" s="1"/>
  <c r="R1901" i="1"/>
  <c r="Q1901" i="1"/>
  <c r="S1901" i="1" s="1"/>
  <c r="P1901" i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U1900" i="1"/>
  <c r="T1900" i="1"/>
  <c r="V1900" i="1" s="1"/>
  <c r="R1900" i="1"/>
  <c r="S1900" i="1" s="1"/>
  <c r="Q1900" i="1"/>
  <c r="O1900" i="1"/>
  <c r="N1900" i="1"/>
  <c r="P1900" i="1" s="1"/>
  <c r="L1900" i="1"/>
  <c r="M1900" i="1" s="1"/>
  <c r="K1900" i="1"/>
  <c r="J1900" i="1"/>
  <c r="I1900" i="1"/>
  <c r="H1900" i="1"/>
  <c r="AB1900" i="1" s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Q1899" i="1"/>
  <c r="O1899" i="1"/>
  <c r="P1899" i="1" s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W1898" i="1"/>
  <c r="V1898" i="1"/>
  <c r="U1898" i="1"/>
  <c r="T1898" i="1"/>
  <c r="S1898" i="1"/>
  <c r="R1898" i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O1897" i="1"/>
  <c r="N1897" i="1"/>
  <c r="P1897" i="1" s="1"/>
  <c r="L1897" i="1"/>
  <c r="M1897" i="1" s="1"/>
  <c r="K1897" i="1"/>
  <c r="J1897" i="1"/>
  <c r="I1897" i="1"/>
  <c r="H1897" i="1"/>
  <c r="G1897" i="1"/>
  <c r="F1897" i="1"/>
  <c r="E1897" i="1"/>
  <c r="D1897" i="1"/>
  <c r="B1897" i="1"/>
  <c r="A1897" i="1"/>
  <c r="AA1896" i="1"/>
  <c r="Z1896" i="1"/>
  <c r="Y1896" i="1"/>
  <c r="X1896" i="1"/>
  <c r="W1896" i="1"/>
  <c r="U1896" i="1"/>
  <c r="T1896" i="1"/>
  <c r="V1896" i="1" s="1"/>
  <c r="S1896" i="1"/>
  <c r="R1896" i="1"/>
  <c r="Q1896" i="1"/>
  <c r="O1896" i="1"/>
  <c r="N1896" i="1"/>
  <c r="P1896" i="1" s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Z1895" i="1"/>
  <c r="Y1895" i="1"/>
  <c r="X1895" i="1"/>
  <c r="W1895" i="1"/>
  <c r="V1895" i="1"/>
  <c r="U1895" i="1"/>
  <c r="T1895" i="1"/>
  <c r="R1895" i="1"/>
  <c r="Q1895" i="1"/>
  <c r="S1895" i="1" s="1"/>
  <c r="P1895" i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U1894" i="1"/>
  <c r="T1894" i="1"/>
  <c r="V1894" i="1" s="1"/>
  <c r="S1894" i="1"/>
  <c r="R1894" i="1"/>
  <c r="Q1894" i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V1893" i="1" s="1"/>
  <c r="T1893" i="1"/>
  <c r="R1893" i="1"/>
  <c r="Q1893" i="1"/>
  <c r="S1893" i="1" s="1"/>
  <c r="O1893" i="1"/>
  <c r="N1893" i="1"/>
  <c r="P1893" i="1" s="1"/>
  <c r="M1893" i="1"/>
  <c r="AB1893" i="1" s="1"/>
  <c r="L1893" i="1"/>
  <c r="K1893" i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O1892" i="1"/>
  <c r="N1892" i="1"/>
  <c r="P1892" i="1" s="1"/>
  <c r="L1892" i="1"/>
  <c r="K1892" i="1"/>
  <c r="M1892" i="1" s="1"/>
  <c r="AB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U1891" i="1"/>
  <c r="T1891" i="1"/>
  <c r="V1891" i="1" s="1"/>
  <c r="R1891" i="1"/>
  <c r="Q1891" i="1"/>
  <c r="S1891" i="1" s="1"/>
  <c r="O1891" i="1"/>
  <c r="N1891" i="1"/>
  <c r="P1891" i="1" s="1"/>
  <c r="L1891" i="1"/>
  <c r="K1891" i="1"/>
  <c r="M1891" i="1" s="1"/>
  <c r="J1891" i="1"/>
  <c r="I1891" i="1"/>
  <c r="H1891" i="1"/>
  <c r="AB1891" i="1" s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S1890" i="1"/>
  <c r="R1890" i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Z1889" i="1"/>
  <c r="Y1889" i="1"/>
  <c r="X1889" i="1"/>
  <c r="W1889" i="1"/>
  <c r="U1889" i="1"/>
  <c r="T1889" i="1"/>
  <c r="V1889" i="1" s="1"/>
  <c r="R1889" i="1"/>
  <c r="Q1889" i="1"/>
  <c r="S1889" i="1" s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O1888" i="1"/>
  <c r="P1888" i="1" s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U1887" i="1"/>
  <c r="T1887" i="1"/>
  <c r="V1887" i="1" s="1"/>
  <c r="R1887" i="1"/>
  <c r="S1887" i="1" s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Z1886" i="1"/>
  <c r="Y1886" i="1"/>
  <c r="X1886" i="1"/>
  <c r="W1886" i="1"/>
  <c r="U1886" i="1"/>
  <c r="T1886" i="1"/>
  <c r="V1886" i="1" s="1"/>
  <c r="S1886" i="1"/>
  <c r="R1886" i="1"/>
  <c r="Q1886" i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V1885" i="1" s="1"/>
  <c r="T1885" i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AB1885" i="1" s="1"/>
  <c r="H1885" i="1"/>
  <c r="G1885" i="1"/>
  <c r="F1885" i="1"/>
  <c r="E1885" i="1"/>
  <c r="D1885" i="1"/>
  <c r="B1885" i="1"/>
  <c r="A1885" i="1"/>
  <c r="AA1884" i="1"/>
  <c r="Z1884" i="1"/>
  <c r="Y1884" i="1"/>
  <c r="X1884" i="1"/>
  <c r="W1884" i="1"/>
  <c r="U1884" i="1"/>
  <c r="T1884" i="1"/>
  <c r="V1884" i="1" s="1"/>
  <c r="R1884" i="1"/>
  <c r="Q1884" i="1"/>
  <c r="S1884" i="1" s="1"/>
  <c r="P1884" i="1"/>
  <c r="O1884" i="1"/>
  <c r="N1884" i="1"/>
  <c r="M1884" i="1"/>
  <c r="AB1884" i="1" s="1"/>
  <c r="L1884" i="1"/>
  <c r="K1884" i="1"/>
  <c r="J1884" i="1"/>
  <c r="I1884" i="1"/>
  <c r="H1884" i="1"/>
  <c r="G1884" i="1"/>
  <c r="F1884" i="1"/>
  <c r="E1884" i="1"/>
  <c r="D1884" i="1"/>
  <c r="B1884" i="1"/>
  <c r="A1884" i="1"/>
  <c r="AB1883" i="1"/>
  <c r="AA1883" i="1"/>
  <c r="Z1883" i="1"/>
  <c r="Y1883" i="1"/>
  <c r="X1883" i="1"/>
  <c r="W1883" i="1"/>
  <c r="U1883" i="1"/>
  <c r="T1883" i="1"/>
  <c r="V1883" i="1" s="1"/>
  <c r="S1883" i="1"/>
  <c r="R1883" i="1"/>
  <c r="Q1883" i="1"/>
  <c r="P1883" i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U1882" i="1"/>
  <c r="T1882" i="1"/>
  <c r="V1882" i="1" s="1"/>
  <c r="R1882" i="1"/>
  <c r="Q1882" i="1"/>
  <c r="S1882" i="1" s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W1881" i="1"/>
  <c r="V1881" i="1"/>
  <c r="U1881" i="1"/>
  <c r="T1881" i="1"/>
  <c r="R1881" i="1"/>
  <c r="Q1881" i="1"/>
  <c r="S1881" i="1" s="1"/>
  <c r="O1881" i="1"/>
  <c r="P1881" i="1" s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W1880" i="1"/>
  <c r="U1880" i="1"/>
  <c r="T1880" i="1"/>
  <c r="V1880" i="1" s="1"/>
  <c r="R1880" i="1"/>
  <c r="Q1880" i="1"/>
  <c r="S1880" i="1" s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Z1879" i="1"/>
  <c r="Y1879" i="1"/>
  <c r="X1879" i="1"/>
  <c r="W1879" i="1"/>
  <c r="U1879" i="1"/>
  <c r="T1879" i="1"/>
  <c r="V1879" i="1" s="1"/>
  <c r="R1879" i="1"/>
  <c r="Q1879" i="1"/>
  <c r="S1879" i="1" s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V1878" i="1"/>
  <c r="U1878" i="1"/>
  <c r="T1878" i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P1877" i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T1876" i="1"/>
  <c r="V1876" i="1" s="1"/>
  <c r="S1876" i="1"/>
  <c r="R1876" i="1"/>
  <c r="Q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U1875" i="1"/>
  <c r="V1875" i="1" s="1"/>
  <c r="T1875" i="1"/>
  <c r="R1875" i="1"/>
  <c r="Q1875" i="1"/>
  <c r="O1875" i="1"/>
  <c r="P1875" i="1" s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W1874" i="1"/>
  <c r="V1874" i="1"/>
  <c r="U1874" i="1"/>
  <c r="T1874" i="1"/>
  <c r="R1874" i="1"/>
  <c r="Q1874" i="1"/>
  <c r="S1874" i="1" s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R1873" i="1"/>
  <c r="Q1873" i="1"/>
  <c r="S1873" i="1" s="1"/>
  <c r="O1873" i="1"/>
  <c r="N1873" i="1"/>
  <c r="P1873" i="1" s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Z1872" i="1"/>
  <c r="Y1872" i="1"/>
  <c r="X1872" i="1"/>
  <c r="W1872" i="1"/>
  <c r="U1872" i="1"/>
  <c r="T1872" i="1"/>
  <c r="V1872" i="1" s="1"/>
  <c r="S1872" i="1"/>
  <c r="R1872" i="1"/>
  <c r="Q1872" i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Z1871" i="1"/>
  <c r="Y1871" i="1"/>
  <c r="X1871" i="1"/>
  <c r="W1871" i="1"/>
  <c r="V1871" i="1"/>
  <c r="U1871" i="1"/>
  <c r="T1871" i="1"/>
  <c r="R1871" i="1"/>
  <c r="Q1871" i="1"/>
  <c r="S1871" i="1" s="1"/>
  <c r="P1871" i="1"/>
  <c r="AB1871" i="1" s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Z1870" i="1" s="1"/>
  <c r="X1870" i="1"/>
  <c r="W1870" i="1"/>
  <c r="U1870" i="1"/>
  <c r="T1870" i="1"/>
  <c r="V1870" i="1" s="1"/>
  <c r="R1870" i="1"/>
  <c r="Q1870" i="1"/>
  <c r="S1870" i="1" s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V1869" i="1"/>
  <c r="U1869" i="1"/>
  <c r="T1869" i="1"/>
  <c r="R1869" i="1"/>
  <c r="Q1869" i="1"/>
  <c r="S1869" i="1" s="1"/>
  <c r="O1869" i="1"/>
  <c r="N1869" i="1"/>
  <c r="P1869" i="1" s="1"/>
  <c r="L1869" i="1"/>
  <c r="M1869" i="1" s="1"/>
  <c r="AB1869" i="1" s="1"/>
  <c r="K1869" i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O1868" i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Z1867" i="1"/>
  <c r="Y1867" i="1"/>
  <c r="X1867" i="1"/>
  <c r="W1867" i="1"/>
  <c r="U1867" i="1"/>
  <c r="T1867" i="1"/>
  <c r="V1867" i="1" s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R1866" i="1"/>
  <c r="S1866" i="1" s="1"/>
  <c r="Q1866" i="1"/>
  <c r="O1866" i="1"/>
  <c r="N1866" i="1"/>
  <c r="P1866" i="1" s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Z1865" i="1"/>
  <c r="Y1865" i="1"/>
  <c r="X1865" i="1"/>
  <c r="W1865" i="1"/>
  <c r="U1865" i="1"/>
  <c r="T1865" i="1"/>
  <c r="V1865" i="1" s="1"/>
  <c r="R1865" i="1"/>
  <c r="Q1865" i="1"/>
  <c r="S1865" i="1" s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W1864" i="1"/>
  <c r="U1864" i="1"/>
  <c r="T1864" i="1"/>
  <c r="V1864" i="1" s="1"/>
  <c r="R1864" i="1"/>
  <c r="Q1864" i="1"/>
  <c r="S1864" i="1" s="1"/>
  <c r="P1864" i="1"/>
  <c r="O1864" i="1"/>
  <c r="N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U1863" i="1"/>
  <c r="T1863" i="1"/>
  <c r="R1863" i="1"/>
  <c r="S1863" i="1" s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Z1862" i="1"/>
  <c r="Y1862" i="1"/>
  <c r="X1862" i="1"/>
  <c r="W1862" i="1"/>
  <c r="V1862" i="1"/>
  <c r="U1862" i="1"/>
  <c r="T1862" i="1"/>
  <c r="S1862" i="1"/>
  <c r="R1862" i="1"/>
  <c r="Q1862" i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V1861" i="1"/>
  <c r="U1861" i="1"/>
  <c r="T1861" i="1"/>
  <c r="R1861" i="1"/>
  <c r="Q1861" i="1"/>
  <c r="S1861" i="1" s="1"/>
  <c r="O1861" i="1"/>
  <c r="P1861" i="1" s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Z1860" i="1"/>
  <c r="Y1860" i="1"/>
  <c r="X1860" i="1"/>
  <c r="W1860" i="1"/>
  <c r="U1860" i="1"/>
  <c r="T1860" i="1"/>
  <c r="V1860" i="1" s="1"/>
  <c r="R1860" i="1"/>
  <c r="Q1860" i="1"/>
  <c r="S1860" i="1" s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U1859" i="1"/>
  <c r="T1859" i="1"/>
  <c r="S1859" i="1"/>
  <c r="R1859" i="1"/>
  <c r="Q1859" i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U1858" i="1"/>
  <c r="T1858" i="1"/>
  <c r="V1858" i="1" s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V1857" i="1"/>
  <c r="U1857" i="1"/>
  <c r="T1857" i="1"/>
  <c r="R1857" i="1"/>
  <c r="Q1857" i="1"/>
  <c r="S1857" i="1" s="1"/>
  <c r="P1857" i="1"/>
  <c r="O1857" i="1"/>
  <c r="N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Y1856" i="1"/>
  <c r="Z1856" i="1" s="1"/>
  <c r="X1856" i="1"/>
  <c r="W1856" i="1"/>
  <c r="U1856" i="1"/>
  <c r="T1856" i="1"/>
  <c r="V1856" i="1" s="1"/>
  <c r="R1856" i="1"/>
  <c r="Q1856" i="1"/>
  <c r="S1856" i="1" s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Z1855" i="1"/>
  <c r="Y1855" i="1"/>
  <c r="X1855" i="1"/>
  <c r="W1855" i="1"/>
  <c r="U1855" i="1"/>
  <c r="T1855" i="1"/>
  <c r="R1855" i="1"/>
  <c r="Q1855" i="1"/>
  <c r="S1855" i="1" s="1"/>
  <c r="O1855" i="1"/>
  <c r="P1855" i="1" s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V1854" i="1" s="1"/>
  <c r="T1854" i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Z1853" i="1"/>
  <c r="Y1853" i="1"/>
  <c r="X1853" i="1"/>
  <c r="W1853" i="1"/>
  <c r="U1853" i="1"/>
  <c r="T1853" i="1"/>
  <c r="V1853" i="1" s="1"/>
  <c r="R1853" i="1"/>
  <c r="Q1853" i="1"/>
  <c r="S1853" i="1" s="1"/>
  <c r="P1853" i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Y1852" i="1"/>
  <c r="Z1852" i="1" s="1"/>
  <c r="X1852" i="1"/>
  <c r="W1852" i="1"/>
  <c r="U1852" i="1"/>
  <c r="T1852" i="1"/>
  <c r="V1852" i="1" s="1"/>
  <c r="S1852" i="1"/>
  <c r="R1852" i="1"/>
  <c r="Q1852" i="1"/>
  <c r="O1852" i="1"/>
  <c r="N1852" i="1"/>
  <c r="P1852" i="1" s="1"/>
  <c r="L1852" i="1"/>
  <c r="M1852" i="1" s="1"/>
  <c r="AB1852" i="1" s="1"/>
  <c r="K1852" i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Q1851" i="1"/>
  <c r="O1851" i="1"/>
  <c r="P1851" i="1" s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V1850" i="1"/>
  <c r="U1850" i="1"/>
  <c r="T1850" i="1"/>
  <c r="S1850" i="1"/>
  <c r="R1850" i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O1849" i="1"/>
  <c r="N1849" i="1"/>
  <c r="P1849" i="1" s="1"/>
  <c r="L1849" i="1"/>
  <c r="M1849" i="1" s="1"/>
  <c r="K1849" i="1"/>
  <c r="J1849" i="1"/>
  <c r="I1849" i="1"/>
  <c r="H1849" i="1"/>
  <c r="G1849" i="1"/>
  <c r="F1849" i="1"/>
  <c r="E1849" i="1"/>
  <c r="D1849" i="1"/>
  <c r="B1849" i="1"/>
  <c r="A1849" i="1"/>
  <c r="AA1848" i="1"/>
  <c r="Z1848" i="1"/>
  <c r="Y1848" i="1"/>
  <c r="X1848" i="1"/>
  <c r="W1848" i="1"/>
  <c r="U1848" i="1"/>
  <c r="T1848" i="1"/>
  <c r="V1848" i="1" s="1"/>
  <c r="S1848" i="1"/>
  <c r="R1848" i="1"/>
  <c r="Q1848" i="1"/>
  <c r="O1848" i="1"/>
  <c r="N1848" i="1"/>
  <c r="P1848" i="1" s="1"/>
  <c r="M1848" i="1"/>
  <c r="AB1848" i="1" s="1"/>
  <c r="L1848" i="1"/>
  <c r="K1848" i="1"/>
  <c r="J1848" i="1"/>
  <c r="I1848" i="1"/>
  <c r="H1848" i="1"/>
  <c r="G1848" i="1"/>
  <c r="F1848" i="1"/>
  <c r="E1848" i="1"/>
  <c r="D1848" i="1"/>
  <c r="B1848" i="1"/>
  <c r="A1848" i="1"/>
  <c r="AB1847" i="1"/>
  <c r="AA1847" i="1"/>
  <c r="Z1847" i="1"/>
  <c r="Y1847" i="1"/>
  <c r="X1847" i="1"/>
  <c r="W1847" i="1"/>
  <c r="V1847" i="1"/>
  <c r="U1847" i="1"/>
  <c r="T1847" i="1"/>
  <c r="R1847" i="1"/>
  <c r="Q1847" i="1"/>
  <c r="S1847" i="1" s="1"/>
  <c r="P1847" i="1"/>
  <c r="O1847" i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U1846" i="1"/>
  <c r="T1846" i="1"/>
  <c r="V1846" i="1" s="1"/>
  <c r="R1846" i="1"/>
  <c r="Q1846" i="1"/>
  <c r="S1846" i="1" s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Z1845" i="1"/>
  <c r="Y1845" i="1"/>
  <c r="X1845" i="1"/>
  <c r="W1845" i="1"/>
  <c r="V1845" i="1"/>
  <c r="U1845" i="1"/>
  <c r="T1845" i="1"/>
  <c r="R1845" i="1"/>
  <c r="Q1845" i="1"/>
  <c r="S1845" i="1" s="1"/>
  <c r="O1845" i="1"/>
  <c r="N1845" i="1"/>
  <c r="P1845" i="1" s="1"/>
  <c r="M1845" i="1"/>
  <c r="AB1845" i="1" s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O1844" i="1"/>
  <c r="N1844" i="1"/>
  <c r="P1844" i="1" s="1"/>
  <c r="L1844" i="1"/>
  <c r="K1844" i="1"/>
  <c r="M1844" i="1" s="1"/>
  <c r="AB1844" i="1" s="1"/>
  <c r="J1844" i="1"/>
  <c r="I1844" i="1"/>
  <c r="H1844" i="1"/>
  <c r="G1844" i="1"/>
  <c r="F1844" i="1"/>
  <c r="E1844" i="1"/>
  <c r="D1844" i="1"/>
  <c r="B1844" i="1"/>
  <c r="A1844" i="1"/>
  <c r="AA1843" i="1"/>
  <c r="Z1843" i="1"/>
  <c r="Y1843" i="1"/>
  <c r="X1843" i="1"/>
  <c r="W1843" i="1"/>
  <c r="U1843" i="1"/>
  <c r="T1843" i="1"/>
  <c r="V1843" i="1" s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AB1843" i="1" s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R1842" i="1"/>
  <c r="S1842" i="1" s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Z1841" i="1"/>
  <c r="Y1841" i="1"/>
  <c r="X1841" i="1"/>
  <c r="W1841" i="1"/>
  <c r="U1841" i="1"/>
  <c r="T1841" i="1"/>
  <c r="R1841" i="1"/>
  <c r="Q1841" i="1"/>
  <c r="S1841" i="1" s="1"/>
  <c r="P1841" i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R1840" i="1"/>
  <c r="Q1840" i="1"/>
  <c r="O1840" i="1"/>
  <c r="P1840" i="1" s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U1839" i="1"/>
  <c r="T1839" i="1"/>
  <c r="S1839" i="1"/>
  <c r="R1839" i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Z1838" i="1"/>
  <c r="Y1838" i="1"/>
  <c r="X1838" i="1"/>
  <c r="W1838" i="1"/>
  <c r="U1838" i="1"/>
  <c r="T1838" i="1"/>
  <c r="S1838" i="1"/>
  <c r="R1838" i="1"/>
  <c r="Q1838" i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V1837" i="1"/>
  <c r="AB1837" i="1" s="1"/>
  <c r="U1837" i="1"/>
  <c r="T1837" i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U1836" i="1"/>
  <c r="T1836" i="1"/>
  <c r="V1836" i="1" s="1"/>
  <c r="S1836" i="1"/>
  <c r="R1836" i="1"/>
  <c r="Q1836" i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Z1835" i="1"/>
  <c r="Y1835" i="1"/>
  <c r="X1835" i="1"/>
  <c r="W1835" i="1"/>
  <c r="V1835" i="1"/>
  <c r="U1835" i="1"/>
  <c r="T1835" i="1"/>
  <c r="S1835" i="1"/>
  <c r="R1835" i="1"/>
  <c r="Q1835" i="1"/>
  <c r="P1835" i="1"/>
  <c r="O1835" i="1"/>
  <c r="N1835" i="1"/>
  <c r="L1835" i="1"/>
  <c r="K1835" i="1"/>
  <c r="M1835" i="1" s="1"/>
  <c r="J1835" i="1"/>
  <c r="I1835" i="1"/>
  <c r="AB1835" i="1" s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U1834" i="1"/>
  <c r="T1834" i="1"/>
  <c r="R1834" i="1"/>
  <c r="Q1834" i="1"/>
  <c r="S1834" i="1" s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W1833" i="1"/>
  <c r="V1833" i="1"/>
  <c r="U1833" i="1"/>
  <c r="T1833" i="1"/>
  <c r="R1833" i="1"/>
  <c r="Q1833" i="1"/>
  <c r="S1833" i="1" s="1"/>
  <c r="O1833" i="1"/>
  <c r="P1833" i="1" s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O1832" i="1"/>
  <c r="N1832" i="1"/>
  <c r="P1832" i="1" s="1"/>
  <c r="L1832" i="1"/>
  <c r="K1832" i="1"/>
  <c r="M1832" i="1" s="1"/>
  <c r="J1832" i="1"/>
  <c r="I1832" i="1"/>
  <c r="H1832" i="1"/>
  <c r="AB1832" i="1" s="1"/>
  <c r="G1832" i="1"/>
  <c r="F1832" i="1"/>
  <c r="E1832" i="1"/>
  <c r="D1832" i="1"/>
  <c r="B1832" i="1"/>
  <c r="A1832" i="1"/>
  <c r="AA1831" i="1"/>
  <c r="Z1831" i="1"/>
  <c r="Y1831" i="1"/>
  <c r="X1831" i="1"/>
  <c r="W1831" i="1"/>
  <c r="V1831" i="1"/>
  <c r="U1831" i="1"/>
  <c r="T1831" i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V1830" i="1" s="1"/>
  <c r="T1830" i="1"/>
  <c r="R1830" i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T1829" i="1"/>
  <c r="V1829" i="1" s="1"/>
  <c r="R1829" i="1"/>
  <c r="Q1829" i="1"/>
  <c r="S1829" i="1" s="1"/>
  <c r="P1829" i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Z1828" i="1"/>
  <c r="Y1828" i="1"/>
  <c r="X1828" i="1"/>
  <c r="W1828" i="1"/>
  <c r="U1828" i="1"/>
  <c r="T1828" i="1"/>
  <c r="V1828" i="1" s="1"/>
  <c r="R1828" i="1"/>
  <c r="S1828" i="1" s="1"/>
  <c r="Q1828" i="1"/>
  <c r="O1828" i="1"/>
  <c r="N1828" i="1"/>
  <c r="L1828" i="1"/>
  <c r="M1828" i="1" s="1"/>
  <c r="K1828" i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U1827" i="1"/>
  <c r="V1827" i="1" s="1"/>
  <c r="T1827" i="1"/>
  <c r="R1827" i="1"/>
  <c r="Q1827" i="1"/>
  <c r="S1827" i="1" s="1"/>
  <c r="P1827" i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V1826" i="1"/>
  <c r="U1826" i="1"/>
  <c r="T1826" i="1"/>
  <c r="S1826" i="1"/>
  <c r="R1826" i="1"/>
  <c r="Q1826" i="1"/>
  <c r="O1826" i="1"/>
  <c r="N1826" i="1"/>
  <c r="P1826" i="1" s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W1825" i="1"/>
  <c r="U1825" i="1"/>
  <c r="T1825" i="1"/>
  <c r="R1825" i="1"/>
  <c r="Q1825" i="1"/>
  <c r="S1825" i="1" s="1"/>
  <c r="O1825" i="1"/>
  <c r="N1825" i="1"/>
  <c r="P1825" i="1" s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Z1824" i="1"/>
  <c r="Y1824" i="1"/>
  <c r="X1824" i="1"/>
  <c r="W1824" i="1"/>
  <c r="U1824" i="1"/>
  <c r="T1824" i="1"/>
  <c r="V1824" i="1" s="1"/>
  <c r="S1824" i="1"/>
  <c r="R1824" i="1"/>
  <c r="Q1824" i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Z1823" i="1"/>
  <c r="Y1823" i="1"/>
  <c r="X1823" i="1"/>
  <c r="W1823" i="1"/>
  <c r="V1823" i="1"/>
  <c r="U1823" i="1"/>
  <c r="T1823" i="1"/>
  <c r="R1823" i="1"/>
  <c r="Q1823" i="1"/>
  <c r="S1823" i="1" s="1"/>
  <c r="P1823" i="1"/>
  <c r="AB1823" i="1" s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Z1821" i="1" s="1"/>
  <c r="X1821" i="1"/>
  <c r="W1821" i="1"/>
  <c r="V1821" i="1"/>
  <c r="U1821" i="1"/>
  <c r="T1821" i="1"/>
  <c r="R1821" i="1"/>
  <c r="Q1821" i="1"/>
  <c r="S1821" i="1" s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O1820" i="1"/>
  <c r="P1820" i="1" s="1"/>
  <c r="N1820" i="1"/>
  <c r="L1820" i="1"/>
  <c r="K1820" i="1"/>
  <c r="M1820" i="1" s="1"/>
  <c r="J1820" i="1"/>
  <c r="I1820" i="1"/>
  <c r="H1820" i="1"/>
  <c r="AB1820" i="1" s="1"/>
  <c r="G1820" i="1"/>
  <c r="F1820" i="1"/>
  <c r="E1820" i="1"/>
  <c r="D1820" i="1"/>
  <c r="B1820" i="1"/>
  <c r="A1820" i="1"/>
  <c r="AA1819" i="1"/>
  <c r="Z1819" i="1"/>
  <c r="Y1819" i="1"/>
  <c r="X1819" i="1"/>
  <c r="W1819" i="1"/>
  <c r="U1819" i="1"/>
  <c r="T1819" i="1"/>
  <c r="V1819" i="1" s="1"/>
  <c r="R1819" i="1"/>
  <c r="Q1819" i="1"/>
  <c r="S1819" i="1" s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R1818" i="1"/>
  <c r="S1818" i="1" s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Z1817" i="1"/>
  <c r="Y1817" i="1"/>
  <c r="X1817" i="1"/>
  <c r="W1817" i="1"/>
  <c r="U1817" i="1"/>
  <c r="T1817" i="1"/>
  <c r="V1817" i="1" s="1"/>
  <c r="R1817" i="1"/>
  <c r="Q1817" i="1"/>
  <c r="S1817" i="1" s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W1816" i="1"/>
  <c r="U1816" i="1"/>
  <c r="T1816" i="1"/>
  <c r="V1816" i="1" s="1"/>
  <c r="R1816" i="1"/>
  <c r="Q1816" i="1"/>
  <c r="S1816" i="1" s="1"/>
  <c r="P1816" i="1"/>
  <c r="O1816" i="1"/>
  <c r="N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U1815" i="1"/>
  <c r="T1815" i="1"/>
  <c r="R1815" i="1"/>
  <c r="S1815" i="1" s="1"/>
  <c r="Q1815" i="1"/>
  <c r="O1815" i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Z1814" i="1" s="1"/>
  <c r="X1814" i="1"/>
  <c r="W1814" i="1"/>
  <c r="V1814" i="1"/>
  <c r="U1814" i="1"/>
  <c r="T1814" i="1"/>
  <c r="S1814" i="1"/>
  <c r="R1814" i="1"/>
  <c r="Q1814" i="1"/>
  <c r="O1814" i="1"/>
  <c r="N1814" i="1"/>
  <c r="P1814" i="1" s="1"/>
  <c r="L1814" i="1"/>
  <c r="M1814" i="1" s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V1813" i="1"/>
  <c r="U1813" i="1"/>
  <c r="T1813" i="1"/>
  <c r="R1813" i="1"/>
  <c r="Q1813" i="1"/>
  <c r="S1813" i="1" s="1"/>
  <c r="O1813" i="1"/>
  <c r="P1813" i="1" s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R1812" i="1"/>
  <c r="S1812" i="1" s="1"/>
  <c r="Q1812" i="1"/>
  <c r="P1812" i="1"/>
  <c r="O1812" i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U1811" i="1"/>
  <c r="T1811" i="1"/>
  <c r="V1811" i="1" s="1"/>
  <c r="S1811" i="1"/>
  <c r="R1811" i="1"/>
  <c r="Q1811" i="1"/>
  <c r="O1811" i="1"/>
  <c r="N1811" i="1"/>
  <c r="P1811" i="1" s="1"/>
  <c r="L1811" i="1"/>
  <c r="K1811" i="1"/>
  <c r="M1811" i="1" s="1"/>
  <c r="J1811" i="1"/>
  <c r="I1811" i="1"/>
  <c r="H1811" i="1"/>
  <c r="AB1811" i="1" s="1"/>
  <c r="G1811" i="1"/>
  <c r="F1811" i="1"/>
  <c r="E1811" i="1"/>
  <c r="D1811" i="1"/>
  <c r="B1811" i="1"/>
  <c r="A1811" i="1" s="1"/>
  <c r="AA1810" i="1"/>
  <c r="Z1810" i="1"/>
  <c r="Y1810" i="1"/>
  <c r="X1810" i="1"/>
  <c r="W1810" i="1"/>
  <c r="U1810" i="1"/>
  <c r="T1810" i="1"/>
  <c r="V1810" i="1" s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B1809" i="1"/>
  <c r="AA1809" i="1"/>
  <c r="Y1809" i="1"/>
  <c r="X1809" i="1"/>
  <c r="Z1809" i="1" s="1"/>
  <c r="W1809" i="1"/>
  <c r="V1809" i="1"/>
  <c r="U1809" i="1"/>
  <c r="T1809" i="1"/>
  <c r="R1809" i="1"/>
  <c r="Q1809" i="1"/>
  <c r="S1809" i="1" s="1"/>
  <c r="P1809" i="1"/>
  <c r="O1809" i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U1808" i="1"/>
  <c r="T1808" i="1"/>
  <c r="V1808" i="1" s="1"/>
  <c r="R1808" i="1"/>
  <c r="Q1808" i="1"/>
  <c r="S1808" i="1" s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Z1807" i="1"/>
  <c r="Y1807" i="1"/>
  <c r="X1807" i="1"/>
  <c r="W1807" i="1"/>
  <c r="U1807" i="1"/>
  <c r="T1807" i="1"/>
  <c r="R1807" i="1"/>
  <c r="Q1807" i="1"/>
  <c r="S1807" i="1" s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V1806" i="1" s="1"/>
  <c r="T1806" i="1"/>
  <c r="R1806" i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Z1805" i="1"/>
  <c r="Y1805" i="1"/>
  <c r="X1805" i="1"/>
  <c r="W1805" i="1"/>
  <c r="U1805" i="1"/>
  <c r="T1805" i="1"/>
  <c r="V1805" i="1" s="1"/>
  <c r="R1805" i="1"/>
  <c r="Q1805" i="1"/>
  <c r="S1805" i="1" s="1"/>
  <c r="P1805" i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Y1804" i="1"/>
  <c r="Z1804" i="1" s="1"/>
  <c r="X1804" i="1"/>
  <c r="W1804" i="1"/>
  <c r="U1804" i="1"/>
  <c r="T1804" i="1"/>
  <c r="V1804" i="1" s="1"/>
  <c r="R1804" i="1"/>
  <c r="S1804" i="1" s="1"/>
  <c r="Q1804" i="1"/>
  <c r="O1804" i="1"/>
  <c r="N1804" i="1"/>
  <c r="P1804" i="1" s="1"/>
  <c r="L1804" i="1"/>
  <c r="M1804" i="1" s="1"/>
  <c r="K1804" i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U1803" i="1"/>
  <c r="V1803" i="1" s="1"/>
  <c r="T1803" i="1"/>
  <c r="R1803" i="1"/>
  <c r="Q1803" i="1"/>
  <c r="O1803" i="1"/>
  <c r="P1803" i="1" s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W1802" i="1"/>
  <c r="V1802" i="1"/>
  <c r="U1802" i="1"/>
  <c r="T1802" i="1"/>
  <c r="S1802" i="1"/>
  <c r="R1802" i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O1801" i="1"/>
  <c r="N1801" i="1"/>
  <c r="P1801" i="1" s="1"/>
  <c r="L1801" i="1"/>
  <c r="M1801" i="1" s="1"/>
  <c r="K1801" i="1"/>
  <c r="J1801" i="1"/>
  <c r="I1801" i="1"/>
  <c r="H1801" i="1"/>
  <c r="G1801" i="1"/>
  <c r="F1801" i="1"/>
  <c r="E1801" i="1"/>
  <c r="D1801" i="1"/>
  <c r="B1801" i="1"/>
  <c r="A1801" i="1"/>
  <c r="AA1800" i="1"/>
  <c r="Z1800" i="1"/>
  <c r="Y1800" i="1"/>
  <c r="X1800" i="1"/>
  <c r="W1800" i="1"/>
  <c r="U1800" i="1"/>
  <c r="T1800" i="1"/>
  <c r="V1800" i="1" s="1"/>
  <c r="S1800" i="1"/>
  <c r="R1800" i="1"/>
  <c r="Q1800" i="1"/>
  <c r="O1800" i="1"/>
  <c r="N1800" i="1"/>
  <c r="P1800" i="1" s="1"/>
  <c r="M1800" i="1"/>
  <c r="L1800" i="1"/>
  <c r="K1800" i="1"/>
  <c r="J1800" i="1"/>
  <c r="I1800" i="1"/>
  <c r="H1800" i="1"/>
  <c r="AB1800" i="1" s="1"/>
  <c r="G1800" i="1"/>
  <c r="F1800" i="1"/>
  <c r="E1800" i="1"/>
  <c r="D1800" i="1"/>
  <c r="B1800" i="1"/>
  <c r="A1800" i="1"/>
  <c r="AA1799" i="1"/>
  <c r="Z1799" i="1"/>
  <c r="Y1799" i="1"/>
  <c r="X1799" i="1"/>
  <c r="W1799" i="1"/>
  <c r="V1799" i="1"/>
  <c r="U1799" i="1"/>
  <c r="T1799" i="1"/>
  <c r="R1799" i="1"/>
  <c r="Q1799" i="1"/>
  <c r="S1799" i="1" s="1"/>
  <c r="P1799" i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U1798" i="1"/>
  <c r="T1798" i="1"/>
  <c r="V1798" i="1" s="1"/>
  <c r="S1798" i="1"/>
  <c r="R1798" i="1"/>
  <c r="Q1798" i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B1797" i="1"/>
  <c r="AA1797" i="1"/>
  <c r="Y1797" i="1"/>
  <c r="Z1797" i="1" s="1"/>
  <c r="X1797" i="1"/>
  <c r="W1797" i="1"/>
  <c r="U1797" i="1"/>
  <c r="V1797" i="1" s="1"/>
  <c r="T1797" i="1"/>
  <c r="R1797" i="1"/>
  <c r="Q1797" i="1"/>
  <c r="S1797" i="1" s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O1796" i="1"/>
  <c r="N1796" i="1"/>
  <c r="P1796" i="1" s="1"/>
  <c r="L1796" i="1"/>
  <c r="K1796" i="1"/>
  <c r="M1796" i="1" s="1"/>
  <c r="AB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U1795" i="1"/>
  <c r="T1795" i="1"/>
  <c r="V1795" i="1" s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H1795" i="1"/>
  <c r="AB1795" i="1" s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R1794" i="1"/>
  <c r="S1794" i="1" s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Z1793" i="1"/>
  <c r="Y1793" i="1"/>
  <c r="X1793" i="1"/>
  <c r="W1793" i="1"/>
  <c r="U1793" i="1"/>
  <c r="T1793" i="1"/>
  <c r="V1793" i="1" s="1"/>
  <c r="R1793" i="1"/>
  <c r="Q1793" i="1"/>
  <c r="S1793" i="1" s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O1792" i="1"/>
  <c r="P1792" i="1" s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U1791" i="1"/>
  <c r="T1791" i="1"/>
  <c r="V1791" i="1" s="1"/>
  <c r="R1791" i="1"/>
  <c r="S1791" i="1" s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Z1790" i="1"/>
  <c r="Y1790" i="1"/>
  <c r="X1790" i="1"/>
  <c r="W1790" i="1"/>
  <c r="U1790" i="1"/>
  <c r="T1790" i="1"/>
  <c r="V1790" i="1" s="1"/>
  <c r="S1790" i="1"/>
  <c r="R1790" i="1"/>
  <c r="Q1790" i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V1789" i="1" s="1"/>
  <c r="T1789" i="1"/>
  <c r="R1789" i="1"/>
  <c r="Q1789" i="1"/>
  <c r="S1789" i="1" s="1"/>
  <c r="O1789" i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Z1788" i="1"/>
  <c r="Y1788" i="1"/>
  <c r="X1788" i="1"/>
  <c r="W1788" i="1"/>
  <c r="U1788" i="1"/>
  <c r="T1788" i="1"/>
  <c r="V1788" i="1" s="1"/>
  <c r="R1788" i="1"/>
  <c r="Q1788" i="1"/>
  <c r="S1788" i="1" s="1"/>
  <c r="P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Z1787" i="1"/>
  <c r="Y1787" i="1"/>
  <c r="X1787" i="1"/>
  <c r="W1787" i="1"/>
  <c r="U1787" i="1"/>
  <c r="T1787" i="1"/>
  <c r="V1787" i="1" s="1"/>
  <c r="S1787" i="1"/>
  <c r="R1787" i="1"/>
  <c r="Q1787" i="1"/>
  <c r="P1787" i="1"/>
  <c r="AB1787" i="1" s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U1786" i="1"/>
  <c r="T1786" i="1"/>
  <c r="V1786" i="1" s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W1785" i="1"/>
  <c r="V1785" i="1"/>
  <c r="U1785" i="1"/>
  <c r="T1785" i="1"/>
  <c r="R1785" i="1"/>
  <c r="Q1785" i="1"/>
  <c r="S1785" i="1" s="1"/>
  <c r="O1785" i="1"/>
  <c r="P1785" i="1" s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W1784" i="1"/>
  <c r="U1784" i="1"/>
  <c r="T1784" i="1"/>
  <c r="V1784" i="1" s="1"/>
  <c r="R1784" i="1"/>
  <c r="Q1784" i="1"/>
  <c r="S1784" i="1" s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Z1783" i="1"/>
  <c r="Y1783" i="1"/>
  <c r="X1783" i="1"/>
  <c r="W1783" i="1"/>
  <c r="V1783" i="1"/>
  <c r="U1783" i="1"/>
  <c r="T1783" i="1"/>
  <c r="R1783" i="1"/>
  <c r="Q1783" i="1"/>
  <c r="S1783" i="1" s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V1782" i="1"/>
  <c r="U1782" i="1"/>
  <c r="T1782" i="1"/>
  <c r="R1782" i="1"/>
  <c r="Q1782" i="1"/>
  <c r="S1782" i="1" s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P1781" i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T1780" i="1"/>
  <c r="V1780" i="1" s="1"/>
  <c r="S1780" i="1"/>
  <c r="R1780" i="1"/>
  <c r="Q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U1779" i="1"/>
  <c r="V1779" i="1" s="1"/>
  <c r="T1779" i="1"/>
  <c r="R1779" i="1"/>
  <c r="Q1779" i="1"/>
  <c r="S1779" i="1" s="1"/>
  <c r="O1779" i="1"/>
  <c r="P1779" i="1" s="1"/>
  <c r="AB1779" i="1" s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W1778" i="1"/>
  <c r="V1778" i="1"/>
  <c r="U1778" i="1"/>
  <c r="T1778" i="1"/>
  <c r="R1778" i="1"/>
  <c r="Q1778" i="1"/>
  <c r="S1778" i="1" s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R1777" i="1"/>
  <c r="Q1777" i="1"/>
  <c r="S1777" i="1" s="1"/>
  <c r="O1777" i="1"/>
  <c r="N1777" i="1"/>
  <c r="P1777" i="1" s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Z1776" i="1"/>
  <c r="Y1776" i="1"/>
  <c r="X1776" i="1"/>
  <c r="W1776" i="1"/>
  <c r="U1776" i="1"/>
  <c r="T1776" i="1"/>
  <c r="V1776" i="1" s="1"/>
  <c r="S1776" i="1"/>
  <c r="R1776" i="1"/>
  <c r="Q1776" i="1"/>
  <c r="O1776" i="1"/>
  <c r="N1776" i="1"/>
  <c r="P1776" i="1" s="1"/>
  <c r="M1776" i="1"/>
  <c r="L1776" i="1"/>
  <c r="K1776" i="1"/>
  <c r="J1776" i="1"/>
  <c r="I1776" i="1"/>
  <c r="H1776" i="1"/>
  <c r="AB1776" i="1" s="1"/>
  <c r="G1776" i="1"/>
  <c r="F1776" i="1"/>
  <c r="E1776" i="1"/>
  <c r="D1776" i="1"/>
  <c r="B1776" i="1"/>
  <c r="A1776" i="1"/>
  <c r="AA1775" i="1"/>
  <c r="Z1775" i="1"/>
  <c r="Y1775" i="1"/>
  <c r="X1775" i="1"/>
  <c r="W1775" i="1"/>
  <c r="V1775" i="1"/>
  <c r="U1775" i="1"/>
  <c r="T1775" i="1"/>
  <c r="R1775" i="1"/>
  <c r="Q1775" i="1"/>
  <c r="S1775" i="1" s="1"/>
  <c r="P1775" i="1"/>
  <c r="O1775" i="1"/>
  <c r="N1775" i="1"/>
  <c r="L1775" i="1"/>
  <c r="K1775" i="1"/>
  <c r="M1775" i="1" s="1"/>
  <c r="J1775" i="1"/>
  <c r="AB1775" i="1" s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U1774" i="1"/>
  <c r="T1774" i="1"/>
  <c r="V1774" i="1" s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Z1773" i="1"/>
  <c r="Y1773" i="1"/>
  <c r="X1773" i="1"/>
  <c r="W1773" i="1"/>
  <c r="V1773" i="1"/>
  <c r="U1773" i="1"/>
  <c r="T1773" i="1"/>
  <c r="R1773" i="1"/>
  <c r="Q1773" i="1"/>
  <c r="S1773" i="1" s="1"/>
  <c r="O1773" i="1"/>
  <c r="N1773" i="1"/>
  <c r="P1773" i="1" s="1"/>
  <c r="L1773" i="1"/>
  <c r="M1773" i="1" s="1"/>
  <c r="K1773" i="1"/>
  <c r="J1773" i="1"/>
  <c r="I1773" i="1"/>
  <c r="AB1773" i="1" s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Z1771" i="1"/>
  <c r="Y1771" i="1"/>
  <c r="X1771" i="1"/>
  <c r="W1771" i="1"/>
  <c r="U1771" i="1"/>
  <c r="T1771" i="1"/>
  <c r="V1771" i="1" s="1"/>
  <c r="R1771" i="1"/>
  <c r="Q1771" i="1"/>
  <c r="S1771" i="1" s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W1770" i="1"/>
  <c r="U1770" i="1"/>
  <c r="T1770" i="1"/>
  <c r="V1770" i="1" s="1"/>
  <c r="R1770" i="1"/>
  <c r="S1770" i="1" s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Z1769" i="1"/>
  <c r="Y1769" i="1"/>
  <c r="X1769" i="1"/>
  <c r="W1769" i="1"/>
  <c r="U1769" i="1"/>
  <c r="T1769" i="1"/>
  <c r="V1769" i="1" s="1"/>
  <c r="R1769" i="1"/>
  <c r="Q1769" i="1"/>
  <c r="S1769" i="1" s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W1768" i="1"/>
  <c r="U1768" i="1"/>
  <c r="T1768" i="1"/>
  <c r="V1768" i="1" s="1"/>
  <c r="R1768" i="1"/>
  <c r="Q1768" i="1"/>
  <c r="S1768" i="1" s="1"/>
  <c r="P1768" i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U1767" i="1"/>
  <c r="T1767" i="1"/>
  <c r="V1767" i="1" s="1"/>
  <c r="R1767" i="1"/>
  <c r="S1767" i="1" s="1"/>
  <c r="Q1767" i="1"/>
  <c r="O1767" i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Z1766" i="1" s="1"/>
  <c r="X1766" i="1"/>
  <c r="W1766" i="1"/>
  <c r="V1766" i="1"/>
  <c r="U1766" i="1"/>
  <c r="T1766" i="1"/>
  <c r="S1766" i="1"/>
  <c r="R1766" i="1"/>
  <c r="Q1766" i="1"/>
  <c r="O1766" i="1"/>
  <c r="N1766" i="1"/>
  <c r="P1766" i="1" s="1"/>
  <c r="L1766" i="1"/>
  <c r="M1766" i="1" s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V1765" i="1" s="1"/>
  <c r="T1765" i="1"/>
  <c r="R1765" i="1"/>
  <c r="Q1765" i="1"/>
  <c r="S1765" i="1" s="1"/>
  <c r="P1765" i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U1764" i="1"/>
  <c r="T1764" i="1"/>
  <c r="V1764" i="1" s="1"/>
  <c r="S1764" i="1"/>
  <c r="R1764" i="1"/>
  <c r="Q1764" i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Z1763" i="1"/>
  <c r="Y1763" i="1"/>
  <c r="X1763" i="1"/>
  <c r="W1763" i="1"/>
  <c r="V1763" i="1"/>
  <c r="U1763" i="1"/>
  <c r="T1763" i="1"/>
  <c r="S1763" i="1"/>
  <c r="R1763" i="1"/>
  <c r="Q1763" i="1"/>
  <c r="P1763" i="1"/>
  <c r="AB1763" i="1" s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Q1762" i="1"/>
  <c r="S1762" i="1" s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W1761" i="1"/>
  <c r="V1761" i="1"/>
  <c r="U1761" i="1"/>
  <c r="T1761" i="1"/>
  <c r="R1761" i="1"/>
  <c r="Q1761" i="1"/>
  <c r="S1761" i="1" s="1"/>
  <c r="O1761" i="1"/>
  <c r="P1761" i="1" s="1"/>
  <c r="N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O1760" i="1"/>
  <c r="N1760" i="1"/>
  <c r="P1760" i="1" s="1"/>
  <c r="L1760" i="1"/>
  <c r="M1760" i="1" s="1"/>
  <c r="K1760" i="1"/>
  <c r="J1760" i="1"/>
  <c r="I1760" i="1"/>
  <c r="H1760" i="1"/>
  <c r="G1760" i="1"/>
  <c r="F1760" i="1"/>
  <c r="E1760" i="1"/>
  <c r="D1760" i="1"/>
  <c r="B1760" i="1"/>
  <c r="A1760" i="1"/>
  <c r="AA1759" i="1"/>
  <c r="Z1759" i="1"/>
  <c r="Y1759" i="1"/>
  <c r="X1759" i="1"/>
  <c r="W1759" i="1"/>
  <c r="U1759" i="1"/>
  <c r="T1759" i="1"/>
  <c r="R1759" i="1"/>
  <c r="Q1759" i="1"/>
  <c r="S1759" i="1" s="1"/>
  <c r="P1759" i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V1758" i="1"/>
  <c r="U1758" i="1"/>
  <c r="T1758" i="1"/>
  <c r="R1758" i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T1756" i="1"/>
  <c r="V1756" i="1" s="1"/>
  <c r="R1756" i="1"/>
  <c r="S1756" i="1" s="1"/>
  <c r="Q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Q1755" i="1"/>
  <c r="P1755" i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V1754" i="1"/>
  <c r="U1754" i="1"/>
  <c r="T1754" i="1"/>
  <c r="S1754" i="1"/>
  <c r="R1754" i="1"/>
  <c r="Q1754" i="1"/>
  <c r="O1754" i="1"/>
  <c r="N1754" i="1"/>
  <c r="P1754" i="1" s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O1753" i="1"/>
  <c r="N1753" i="1"/>
  <c r="P1753" i="1" s="1"/>
  <c r="L1753" i="1"/>
  <c r="M1753" i="1" s="1"/>
  <c r="K1753" i="1"/>
  <c r="J1753" i="1"/>
  <c r="I1753" i="1"/>
  <c r="H1753" i="1"/>
  <c r="G1753" i="1"/>
  <c r="F1753" i="1"/>
  <c r="E1753" i="1"/>
  <c r="D1753" i="1"/>
  <c r="B1753" i="1"/>
  <c r="A1753" i="1"/>
  <c r="AA1752" i="1"/>
  <c r="Z1752" i="1"/>
  <c r="Y1752" i="1"/>
  <c r="X1752" i="1"/>
  <c r="W1752" i="1"/>
  <c r="U1752" i="1"/>
  <c r="T1752" i="1"/>
  <c r="V1752" i="1" s="1"/>
  <c r="S1752" i="1"/>
  <c r="R1752" i="1"/>
  <c r="Q1752" i="1"/>
  <c r="O1752" i="1"/>
  <c r="N1752" i="1"/>
  <c r="P1752" i="1" s="1"/>
  <c r="M1752" i="1"/>
  <c r="L1752" i="1"/>
  <c r="K1752" i="1"/>
  <c r="J1752" i="1"/>
  <c r="I1752" i="1"/>
  <c r="H1752" i="1"/>
  <c r="AB1752" i="1" s="1"/>
  <c r="G1752" i="1"/>
  <c r="F1752" i="1"/>
  <c r="E1752" i="1"/>
  <c r="D1752" i="1"/>
  <c r="B1752" i="1"/>
  <c r="A1752" i="1"/>
  <c r="AA1751" i="1"/>
  <c r="Z1751" i="1"/>
  <c r="Y1751" i="1"/>
  <c r="X1751" i="1"/>
  <c r="W1751" i="1"/>
  <c r="V1751" i="1"/>
  <c r="U1751" i="1"/>
  <c r="T1751" i="1"/>
  <c r="R1751" i="1"/>
  <c r="S1751" i="1" s="1"/>
  <c r="Q1751" i="1"/>
  <c r="P1751" i="1"/>
  <c r="O1751" i="1"/>
  <c r="N1751" i="1"/>
  <c r="L1751" i="1"/>
  <c r="K1751" i="1"/>
  <c r="M1751" i="1" s="1"/>
  <c r="J1751" i="1"/>
  <c r="AB1751" i="1" s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V1749" i="1" s="1"/>
  <c r="T1749" i="1"/>
  <c r="R1749" i="1"/>
  <c r="Q1749" i="1"/>
  <c r="S1749" i="1" s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U1747" i="1"/>
  <c r="T1747" i="1"/>
  <c r="V1747" i="1" s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Z1746" i="1"/>
  <c r="Y1746" i="1"/>
  <c r="X1746" i="1"/>
  <c r="W1746" i="1"/>
  <c r="U1746" i="1"/>
  <c r="T1746" i="1"/>
  <c r="R1746" i="1"/>
  <c r="S1746" i="1" s="1"/>
  <c r="Q1746" i="1"/>
  <c r="O1746" i="1"/>
  <c r="N1746" i="1"/>
  <c r="P1746" i="1" s="1"/>
  <c r="L1746" i="1"/>
  <c r="M1746" i="1" s="1"/>
  <c r="K1746" i="1"/>
  <c r="J1746" i="1"/>
  <c r="I1746" i="1"/>
  <c r="H1746" i="1"/>
  <c r="G1746" i="1"/>
  <c r="F1746" i="1"/>
  <c r="E1746" i="1"/>
  <c r="D1746" i="1"/>
  <c r="B1746" i="1"/>
  <c r="A1746" i="1"/>
  <c r="AA1745" i="1"/>
  <c r="Z1745" i="1"/>
  <c r="Y1745" i="1"/>
  <c r="X1745" i="1"/>
  <c r="W1745" i="1"/>
  <c r="U1745" i="1"/>
  <c r="T1745" i="1"/>
  <c r="V1745" i="1" s="1"/>
  <c r="R1745" i="1"/>
  <c r="Q1745" i="1"/>
  <c r="S1745" i="1" s="1"/>
  <c r="O1745" i="1"/>
  <c r="N1745" i="1"/>
  <c r="P1745" i="1" s="1"/>
  <c r="M1745" i="1"/>
  <c r="AB1745" i="1" s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W1744" i="1"/>
  <c r="U1744" i="1"/>
  <c r="T1744" i="1"/>
  <c r="V1744" i="1" s="1"/>
  <c r="R1744" i="1"/>
  <c r="Q1744" i="1"/>
  <c r="O1744" i="1"/>
  <c r="P1744" i="1" s="1"/>
  <c r="N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U1743" i="1"/>
  <c r="T1743" i="1"/>
  <c r="V1743" i="1" s="1"/>
  <c r="R1743" i="1"/>
  <c r="S1743" i="1" s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T1742" i="1"/>
  <c r="V1742" i="1" s="1"/>
  <c r="S1742" i="1"/>
  <c r="R1742" i="1"/>
  <c r="Q1742" i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AB1741" i="1" s="1"/>
  <c r="W1741" i="1"/>
  <c r="U1741" i="1"/>
  <c r="V1741" i="1" s="1"/>
  <c r="T1741" i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P1740" i="1"/>
  <c r="O1740" i="1"/>
  <c r="N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Z1739" i="1"/>
  <c r="Y1739" i="1"/>
  <c r="X1739" i="1"/>
  <c r="W1739" i="1"/>
  <c r="V1739" i="1"/>
  <c r="U1739" i="1"/>
  <c r="T1739" i="1"/>
  <c r="S1739" i="1"/>
  <c r="R1739" i="1"/>
  <c r="Q1739" i="1"/>
  <c r="O1739" i="1"/>
  <c r="N1739" i="1"/>
  <c r="P1739" i="1" s="1"/>
  <c r="L1739" i="1"/>
  <c r="K1739" i="1"/>
  <c r="M1739" i="1" s="1"/>
  <c r="J1739" i="1"/>
  <c r="I1739" i="1"/>
  <c r="AB1739" i="1" s="1"/>
  <c r="H1739" i="1"/>
  <c r="G1739" i="1"/>
  <c r="F1739" i="1"/>
  <c r="E1739" i="1"/>
  <c r="D1739" i="1"/>
  <c r="B1739" i="1"/>
  <c r="A1739" i="1"/>
  <c r="AA1738" i="1"/>
  <c r="Z1738" i="1"/>
  <c r="Y1738" i="1"/>
  <c r="X1738" i="1"/>
  <c r="W1738" i="1"/>
  <c r="U1738" i="1"/>
  <c r="T1738" i="1"/>
  <c r="V1738" i="1" s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AB1738" i="1" s="1"/>
  <c r="G1738" i="1"/>
  <c r="F1738" i="1"/>
  <c r="E1738" i="1"/>
  <c r="D1738" i="1"/>
  <c r="B1738" i="1"/>
  <c r="A1738" i="1"/>
  <c r="AA1737" i="1"/>
  <c r="Y1737" i="1"/>
  <c r="X1737" i="1"/>
  <c r="W1737" i="1"/>
  <c r="V1737" i="1"/>
  <c r="U1737" i="1"/>
  <c r="T1737" i="1"/>
  <c r="R1737" i="1"/>
  <c r="Q1737" i="1"/>
  <c r="S1737" i="1" s="1"/>
  <c r="P1737" i="1"/>
  <c r="O1737" i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O1736" i="1"/>
  <c r="N1736" i="1"/>
  <c r="P1736" i="1" s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Z1735" i="1"/>
  <c r="Y1735" i="1"/>
  <c r="X1735" i="1"/>
  <c r="W1735" i="1"/>
  <c r="V1735" i="1"/>
  <c r="U1735" i="1"/>
  <c r="T1735" i="1"/>
  <c r="R1735" i="1"/>
  <c r="Q1735" i="1"/>
  <c r="S1735" i="1" s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V1734" i="1" s="1"/>
  <c r="T1734" i="1"/>
  <c r="R1734" i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T1733" i="1"/>
  <c r="V1733" i="1" s="1"/>
  <c r="R1733" i="1"/>
  <c r="Q1733" i="1"/>
  <c r="S1733" i="1" s="1"/>
  <c r="P1733" i="1"/>
  <c r="O1733" i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Z1732" i="1"/>
  <c r="Y1732" i="1"/>
  <c r="X1732" i="1"/>
  <c r="W1732" i="1"/>
  <c r="U1732" i="1"/>
  <c r="T1732" i="1"/>
  <c r="V1732" i="1" s="1"/>
  <c r="S1732" i="1"/>
  <c r="R1732" i="1"/>
  <c r="Q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Q1731" i="1"/>
  <c r="S1731" i="1" s="1"/>
  <c r="O1731" i="1"/>
  <c r="P1731" i="1" s="1"/>
  <c r="AB1731" i="1" s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V1730" i="1"/>
  <c r="U1730" i="1"/>
  <c r="T1730" i="1"/>
  <c r="R1730" i="1"/>
  <c r="Q1730" i="1"/>
  <c r="S1730" i="1" s="1"/>
  <c r="O1730" i="1"/>
  <c r="N1730" i="1"/>
  <c r="P1730" i="1" s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W1729" i="1"/>
  <c r="U1729" i="1"/>
  <c r="T1729" i="1"/>
  <c r="V1729" i="1" s="1"/>
  <c r="R1729" i="1"/>
  <c r="Q1729" i="1"/>
  <c r="S1729" i="1" s="1"/>
  <c r="O1729" i="1"/>
  <c r="N1729" i="1"/>
  <c r="P1729" i="1" s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Z1728" i="1"/>
  <c r="Y1728" i="1"/>
  <c r="X1728" i="1"/>
  <c r="W1728" i="1"/>
  <c r="U1728" i="1"/>
  <c r="T1728" i="1"/>
  <c r="V1728" i="1" s="1"/>
  <c r="S1728" i="1"/>
  <c r="R1728" i="1"/>
  <c r="Q1728" i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Z1727" i="1"/>
  <c r="Y1727" i="1"/>
  <c r="X1727" i="1"/>
  <c r="W1727" i="1"/>
  <c r="V1727" i="1"/>
  <c r="U1727" i="1"/>
  <c r="T1727" i="1"/>
  <c r="S1727" i="1"/>
  <c r="R1727" i="1"/>
  <c r="Q1727" i="1"/>
  <c r="P1727" i="1"/>
  <c r="AB1727" i="1" s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Y1726" i="1"/>
  <c r="Z1726" i="1" s="1"/>
  <c r="X1726" i="1"/>
  <c r="W1726" i="1"/>
  <c r="U1726" i="1"/>
  <c r="T1726" i="1"/>
  <c r="V1726" i="1" s="1"/>
  <c r="R1726" i="1"/>
  <c r="Q1726" i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T1725" i="1"/>
  <c r="V1725" i="1" s="1"/>
  <c r="R1725" i="1"/>
  <c r="Q1725" i="1"/>
  <c r="S1725" i="1" s="1"/>
  <c r="O1725" i="1"/>
  <c r="N1725" i="1"/>
  <c r="P1725" i="1" s="1"/>
  <c r="L1725" i="1"/>
  <c r="M1725" i="1" s="1"/>
  <c r="AB1725" i="1" s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U1723" i="1"/>
  <c r="T1723" i="1"/>
  <c r="V1723" i="1" s="1"/>
  <c r="R1723" i="1"/>
  <c r="S1723" i="1" s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W1722" i="1"/>
  <c r="U1722" i="1"/>
  <c r="T1722" i="1"/>
  <c r="S1722" i="1"/>
  <c r="R1722" i="1"/>
  <c r="Q1722" i="1"/>
  <c r="O1722" i="1"/>
  <c r="N1722" i="1"/>
  <c r="P1722" i="1" s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Z1721" i="1"/>
  <c r="Y1721" i="1"/>
  <c r="X1721" i="1"/>
  <c r="W1721" i="1"/>
  <c r="V1721" i="1"/>
  <c r="U1721" i="1"/>
  <c r="T1721" i="1"/>
  <c r="R1721" i="1"/>
  <c r="Q1721" i="1"/>
  <c r="S1721" i="1" s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W1720" i="1"/>
  <c r="U1720" i="1"/>
  <c r="T1720" i="1"/>
  <c r="V1720" i="1" s="1"/>
  <c r="R1720" i="1"/>
  <c r="Q1720" i="1"/>
  <c r="S1720" i="1" s="1"/>
  <c r="O1720" i="1"/>
  <c r="P1720" i="1" s="1"/>
  <c r="N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U1719" i="1"/>
  <c r="T1719" i="1"/>
  <c r="V1719" i="1" s="1"/>
  <c r="S1719" i="1"/>
  <c r="R1719" i="1"/>
  <c r="Q1719" i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Z1718" i="1" s="1"/>
  <c r="X1718" i="1"/>
  <c r="W1718" i="1"/>
  <c r="V1718" i="1"/>
  <c r="U1718" i="1"/>
  <c r="T1718" i="1"/>
  <c r="S1718" i="1"/>
  <c r="R1718" i="1"/>
  <c r="Q1718" i="1"/>
  <c r="O1718" i="1"/>
  <c r="N1718" i="1"/>
  <c r="P1718" i="1" s="1"/>
  <c r="L1718" i="1"/>
  <c r="M1718" i="1" s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V1717" i="1" s="1"/>
  <c r="T1717" i="1"/>
  <c r="R1717" i="1"/>
  <c r="Q1717" i="1"/>
  <c r="S1717" i="1" s="1"/>
  <c r="O1717" i="1"/>
  <c r="P1717" i="1" s="1"/>
  <c r="AB1717" i="1" s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Z1716" i="1"/>
  <c r="Y1716" i="1"/>
  <c r="X1716" i="1"/>
  <c r="W1716" i="1"/>
  <c r="U1716" i="1"/>
  <c r="T1716" i="1"/>
  <c r="V1716" i="1" s="1"/>
  <c r="R1716" i="1"/>
  <c r="Q1716" i="1"/>
  <c r="S1716" i="1" s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Z1715" i="1"/>
  <c r="Y1715" i="1"/>
  <c r="X1715" i="1"/>
  <c r="W1715" i="1"/>
  <c r="U1715" i="1"/>
  <c r="T1715" i="1"/>
  <c r="V1715" i="1" s="1"/>
  <c r="S1715" i="1"/>
  <c r="R1715" i="1"/>
  <c r="Q1715" i="1"/>
  <c r="P1715" i="1"/>
  <c r="AB1715" i="1" s="1"/>
  <c r="O1715" i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U1714" i="1"/>
  <c r="T1714" i="1"/>
  <c r="V1714" i="1" s="1"/>
  <c r="R1714" i="1"/>
  <c r="Q1714" i="1"/>
  <c r="S1714" i="1" s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W1713" i="1"/>
  <c r="V1713" i="1"/>
  <c r="U1713" i="1"/>
  <c r="T1713" i="1"/>
  <c r="R1713" i="1"/>
  <c r="Q1713" i="1"/>
  <c r="S1713" i="1" s="1"/>
  <c r="O1713" i="1"/>
  <c r="P1713" i="1" s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O1712" i="1"/>
  <c r="N1712" i="1"/>
  <c r="P1712" i="1" s="1"/>
  <c r="L1712" i="1"/>
  <c r="M1712" i="1" s="1"/>
  <c r="K1712" i="1"/>
  <c r="J1712" i="1"/>
  <c r="I1712" i="1"/>
  <c r="H1712" i="1"/>
  <c r="G1712" i="1"/>
  <c r="F1712" i="1"/>
  <c r="E1712" i="1"/>
  <c r="D1712" i="1"/>
  <c r="B1712" i="1"/>
  <c r="A1712" i="1"/>
  <c r="AA1711" i="1"/>
  <c r="Z1711" i="1"/>
  <c r="Y1711" i="1"/>
  <c r="X1711" i="1"/>
  <c r="W1711" i="1"/>
  <c r="U1711" i="1"/>
  <c r="T1711" i="1"/>
  <c r="V1711" i="1" s="1"/>
  <c r="R1711" i="1"/>
  <c r="Q1711" i="1"/>
  <c r="S1711" i="1" s="1"/>
  <c r="P1711" i="1"/>
  <c r="AB1711" i="1" s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V1710" i="1"/>
  <c r="U1710" i="1"/>
  <c r="T1710" i="1"/>
  <c r="R1710" i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P1709" i="1"/>
  <c r="O1709" i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Z1708" i="1"/>
  <c r="Y1708" i="1"/>
  <c r="X1708" i="1"/>
  <c r="W1708" i="1"/>
  <c r="U1708" i="1"/>
  <c r="T1708" i="1"/>
  <c r="V1708" i="1" s="1"/>
  <c r="R1708" i="1"/>
  <c r="S1708" i="1" s="1"/>
  <c r="Q1708" i="1"/>
  <c r="O1708" i="1"/>
  <c r="N1708" i="1"/>
  <c r="P1708" i="1" s="1"/>
  <c r="L1708" i="1"/>
  <c r="M1708" i="1" s="1"/>
  <c r="K1708" i="1"/>
  <c r="J1708" i="1"/>
  <c r="I1708" i="1"/>
  <c r="H1708" i="1"/>
  <c r="AB1708" i="1" s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Q1707" i="1"/>
  <c r="O1707" i="1"/>
  <c r="P1707" i="1" s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W1706" i="1"/>
  <c r="V1706" i="1"/>
  <c r="U1706" i="1"/>
  <c r="T1706" i="1"/>
  <c r="S1706" i="1"/>
  <c r="R1706" i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Z1704" i="1"/>
  <c r="Y1704" i="1"/>
  <c r="X1704" i="1"/>
  <c r="W1704" i="1"/>
  <c r="U1704" i="1"/>
  <c r="T1704" i="1"/>
  <c r="V1704" i="1" s="1"/>
  <c r="S1704" i="1"/>
  <c r="R1704" i="1"/>
  <c r="Q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B1703" i="1"/>
  <c r="AA1703" i="1"/>
  <c r="Z1703" i="1"/>
  <c r="Y1703" i="1"/>
  <c r="X1703" i="1"/>
  <c r="W1703" i="1"/>
  <c r="V1703" i="1"/>
  <c r="U1703" i="1"/>
  <c r="T1703" i="1"/>
  <c r="R1703" i="1"/>
  <c r="Q1703" i="1"/>
  <c r="S1703" i="1" s="1"/>
  <c r="P1703" i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U1702" i="1"/>
  <c r="T1702" i="1"/>
  <c r="V1702" i="1" s="1"/>
  <c r="S1702" i="1"/>
  <c r="R1702" i="1"/>
  <c r="Q1702" i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Z1701" i="1"/>
  <c r="Y1701" i="1"/>
  <c r="X1701" i="1"/>
  <c r="W1701" i="1"/>
  <c r="V1701" i="1"/>
  <c r="U1701" i="1"/>
  <c r="T1701" i="1"/>
  <c r="R1701" i="1"/>
  <c r="Q1701" i="1"/>
  <c r="S1701" i="1" s="1"/>
  <c r="O1701" i="1"/>
  <c r="N1701" i="1"/>
  <c r="P1701" i="1" s="1"/>
  <c r="AB1701" i="1" s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O1700" i="1"/>
  <c r="N1700" i="1"/>
  <c r="P1700" i="1" s="1"/>
  <c r="L1700" i="1"/>
  <c r="K1700" i="1"/>
  <c r="M1700" i="1" s="1"/>
  <c r="AB1700" i="1" s="1"/>
  <c r="J1700" i="1"/>
  <c r="I1700" i="1"/>
  <c r="H1700" i="1"/>
  <c r="G1700" i="1"/>
  <c r="F1700" i="1"/>
  <c r="E1700" i="1"/>
  <c r="D1700" i="1"/>
  <c r="B1700" i="1"/>
  <c r="A1700" i="1"/>
  <c r="AA1699" i="1"/>
  <c r="Z1699" i="1"/>
  <c r="Y1699" i="1"/>
  <c r="X1699" i="1"/>
  <c r="W1699" i="1"/>
  <c r="U1699" i="1"/>
  <c r="T1699" i="1"/>
  <c r="V1699" i="1" s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T1698" i="1"/>
  <c r="R1698" i="1"/>
  <c r="S1698" i="1" s="1"/>
  <c r="Q1698" i="1"/>
  <c r="O1698" i="1"/>
  <c r="N1698" i="1"/>
  <c r="P1698" i="1" s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Z1697" i="1"/>
  <c r="Y1697" i="1"/>
  <c r="X1697" i="1"/>
  <c r="W1697" i="1"/>
  <c r="U1697" i="1"/>
  <c r="T1697" i="1"/>
  <c r="R1697" i="1"/>
  <c r="Q1697" i="1"/>
  <c r="S1697" i="1" s="1"/>
  <c r="O1697" i="1"/>
  <c r="P1697" i="1" s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W1696" i="1"/>
  <c r="U1696" i="1"/>
  <c r="T1696" i="1"/>
  <c r="V1696" i="1" s="1"/>
  <c r="R1696" i="1"/>
  <c r="Q1696" i="1"/>
  <c r="P1696" i="1"/>
  <c r="O1696" i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U1695" i="1"/>
  <c r="T1695" i="1"/>
  <c r="V1695" i="1" s="1"/>
  <c r="S1695" i="1"/>
  <c r="R1695" i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Z1694" i="1"/>
  <c r="Y1694" i="1"/>
  <c r="X1694" i="1"/>
  <c r="W1694" i="1"/>
  <c r="V1694" i="1"/>
  <c r="U1694" i="1"/>
  <c r="T1694" i="1"/>
  <c r="S1694" i="1"/>
  <c r="R1694" i="1"/>
  <c r="Q1694" i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V1693" i="1" s="1"/>
  <c r="T1693" i="1"/>
  <c r="R1693" i="1"/>
  <c r="Q1693" i="1"/>
  <c r="S1693" i="1" s="1"/>
  <c r="O1693" i="1"/>
  <c r="N1693" i="1"/>
  <c r="P1693" i="1" s="1"/>
  <c r="L1693" i="1"/>
  <c r="K1693" i="1"/>
  <c r="M1693" i="1" s="1"/>
  <c r="J1693" i="1"/>
  <c r="AB1693" i="1" s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U1692" i="1"/>
  <c r="T1692" i="1"/>
  <c r="V1692" i="1" s="1"/>
  <c r="S1692" i="1"/>
  <c r="R1692" i="1"/>
  <c r="Q1692" i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Z1691" i="1"/>
  <c r="Y1691" i="1"/>
  <c r="X1691" i="1"/>
  <c r="W1691" i="1"/>
  <c r="V1691" i="1"/>
  <c r="U1691" i="1"/>
  <c r="T1691" i="1"/>
  <c r="S1691" i="1"/>
  <c r="R1691" i="1"/>
  <c r="Q1691" i="1"/>
  <c r="P1691" i="1"/>
  <c r="AB1691" i="1" s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U1690" i="1"/>
  <c r="T1690" i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W1689" i="1"/>
  <c r="V1689" i="1"/>
  <c r="U1689" i="1"/>
  <c r="T1689" i="1"/>
  <c r="R1689" i="1"/>
  <c r="Q1689" i="1"/>
  <c r="S1689" i="1" s="1"/>
  <c r="O1689" i="1"/>
  <c r="P1689" i="1" s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Z1687" i="1"/>
  <c r="Y1687" i="1"/>
  <c r="X1687" i="1"/>
  <c r="W1687" i="1"/>
  <c r="V1687" i="1"/>
  <c r="U1687" i="1"/>
  <c r="T1687" i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V1686" i="1" s="1"/>
  <c r="T1686" i="1"/>
  <c r="R1686" i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W1685" i="1"/>
  <c r="U1685" i="1"/>
  <c r="T1685" i="1"/>
  <c r="V1685" i="1" s="1"/>
  <c r="R1685" i="1"/>
  <c r="Q1685" i="1"/>
  <c r="S1685" i="1" s="1"/>
  <c r="P1685" i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Z1684" i="1"/>
  <c r="Y1684" i="1"/>
  <c r="X1684" i="1"/>
  <c r="W1684" i="1"/>
  <c r="U1684" i="1"/>
  <c r="T1684" i="1"/>
  <c r="V1684" i="1" s="1"/>
  <c r="R1684" i="1"/>
  <c r="S1684" i="1" s="1"/>
  <c r="Q1684" i="1"/>
  <c r="O1684" i="1"/>
  <c r="N1684" i="1"/>
  <c r="L1684" i="1"/>
  <c r="M1684" i="1" s="1"/>
  <c r="K1684" i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Q1683" i="1"/>
  <c r="P1683" i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V1682" i="1"/>
  <c r="U1682" i="1"/>
  <c r="T1682" i="1"/>
  <c r="R1682" i="1"/>
  <c r="Q1682" i="1"/>
  <c r="S1682" i="1" s="1"/>
  <c r="O1682" i="1"/>
  <c r="N1682" i="1"/>
  <c r="P1682" i="1" s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W1681" i="1"/>
  <c r="U1681" i="1"/>
  <c r="T1681" i="1"/>
  <c r="R1681" i="1"/>
  <c r="Q1681" i="1"/>
  <c r="S1681" i="1" s="1"/>
  <c r="O1681" i="1"/>
  <c r="N1681" i="1"/>
  <c r="P1681" i="1" s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Z1680" i="1"/>
  <c r="Y1680" i="1"/>
  <c r="X1680" i="1"/>
  <c r="W1680" i="1"/>
  <c r="U1680" i="1"/>
  <c r="T1680" i="1"/>
  <c r="V1680" i="1" s="1"/>
  <c r="S1680" i="1"/>
  <c r="R1680" i="1"/>
  <c r="Q1680" i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Z1679" i="1"/>
  <c r="Y1679" i="1"/>
  <c r="X1679" i="1"/>
  <c r="W1679" i="1"/>
  <c r="V1679" i="1"/>
  <c r="U1679" i="1"/>
  <c r="T1679" i="1"/>
  <c r="S1679" i="1"/>
  <c r="R1679" i="1"/>
  <c r="Q1679" i="1"/>
  <c r="P1679" i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W1678" i="1"/>
  <c r="U1678" i="1"/>
  <c r="T1678" i="1"/>
  <c r="V1678" i="1" s="1"/>
  <c r="R1678" i="1"/>
  <c r="Q1678" i="1"/>
  <c r="S1678" i="1" s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T1677" i="1"/>
  <c r="V1677" i="1" s="1"/>
  <c r="R1677" i="1"/>
  <c r="Q1677" i="1"/>
  <c r="S1677" i="1" s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P1676" i="1"/>
  <c r="O1676" i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U1675" i="1"/>
  <c r="T1675" i="1"/>
  <c r="V1675" i="1" s="1"/>
  <c r="R1675" i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W1674" i="1"/>
  <c r="U1674" i="1"/>
  <c r="T1674" i="1"/>
  <c r="R1674" i="1"/>
  <c r="S1674" i="1" s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Z1673" i="1"/>
  <c r="Y1673" i="1"/>
  <c r="X1673" i="1"/>
  <c r="W1673" i="1"/>
  <c r="U1673" i="1"/>
  <c r="T1673" i="1"/>
  <c r="V1673" i="1" s="1"/>
  <c r="R1673" i="1"/>
  <c r="Q1673" i="1"/>
  <c r="S1673" i="1" s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W1672" i="1"/>
  <c r="U1672" i="1"/>
  <c r="T1672" i="1"/>
  <c r="V1672" i="1" s="1"/>
  <c r="R1672" i="1"/>
  <c r="Q1672" i="1"/>
  <c r="S1672" i="1" s="1"/>
  <c r="O1672" i="1"/>
  <c r="P1672" i="1" s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U1671" i="1"/>
  <c r="T1671" i="1"/>
  <c r="S1671" i="1"/>
  <c r="R1671" i="1"/>
  <c r="Q1671" i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Z1670" i="1" s="1"/>
  <c r="X1670" i="1"/>
  <c r="W1670" i="1"/>
  <c r="V1670" i="1"/>
  <c r="U1670" i="1"/>
  <c r="T1670" i="1"/>
  <c r="S1670" i="1"/>
  <c r="R1670" i="1"/>
  <c r="Q1670" i="1"/>
  <c r="O1670" i="1"/>
  <c r="N1670" i="1"/>
  <c r="P1670" i="1" s="1"/>
  <c r="L1670" i="1"/>
  <c r="M1670" i="1" s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V1669" i="1"/>
  <c r="U1669" i="1"/>
  <c r="T1669" i="1"/>
  <c r="R1669" i="1"/>
  <c r="Q1669" i="1"/>
  <c r="S1669" i="1" s="1"/>
  <c r="P1669" i="1"/>
  <c r="O1669" i="1"/>
  <c r="N1669" i="1"/>
  <c r="L1669" i="1"/>
  <c r="K1669" i="1"/>
  <c r="M1669" i="1" s="1"/>
  <c r="J1669" i="1"/>
  <c r="I1669" i="1"/>
  <c r="AB1669" i="1" s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P1668" i="1"/>
  <c r="O1668" i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Z1667" i="1"/>
  <c r="Y1667" i="1"/>
  <c r="X1667" i="1"/>
  <c r="W1667" i="1"/>
  <c r="V1667" i="1"/>
  <c r="U1667" i="1"/>
  <c r="T1667" i="1"/>
  <c r="S1667" i="1"/>
  <c r="R1667" i="1"/>
  <c r="Q1667" i="1"/>
  <c r="O1667" i="1"/>
  <c r="N1667" i="1"/>
  <c r="P1667" i="1" s="1"/>
  <c r="L1667" i="1"/>
  <c r="K1667" i="1"/>
  <c r="M1667" i="1" s="1"/>
  <c r="J1667" i="1"/>
  <c r="I1667" i="1"/>
  <c r="AB1667" i="1" s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U1666" i="1"/>
  <c r="T1666" i="1"/>
  <c r="V1666" i="1" s="1"/>
  <c r="R1666" i="1"/>
  <c r="Q1666" i="1"/>
  <c r="S1666" i="1" s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W1665" i="1"/>
  <c r="V1665" i="1"/>
  <c r="U1665" i="1"/>
  <c r="T1665" i="1"/>
  <c r="R1665" i="1"/>
  <c r="Q1665" i="1"/>
  <c r="S1665" i="1" s="1"/>
  <c r="P1665" i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U1664" i="1"/>
  <c r="T1664" i="1"/>
  <c r="V1664" i="1" s="1"/>
  <c r="R1664" i="1"/>
  <c r="Q1664" i="1"/>
  <c r="S1664" i="1" s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Z1663" i="1"/>
  <c r="Y1663" i="1"/>
  <c r="X1663" i="1"/>
  <c r="W1663" i="1"/>
  <c r="U1663" i="1"/>
  <c r="T1663" i="1"/>
  <c r="V1663" i="1" s="1"/>
  <c r="R1663" i="1"/>
  <c r="Q1663" i="1"/>
  <c r="S1663" i="1" s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V1662" i="1"/>
  <c r="U1662" i="1"/>
  <c r="T1662" i="1"/>
  <c r="R1662" i="1"/>
  <c r="Q1662" i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T1660" i="1"/>
  <c r="V1660" i="1" s="1"/>
  <c r="R1660" i="1"/>
  <c r="S1660" i="1" s="1"/>
  <c r="Q1660" i="1"/>
  <c r="O1660" i="1"/>
  <c r="N1660" i="1"/>
  <c r="P1660" i="1" s="1"/>
  <c r="AB1660" i="1" s="1"/>
  <c r="L1660" i="1"/>
  <c r="M1660" i="1" s="1"/>
  <c r="K1660" i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Q1659" i="1"/>
  <c r="O1659" i="1"/>
  <c r="P1659" i="1" s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V1658" i="1"/>
  <c r="U1658" i="1"/>
  <c r="T1658" i="1"/>
  <c r="R1658" i="1"/>
  <c r="Q1658" i="1"/>
  <c r="S1658" i="1" s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R1657" i="1"/>
  <c r="Q1657" i="1"/>
  <c r="S1657" i="1" s="1"/>
  <c r="O1657" i="1"/>
  <c r="N1657" i="1"/>
  <c r="P1657" i="1" s="1"/>
  <c r="L1657" i="1"/>
  <c r="M1657" i="1" s="1"/>
  <c r="K1657" i="1"/>
  <c r="J1657" i="1"/>
  <c r="I1657" i="1"/>
  <c r="H1657" i="1"/>
  <c r="G1657" i="1"/>
  <c r="F1657" i="1"/>
  <c r="E1657" i="1"/>
  <c r="D1657" i="1"/>
  <c r="B1657" i="1"/>
  <c r="A1657" i="1"/>
  <c r="AA1656" i="1"/>
  <c r="Z1656" i="1"/>
  <c r="Y1656" i="1"/>
  <c r="X1656" i="1"/>
  <c r="W1656" i="1"/>
  <c r="U1656" i="1"/>
  <c r="T1656" i="1"/>
  <c r="V1656" i="1" s="1"/>
  <c r="S1656" i="1"/>
  <c r="R1656" i="1"/>
  <c r="Q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Q1655" i="1"/>
  <c r="P1655" i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U1654" i="1"/>
  <c r="T1654" i="1"/>
  <c r="V1654" i="1" s="1"/>
  <c r="R1654" i="1"/>
  <c r="Q1654" i="1"/>
  <c r="S1654" i="1" s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Z1653" i="1"/>
  <c r="Y1653" i="1"/>
  <c r="X1653" i="1"/>
  <c r="W1653" i="1"/>
  <c r="U1653" i="1"/>
  <c r="T1653" i="1"/>
  <c r="R1653" i="1"/>
  <c r="Q1653" i="1"/>
  <c r="S1653" i="1" s="1"/>
  <c r="O1653" i="1"/>
  <c r="N1653" i="1"/>
  <c r="P1653" i="1" s="1"/>
  <c r="L1653" i="1"/>
  <c r="M1653" i="1" s="1"/>
  <c r="K1653" i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O1652" i="1"/>
  <c r="N1652" i="1"/>
  <c r="P1652" i="1" s="1"/>
  <c r="L1652" i="1"/>
  <c r="K1652" i="1"/>
  <c r="M1652" i="1" s="1"/>
  <c r="J1652" i="1"/>
  <c r="I1652" i="1"/>
  <c r="H1652" i="1"/>
  <c r="AB1652" i="1" s="1"/>
  <c r="G1652" i="1"/>
  <c r="F1652" i="1"/>
  <c r="E1652" i="1"/>
  <c r="D1652" i="1"/>
  <c r="B1652" i="1"/>
  <c r="A1652" i="1"/>
  <c r="AA1651" i="1"/>
  <c r="Z1651" i="1"/>
  <c r="Y1651" i="1"/>
  <c r="X1651" i="1"/>
  <c r="W1651" i="1"/>
  <c r="U1651" i="1"/>
  <c r="T1651" i="1"/>
  <c r="V1651" i="1" s="1"/>
  <c r="R1651" i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T1650" i="1"/>
  <c r="V1650" i="1" s="1"/>
  <c r="R1650" i="1"/>
  <c r="S1650" i="1" s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Z1649" i="1"/>
  <c r="Y1649" i="1"/>
  <c r="X1649" i="1"/>
  <c r="W1649" i="1"/>
  <c r="U1649" i="1"/>
  <c r="T1649" i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R1648" i="1"/>
  <c r="Q1648" i="1"/>
  <c r="O1648" i="1"/>
  <c r="P1648" i="1" s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U1647" i="1"/>
  <c r="T1647" i="1"/>
  <c r="R1647" i="1"/>
  <c r="S1647" i="1" s="1"/>
  <c r="Q1647" i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Z1646" i="1"/>
  <c r="Y1646" i="1"/>
  <c r="X1646" i="1"/>
  <c r="W1646" i="1"/>
  <c r="U1646" i="1"/>
  <c r="T1646" i="1"/>
  <c r="S1646" i="1"/>
  <c r="R1646" i="1"/>
  <c r="Q1646" i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V1645" i="1" s="1"/>
  <c r="T1645" i="1"/>
  <c r="R1645" i="1"/>
  <c r="Q1645" i="1"/>
  <c r="S1645" i="1" s="1"/>
  <c r="O1645" i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P1644" i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Z1643" i="1"/>
  <c r="Y1643" i="1"/>
  <c r="X1643" i="1"/>
  <c r="W1643" i="1"/>
  <c r="V1643" i="1"/>
  <c r="U1643" i="1"/>
  <c r="T1643" i="1"/>
  <c r="S1643" i="1"/>
  <c r="R1643" i="1"/>
  <c r="Q1643" i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U1642" i="1"/>
  <c r="T1642" i="1"/>
  <c r="V1642" i="1" s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W1641" i="1"/>
  <c r="V1641" i="1"/>
  <c r="U1641" i="1"/>
  <c r="T1641" i="1"/>
  <c r="R1641" i="1"/>
  <c r="Q1641" i="1"/>
  <c r="S1641" i="1" s="1"/>
  <c r="O1641" i="1"/>
  <c r="P1641" i="1" s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Z1639" i="1"/>
  <c r="Y1639" i="1"/>
  <c r="X1639" i="1"/>
  <c r="W1639" i="1"/>
  <c r="U1639" i="1"/>
  <c r="T1639" i="1"/>
  <c r="V1639" i="1" s="1"/>
  <c r="R1639" i="1"/>
  <c r="Q1639" i="1"/>
  <c r="S1639" i="1" s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V1638" i="1" s="1"/>
  <c r="T1638" i="1"/>
  <c r="R1638" i="1"/>
  <c r="Q1638" i="1"/>
  <c r="S1638" i="1" s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T1637" i="1"/>
  <c r="V1637" i="1" s="1"/>
  <c r="R1637" i="1"/>
  <c r="Q1637" i="1"/>
  <c r="S1637" i="1" s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Z1636" i="1"/>
  <c r="Y1636" i="1"/>
  <c r="X1636" i="1"/>
  <c r="W1636" i="1"/>
  <c r="U1636" i="1"/>
  <c r="T1636" i="1"/>
  <c r="V1636" i="1" s="1"/>
  <c r="S1636" i="1"/>
  <c r="R1636" i="1"/>
  <c r="Q1636" i="1"/>
  <c r="O1636" i="1"/>
  <c r="N1636" i="1"/>
  <c r="P1636" i="1" s="1"/>
  <c r="L1636" i="1"/>
  <c r="M1636" i="1" s="1"/>
  <c r="AB1636" i="1" s="1"/>
  <c r="K1636" i="1"/>
  <c r="J1636" i="1"/>
  <c r="I1636" i="1"/>
  <c r="H1636" i="1"/>
  <c r="G1636" i="1"/>
  <c r="F1636" i="1"/>
  <c r="E1636" i="1"/>
  <c r="D1636" i="1"/>
  <c r="B1636" i="1"/>
  <c r="A1636" i="1"/>
  <c r="AA1635" i="1"/>
  <c r="Z1635" i="1"/>
  <c r="Y1635" i="1"/>
  <c r="X1635" i="1"/>
  <c r="W1635" i="1"/>
  <c r="V1635" i="1"/>
  <c r="U1635" i="1"/>
  <c r="T1635" i="1"/>
  <c r="R1635" i="1"/>
  <c r="Q1635" i="1"/>
  <c r="S1635" i="1" s="1"/>
  <c r="P1635" i="1"/>
  <c r="AB1635" i="1" s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W1634" i="1"/>
  <c r="V1634" i="1"/>
  <c r="U1634" i="1"/>
  <c r="T1634" i="1"/>
  <c r="R1634" i="1"/>
  <c r="Q1634" i="1"/>
  <c r="O1634" i="1"/>
  <c r="N1634" i="1"/>
  <c r="P1634" i="1" s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W1633" i="1"/>
  <c r="U1633" i="1"/>
  <c r="T1633" i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Z1632" i="1"/>
  <c r="Y1632" i="1"/>
  <c r="X1632" i="1"/>
  <c r="W1632" i="1"/>
  <c r="U1632" i="1"/>
  <c r="T1632" i="1"/>
  <c r="V1632" i="1" s="1"/>
  <c r="S1632" i="1"/>
  <c r="R1632" i="1"/>
  <c r="Q1632" i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Z1631" i="1"/>
  <c r="Y1631" i="1"/>
  <c r="X1631" i="1"/>
  <c r="W1631" i="1"/>
  <c r="V1631" i="1"/>
  <c r="U1631" i="1"/>
  <c r="T1631" i="1"/>
  <c r="R1631" i="1"/>
  <c r="Q1631" i="1"/>
  <c r="S1631" i="1" s="1"/>
  <c r="P1631" i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U1630" i="1"/>
  <c r="T1630" i="1"/>
  <c r="V1630" i="1" s="1"/>
  <c r="R1630" i="1"/>
  <c r="Q1630" i="1"/>
  <c r="S1630" i="1" s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Z1629" i="1" s="1"/>
  <c r="X1629" i="1"/>
  <c r="W1629" i="1"/>
  <c r="V1629" i="1"/>
  <c r="U1629" i="1"/>
  <c r="T1629" i="1"/>
  <c r="R1629" i="1"/>
  <c r="Q1629" i="1"/>
  <c r="S1629" i="1" s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O1628" i="1"/>
  <c r="N1628" i="1"/>
  <c r="P1628" i="1" s="1"/>
  <c r="L1628" i="1"/>
  <c r="K1628" i="1"/>
  <c r="M1628" i="1" s="1"/>
  <c r="AB1628" i="1" s="1"/>
  <c r="J1628" i="1"/>
  <c r="I1628" i="1"/>
  <c r="H1628" i="1"/>
  <c r="G1628" i="1"/>
  <c r="F1628" i="1"/>
  <c r="E1628" i="1"/>
  <c r="D1628" i="1"/>
  <c r="B1628" i="1"/>
  <c r="A1628" i="1"/>
  <c r="AA1627" i="1"/>
  <c r="Z1627" i="1"/>
  <c r="Y1627" i="1"/>
  <c r="X1627" i="1"/>
  <c r="W1627" i="1"/>
  <c r="U1627" i="1"/>
  <c r="T1627" i="1"/>
  <c r="V1627" i="1" s="1"/>
  <c r="R1627" i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R1626" i="1"/>
  <c r="S1626" i="1" s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Z1625" i="1"/>
  <c r="Y1625" i="1"/>
  <c r="X1625" i="1"/>
  <c r="W1625" i="1"/>
  <c r="V1625" i="1"/>
  <c r="U1625" i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AB1625" i="1" s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O1624" i="1"/>
  <c r="P1624" i="1" s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U1623" i="1"/>
  <c r="T1623" i="1"/>
  <c r="V1623" i="1" s="1"/>
  <c r="S1623" i="1"/>
  <c r="R1623" i="1"/>
  <c r="Q1623" i="1"/>
  <c r="O1623" i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Z1622" i="1"/>
  <c r="Y1622" i="1"/>
  <c r="X1622" i="1"/>
  <c r="W1622" i="1"/>
  <c r="V1622" i="1"/>
  <c r="U1622" i="1"/>
  <c r="T1622" i="1"/>
  <c r="S1622" i="1"/>
  <c r="R1622" i="1"/>
  <c r="Q1622" i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B1621" i="1"/>
  <c r="AA1621" i="1"/>
  <c r="Y1621" i="1"/>
  <c r="X1621" i="1"/>
  <c r="Z1621" i="1" s="1"/>
  <c r="W1621" i="1"/>
  <c r="U1621" i="1"/>
  <c r="V1621" i="1" s="1"/>
  <c r="T1621" i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S1620" i="1"/>
  <c r="R1620" i="1"/>
  <c r="Q1620" i="1"/>
  <c r="P1620" i="1"/>
  <c r="O1620" i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Z1619" i="1"/>
  <c r="Y1619" i="1"/>
  <c r="X1619" i="1"/>
  <c r="W1619" i="1"/>
  <c r="V1619" i="1"/>
  <c r="U1619" i="1"/>
  <c r="T1619" i="1"/>
  <c r="S1619" i="1"/>
  <c r="R1619" i="1"/>
  <c r="Q1619" i="1"/>
  <c r="O1619" i="1"/>
  <c r="N1619" i="1"/>
  <c r="P1619" i="1" s="1"/>
  <c r="AB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W1617" i="1"/>
  <c r="V1617" i="1"/>
  <c r="U1617" i="1"/>
  <c r="T1617" i="1"/>
  <c r="R1617" i="1"/>
  <c r="Q1617" i="1"/>
  <c r="S1617" i="1" s="1"/>
  <c r="O1617" i="1"/>
  <c r="P1617" i="1" s="1"/>
  <c r="N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R1616" i="1"/>
  <c r="Q1616" i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Z1615" i="1"/>
  <c r="Y1615" i="1"/>
  <c r="X1615" i="1"/>
  <c r="W1615" i="1"/>
  <c r="U1615" i="1"/>
  <c r="T1615" i="1"/>
  <c r="R1615" i="1"/>
  <c r="Q1615" i="1"/>
  <c r="S1615" i="1" s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V1614" i="1" s="1"/>
  <c r="T1614" i="1"/>
  <c r="R1614" i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P1613" i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Z1612" i="1"/>
  <c r="Y1612" i="1"/>
  <c r="X1612" i="1"/>
  <c r="W1612" i="1"/>
  <c r="U1612" i="1"/>
  <c r="T1612" i="1"/>
  <c r="V1612" i="1" s="1"/>
  <c r="R1612" i="1"/>
  <c r="S1612" i="1" s="1"/>
  <c r="Q1612" i="1"/>
  <c r="O1612" i="1"/>
  <c r="N1612" i="1"/>
  <c r="P1612" i="1" s="1"/>
  <c r="L1612" i="1"/>
  <c r="M1612" i="1" s="1"/>
  <c r="K1612" i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U1611" i="1"/>
  <c r="V1611" i="1" s="1"/>
  <c r="T1611" i="1"/>
  <c r="R1611" i="1"/>
  <c r="Q1611" i="1"/>
  <c r="O1611" i="1"/>
  <c r="P1611" i="1" s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V1610" i="1"/>
  <c r="U1610" i="1"/>
  <c r="T1610" i="1"/>
  <c r="S1610" i="1"/>
  <c r="R1610" i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W1609" i="1"/>
  <c r="U1609" i="1"/>
  <c r="T1609" i="1"/>
  <c r="R1609" i="1"/>
  <c r="Q1609" i="1"/>
  <c r="S1609" i="1" s="1"/>
  <c r="O1609" i="1"/>
  <c r="N1609" i="1"/>
  <c r="P1609" i="1" s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Z1608" i="1"/>
  <c r="Y1608" i="1"/>
  <c r="X1608" i="1"/>
  <c r="W1608" i="1"/>
  <c r="U1608" i="1"/>
  <c r="T1608" i="1"/>
  <c r="V1608" i="1" s="1"/>
  <c r="S1608" i="1"/>
  <c r="R1608" i="1"/>
  <c r="Q1608" i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Z1607" i="1"/>
  <c r="Y1607" i="1"/>
  <c r="X1607" i="1"/>
  <c r="W1607" i="1"/>
  <c r="V1607" i="1"/>
  <c r="U1607" i="1"/>
  <c r="T1607" i="1"/>
  <c r="R1607" i="1"/>
  <c r="Q1607" i="1"/>
  <c r="S1607" i="1" s="1"/>
  <c r="P1607" i="1"/>
  <c r="O1607" i="1"/>
  <c r="N1607" i="1"/>
  <c r="L1607" i="1"/>
  <c r="K1607" i="1"/>
  <c r="M1607" i="1" s="1"/>
  <c r="J1607" i="1"/>
  <c r="I1607" i="1"/>
  <c r="AB1607" i="1" s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U1606" i="1"/>
  <c r="T1606" i="1"/>
  <c r="V1606" i="1" s="1"/>
  <c r="S1606" i="1"/>
  <c r="R1606" i="1"/>
  <c r="Q1606" i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Z1605" i="1" s="1"/>
  <c r="X1605" i="1"/>
  <c r="W1605" i="1"/>
  <c r="V1605" i="1"/>
  <c r="U1605" i="1"/>
  <c r="T1605" i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AB1605" i="1" s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U1603" i="1"/>
  <c r="T1603" i="1"/>
  <c r="V1603" i="1" s="1"/>
  <c r="R1603" i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S1602" i="1"/>
  <c r="R1602" i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Z1601" i="1"/>
  <c r="Y1601" i="1"/>
  <c r="X1601" i="1"/>
  <c r="W1601" i="1"/>
  <c r="U1601" i="1"/>
  <c r="T1601" i="1"/>
  <c r="V1601" i="1" s="1"/>
  <c r="R1601" i="1"/>
  <c r="Q1601" i="1"/>
  <c r="S1601" i="1" s="1"/>
  <c r="O1601" i="1"/>
  <c r="P1601" i="1" s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O1600" i="1"/>
  <c r="P1600" i="1" s="1"/>
  <c r="N1600" i="1"/>
  <c r="L1600" i="1"/>
  <c r="K1600" i="1"/>
  <c r="M1600" i="1" s="1"/>
  <c r="AB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U1599" i="1"/>
  <c r="T1599" i="1"/>
  <c r="R1599" i="1"/>
  <c r="S1599" i="1" s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Z1598" i="1"/>
  <c r="Y1598" i="1"/>
  <c r="X1598" i="1"/>
  <c r="W1598" i="1"/>
  <c r="U1598" i="1"/>
  <c r="T1598" i="1"/>
  <c r="V1598" i="1" s="1"/>
  <c r="S1598" i="1"/>
  <c r="R1598" i="1"/>
  <c r="Q1598" i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V1597" i="1" s="1"/>
  <c r="T1597" i="1"/>
  <c r="R1597" i="1"/>
  <c r="Q1597" i="1"/>
  <c r="S1597" i="1" s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Z1596" i="1"/>
  <c r="Y1596" i="1"/>
  <c r="X1596" i="1"/>
  <c r="W1596" i="1"/>
  <c r="U1596" i="1"/>
  <c r="T1596" i="1"/>
  <c r="V1596" i="1" s="1"/>
  <c r="S1596" i="1"/>
  <c r="R1596" i="1"/>
  <c r="Q1596" i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B1595" i="1"/>
  <c r="AA1595" i="1"/>
  <c r="Z1595" i="1"/>
  <c r="Y1595" i="1"/>
  <c r="X1595" i="1"/>
  <c r="W1595" i="1"/>
  <c r="V1595" i="1"/>
  <c r="U1595" i="1"/>
  <c r="T1595" i="1"/>
  <c r="S1595" i="1"/>
  <c r="R1595" i="1"/>
  <c r="Q1595" i="1"/>
  <c r="P1595" i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U1594" i="1"/>
  <c r="T1594" i="1"/>
  <c r="V1594" i="1" s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AB1594" i="1" s="1"/>
  <c r="G1594" i="1"/>
  <c r="F1594" i="1"/>
  <c r="E1594" i="1"/>
  <c r="D1594" i="1"/>
  <c r="B1594" i="1"/>
  <c r="A1594" i="1"/>
  <c r="AA1593" i="1"/>
  <c r="Y1593" i="1"/>
  <c r="X1593" i="1"/>
  <c r="W1593" i="1"/>
  <c r="V1593" i="1"/>
  <c r="U1593" i="1"/>
  <c r="T1593" i="1"/>
  <c r="R1593" i="1"/>
  <c r="Q1593" i="1"/>
  <c r="S1593" i="1" s="1"/>
  <c r="O1593" i="1"/>
  <c r="P1593" i="1" s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W1592" i="1"/>
  <c r="U1592" i="1"/>
  <c r="T1592" i="1"/>
  <c r="V1592" i="1" s="1"/>
  <c r="R1592" i="1"/>
  <c r="Q1592" i="1"/>
  <c r="S1592" i="1" s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Z1591" i="1"/>
  <c r="Y1591" i="1"/>
  <c r="X1591" i="1"/>
  <c r="W1591" i="1"/>
  <c r="U1591" i="1"/>
  <c r="T1591" i="1"/>
  <c r="V1591" i="1" s="1"/>
  <c r="R1591" i="1"/>
  <c r="Q1591" i="1"/>
  <c r="S1591" i="1" s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V1590" i="1"/>
  <c r="U1590" i="1"/>
  <c r="T1590" i="1"/>
  <c r="R1590" i="1"/>
  <c r="Q1590" i="1"/>
  <c r="S1590" i="1" s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T1589" i="1"/>
  <c r="V1589" i="1" s="1"/>
  <c r="R1589" i="1"/>
  <c r="Q1589" i="1"/>
  <c r="S1589" i="1" s="1"/>
  <c r="P1589" i="1"/>
  <c r="O1589" i="1"/>
  <c r="N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Z1588" i="1"/>
  <c r="Y1588" i="1"/>
  <c r="X1588" i="1"/>
  <c r="W1588" i="1"/>
  <c r="U1588" i="1"/>
  <c r="T1588" i="1"/>
  <c r="V1588" i="1" s="1"/>
  <c r="S1588" i="1"/>
  <c r="R1588" i="1"/>
  <c r="Q1588" i="1"/>
  <c r="O1588" i="1"/>
  <c r="N1588" i="1"/>
  <c r="L1588" i="1"/>
  <c r="M1588" i="1" s="1"/>
  <c r="K1588" i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U1587" i="1"/>
  <c r="V1587" i="1" s="1"/>
  <c r="T1587" i="1"/>
  <c r="R1587" i="1"/>
  <c r="Q1587" i="1"/>
  <c r="S1587" i="1" s="1"/>
  <c r="O1587" i="1"/>
  <c r="P1587" i="1" s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V1586" i="1"/>
  <c r="U1586" i="1"/>
  <c r="T1586" i="1"/>
  <c r="R1586" i="1"/>
  <c r="Q1586" i="1"/>
  <c r="S1586" i="1" s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R1585" i="1"/>
  <c r="Q1585" i="1"/>
  <c r="S1585" i="1" s="1"/>
  <c r="O1585" i="1"/>
  <c r="N1585" i="1"/>
  <c r="P1585" i="1" s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Z1584" i="1"/>
  <c r="Y1584" i="1"/>
  <c r="X1584" i="1"/>
  <c r="W1584" i="1"/>
  <c r="U1584" i="1"/>
  <c r="T1584" i="1"/>
  <c r="V1584" i="1" s="1"/>
  <c r="S1584" i="1"/>
  <c r="R1584" i="1"/>
  <c r="Q1584" i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Z1583" i="1"/>
  <c r="Y1583" i="1"/>
  <c r="X1583" i="1"/>
  <c r="W1583" i="1"/>
  <c r="V1583" i="1"/>
  <c r="U1583" i="1"/>
  <c r="T1583" i="1"/>
  <c r="S1583" i="1"/>
  <c r="R1583" i="1"/>
  <c r="Q1583" i="1"/>
  <c r="P1583" i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U1582" i="1"/>
  <c r="T1582" i="1"/>
  <c r="V1582" i="1" s="1"/>
  <c r="R1582" i="1"/>
  <c r="Q1582" i="1"/>
  <c r="S1582" i="1" s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Z1581" i="1"/>
  <c r="Y1581" i="1"/>
  <c r="X1581" i="1"/>
  <c r="W1581" i="1"/>
  <c r="V1581" i="1"/>
  <c r="U1581" i="1"/>
  <c r="T1581" i="1"/>
  <c r="R1581" i="1"/>
  <c r="Q1581" i="1"/>
  <c r="S1581" i="1" s="1"/>
  <c r="O1581" i="1"/>
  <c r="N1581" i="1"/>
  <c r="P1581" i="1" s="1"/>
  <c r="L1581" i="1"/>
  <c r="M1581" i="1" s="1"/>
  <c r="K1581" i="1"/>
  <c r="J1581" i="1"/>
  <c r="I1581" i="1"/>
  <c r="AB1581" i="1" s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Z1579" i="1"/>
  <c r="Y1579" i="1"/>
  <c r="X1579" i="1"/>
  <c r="W1579" i="1"/>
  <c r="U1579" i="1"/>
  <c r="T1579" i="1"/>
  <c r="V1579" i="1" s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W1578" i="1"/>
  <c r="U1578" i="1"/>
  <c r="T1578" i="1"/>
  <c r="R1578" i="1"/>
  <c r="S1578" i="1" s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V1577" i="1"/>
  <c r="U1577" i="1"/>
  <c r="T1577" i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O1576" i="1"/>
  <c r="P1576" i="1" s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U1575" i="1"/>
  <c r="T1575" i="1"/>
  <c r="S1575" i="1"/>
  <c r="R1575" i="1"/>
  <c r="Q1575" i="1"/>
  <c r="P1575" i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V1573" i="1" s="1"/>
  <c r="T1573" i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P1572" i="1"/>
  <c r="O1572" i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Z1571" i="1"/>
  <c r="Y1571" i="1"/>
  <c r="X1571" i="1"/>
  <c r="W1571" i="1"/>
  <c r="U1571" i="1"/>
  <c r="T1571" i="1"/>
  <c r="V1571" i="1" s="1"/>
  <c r="S1571" i="1"/>
  <c r="R1571" i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U1570" i="1"/>
  <c r="T1570" i="1"/>
  <c r="V1570" i="1" s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Z1569" i="1" s="1"/>
  <c r="X1569" i="1"/>
  <c r="W1569" i="1"/>
  <c r="V1569" i="1"/>
  <c r="U1569" i="1"/>
  <c r="T1569" i="1"/>
  <c r="R1569" i="1"/>
  <c r="Q1569" i="1"/>
  <c r="S1569" i="1" s="1"/>
  <c r="O1569" i="1"/>
  <c r="P1569" i="1" s="1"/>
  <c r="N1569" i="1"/>
  <c r="L1569" i="1"/>
  <c r="K1569" i="1"/>
  <c r="M1569" i="1" s="1"/>
  <c r="AB1569" i="1" s="1"/>
  <c r="J1569" i="1"/>
  <c r="I1569" i="1"/>
  <c r="H1569" i="1"/>
  <c r="G1569" i="1"/>
  <c r="F1569" i="1"/>
  <c r="E1569" i="1"/>
  <c r="D1569" i="1"/>
  <c r="B1569" i="1"/>
  <c r="A1569" i="1" s="1"/>
  <c r="AA1568" i="1"/>
  <c r="Y1568" i="1"/>
  <c r="Z1568" i="1" s="1"/>
  <c r="X1568" i="1"/>
  <c r="W1568" i="1"/>
  <c r="U1568" i="1"/>
  <c r="T1568" i="1"/>
  <c r="V1568" i="1" s="1"/>
  <c r="R1568" i="1"/>
  <c r="Q1568" i="1"/>
  <c r="O1568" i="1"/>
  <c r="N1568" i="1"/>
  <c r="P1568" i="1" s="1"/>
  <c r="L1568" i="1"/>
  <c r="M1568" i="1" s="1"/>
  <c r="K1568" i="1"/>
  <c r="J1568" i="1"/>
  <c r="I1568" i="1"/>
  <c r="H1568" i="1"/>
  <c r="G1568" i="1"/>
  <c r="F1568" i="1"/>
  <c r="E1568" i="1"/>
  <c r="D1568" i="1"/>
  <c r="B1568" i="1"/>
  <c r="A1568" i="1"/>
  <c r="AA1567" i="1"/>
  <c r="Z1567" i="1"/>
  <c r="Y1567" i="1"/>
  <c r="X1567" i="1"/>
  <c r="W1567" i="1"/>
  <c r="U1567" i="1"/>
  <c r="T1567" i="1"/>
  <c r="R1567" i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V1566" i="1"/>
  <c r="U1566" i="1"/>
  <c r="T1566" i="1"/>
  <c r="R1566" i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R1565" i="1"/>
  <c r="Q1565" i="1"/>
  <c r="S1565" i="1" s="1"/>
  <c r="P1565" i="1"/>
  <c r="O1565" i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Z1564" i="1"/>
  <c r="Y1564" i="1"/>
  <c r="X1564" i="1"/>
  <c r="W1564" i="1"/>
  <c r="U1564" i="1"/>
  <c r="T1564" i="1"/>
  <c r="V1564" i="1" s="1"/>
  <c r="R1564" i="1"/>
  <c r="S1564" i="1" s="1"/>
  <c r="Q1564" i="1"/>
  <c r="O1564" i="1"/>
  <c r="N1564" i="1"/>
  <c r="P1564" i="1" s="1"/>
  <c r="L1564" i="1"/>
  <c r="M1564" i="1" s="1"/>
  <c r="K1564" i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U1563" i="1"/>
  <c r="V1563" i="1" s="1"/>
  <c r="AB1563" i="1" s="1"/>
  <c r="T1563" i="1"/>
  <c r="R1563" i="1"/>
  <c r="Q1563" i="1"/>
  <c r="S1563" i="1" s="1"/>
  <c r="O1563" i="1"/>
  <c r="P1563" i="1" s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Z1562" i="1"/>
  <c r="Y1562" i="1"/>
  <c r="X1562" i="1"/>
  <c r="W1562" i="1"/>
  <c r="V1562" i="1"/>
  <c r="U1562" i="1"/>
  <c r="T1562" i="1"/>
  <c r="S1562" i="1"/>
  <c r="R1562" i="1"/>
  <c r="Q1562" i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Z1561" i="1"/>
  <c r="Y1561" i="1"/>
  <c r="X1561" i="1"/>
  <c r="W1561" i="1"/>
  <c r="U1561" i="1"/>
  <c r="T1561" i="1"/>
  <c r="V1561" i="1" s="1"/>
  <c r="R1561" i="1"/>
  <c r="Q1561" i="1"/>
  <c r="S1561" i="1" s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U1560" i="1"/>
  <c r="T1560" i="1"/>
  <c r="V1560" i="1" s="1"/>
  <c r="R1560" i="1"/>
  <c r="Q1560" i="1"/>
  <c r="S1560" i="1" s="1"/>
  <c r="O1560" i="1"/>
  <c r="N1560" i="1"/>
  <c r="P1560" i="1" s="1"/>
  <c r="M1560" i="1"/>
  <c r="L1560" i="1"/>
  <c r="K1560" i="1"/>
  <c r="J1560" i="1"/>
  <c r="I1560" i="1"/>
  <c r="H1560" i="1"/>
  <c r="AB1560" i="1" s="1"/>
  <c r="G1560" i="1"/>
  <c r="F1560" i="1"/>
  <c r="E1560" i="1"/>
  <c r="D1560" i="1"/>
  <c r="B1560" i="1"/>
  <c r="A1560" i="1" s="1"/>
  <c r="AB1559" i="1"/>
  <c r="AA1559" i="1"/>
  <c r="Z1559" i="1"/>
  <c r="Y1559" i="1"/>
  <c r="X1559" i="1"/>
  <c r="W1559" i="1"/>
  <c r="U1559" i="1"/>
  <c r="T1559" i="1"/>
  <c r="V1559" i="1" s="1"/>
  <c r="R1559" i="1"/>
  <c r="Q1559" i="1"/>
  <c r="S1559" i="1" s="1"/>
  <c r="P1559" i="1"/>
  <c r="O1559" i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R1558" i="1"/>
  <c r="S1558" i="1" s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Z1557" i="1"/>
  <c r="Y1557" i="1"/>
  <c r="X1557" i="1"/>
  <c r="W1557" i="1"/>
  <c r="U1557" i="1"/>
  <c r="T1557" i="1"/>
  <c r="V1557" i="1" s="1"/>
  <c r="R1557" i="1"/>
  <c r="Q1557" i="1"/>
  <c r="S1557" i="1" s="1"/>
  <c r="O1557" i="1"/>
  <c r="N1557" i="1"/>
  <c r="L1557" i="1"/>
  <c r="M1557" i="1" s="1"/>
  <c r="K1557" i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W1556" i="1"/>
  <c r="U1556" i="1"/>
  <c r="T1556" i="1"/>
  <c r="V1556" i="1" s="1"/>
  <c r="R1556" i="1"/>
  <c r="Q1556" i="1"/>
  <c r="S1556" i="1" s="1"/>
  <c r="O1556" i="1"/>
  <c r="N1556" i="1"/>
  <c r="P1556" i="1" s="1"/>
  <c r="L1556" i="1"/>
  <c r="K1556" i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U1555" i="1"/>
  <c r="T1555" i="1"/>
  <c r="V1555" i="1" s="1"/>
  <c r="R1555" i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T1554" i="1"/>
  <c r="V1554" i="1" s="1"/>
  <c r="R1554" i="1"/>
  <c r="S1554" i="1" s="1"/>
  <c r="Q1554" i="1"/>
  <c r="O1554" i="1"/>
  <c r="N1554" i="1"/>
  <c r="P1554" i="1" s="1"/>
  <c r="L1554" i="1"/>
  <c r="M1554" i="1" s="1"/>
  <c r="K1554" i="1"/>
  <c r="J1554" i="1"/>
  <c r="I1554" i="1"/>
  <c r="H1554" i="1"/>
  <c r="G1554" i="1"/>
  <c r="F1554" i="1"/>
  <c r="E1554" i="1"/>
  <c r="D1554" i="1"/>
  <c r="B1554" i="1"/>
  <c r="A1554" i="1"/>
  <c r="AA1553" i="1"/>
  <c r="Z1553" i="1"/>
  <c r="Y1553" i="1"/>
  <c r="X1553" i="1"/>
  <c r="W1553" i="1"/>
  <c r="U1553" i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W1552" i="1"/>
  <c r="U1552" i="1"/>
  <c r="T1552" i="1"/>
  <c r="V1552" i="1" s="1"/>
  <c r="R1552" i="1"/>
  <c r="S1552" i="1" s="1"/>
  <c r="Q1552" i="1"/>
  <c r="O1552" i="1"/>
  <c r="P1552" i="1" s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U1551" i="1"/>
  <c r="T1551" i="1"/>
  <c r="V1551" i="1" s="1"/>
  <c r="S1551" i="1"/>
  <c r="R1551" i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T1550" i="1"/>
  <c r="S1550" i="1"/>
  <c r="R1550" i="1"/>
  <c r="Q1550" i="1"/>
  <c r="O1550" i="1"/>
  <c r="N1550" i="1"/>
  <c r="P1550" i="1" s="1"/>
  <c r="L1550" i="1"/>
  <c r="M1550" i="1" s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W1549" i="1"/>
  <c r="V1549" i="1"/>
  <c r="U1549" i="1"/>
  <c r="T1549" i="1"/>
  <c r="R1549" i="1"/>
  <c r="Q1549" i="1"/>
  <c r="S1549" i="1" s="1"/>
  <c r="O1549" i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W1548" i="1"/>
  <c r="U1548" i="1"/>
  <c r="T1548" i="1"/>
  <c r="V1548" i="1" s="1"/>
  <c r="R1548" i="1"/>
  <c r="Q1548" i="1"/>
  <c r="S1548" i="1" s="1"/>
  <c r="O1548" i="1"/>
  <c r="N1548" i="1"/>
  <c r="P1548" i="1" s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B1547" i="1"/>
  <c r="AA1547" i="1"/>
  <c r="Z1547" i="1"/>
  <c r="Y1547" i="1"/>
  <c r="X1547" i="1"/>
  <c r="W1547" i="1"/>
  <c r="U1547" i="1"/>
  <c r="T1547" i="1"/>
  <c r="V1547" i="1" s="1"/>
  <c r="R1547" i="1"/>
  <c r="Q1547" i="1"/>
  <c r="S1547" i="1" s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U1546" i="1"/>
  <c r="T1546" i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W1545" i="1"/>
  <c r="U1545" i="1"/>
  <c r="T1545" i="1"/>
  <c r="V1545" i="1" s="1"/>
  <c r="R1545" i="1"/>
  <c r="Q1545" i="1"/>
  <c r="S1545" i="1" s="1"/>
  <c r="O1545" i="1"/>
  <c r="P1545" i="1" s="1"/>
  <c r="N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W1544" i="1"/>
  <c r="U1544" i="1"/>
  <c r="T1544" i="1"/>
  <c r="V1544" i="1" s="1"/>
  <c r="R1544" i="1"/>
  <c r="Q1544" i="1"/>
  <c r="S1544" i="1" s="1"/>
  <c r="O1544" i="1"/>
  <c r="N1544" i="1"/>
  <c r="P1544" i="1" s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Z1543" i="1"/>
  <c r="Y1543" i="1"/>
  <c r="X1543" i="1"/>
  <c r="W1543" i="1"/>
  <c r="U1543" i="1"/>
  <c r="T1543" i="1"/>
  <c r="V1543" i="1" s="1"/>
  <c r="R1543" i="1"/>
  <c r="Q1543" i="1"/>
  <c r="S1543" i="1" s="1"/>
  <c r="O1543" i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V1542" i="1" s="1"/>
  <c r="T1542" i="1"/>
  <c r="R1542" i="1"/>
  <c r="Q1542" i="1"/>
  <c r="S1542" i="1" s="1"/>
  <c r="O1542" i="1"/>
  <c r="N1542" i="1"/>
  <c r="P1542" i="1" s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O1541" i="1"/>
  <c r="N1541" i="1"/>
  <c r="P1541" i="1" s="1"/>
  <c r="L1541" i="1"/>
  <c r="M1541" i="1" s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T1540" i="1"/>
  <c r="V1540" i="1" s="1"/>
  <c r="S1540" i="1"/>
  <c r="R1540" i="1"/>
  <c r="Q1540" i="1"/>
  <c r="O1540" i="1"/>
  <c r="N1540" i="1"/>
  <c r="P1540" i="1" s="1"/>
  <c r="L1540" i="1"/>
  <c r="M1540" i="1" s="1"/>
  <c r="AB1540" i="1" s="1"/>
  <c r="K1540" i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Q1539" i="1"/>
  <c r="S1539" i="1" s="1"/>
  <c r="O1539" i="1"/>
  <c r="P1539" i="1" s="1"/>
  <c r="N1539" i="1"/>
  <c r="L1539" i="1"/>
  <c r="K1539" i="1"/>
  <c r="M1539" i="1" s="1"/>
  <c r="J1539" i="1"/>
  <c r="I1539" i="1"/>
  <c r="AB1539" i="1" s="1"/>
  <c r="H1539" i="1"/>
  <c r="G1539" i="1"/>
  <c r="F1539" i="1"/>
  <c r="E1539" i="1"/>
  <c r="D1539" i="1"/>
  <c r="B1539" i="1"/>
  <c r="A1539" i="1"/>
  <c r="AA1538" i="1"/>
  <c r="Y1538" i="1"/>
  <c r="X1538" i="1"/>
  <c r="W1538" i="1"/>
  <c r="U1538" i="1"/>
  <c r="T1538" i="1"/>
  <c r="V1538" i="1" s="1"/>
  <c r="R1538" i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V1537" i="1"/>
  <c r="U1537" i="1"/>
  <c r="T1537" i="1"/>
  <c r="R1537" i="1"/>
  <c r="Q1537" i="1"/>
  <c r="S1537" i="1" s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S1536" i="1"/>
  <c r="R1536" i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Z1535" i="1"/>
  <c r="Y1535" i="1"/>
  <c r="X1535" i="1"/>
  <c r="W1535" i="1"/>
  <c r="V1535" i="1"/>
  <c r="U1535" i="1"/>
  <c r="T1535" i="1"/>
  <c r="R1535" i="1"/>
  <c r="Q1535" i="1"/>
  <c r="S1535" i="1" s="1"/>
  <c r="O1535" i="1"/>
  <c r="N1535" i="1"/>
  <c r="P1535" i="1" s="1"/>
  <c r="L1535" i="1"/>
  <c r="K1535" i="1"/>
  <c r="M1535" i="1" s="1"/>
  <c r="J1535" i="1"/>
  <c r="I1535" i="1"/>
  <c r="AB1535" i="1" s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R1534" i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T1533" i="1"/>
  <c r="V1533" i="1" s="1"/>
  <c r="R1533" i="1"/>
  <c r="Q1533" i="1"/>
  <c r="S1533" i="1" s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AB1532" i="1" s="1"/>
  <c r="W1532" i="1"/>
  <c r="U1532" i="1"/>
  <c r="T1532" i="1"/>
  <c r="V1532" i="1" s="1"/>
  <c r="R1532" i="1"/>
  <c r="Q1532" i="1"/>
  <c r="S1532" i="1" s="1"/>
  <c r="P1532" i="1"/>
  <c r="O1532" i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U1531" i="1"/>
  <c r="T1531" i="1"/>
  <c r="S1531" i="1"/>
  <c r="R1531" i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W1530" i="1"/>
  <c r="U1530" i="1"/>
  <c r="V1530" i="1" s="1"/>
  <c r="T1530" i="1"/>
  <c r="R1530" i="1"/>
  <c r="S1530" i="1" s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V1529" i="1" s="1"/>
  <c r="T1529" i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T1528" i="1"/>
  <c r="V1528" i="1" s="1"/>
  <c r="R1528" i="1"/>
  <c r="Q1528" i="1"/>
  <c r="O1528" i="1"/>
  <c r="P1528" i="1" s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U1527" i="1"/>
  <c r="T1527" i="1"/>
  <c r="S1527" i="1"/>
  <c r="R1527" i="1"/>
  <c r="Q1527" i="1"/>
  <c r="P1527" i="1"/>
  <c r="O1527" i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Y1526" i="1"/>
  <c r="Z1526" i="1" s="1"/>
  <c r="X1526" i="1"/>
  <c r="W1526" i="1"/>
  <c r="U1526" i="1"/>
  <c r="T1526" i="1"/>
  <c r="V1526" i="1" s="1"/>
  <c r="R1526" i="1"/>
  <c r="Q1526" i="1"/>
  <c r="S1526" i="1" s="1"/>
  <c r="O1526" i="1"/>
  <c r="N1526" i="1"/>
  <c r="P1526" i="1" s="1"/>
  <c r="L1526" i="1"/>
  <c r="M1526" i="1" s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V1525" i="1" s="1"/>
  <c r="T1525" i="1"/>
  <c r="R1525" i="1"/>
  <c r="Q1525" i="1"/>
  <c r="S1525" i="1" s="1"/>
  <c r="O1525" i="1"/>
  <c r="N1525" i="1"/>
  <c r="P1525" i="1" s="1"/>
  <c r="L1525" i="1"/>
  <c r="K1525" i="1"/>
  <c r="M1525" i="1" s="1"/>
  <c r="AB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Z1523" i="1"/>
  <c r="Y1523" i="1"/>
  <c r="X1523" i="1"/>
  <c r="W1523" i="1"/>
  <c r="U1523" i="1"/>
  <c r="T1523" i="1"/>
  <c r="S1523" i="1"/>
  <c r="R1523" i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U1522" i="1"/>
  <c r="T1522" i="1"/>
  <c r="R1522" i="1"/>
  <c r="Q1522" i="1"/>
  <c r="S1522" i="1" s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V1521" i="1"/>
  <c r="U1521" i="1"/>
  <c r="T1521" i="1"/>
  <c r="R1521" i="1"/>
  <c r="Q1521" i="1"/>
  <c r="S1521" i="1" s="1"/>
  <c r="O1521" i="1"/>
  <c r="P1521" i="1" s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W1520" i="1"/>
  <c r="U1520" i="1"/>
  <c r="T1520" i="1"/>
  <c r="V1520" i="1" s="1"/>
  <c r="R1520" i="1"/>
  <c r="Q1520" i="1"/>
  <c r="S1520" i="1" s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U1519" i="1"/>
  <c r="T1519" i="1"/>
  <c r="R1519" i="1"/>
  <c r="Q1519" i="1"/>
  <c r="S1519" i="1" s="1"/>
  <c r="P1519" i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V1518" i="1" s="1"/>
  <c r="T1518" i="1"/>
  <c r="R1518" i="1"/>
  <c r="Q1518" i="1"/>
  <c r="S1518" i="1" s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Z1517" i="1"/>
  <c r="Y1517" i="1"/>
  <c r="X1517" i="1"/>
  <c r="W1517" i="1"/>
  <c r="U1517" i="1"/>
  <c r="T1517" i="1"/>
  <c r="V1517" i="1" s="1"/>
  <c r="R1517" i="1"/>
  <c r="Q1517" i="1"/>
  <c r="S1517" i="1" s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Z1516" i="1"/>
  <c r="Y1516" i="1"/>
  <c r="X1516" i="1"/>
  <c r="W1516" i="1"/>
  <c r="U1516" i="1"/>
  <c r="T1516" i="1"/>
  <c r="V1516" i="1" s="1"/>
  <c r="R1516" i="1"/>
  <c r="S1516" i="1" s="1"/>
  <c r="Q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U1515" i="1"/>
  <c r="V1515" i="1" s="1"/>
  <c r="T1515" i="1"/>
  <c r="R1515" i="1"/>
  <c r="Q1515" i="1"/>
  <c r="O1515" i="1"/>
  <c r="P1515" i="1" s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V1514" i="1"/>
  <c r="U1514" i="1"/>
  <c r="T1514" i="1"/>
  <c r="R1514" i="1"/>
  <c r="Q1514" i="1"/>
  <c r="S1514" i="1" s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Z1513" i="1"/>
  <c r="Y1513" i="1"/>
  <c r="X1513" i="1"/>
  <c r="W1513" i="1"/>
  <c r="U1513" i="1"/>
  <c r="T1513" i="1"/>
  <c r="V1513" i="1" s="1"/>
  <c r="R1513" i="1"/>
  <c r="Q1513" i="1"/>
  <c r="S1513" i="1" s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Z1512" i="1"/>
  <c r="Y1512" i="1"/>
  <c r="X1512" i="1"/>
  <c r="W1512" i="1"/>
  <c r="U1512" i="1"/>
  <c r="T1512" i="1"/>
  <c r="V1512" i="1" s="1"/>
  <c r="R1512" i="1"/>
  <c r="Q1512" i="1"/>
  <c r="S1512" i="1" s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S1511" i="1"/>
  <c r="R1511" i="1"/>
  <c r="Q1511" i="1"/>
  <c r="P1511" i="1"/>
  <c r="AB1511" i="1" s="1"/>
  <c r="O1511" i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U1510" i="1"/>
  <c r="T1510" i="1"/>
  <c r="R1510" i="1"/>
  <c r="S1510" i="1" s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Z1509" i="1"/>
  <c r="Y1509" i="1"/>
  <c r="X1509" i="1"/>
  <c r="W1509" i="1"/>
  <c r="U1509" i="1"/>
  <c r="T1509" i="1"/>
  <c r="V1509" i="1" s="1"/>
  <c r="R1509" i="1"/>
  <c r="Q1509" i="1"/>
  <c r="S1509" i="1" s="1"/>
  <c r="O1509" i="1"/>
  <c r="N1509" i="1"/>
  <c r="L1509" i="1"/>
  <c r="M1509" i="1" s="1"/>
  <c r="K1509" i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W1508" i="1"/>
  <c r="U1508" i="1"/>
  <c r="T1508" i="1"/>
  <c r="V1508" i="1" s="1"/>
  <c r="R1508" i="1"/>
  <c r="Q1508" i="1"/>
  <c r="S1508" i="1" s="1"/>
  <c r="O1508" i="1"/>
  <c r="N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U1507" i="1"/>
  <c r="T1507" i="1"/>
  <c r="V1507" i="1" s="1"/>
  <c r="R1507" i="1"/>
  <c r="Q1507" i="1"/>
  <c r="S1507" i="1" s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R1506" i="1"/>
  <c r="S1506" i="1" s="1"/>
  <c r="Q1506" i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Z1505" i="1"/>
  <c r="Y1505" i="1"/>
  <c r="X1505" i="1"/>
  <c r="W1505" i="1"/>
  <c r="U1505" i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W1504" i="1"/>
  <c r="U1504" i="1"/>
  <c r="T1504" i="1"/>
  <c r="V1504" i="1" s="1"/>
  <c r="R1504" i="1"/>
  <c r="Q1504" i="1"/>
  <c r="S1504" i="1" s="1"/>
  <c r="O1504" i="1"/>
  <c r="P1504" i="1" s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S1503" i="1" s="1"/>
  <c r="Q1503" i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Z1502" i="1"/>
  <c r="Y1502" i="1"/>
  <c r="X1502" i="1"/>
  <c r="W1502" i="1"/>
  <c r="V1502" i="1"/>
  <c r="U1502" i="1"/>
  <c r="T1502" i="1"/>
  <c r="S1502" i="1"/>
  <c r="R1502" i="1"/>
  <c r="Q1502" i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W1501" i="1"/>
  <c r="V1501" i="1"/>
  <c r="U1501" i="1"/>
  <c r="T1501" i="1"/>
  <c r="R1501" i="1"/>
  <c r="Q1501" i="1"/>
  <c r="S1501" i="1" s="1"/>
  <c r="O1501" i="1"/>
  <c r="N1501" i="1"/>
  <c r="P1501" i="1" s="1"/>
  <c r="L1501" i="1"/>
  <c r="K1501" i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Z1499" i="1"/>
  <c r="Y1499" i="1"/>
  <c r="X1499" i="1"/>
  <c r="W1499" i="1"/>
  <c r="U1499" i="1"/>
  <c r="T1499" i="1"/>
  <c r="V1499" i="1" s="1"/>
  <c r="S1499" i="1"/>
  <c r="R1499" i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U1498" i="1"/>
  <c r="T1498" i="1"/>
  <c r="V1498" i="1" s="1"/>
  <c r="R1498" i="1"/>
  <c r="Q1498" i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P1497" i="1"/>
  <c r="O1497" i="1"/>
  <c r="N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R1496" i="1"/>
  <c r="Q1496" i="1"/>
  <c r="O1496" i="1"/>
  <c r="N1496" i="1"/>
  <c r="P1496" i="1" s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Z1495" i="1"/>
  <c r="Y1495" i="1"/>
  <c r="X1495" i="1"/>
  <c r="W1495" i="1"/>
  <c r="U1495" i="1"/>
  <c r="T1495" i="1"/>
  <c r="R1495" i="1"/>
  <c r="Q1495" i="1"/>
  <c r="S1495" i="1" s="1"/>
  <c r="O1495" i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V1494" i="1" s="1"/>
  <c r="T1494" i="1"/>
  <c r="R1494" i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P1493" i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T1492" i="1"/>
  <c r="V1492" i="1" s="1"/>
  <c r="R1492" i="1"/>
  <c r="S1492" i="1" s="1"/>
  <c r="Q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U1491" i="1"/>
  <c r="V1491" i="1" s="1"/>
  <c r="T1491" i="1"/>
  <c r="R1491" i="1"/>
  <c r="Q1491" i="1"/>
  <c r="S1491" i="1" s="1"/>
  <c r="P1491" i="1"/>
  <c r="O1491" i="1"/>
  <c r="N1491" i="1"/>
  <c r="L1491" i="1"/>
  <c r="K1491" i="1"/>
  <c r="M1491" i="1" s="1"/>
  <c r="J1491" i="1"/>
  <c r="I1491" i="1"/>
  <c r="H1491" i="1"/>
  <c r="AB1491" i="1" s="1"/>
  <c r="G1491" i="1"/>
  <c r="F1491" i="1"/>
  <c r="E1491" i="1"/>
  <c r="D1491" i="1"/>
  <c r="B1491" i="1"/>
  <c r="A1491" i="1" s="1"/>
  <c r="AA1490" i="1"/>
  <c r="Y1490" i="1"/>
  <c r="X1490" i="1"/>
  <c r="W1490" i="1"/>
  <c r="U1490" i="1"/>
  <c r="T1490" i="1"/>
  <c r="V1490" i="1" s="1"/>
  <c r="R1490" i="1"/>
  <c r="Q1490" i="1"/>
  <c r="S1490" i="1" s="1"/>
  <c r="O1490" i="1"/>
  <c r="N1490" i="1"/>
  <c r="P1490" i="1" s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W1489" i="1"/>
  <c r="U1489" i="1"/>
  <c r="T1489" i="1"/>
  <c r="V1489" i="1" s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O1488" i="1"/>
  <c r="N1488" i="1"/>
  <c r="P1488" i="1" s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B1487" i="1"/>
  <c r="AA1487" i="1"/>
  <c r="Z1487" i="1"/>
  <c r="Y1487" i="1"/>
  <c r="X1487" i="1"/>
  <c r="W1487" i="1"/>
  <c r="V1487" i="1"/>
  <c r="U1487" i="1"/>
  <c r="T1487" i="1"/>
  <c r="R1487" i="1"/>
  <c r="Q1487" i="1"/>
  <c r="S1487" i="1" s="1"/>
  <c r="P1487" i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U1486" i="1"/>
  <c r="T1486" i="1"/>
  <c r="V1486" i="1" s="1"/>
  <c r="R1486" i="1"/>
  <c r="Q1486" i="1"/>
  <c r="O1486" i="1"/>
  <c r="N1486" i="1"/>
  <c r="P1486" i="1" s="1"/>
  <c r="L1486" i="1"/>
  <c r="M1486" i="1" s="1"/>
  <c r="K1486" i="1"/>
  <c r="J1486" i="1"/>
  <c r="I1486" i="1"/>
  <c r="H1486" i="1"/>
  <c r="G1486" i="1"/>
  <c r="F1486" i="1"/>
  <c r="E1486" i="1"/>
  <c r="D1486" i="1"/>
  <c r="B1486" i="1"/>
  <c r="A1486" i="1"/>
  <c r="AA1485" i="1"/>
  <c r="Z1485" i="1"/>
  <c r="Y1485" i="1"/>
  <c r="X1485" i="1"/>
  <c r="W1485" i="1"/>
  <c r="U1485" i="1"/>
  <c r="T1485" i="1"/>
  <c r="V1485" i="1" s="1"/>
  <c r="R1485" i="1"/>
  <c r="Q1485" i="1"/>
  <c r="S1485" i="1" s="1"/>
  <c r="O1485" i="1"/>
  <c r="N1485" i="1"/>
  <c r="P1485" i="1" s="1"/>
  <c r="M1485" i="1"/>
  <c r="AB1485" i="1" s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O1484" i="1"/>
  <c r="N1484" i="1"/>
  <c r="P1484" i="1" s="1"/>
  <c r="AB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U1483" i="1"/>
  <c r="T1483" i="1"/>
  <c r="V1483" i="1" s="1"/>
  <c r="R1483" i="1"/>
  <c r="Q1483" i="1"/>
  <c r="S1483" i="1" s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R1482" i="1"/>
  <c r="S1482" i="1" s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Z1480" i="1"/>
  <c r="Y1480" i="1"/>
  <c r="X1480" i="1"/>
  <c r="W1480" i="1"/>
  <c r="U1480" i="1"/>
  <c r="T1480" i="1"/>
  <c r="V1480" i="1" s="1"/>
  <c r="R1480" i="1"/>
  <c r="Q1480" i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U1479" i="1"/>
  <c r="T1479" i="1"/>
  <c r="V1479" i="1" s="1"/>
  <c r="S1479" i="1"/>
  <c r="R1479" i="1"/>
  <c r="Q1479" i="1"/>
  <c r="O1479" i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Z1478" i="1"/>
  <c r="Y1478" i="1"/>
  <c r="X1478" i="1"/>
  <c r="W1478" i="1"/>
  <c r="U1478" i="1"/>
  <c r="T1478" i="1"/>
  <c r="V1478" i="1" s="1"/>
  <c r="R1478" i="1"/>
  <c r="Q1478" i="1"/>
  <c r="S1478" i="1" s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V1477" i="1"/>
  <c r="U1477" i="1"/>
  <c r="T1477" i="1"/>
  <c r="R1477" i="1"/>
  <c r="Q1477" i="1"/>
  <c r="S1477" i="1" s="1"/>
  <c r="O1477" i="1"/>
  <c r="N1477" i="1"/>
  <c r="P1477" i="1" s="1"/>
  <c r="AB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P1476" i="1"/>
  <c r="O1476" i="1"/>
  <c r="N1476" i="1"/>
  <c r="L1476" i="1"/>
  <c r="K1476" i="1"/>
  <c r="M1476" i="1" s="1"/>
  <c r="J1476" i="1"/>
  <c r="I1476" i="1"/>
  <c r="H1476" i="1"/>
  <c r="AB1476" i="1" s="1"/>
  <c r="G1476" i="1"/>
  <c r="F1476" i="1"/>
  <c r="E1476" i="1"/>
  <c r="D1476" i="1"/>
  <c r="B1476" i="1"/>
  <c r="A1476" i="1"/>
  <c r="AA1475" i="1"/>
  <c r="Z1475" i="1"/>
  <c r="Y1475" i="1"/>
  <c r="X1475" i="1"/>
  <c r="W1475" i="1"/>
  <c r="U1475" i="1"/>
  <c r="T1475" i="1"/>
  <c r="S1475" i="1"/>
  <c r="R1475" i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W1473" i="1"/>
  <c r="V1473" i="1"/>
  <c r="U1473" i="1"/>
  <c r="T1473" i="1"/>
  <c r="R1473" i="1"/>
  <c r="Q1473" i="1"/>
  <c r="S1473" i="1" s="1"/>
  <c r="P1473" i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Y1472" i="1"/>
  <c r="Z1472" i="1" s="1"/>
  <c r="X1472" i="1"/>
  <c r="W1472" i="1"/>
  <c r="U1472" i="1"/>
  <c r="T1472" i="1"/>
  <c r="V1472" i="1" s="1"/>
  <c r="R1472" i="1"/>
  <c r="Q1472" i="1"/>
  <c r="S1472" i="1" s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B1471" i="1"/>
  <c r="AA1471" i="1"/>
  <c r="Z1471" i="1"/>
  <c r="Y1471" i="1"/>
  <c r="X1471" i="1"/>
  <c r="W1471" i="1"/>
  <c r="U1471" i="1"/>
  <c r="T1471" i="1"/>
  <c r="V1471" i="1" s="1"/>
  <c r="R1471" i="1"/>
  <c r="Q1471" i="1"/>
  <c r="S1471" i="1" s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V1470" i="1" s="1"/>
  <c r="T1470" i="1"/>
  <c r="S1470" i="1"/>
  <c r="R1470" i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T1468" i="1"/>
  <c r="V1468" i="1" s="1"/>
  <c r="S1468" i="1"/>
  <c r="R1468" i="1"/>
  <c r="Q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U1467" i="1"/>
  <c r="V1467" i="1" s="1"/>
  <c r="T1467" i="1"/>
  <c r="R1467" i="1"/>
  <c r="Q1467" i="1"/>
  <c r="P1467" i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V1466" i="1"/>
  <c r="U1466" i="1"/>
  <c r="T1466" i="1"/>
  <c r="S1466" i="1"/>
  <c r="R1466" i="1"/>
  <c r="Q1466" i="1"/>
  <c r="O1466" i="1"/>
  <c r="N1466" i="1"/>
  <c r="P1466" i="1" s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Z1464" i="1"/>
  <c r="Y1464" i="1"/>
  <c r="X1464" i="1"/>
  <c r="W1464" i="1"/>
  <c r="U1464" i="1"/>
  <c r="T1464" i="1"/>
  <c r="V1464" i="1" s="1"/>
  <c r="S1464" i="1"/>
  <c r="R1464" i="1"/>
  <c r="Q1464" i="1"/>
  <c r="P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Z1463" i="1"/>
  <c r="Y1463" i="1"/>
  <c r="X1463" i="1"/>
  <c r="W1463" i="1"/>
  <c r="V1463" i="1"/>
  <c r="U1463" i="1"/>
  <c r="T1463" i="1"/>
  <c r="R1463" i="1"/>
  <c r="Q1463" i="1"/>
  <c r="S1463" i="1" s="1"/>
  <c r="P1463" i="1"/>
  <c r="O1463" i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R1462" i="1"/>
  <c r="S1462" i="1" s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T1461" i="1"/>
  <c r="V1461" i="1" s="1"/>
  <c r="R1461" i="1"/>
  <c r="Q1461" i="1"/>
  <c r="S1461" i="1" s="1"/>
  <c r="O1461" i="1"/>
  <c r="N1461" i="1"/>
  <c r="L1461" i="1"/>
  <c r="M1461" i="1" s="1"/>
  <c r="K1461" i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O1460" i="1"/>
  <c r="N1460" i="1"/>
  <c r="P1460" i="1" s="1"/>
  <c r="L1460" i="1"/>
  <c r="K1460" i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U1459" i="1"/>
  <c r="T1459" i="1"/>
  <c r="V1459" i="1" s="1"/>
  <c r="R1459" i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W1458" i="1"/>
  <c r="U1458" i="1"/>
  <c r="T1458" i="1"/>
  <c r="V1458" i="1" s="1"/>
  <c r="S1458" i="1"/>
  <c r="R1458" i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Z1457" i="1"/>
  <c r="Y1457" i="1"/>
  <c r="X1457" i="1"/>
  <c r="W1457" i="1"/>
  <c r="U1457" i="1"/>
  <c r="T1457" i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W1456" i="1"/>
  <c r="U1456" i="1"/>
  <c r="T1456" i="1"/>
  <c r="V1456" i="1" s="1"/>
  <c r="S1456" i="1"/>
  <c r="R1456" i="1"/>
  <c r="Q1456" i="1"/>
  <c r="O1456" i="1"/>
  <c r="P1456" i="1" s="1"/>
  <c r="N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S1455" i="1" s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T1454" i="1"/>
  <c r="S1454" i="1"/>
  <c r="R1454" i="1"/>
  <c r="Q1454" i="1"/>
  <c r="O1454" i="1"/>
  <c r="N1454" i="1"/>
  <c r="P1454" i="1" s="1"/>
  <c r="L1454" i="1"/>
  <c r="M1454" i="1" s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W1453" i="1"/>
  <c r="V1453" i="1"/>
  <c r="U1453" i="1"/>
  <c r="T1453" i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O1452" i="1"/>
  <c r="N1452" i="1"/>
  <c r="P1452" i="1" s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Z1451" i="1"/>
  <c r="Y1451" i="1"/>
  <c r="X1451" i="1"/>
  <c r="W1451" i="1"/>
  <c r="V1451" i="1"/>
  <c r="U1451" i="1"/>
  <c r="T1451" i="1"/>
  <c r="R1451" i="1"/>
  <c r="Q1451" i="1"/>
  <c r="S1451" i="1" s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Z1450" i="1"/>
  <c r="Y1450" i="1"/>
  <c r="X1450" i="1"/>
  <c r="W1450" i="1"/>
  <c r="U1450" i="1"/>
  <c r="T1450" i="1"/>
  <c r="R1450" i="1"/>
  <c r="Q1450" i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P1449" i="1"/>
  <c r="O1449" i="1"/>
  <c r="N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O1448" i="1"/>
  <c r="N1448" i="1"/>
  <c r="P1448" i="1" s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Z1447" i="1"/>
  <c r="Y1447" i="1"/>
  <c r="X1447" i="1"/>
  <c r="W1447" i="1"/>
  <c r="U1447" i="1"/>
  <c r="T1447" i="1"/>
  <c r="V1447" i="1" s="1"/>
  <c r="R1447" i="1"/>
  <c r="Q1447" i="1"/>
  <c r="S1447" i="1" s="1"/>
  <c r="O1447" i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V1446" i="1"/>
  <c r="U1446" i="1"/>
  <c r="T1446" i="1"/>
  <c r="R1446" i="1"/>
  <c r="Q1446" i="1"/>
  <c r="S1446" i="1" s="1"/>
  <c r="O1446" i="1"/>
  <c r="N1446" i="1"/>
  <c r="P1446" i="1" s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Z1445" i="1"/>
  <c r="Y1445" i="1"/>
  <c r="X1445" i="1"/>
  <c r="W1445" i="1"/>
  <c r="U1445" i="1"/>
  <c r="T1445" i="1"/>
  <c r="V1445" i="1" s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Z1444" i="1"/>
  <c r="Y1444" i="1"/>
  <c r="X1444" i="1"/>
  <c r="W1444" i="1"/>
  <c r="U1444" i="1"/>
  <c r="T1444" i="1"/>
  <c r="V1444" i="1" s="1"/>
  <c r="R1444" i="1"/>
  <c r="S1444" i="1" s="1"/>
  <c r="Q1444" i="1"/>
  <c r="P1444" i="1"/>
  <c r="AB1444" i="1" s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Z1443" i="1"/>
  <c r="Y1443" i="1"/>
  <c r="X1443" i="1"/>
  <c r="W1443" i="1"/>
  <c r="U1443" i="1"/>
  <c r="V1443" i="1" s="1"/>
  <c r="T1443" i="1"/>
  <c r="R1443" i="1"/>
  <c r="Q1443" i="1"/>
  <c r="S1443" i="1" s="1"/>
  <c r="P1443" i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O1442" i="1"/>
  <c r="N1442" i="1"/>
  <c r="P1442" i="1" s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W1441" i="1"/>
  <c r="V1441" i="1"/>
  <c r="U1441" i="1"/>
  <c r="T1441" i="1"/>
  <c r="R1441" i="1"/>
  <c r="Q1441" i="1"/>
  <c r="S1441" i="1" s="1"/>
  <c r="O1441" i="1"/>
  <c r="N1441" i="1"/>
  <c r="P1441" i="1" s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S1440" i="1"/>
  <c r="R1440" i="1"/>
  <c r="Q1440" i="1"/>
  <c r="P1440" i="1"/>
  <c r="O1440" i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Z1439" i="1"/>
  <c r="Y1439" i="1"/>
  <c r="X1439" i="1"/>
  <c r="W1439" i="1"/>
  <c r="V1439" i="1"/>
  <c r="U1439" i="1"/>
  <c r="T1439" i="1"/>
  <c r="S1439" i="1"/>
  <c r="R1439" i="1"/>
  <c r="Q1439" i="1"/>
  <c r="O1439" i="1"/>
  <c r="N1439" i="1"/>
  <c r="P1439" i="1" s="1"/>
  <c r="L1439" i="1"/>
  <c r="K1439" i="1"/>
  <c r="M1439" i="1" s="1"/>
  <c r="J1439" i="1"/>
  <c r="AB1439" i="1" s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Z1437" i="1"/>
  <c r="Y1437" i="1"/>
  <c r="X1437" i="1"/>
  <c r="W1437" i="1"/>
  <c r="U1437" i="1"/>
  <c r="T1437" i="1"/>
  <c r="V1437" i="1" s="1"/>
  <c r="R1437" i="1"/>
  <c r="Q1437" i="1"/>
  <c r="S1437" i="1" s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P1436" i="1"/>
  <c r="AB1436" i="1" s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U1435" i="1"/>
  <c r="T1435" i="1"/>
  <c r="V1435" i="1" s="1"/>
  <c r="S1435" i="1"/>
  <c r="R1435" i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V1434" i="1" s="1"/>
  <c r="T1434" i="1"/>
  <c r="R1434" i="1"/>
  <c r="S1434" i="1" s="1"/>
  <c r="Q1434" i="1"/>
  <c r="O1434" i="1"/>
  <c r="N1434" i="1"/>
  <c r="P1434" i="1" s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V1433" i="1"/>
  <c r="U1433" i="1"/>
  <c r="T1433" i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O1432" i="1"/>
  <c r="P1432" i="1" s="1"/>
  <c r="N1432" i="1"/>
  <c r="L1432" i="1"/>
  <c r="M1432" i="1" s="1"/>
  <c r="K1432" i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U1431" i="1"/>
  <c r="T1431" i="1"/>
  <c r="V1431" i="1" s="1"/>
  <c r="S1431" i="1"/>
  <c r="R1431" i="1"/>
  <c r="Q1431" i="1"/>
  <c r="P1431" i="1"/>
  <c r="O1431" i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U1430" i="1"/>
  <c r="T1430" i="1"/>
  <c r="V1430" i="1" s="1"/>
  <c r="S1430" i="1"/>
  <c r="R1430" i="1"/>
  <c r="Q1430" i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V1429" i="1"/>
  <c r="U1429" i="1"/>
  <c r="T1429" i="1"/>
  <c r="R1429" i="1"/>
  <c r="Q1429" i="1"/>
  <c r="S1429" i="1" s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R1428" i="1"/>
  <c r="S1428" i="1" s="1"/>
  <c r="Q1428" i="1"/>
  <c r="P1428" i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Z1427" i="1"/>
  <c r="Y1427" i="1"/>
  <c r="X1427" i="1"/>
  <c r="W1427" i="1"/>
  <c r="U1427" i="1"/>
  <c r="T1427" i="1"/>
  <c r="S1427" i="1"/>
  <c r="R1427" i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V1426" i="1"/>
  <c r="U1426" i="1"/>
  <c r="T1426" i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H1426" i="1"/>
  <c r="AB1426" i="1" s="1"/>
  <c r="G1426" i="1"/>
  <c r="F1426" i="1"/>
  <c r="E1426" i="1"/>
  <c r="D1426" i="1"/>
  <c r="B1426" i="1"/>
  <c r="A1426" i="1"/>
  <c r="AA1425" i="1"/>
  <c r="Y1425" i="1"/>
  <c r="X1425" i="1"/>
  <c r="W1425" i="1"/>
  <c r="V1425" i="1"/>
  <c r="U1425" i="1"/>
  <c r="T1425" i="1"/>
  <c r="R1425" i="1"/>
  <c r="Q1425" i="1"/>
  <c r="S1425" i="1" s="1"/>
  <c r="O1425" i="1"/>
  <c r="P1425" i="1" s="1"/>
  <c r="N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U1424" i="1"/>
  <c r="T1424" i="1"/>
  <c r="V1424" i="1" s="1"/>
  <c r="R1424" i="1"/>
  <c r="Q1424" i="1"/>
  <c r="S1424" i="1" s="1"/>
  <c r="O1424" i="1"/>
  <c r="N1424" i="1"/>
  <c r="P1424" i="1" s="1"/>
  <c r="M1424" i="1"/>
  <c r="AB1424" i="1" s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Z1423" i="1"/>
  <c r="Y1423" i="1"/>
  <c r="X1423" i="1"/>
  <c r="W1423" i="1"/>
  <c r="U1423" i="1"/>
  <c r="T1423" i="1"/>
  <c r="R1423" i="1"/>
  <c r="Q1423" i="1"/>
  <c r="S1423" i="1" s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V1422" i="1" s="1"/>
  <c r="T1422" i="1"/>
  <c r="R1422" i="1"/>
  <c r="Q1422" i="1"/>
  <c r="S1422" i="1" s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R1421" i="1"/>
  <c r="Q1421" i="1"/>
  <c r="S1421" i="1" s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T1420" i="1"/>
  <c r="V1420" i="1" s="1"/>
  <c r="S1420" i="1"/>
  <c r="R1420" i="1"/>
  <c r="Q1420" i="1"/>
  <c r="O1420" i="1"/>
  <c r="N1420" i="1"/>
  <c r="P1420" i="1" s="1"/>
  <c r="M1420" i="1"/>
  <c r="L1420" i="1"/>
  <c r="K1420" i="1"/>
  <c r="J1420" i="1"/>
  <c r="I1420" i="1"/>
  <c r="H1420" i="1"/>
  <c r="AB1420" i="1" s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Q1419" i="1"/>
  <c r="S1419" i="1" s="1"/>
  <c r="O1419" i="1"/>
  <c r="P1419" i="1" s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W1418" i="1"/>
  <c r="V1418" i="1"/>
  <c r="U1418" i="1"/>
  <c r="T1418" i="1"/>
  <c r="R1418" i="1"/>
  <c r="Q1418" i="1"/>
  <c r="S1418" i="1" s="1"/>
  <c r="O1418" i="1"/>
  <c r="N1418" i="1"/>
  <c r="P1418" i="1" s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Z1417" i="1"/>
  <c r="Y1417" i="1"/>
  <c r="X1417" i="1"/>
  <c r="W1417" i="1"/>
  <c r="U1417" i="1"/>
  <c r="T1417" i="1"/>
  <c r="R1417" i="1"/>
  <c r="Q1417" i="1"/>
  <c r="S1417" i="1" s="1"/>
  <c r="O1417" i="1"/>
  <c r="N1417" i="1"/>
  <c r="P1417" i="1" s="1"/>
  <c r="L1417" i="1"/>
  <c r="K1417" i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U1416" i="1"/>
  <c r="T1416" i="1"/>
  <c r="V1416" i="1" s="1"/>
  <c r="R1416" i="1"/>
  <c r="Q1416" i="1"/>
  <c r="S1416" i="1" s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Z1415" i="1"/>
  <c r="Y1415" i="1"/>
  <c r="X1415" i="1"/>
  <c r="W1415" i="1"/>
  <c r="V1415" i="1"/>
  <c r="U1415" i="1"/>
  <c r="T1415" i="1"/>
  <c r="S1415" i="1"/>
  <c r="R1415" i="1"/>
  <c r="Q1415" i="1"/>
  <c r="P1415" i="1"/>
  <c r="O1415" i="1"/>
  <c r="N1415" i="1"/>
  <c r="L1415" i="1"/>
  <c r="K1415" i="1"/>
  <c r="M1415" i="1" s="1"/>
  <c r="J1415" i="1"/>
  <c r="I1415" i="1"/>
  <c r="AB1415" i="1" s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U1414" i="1"/>
  <c r="T1414" i="1"/>
  <c r="R1414" i="1"/>
  <c r="S1414" i="1" s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Z1413" i="1"/>
  <c r="Y1413" i="1"/>
  <c r="X1413" i="1"/>
  <c r="W1413" i="1"/>
  <c r="U1413" i="1"/>
  <c r="T1413" i="1"/>
  <c r="V1413" i="1" s="1"/>
  <c r="R1413" i="1"/>
  <c r="Q1413" i="1"/>
  <c r="S1413" i="1" s="1"/>
  <c r="O1413" i="1"/>
  <c r="N1413" i="1"/>
  <c r="L1413" i="1"/>
  <c r="M1413" i="1" s="1"/>
  <c r="K1413" i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W1412" i="1"/>
  <c r="U1412" i="1"/>
  <c r="T1412" i="1"/>
  <c r="V1412" i="1" s="1"/>
  <c r="R1412" i="1"/>
  <c r="Q1412" i="1"/>
  <c r="S1412" i="1" s="1"/>
  <c r="O1412" i="1"/>
  <c r="N1412" i="1"/>
  <c r="P1412" i="1" s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U1411" i="1"/>
  <c r="T1411" i="1"/>
  <c r="V1411" i="1" s="1"/>
  <c r="R1411" i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W1410" i="1"/>
  <c r="U1410" i="1"/>
  <c r="T1410" i="1"/>
  <c r="S1410" i="1"/>
  <c r="R1410" i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Z1409" i="1"/>
  <c r="Y1409" i="1"/>
  <c r="X1409" i="1"/>
  <c r="W1409" i="1"/>
  <c r="U1409" i="1"/>
  <c r="T1409" i="1"/>
  <c r="R1409" i="1"/>
  <c r="Q1409" i="1"/>
  <c r="S1409" i="1" s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R1408" i="1"/>
  <c r="Q1408" i="1"/>
  <c r="P1408" i="1"/>
  <c r="O1408" i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U1407" i="1"/>
  <c r="V1407" i="1" s="1"/>
  <c r="T1407" i="1"/>
  <c r="R1407" i="1"/>
  <c r="S1407" i="1" s="1"/>
  <c r="Q1407" i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V1406" i="1" s="1"/>
  <c r="T1406" i="1"/>
  <c r="S1406" i="1"/>
  <c r="R1406" i="1"/>
  <c r="Q1406" i="1"/>
  <c r="O1406" i="1"/>
  <c r="N1406" i="1"/>
  <c r="P1406" i="1" s="1"/>
  <c r="L1406" i="1"/>
  <c r="M1406" i="1" s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W1405" i="1"/>
  <c r="V1405" i="1"/>
  <c r="U1405" i="1"/>
  <c r="T1405" i="1"/>
  <c r="R1405" i="1"/>
  <c r="Q1405" i="1"/>
  <c r="S1405" i="1" s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W1404" i="1"/>
  <c r="U1404" i="1"/>
  <c r="T1404" i="1"/>
  <c r="V1404" i="1" s="1"/>
  <c r="R1404" i="1"/>
  <c r="Q1404" i="1"/>
  <c r="S1404" i="1" s="1"/>
  <c r="O1404" i="1"/>
  <c r="N1404" i="1"/>
  <c r="P1404" i="1" s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Z1403" i="1"/>
  <c r="Y1403" i="1"/>
  <c r="X1403" i="1"/>
  <c r="W1403" i="1"/>
  <c r="U1403" i="1"/>
  <c r="T1403" i="1"/>
  <c r="V1403" i="1" s="1"/>
  <c r="R1403" i="1"/>
  <c r="Q1403" i="1"/>
  <c r="S1403" i="1" s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Z1402" i="1"/>
  <c r="Y1402" i="1"/>
  <c r="X1402" i="1"/>
  <c r="W1402" i="1"/>
  <c r="U1402" i="1"/>
  <c r="T1402" i="1"/>
  <c r="V1402" i="1" s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W1401" i="1"/>
  <c r="U1401" i="1"/>
  <c r="T1401" i="1"/>
  <c r="V1401" i="1" s="1"/>
  <c r="R1401" i="1"/>
  <c r="Q1401" i="1"/>
  <c r="S1401" i="1" s="1"/>
  <c r="P1401" i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W1400" i="1"/>
  <c r="U1400" i="1"/>
  <c r="T1400" i="1"/>
  <c r="V1400" i="1" s="1"/>
  <c r="R1400" i="1"/>
  <c r="Q1400" i="1"/>
  <c r="S1400" i="1" s="1"/>
  <c r="O1400" i="1"/>
  <c r="N1400" i="1"/>
  <c r="P1400" i="1" s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Z1399" i="1"/>
  <c r="Y1399" i="1"/>
  <c r="X1399" i="1"/>
  <c r="W1399" i="1"/>
  <c r="U1399" i="1"/>
  <c r="T1399" i="1"/>
  <c r="V1399" i="1" s="1"/>
  <c r="R1399" i="1"/>
  <c r="Q1399" i="1"/>
  <c r="S1399" i="1" s="1"/>
  <c r="O1399" i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W1398" i="1"/>
  <c r="U1398" i="1"/>
  <c r="V1398" i="1" s="1"/>
  <c r="T1398" i="1"/>
  <c r="R1398" i="1"/>
  <c r="Q1398" i="1"/>
  <c r="S1398" i="1" s="1"/>
  <c r="O1398" i="1"/>
  <c r="N1398" i="1"/>
  <c r="P1398" i="1" s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P1397" i="1"/>
  <c r="O1397" i="1"/>
  <c r="N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T1396" i="1"/>
  <c r="V1396" i="1" s="1"/>
  <c r="S1396" i="1"/>
  <c r="R1396" i="1"/>
  <c r="Q1396" i="1"/>
  <c r="O1396" i="1"/>
  <c r="N1396" i="1"/>
  <c r="P1396" i="1" s="1"/>
  <c r="L1396" i="1"/>
  <c r="M1396" i="1" s="1"/>
  <c r="K1396" i="1"/>
  <c r="J1396" i="1"/>
  <c r="I1396" i="1"/>
  <c r="H1396" i="1"/>
  <c r="G1396" i="1"/>
  <c r="F1396" i="1"/>
  <c r="E1396" i="1"/>
  <c r="D1396" i="1"/>
  <c r="B1396" i="1"/>
  <c r="A1396" i="1"/>
  <c r="AA1395" i="1"/>
  <c r="Z1395" i="1"/>
  <c r="Y1395" i="1"/>
  <c r="X1395" i="1"/>
  <c r="W1395" i="1"/>
  <c r="V1395" i="1"/>
  <c r="U1395" i="1"/>
  <c r="T1395" i="1"/>
  <c r="R1395" i="1"/>
  <c r="Q1395" i="1"/>
  <c r="S1395" i="1" s="1"/>
  <c r="O1395" i="1"/>
  <c r="P1395" i="1" s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V1394" i="1"/>
  <c r="U1394" i="1"/>
  <c r="T1394" i="1"/>
  <c r="R1394" i="1"/>
  <c r="Q1394" i="1"/>
  <c r="S1394" i="1" s="1"/>
  <c r="O1394" i="1"/>
  <c r="N1394" i="1"/>
  <c r="P1394" i="1" s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W1393" i="1"/>
  <c r="U1393" i="1"/>
  <c r="T1393" i="1"/>
  <c r="V1393" i="1" s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Z1391" i="1"/>
  <c r="Y1391" i="1"/>
  <c r="X1391" i="1"/>
  <c r="W1391" i="1"/>
  <c r="V1391" i="1"/>
  <c r="U1391" i="1"/>
  <c r="T1391" i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R1390" i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Z1389" i="1"/>
  <c r="Y1389" i="1"/>
  <c r="X1389" i="1"/>
  <c r="W1389" i="1"/>
  <c r="U1389" i="1"/>
  <c r="T1389" i="1"/>
  <c r="V1389" i="1" s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U1387" i="1"/>
  <c r="T1387" i="1"/>
  <c r="S1387" i="1"/>
  <c r="R1387" i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V1386" i="1"/>
  <c r="U1386" i="1"/>
  <c r="T1386" i="1"/>
  <c r="S1386" i="1"/>
  <c r="R1386" i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V1385" i="1"/>
  <c r="U1385" i="1"/>
  <c r="T1385" i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O1384" i="1"/>
  <c r="P1384" i="1" s="1"/>
  <c r="N1384" i="1"/>
  <c r="L1384" i="1"/>
  <c r="M1384" i="1" s="1"/>
  <c r="K1384" i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U1383" i="1"/>
  <c r="T1383" i="1"/>
  <c r="V1383" i="1" s="1"/>
  <c r="S1383" i="1"/>
  <c r="R1383" i="1"/>
  <c r="Q1383" i="1"/>
  <c r="O1383" i="1"/>
  <c r="N1383" i="1"/>
  <c r="P1383" i="1" s="1"/>
  <c r="L1383" i="1"/>
  <c r="K1383" i="1"/>
  <c r="M1383" i="1" s="1"/>
  <c r="J1383" i="1"/>
  <c r="I1383" i="1"/>
  <c r="H1383" i="1"/>
  <c r="AB1383" i="1" s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Q1382" i="1"/>
  <c r="S1382" i="1" s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V1381" i="1"/>
  <c r="U1381" i="1"/>
  <c r="T1381" i="1"/>
  <c r="R1381" i="1"/>
  <c r="Q1381" i="1"/>
  <c r="S1381" i="1" s="1"/>
  <c r="O1381" i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P1380" i="1"/>
  <c r="O1380" i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Z1379" i="1"/>
  <c r="Y1379" i="1"/>
  <c r="X1379" i="1"/>
  <c r="W1379" i="1"/>
  <c r="U1379" i="1"/>
  <c r="T1379" i="1"/>
  <c r="V1379" i="1" s="1"/>
  <c r="S1379" i="1"/>
  <c r="R1379" i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V1377" i="1"/>
  <c r="U1377" i="1"/>
  <c r="T1377" i="1"/>
  <c r="R1377" i="1"/>
  <c r="Q1377" i="1"/>
  <c r="S1377" i="1" s="1"/>
  <c r="O1377" i="1"/>
  <c r="P1377" i="1" s="1"/>
  <c r="N1377" i="1"/>
  <c r="M1377" i="1"/>
  <c r="AB1377" i="1" s="1"/>
  <c r="L1377" i="1"/>
  <c r="K1377" i="1"/>
  <c r="J1377" i="1"/>
  <c r="I1377" i="1"/>
  <c r="H1377" i="1"/>
  <c r="G1377" i="1"/>
  <c r="F1377" i="1"/>
  <c r="E1377" i="1"/>
  <c r="D1377" i="1"/>
  <c r="B1377" i="1"/>
  <c r="A1377" i="1" s="1"/>
  <c r="AA1376" i="1"/>
  <c r="Y1376" i="1"/>
  <c r="Z1376" i="1" s="1"/>
  <c r="X1376" i="1"/>
  <c r="W1376" i="1"/>
  <c r="U1376" i="1"/>
  <c r="T1376" i="1"/>
  <c r="V1376" i="1" s="1"/>
  <c r="R1376" i="1"/>
  <c r="Q1376" i="1"/>
  <c r="S1376" i="1" s="1"/>
  <c r="O1376" i="1"/>
  <c r="N1376" i="1"/>
  <c r="P1376" i="1" s="1"/>
  <c r="M1376" i="1"/>
  <c r="AB1376" i="1" s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Z1375" i="1"/>
  <c r="Y1375" i="1"/>
  <c r="X1375" i="1"/>
  <c r="W1375" i="1"/>
  <c r="U1375" i="1"/>
  <c r="T1375" i="1"/>
  <c r="R1375" i="1"/>
  <c r="Q1375" i="1"/>
  <c r="S1375" i="1" s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V1374" i="1"/>
  <c r="U1374" i="1"/>
  <c r="T1374" i="1"/>
  <c r="R1374" i="1"/>
  <c r="Q1374" i="1"/>
  <c r="S1374" i="1" s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R1373" i="1"/>
  <c r="Q1373" i="1"/>
  <c r="S1373" i="1" s="1"/>
  <c r="P1373" i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T1372" i="1"/>
  <c r="V1372" i="1" s="1"/>
  <c r="R1372" i="1"/>
  <c r="S1372" i="1" s="1"/>
  <c r="Q1372" i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U1371" i="1"/>
  <c r="V1371" i="1" s="1"/>
  <c r="T1371" i="1"/>
  <c r="R1371" i="1"/>
  <c r="Q1371" i="1"/>
  <c r="O1371" i="1"/>
  <c r="P1371" i="1" s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V1370" i="1"/>
  <c r="U1370" i="1"/>
  <c r="T1370" i="1"/>
  <c r="S1370" i="1"/>
  <c r="R1370" i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Z1369" i="1"/>
  <c r="Y1369" i="1"/>
  <c r="X1369" i="1"/>
  <c r="W1369" i="1"/>
  <c r="U1369" i="1"/>
  <c r="T1369" i="1"/>
  <c r="V1369" i="1" s="1"/>
  <c r="R1369" i="1"/>
  <c r="Q1369" i="1"/>
  <c r="S1369" i="1" s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U1368" i="1"/>
  <c r="T1368" i="1"/>
  <c r="V1368" i="1" s="1"/>
  <c r="S1368" i="1"/>
  <c r="R1368" i="1"/>
  <c r="Q1368" i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Z1367" i="1"/>
  <c r="Y1367" i="1"/>
  <c r="X1367" i="1"/>
  <c r="W1367" i="1"/>
  <c r="V1367" i="1"/>
  <c r="U1367" i="1"/>
  <c r="T1367" i="1"/>
  <c r="R1367" i="1"/>
  <c r="Q1367" i="1"/>
  <c r="S1367" i="1" s="1"/>
  <c r="P1367" i="1"/>
  <c r="O1367" i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R1366" i="1"/>
  <c r="Q1366" i="1"/>
  <c r="S1366" i="1" s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Z1365" i="1"/>
  <c r="Y1365" i="1"/>
  <c r="X1365" i="1"/>
  <c r="W1365" i="1"/>
  <c r="U1365" i="1"/>
  <c r="T1365" i="1"/>
  <c r="V1365" i="1" s="1"/>
  <c r="R1365" i="1"/>
  <c r="Q1365" i="1"/>
  <c r="S1365" i="1" s="1"/>
  <c r="O1365" i="1"/>
  <c r="N1365" i="1"/>
  <c r="L1365" i="1"/>
  <c r="M1365" i="1" s="1"/>
  <c r="K1365" i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W1364" i="1"/>
  <c r="U1364" i="1"/>
  <c r="T1364" i="1"/>
  <c r="V1364" i="1" s="1"/>
  <c r="R1364" i="1"/>
  <c r="Q1364" i="1"/>
  <c r="S1364" i="1" s="1"/>
  <c r="O1364" i="1"/>
  <c r="N1364" i="1"/>
  <c r="P1364" i="1" s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U1363" i="1"/>
  <c r="T1363" i="1"/>
  <c r="V1363" i="1" s="1"/>
  <c r="R1363" i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R1362" i="1"/>
  <c r="S1362" i="1" s="1"/>
  <c r="Q1362" i="1"/>
  <c r="O1362" i="1"/>
  <c r="N1362" i="1"/>
  <c r="P1362" i="1" s="1"/>
  <c r="L1362" i="1"/>
  <c r="M1362" i="1" s="1"/>
  <c r="K1362" i="1"/>
  <c r="J1362" i="1"/>
  <c r="I1362" i="1"/>
  <c r="H1362" i="1"/>
  <c r="G1362" i="1"/>
  <c r="F1362" i="1"/>
  <c r="E1362" i="1"/>
  <c r="D1362" i="1"/>
  <c r="B1362" i="1"/>
  <c r="A1362" i="1"/>
  <c r="AA1361" i="1"/>
  <c r="Z1361" i="1"/>
  <c r="Y1361" i="1"/>
  <c r="X1361" i="1"/>
  <c r="W1361" i="1"/>
  <c r="U1361" i="1"/>
  <c r="T1361" i="1"/>
  <c r="R1361" i="1"/>
  <c r="Q1361" i="1"/>
  <c r="S1361" i="1" s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W1360" i="1"/>
  <c r="U1360" i="1"/>
  <c r="T1360" i="1"/>
  <c r="V1360" i="1" s="1"/>
  <c r="S1360" i="1"/>
  <c r="R1360" i="1"/>
  <c r="Q1360" i="1"/>
  <c r="O1360" i="1"/>
  <c r="P1360" i="1" s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U1359" i="1"/>
  <c r="T1359" i="1"/>
  <c r="R1359" i="1"/>
  <c r="S1359" i="1" s="1"/>
  <c r="Q1359" i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T1358" i="1"/>
  <c r="S1358" i="1"/>
  <c r="R1358" i="1"/>
  <c r="Q1358" i="1"/>
  <c r="O1358" i="1"/>
  <c r="N1358" i="1"/>
  <c r="P1358" i="1" s="1"/>
  <c r="L1358" i="1"/>
  <c r="M1358" i="1" s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W1357" i="1"/>
  <c r="V1357" i="1"/>
  <c r="U1357" i="1"/>
  <c r="T1357" i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Z1355" i="1"/>
  <c r="Y1355" i="1"/>
  <c r="X1355" i="1"/>
  <c r="W1355" i="1"/>
  <c r="U1355" i="1"/>
  <c r="T1355" i="1"/>
  <c r="V1355" i="1" s="1"/>
  <c r="R1355" i="1"/>
  <c r="Q1355" i="1"/>
  <c r="S1355" i="1" s="1"/>
  <c r="O1355" i="1"/>
  <c r="P1355" i="1" s="1"/>
  <c r="AB1355" i="1" s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Z1354" i="1"/>
  <c r="Y1354" i="1"/>
  <c r="X1354" i="1"/>
  <c r="W1354" i="1"/>
  <c r="U1354" i="1"/>
  <c r="T1354" i="1"/>
  <c r="V1354" i="1" s="1"/>
  <c r="R1354" i="1"/>
  <c r="Q1354" i="1"/>
  <c r="S1354" i="1" s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W1353" i="1"/>
  <c r="U1353" i="1"/>
  <c r="T1353" i="1"/>
  <c r="V1353" i="1" s="1"/>
  <c r="R1353" i="1"/>
  <c r="Q1353" i="1"/>
  <c r="S1353" i="1" s="1"/>
  <c r="P1353" i="1"/>
  <c r="O1353" i="1"/>
  <c r="N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AA1352" i="1"/>
  <c r="Y1352" i="1"/>
  <c r="Z1352" i="1" s="1"/>
  <c r="X1352" i="1"/>
  <c r="W1352" i="1"/>
  <c r="U1352" i="1"/>
  <c r="T1352" i="1"/>
  <c r="V1352" i="1" s="1"/>
  <c r="R1352" i="1"/>
  <c r="S1352" i="1" s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Z1351" i="1"/>
  <c r="Y1351" i="1"/>
  <c r="X1351" i="1"/>
  <c r="W1351" i="1"/>
  <c r="U1351" i="1"/>
  <c r="T1351" i="1"/>
  <c r="V1351" i="1" s="1"/>
  <c r="R1351" i="1"/>
  <c r="Q1351" i="1"/>
  <c r="S1351" i="1" s="1"/>
  <c r="O1351" i="1"/>
  <c r="P1351" i="1" s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W1350" i="1"/>
  <c r="V1350" i="1"/>
  <c r="U1350" i="1"/>
  <c r="T1350" i="1"/>
  <c r="R1350" i="1"/>
  <c r="Q1350" i="1"/>
  <c r="O1350" i="1"/>
  <c r="N1350" i="1"/>
  <c r="P1350" i="1" s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Z1349" i="1"/>
  <c r="Y1349" i="1"/>
  <c r="X1349" i="1"/>
  <c r="W1349" i="1"/>
  <c r="U1349" i="1"/>
  <c r="T1349" i="1"/>
  <c r="V1349" i="1" s="1"/>
  <c r="R1349" i="1"/>
  <c r="Q1349" i="1"/>
  <c r="S1349" i="1" s="1"/>
  <c r="P1349" i="1"/>
  <c r="O1349" i="1"/>
  <c r="N1349" i="1"/>
  <c r="L1349" i="1"/>
  <c r="M1349" i="1" s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T1348" i="1"/>
  <c r="V1348" i="1" s="1"/>
  <c r="R1348" i="1"/>
  <c r="S1348" i="1" s="1"/>
  <c r="Q1348" i="1"/>
  <c r="P1348" i="1"/>
  <c r="O1348" i="1"/>
  <c r="N1348" i="1"/>
  <c r="L1348" i="1"/>
  <c r="M1348" i="1" s="1"/>
  <c r="K1348" i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U1347" i="1"/>
  <c r="V1347" i="1" s="1"/>
  <c r="T1347" i="1"/>
  <c r="S1347" i="1"/>
  <c r="R1347" i="1"/>
  <c r="Q1347" i="1"/>
  <c r="O1347" i="1"/>
  <c r="P1347" i="1" s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V1346" i="1"/>
  <c r="U1346" i="1"/>
  <c r="T1346" i="1"/>
  <c r="R1346" i="1"/>
  <c r="S1346" i="1" s="1"/>
  <c r="Q1346" i="1"/>
  <c r="O1346" i="1"/>
  <c r="N1346" i="1"/>
  <c r="P1346" i="1" s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V1345" i="1" s="1"/>
  <c r="T1345" i="1"/>
  <c r="R1345" i="1"/>
  <c r="Q1345" i="1"/>
  <c r="S1345" i="1" s="1"/>
  <c r="O1345" i="1"/>
  <c r="N1345" i="1"/>
  <c r="P1345" i="1" s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O1344" i="1"/>
  <c r="P1344" i="1" s="1"/>
  <c r="AB1344" i="1" s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S1343" i="1" s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W1342" i="1"/>
  <c r="U1342" i="1"/>
  <c r="T1342" i="1"/>
  <c r="V1342" i="1" s="1"/>
  <c r="R1342" i="1"/>
  <c r="Q1342" i="1"/>
  <c r="S1342" i="1" s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Z1341" i="1"/>
  <c r="Y1341" i="1"/>
  <c r="X1341" i="1"/>
  <c r="W1341" i="1"/>
  <c r="U1341" i="1"/>
  <c r="T1341" i="1"/>
  <c r="V1341" i="1" s="1"/>
  <c r="R1341" i="1"/>
  <c r="Q1341" i="1"/>
  <c r="S1341" i="1" s="1"/>
  <c r="O1341" i="1"/>
  <c r="N1341" i="1"/>
  <c r="P1341" i="1" s="1"/>
  <c r="L1341" i="1"/>
  <c r="M1341" i="1" s="1"/>
  <c r="K1341" i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R1340" i="1"/>
  <c r="Q1340" i="1"/>
  <c r="O1340" i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Z1339" i="1"/>
  <c r="Y1339" i="1"/>
  <c r="X1339" i="1"/>
  <c r="W1339" i="1"/>
  <c r="U1339" i="1"/>
  <c r="T1339" i="1"/>
  <c r="V1339" i="1" s="1"/>
  <c r="S1339" i="1"/>
  <c r="R1339" i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V1338" i="1" s="1"/>
  <c r="T1338" i="1"/>
  <c r="S1338" i="1"/>
  <c r="R1338" i="1"/>
  <c r="Q1338" i="1"/>
  <c r="O1338" i="1"/>
  <c r="N1338" i="1"/>
  <c r="P1338" i="1" s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V1337" i="1" s="1"/>
  <c r="T1337" i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O1336" i="1"/>
  <c r="P1336" i="1" s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U1335" i="1"/>
  <c r="T1335" i="1"/>
  <c r="R1335" i="1"/>
  <c r="S1335" i="1" s="1"/>
  <c r="Q1335" i="1"/>
  <c r="P1335" i="1"/>
  <c r="O1335" i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Y1334" i="1"/>
  <c r="Z1334" i="1" s="1"/>
  <c r="X1334" i="1"/>
  <c r="W1334" i="1"/>
  <c r="V1334" i="1"/>
  <c r="U1334" i="1"/>
  <c r="T1334" i="1"/>
  <c r="S1334" i="1"/>
  <c r="R1334" i="1"/>
  <c r="Q1334" i="1"/>
  <c r="O1334" i="1"/>
  <c r="N1334" i="1"/>
  <c r="P1334" i="1" s="1"/>
  <c r="L1334" i="1"/>
  <c r="M1334" i="1" s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V1333" i="1"/>
  <c r="U1333" i="1"/>
  <c r="T1333" i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P1332" i="1"/>
  <c r="O1332" i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Z1331" i="1"/>
  <c r="Y1331" i="1"/>
  <c r="X1331" i="1"/>
  <c r="W1331" i="1"/>
  <c r="V1331" i="1"/>
  <c r="U1331" i="1"/>
  <c r="T1331" i="1"/>
  <c r="S1331" i="1"/>
  <c r="R1331" i="1"/>
  <c r="Q1331" i="1"/>
  <c r="O1331" i="1"/>
  <c r="N1331" i="1"/>
  <c r="P1331" i="1" s="1"/>
  <c r="L1331" i="1"/>
  <c r="K1331" i="1"/>
  <c r="M1331" i="1" s="1"/>
  <c r="J1331" i="1"/>
  <c r="I1331" i="1"/>
  <c r="AB1331" i="1" s="1"/>
  <c r="H1331" i="1"/>
  <c r="G1331" i="1"/>
  <c r="F1331" i="1"/>
  <c r="E1331" i="1"/>
  <c r="D1331" i="1"/>
  <c r="B1331" i="1"/>
  <c r="A1331" i="1"/>
  <c r="AA1330" i="1"/>
  <c r="Z1330" i="1"/>
  <c r="Y1330" i="1"/>
  <c r="X1330" i="1"/>
  <c r="W1330" i="1"/>
  <c r="U1330" i="1"/>
  <c r="T1330" i="1"/>
  <c r="V1330" i="1" s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V1329" i="1"/>
  <c r="U1329" i="1"/>
  <c r="T1329" i="1"/>
  <c r="R1329" i="1"/>
  <c r="Q1329" i="1"/>
  <c r="S1329" i="1" s="1"/>
  <c r="P1329" i="1"/>
  <c r="O1329" i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U1327" i="1"/>
  <c r="T1327" i="1"/>
  <c r="V1327" i="1" s="1"/>
  <c r="R1327" i="1"/>
  <c r="Q1327" i="1"/>
  <c r="P1327" i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V1326" i="1"/>
  <c r="U1326" i="1"/>
  <c r="T1326" i="1"/>
  <c r="R1326" i="1"/>
  <c r="S1326" i="1" s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W1325" i="1"/>
  <c r="U1325" i="1"/>
  <c r="T1325" i="1"/>
  <c r="R1325" i="1"/>
  <c r="Q1325" i="1"/>
  <c r="S1325" i="1" s="1"/>
  <c r="P1325" i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Z1324" i="1"/>
  <c r="Y1324" i="1"/>
  <c r="X1324" i="1"/>
  <c r="W1324" i="1"/>
  <c r="U1324" i="1"/>
  <c r="T1324" i="1"/>
  <c r="V1324" i="1" s="1"/>
  <c r="R1324" i="1"/>
  <c r="S1324" i="1" s="1"/>
  <c r="Q1324" i="1"/>
  <c r="O1324" i="1"/>
  <c r="N1324" i="1"/>
  <c r="L1324" i="1"/>
  <c r="M1324" i="1" s="1"/>
  <c r="K1324" i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Q1323" i="1"/>
  <c r="S1323" i="1" s="1"/>
  <c r="P1323" i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V1322" i="1"/>
  <c r="U1322" i="1"/>
  <c r="T1322" i="1"/>
  <c r="R1322" i="1"/>
  <c r="S1322" i="1" s="1"/>
  <c r="Q1322" i="1"/>
  <c r="O1322" i="1"/>
  <c r="N1322" i="1"/>
  <c r="P1322" i="1" s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Z1320" i="1"/>
  <c r="Y1320" i="1"/>
  <c r="X1320" i="1"/>
  <c r="W1320" i="1"/>
  <c r="U1320" i="1"/>
  <c r="T1320" i="1"/>
  <c r="V1320" i="1" s="1"/>
  <c r="S1320" i="1"/>
  <c r="R1320" i="1"/>
  <c r="Q1320" i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B1319" i="1"/>
  <c r="AA1319" i="1"/>
  <c r="Z1319" i="1"/>
  <c r="Y1319" i="1"/>
  <c r="X1319" i="1"/>
  <c r="W1319" i="1"/>
  <c r="V1319" i="1"/>
  <c r="U1319" i="1"/>
  <c r="T1319" i="1"/>
  <c r="R1319" i="1"/>
  <c r="Q1319" i="1"/>
  <c r="S1319" i="1" s="1"/>
  <c r="P1319" i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R1318" i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T1317" i="1"/>
  <c r="V1317" i="1" s="1"/>
  <c r="R1317" i="1"/>
  <c r="Q1317" i="1"/>
  <c r="S1317" i="1" s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O1316" i="1"/>
  <c r="P1316" i="1" s="1"/>
  <c r="N1316" i="1"/>
  <c r="L1316" i="1"/>
  <c r="K1316" i="1"/>
  <c r="M1316" i="1" s="1"/>
  <c r="J1316" i="1"/>
  <c r="I1316" i="1"/>
  <c r="H1316" i="1"/>
  <c r="AB1316" i="1" s="1"/>
  <c r="G1316" i="1"/>
  <c r="F1316" i="1"/>
  <c r="E1316" i="1"/>
  <c r="D1316" i="1"/>
  <c r="B1316" i="1"/>
  <c r="A1316" i="1"/>
  <c r="AA1315" i="1"/>
  <c r="Z1315" i="1"/>
  <c r="Y1315" i="1"/>
  <c r="X1315" i="1"/>
  <c r="W1315" i="1"/>
  <c r="U1315" i="1"/>
  <c r="T1315" i="1"/>
  <c r="V1315" i="1" s="1"/>
  <c r="R1315" i="1"/>
  <c r="Q1315" i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W1314" i="1"/>
  <c r="U1314" i="1"/>
  <c r="T1314" i="1"/>
  <c r="S1314" i="1"/>
  <c r="R1314" i="1"/>
  <c r="Q1314" i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Z1313" i="1"/>
  <c r="Y1313" i="1"/>
  <c r="X1313" i="1"/>
  <c r="W1313" i="1"/>
  <c r="V1313" i="1"/>
  <c r="U1313" i="1"/>
  <c r="T1313" i="1"/>
  <c r="R1313" i="1"/>
  <c r="Q1313" i="1"/>
  <c r="S1313" i="1" s="1"/>
  <c r="O1313" i="1"/>
  <c r="P1313" i="1" s="1"/>
  <c r="AB1313" i="1" s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W1312" i="1"/>
  <c r="U1312" i="1"/>
  <c r="T1312" i="1"/>
  <c r="V1312" i="1" s="1"/>
  <c r="R1312" i="1"/>
  <c r="Q1312" i="1"/>
  <c r="S1312" i="1" s="1"/>
  <c r="P1312" i="1"/>
  <c r="O1312" i="1"/>
  <c r="N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S1311" i="1"/>
  <c r="R1311" i="1"/>
  <c r="Q1311" i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V1310" i="1"/>
  <c r="U1310" i="1"/>
  <c r="T1310" i="1"/>
  <c r="S1310" i="1"/>
  <c r="R1310" i="1"/>
  <c r="Q1310" i="1"/>
  <c r="O1310" i="1"/>
  <c r="N1310" i="1"/>
  <c r="P1310" i="1" s="1"/>
  <c r="L1310" i="1"/>
  <c r="M1310" i="1" s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W1309" i="1"/>
  <c r="V1309" i="1"/>
  <c r="U1309" i="1"/>
  <c r="T1309" i="1"/>
  <c r="R1309" i="1"/>
  <c r="Q1309" i="1"/>
  <c r="S1309" i="1" s="1"/>
  <c r="P1309" i="1"/>
  <c r="O1309" i="1"/>
  <c r="N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Z1307" i="1"/>
  <c r="Y1307" i="1"/>
  <c r="X1307" i="1"/>
  <c r="W1307" i="1"/>
  <c r="U1307" i="1"/>
  <c r="T1307" i="1"/>
  <c r="V1307" i="1" s="1"/>
  <c r="S1307" i="1"/>
  <c r="R1307" i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Z1306" i="1"/>
  <c r="Y1306" i="1"/>
  <c r="X1306" i="1"/>
  <c r="W1306" i="1"/>
  <c r="U1306" i="1"/>
  <c r="T1306" i="1"/>
  <c r="V1306" i="1" s="1"/>
  <c r="R1306" i="1"/>
  <c r="Q1306" i="1"/>
  <c r="S1306" i="1" s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W1305" i="1"/>
  <c r="U1305" i="1"/>
  <c r="T1305" i="1"/>
  <c r="V1305" i="1" s="1"/>
  <c r="R1305" i="1"/>
  <c r="Q1305" i="1"/>
  <c r="S1305" i="1" s="1"/>
  <c r="O1305" i="1"/>
  <c r="P1305" i="1" s="1"/>
  <c r="N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AA1304" i="1"/>
  <c r="Y1304" i="1"/>
  <c r="Z1304" i="1" s="1"/>
  <c r="X1304" i="1"/>
  <c r="W1304" i="1"/>
  <c r="U1304" i="1"/>
  <c r="T1304" i="1"/>
  <c r="V1304" i="1" s="1"/>
  <c r="S1304" i="1"/>
  <c r="R1304" i="1"/>
  <c r="Q1304" i="1"/>
  <c r="O1304" i="1"/>
  <c r="N1304" i="1"/>
  <c r="P1304" i="1" s="1"/>
  <c r="M1304" i="1"/>
  <c r="L1304" i="1"/>
  <c r="K1304" i="1"/>
  <c r="J1304" i="1"/>
  <c r="I1304" i="1"/>
  <c r="H1304" i="1"/>
  <c r="AB1304" i="1" s="1"/>
  <c r="G1304" i="1"/>
  <c r="F1304" i="1"/>
  <c r="E1304" i="1"/>
  <c r="D1304" i="1"/>
  <c r="B1304" i="1"/>
  <c r="A1304" i="1"/>
  <c r="AA1303" i="1"/>
  <c r="Z1303" i="1"/>
  <c r="Y1303" i="1"/>
  <c r="X1303" i="1"/>
  <c r="W1303" i="1"/>
  <c r="U1303" i="1"/>
  <c r="T1303" i="1"/>
  <c r="V1303" i="1" s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W1302" i="1"/>
  <c r="V1302" i="1"/>
  <c r="U1302" i="1"/>
  <c r="T1302" i="1"/>
  <c r="R1302" i="1"/>
  <c r="Q1302" i="1"/>
  <c r="O1302" i="1"/>
  <c r="N1302" i="1"/>
  <c r="P1302" i="1" s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Z1301" i="1"/>
  <c r="Y1301" i="1"/>
  <c r="X1301" i="1"/>
  <c r="W1301" i="1"/>
  <c r="U1301" i="1"/>
  <c r="T1301" i="1"/>
  <c r="V1301" i="1" s="1"/>
  <c r="R1301" i="1"/>
  <c r="Q1301" i="1"/>
  <c r="S1301" i="1" s="1"/>
  <c r="P1301" i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Z1300" i="1"/>
  <c r="Y1300" i="1"/>
  <c r="X1300" i="1"/>
  <c r="W1300" i="1"/>
  <c r="U1300" i="1"/>
  <c r="T1300" i="1"/>
  <c r="V1300" i="1" s="1"/>
  <c r="R1300" i="1"/>
  <c r="S1300" i="1" s="1"/>
  <c r="Q1300" i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Z1299" i="1"/>
  <c r="Y1299" i="1"/>
  <c r="X1299" i="1"/>
  <c r="W1299" i="1"/>
  <c r="U1299" i="1"/>
  <c r="V1299" i="1" s="1"/>
  <c r="T1299" i="1"/>
  <c r="R1299" i="1"/>
  <c r="S1299" i="1" s="1"/>
  <c r="Q1299" i="1"/>
  <c r="P1299" i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V1298" i="1"/>
  <c r="U1298" i="1"/>
  <c r="T1298" i="1"/>
  <c r="R1298" i="1"/>
  <c r="Q1298" i="1"/>
  <c r="S1298" i="1" s="1"/>
  <c r="O1298" i="1"/>
  <c r="N1298" i="1"/>
  <c r="P1298" i="1" s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V1297" i="1"/>
  <c r="U1297" i="1"/>
  <c r="T1297" i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S1296" i="1"/>
  <c r="R1296" i="1"/>
  <c r="Q1296" i="1"/>
  <c r="O1296" i="1"/>
  <c r="P1296" i="1" s="1"/>
  <c r="AB1296" i="1" s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S1295" i="1" s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W1294" i="1"/>
  <c r="U1294" i="1"/>
  <c r="T1294" i="1"/>
  <c r="V1294" i="1" s="1"/>
  <c r="R1294" i="1"/>
  <c r="Q1294" i="1"/>
  <c r="S1294" i="1" s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Z1293" i="1"/>
  <c r="Y1293" i="1"/>
  <c r="X1293" i="1"/>
  <c r="W1293" i="1"/>
  <c r="U1293" i="1"/>
  <c r="T1293" i="1"/>
  <c r="V1293" i="1" s="1"/>
  <c r="R1293" i="1"/>
  <c r="Q1293" i="1"/>
  <c r="S1293" i="1" s="1"/>
  <c r="O1293" i="1"/>
  <c r="N1293" i="1"/>
  <c r="P1293" i="1" s="1"/>
  <c r="L1293" i="1"/>
  <c r="M1293" i="1" s="1"/>
  <c r="AB1293" i="1" s="1"/>
  <c r="K1293" i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R1292" i="1"/>
  <c r="Q1292" i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Z1291" i="1"/>
  <c r="Y1291" i="1"/>
  <c r="X1291" i="1"/>
  <c r="W1291" i="1"/>
  <c r="U1291" i="1"/>
  <c r="T1291" i="1"/>
  <c r="S1291" i="1"/>
  <c r="R1291" i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W1290" i="1"/>
  <c r="U1290" i="1"/>
  <c r="T1290" i="1"/>
  <c r="V1290" i="1" s="1"/>
  <c r="S1290" i="1"/>
  <c r="R1290" i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O1288" i="1"/>
  <c r="P1288" i="1" s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U1287" i="1"/>
  <c r="T1287" i="1"/>
  <c r="R1287" i="1"/>
  <c r="S1287" i="1" s="1"/>
  <c r="Q1287" i="1"/>
  <c r="O1287" i="1"/>
  <c r="P1287" i="1" s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Z1286" i="1"/>
  <c r="Y1286" i="1"/>
  <c r="X1286" i="1"/>
  <c r="W1286" i="1"/>
  <c r="V1286" i="1"/>
  <c r="U1286" i="1"/>
  <c r="T1286" i="1"/>
  <c r="S1286" i="1"/>
  <c r="R1286" i="1"/>
  <c r="Q1286" i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V1285" i="1"/>
  <c r="U1285" i="1"/>
  <c r="T1285" i="1"/>
  <c r="R1285" i="1"/>
  <c r="Q1285" i="1"/>
  <c r="S1285" i="1" s="1"/>
  <c r="O1285" i="1"/>
  <c r="N1285" i="1"/>
  <c r="P1285" i="1" s="1"/>
  <c r="L1285" i="1"/>
  <c r="K1285" i="1"/>
  <c r="M1285" i="1" s="1"/>
  <c r="J1285" i="1"/>
  <c r="AB1285" i="1" s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P1284" i="1"/>
  <c r="O1284" i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Z1283" i="1"/>
  <c r="Y1283" i="1"/>
  <c r="X1283" i="1"/>
  <c r="W1283" i="1"/>
  <c r="V1283" i="1"/>
  <c r="U1283" i="1"/>
  <c r="T1283" i="1"/>
  <c r="S1283" i="1"/>
  <c r="R1283" i="1"/>
  <c r="Q1283" i="1"/>
  <c r="O1283" i="1"/>
  <c r="N1283" i="1"/>
  <c r="P1283" i="1" s="1"/>
  <c r="AB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U1282" i="1"/>
  <c r="T1282" i="1"/>
  <c r="R1282" i="1"/>
  <c r="Q1282" i="1"/>
  <c r="S1282" i="1" s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V1281" i="1"/>
  <c r="U1281" i="1"/>
  <c r="T1281" i="1"/>
  <c r="R1281" i="1"/>
  <c r="Q1281" i="1"/>
  <c r="S1281" i="1" s="1"/>
  <c r="O1281" i="1"/>
  <c r="P1281" i="1" s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O1280" i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Z1279" i="1"/>
  <c r="Y1279" i="1"/>
  <c r="X1279" i="1"/>
  <c r="W1279" i="1"/>
  <c r="U1279" i="1"/>
  <c r="T1279" i="1"/>
  <c r="V1279" i="1" s="1"/>
  <c r="R1279" i="1"/>
  <c r="Q1279" i="1"/>
  <c r="P1279" i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V1278" i="1"/>
  <c r="U1278" i="1"/>
  <c r="T1278" i="1"/>
  <c r="R1278" i="1"/>
  <c r="S1278" i="1" s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R1277" i="1"/>
  <c r="Q1277" i="1"/>
  <c r="S1277" i="1" s="1"/>
  <c r="P1277" i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Z1276" i="1"/>
  <c r="Y1276" i="1"/>
  <c r="X1276" i="1"/>
  <c r="W1276" i="1"/>
  <c r="U1276" i="1"/>
  <c r="T1276" i="1"/>
  <c r="V1276" i="1" s="1"/>
  <c r="R1276" i="1"/>
  <c r="S1276" i="1" s="1"/>
  <c r="Q1276" i="1"/>
  <c r="O1276" i="1"/>
  <c r="N1276" i="1"/>
  <c r="L1276" i="1"/>
  <c r="M1276" i="1" s="1"/>
  <c r="K1276" i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U1275" i="1"/>
  <c r="V1275" i="1" s="1"/>
  <c r="T1275" i="1"/>
  <c r="R1275" i="1"/>
  <c r="Q1275" i="1"/>
  <c r="P1275" i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V1274" i="1"/>
  <c r="U1274" i="1"/>
  <c r="T1274" i="1"/>
  <c r="S1274" i="1"/>
  <c r="R1274" i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Z1272" i="1"/>
  <c r="Y1272" i="1"/>
  <c r="X1272" i="1"/>
  <c r="W1272" i="1"/>
  <c r="U1272" i="1"/>
  <c r="T1272" i="1"/>
  <c r="V1272" i="1" s="1"/>
  <c r="S1272" i="1"/>
  <c r="R1272" i="1"/>
  <c r="Q1272" i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Z1271" i="1"/>
  <c r="Y1271" i="1"/>
  <c r="X1271" i="1"/>
  <c r="W1271" i="1"/>
  <c r="V1271" i="1"/>
  <c r="U1271" i="1"/>
  <c r="T1271" i="1"/>
  <c r="R1271" i="1"/>
  <c r="Q1271" i="1"/>
  <c r="S1271" i="1" s="1"/>
  <c r="P1271" i="1"/>
  <c r="O1271" i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R1270" i="1"/>
  <c r="Q1270" i="1"/>
  <c r="S1270" i="1" s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T1269" i="1"/>
  <c r="V1269" i="1" s="1"/>
  <c r="R1269" i="1"/>
  <c r="Q1269" i="1"/>
  <c r="S1269" i="1" s="1"/>
  <c r="O1269" i="1"/>
  <c r="N1269" i="1"/>
  <c r="L1269" i="1"/>
  <c r="M1269" i="1" s="1"/>
  <c r="K1269" i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W1268" i="1"/>
  <c r="U1268" i="1"/>
  <c r="T1268" i="1"/>
  <c r="V1268" i="1" s="1"/>
  <c r="R1268" i="1"/>
  <c r="Q1268" i="1"/>
  <c r="S1268" i="1" s="1"/>
  <c r="P1268" i="1"/>
  <c r="O1268" i="1"/>
  <c r="N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U1267" i="1"/>
  <c r="T1267" i="1"/>
  <c r="V1267" i="1" s="1"/>
  <c r="R1267" i="1"/>
  <c r="Q1267" i="1"/>
  <c r="S1267" i="1" s="1"/>
  <c r="O1267" i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S1266" i="1"/>
  <c r="R1266" i="1"/>
  <c r="Q1266" i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Z1265" i="1"/>
  <c r="Y1265" i="1"/>
  <c r="X1265" i="1"/>
  <c r="W1265" i="1"/>
  <c r="V1265" i="1"/>
  <c r="U1265" i="1"/>
  <c r="T1265" i="1"/>
  <c r="R1265" i="1"/>
  <c r="Q1265" i="1"/>
  <c r="S1265" i="1" s="1"/>
  <c r="O1265" i="1"/>
  <c r="P1265" i="1" s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S1264" i="1"/>
  <c r="R1264" i="1"/>
  <c r="Q1264" i="1"/>
  <c r="P1264" i="1"/>
  <c r="O1264" i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S1263" i="1"/>
  <c r="R1263" i="1"/>
  <c r="Q1263" i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Z1262" i="1"/>
  <c r="Y1262" i="1"/>
  <c r="X1262" i="1"/>
  <c r="W1262" i="1"/>
  <c r="V1262" i="1"/>
  <c r="U1262" i="1"/>
  <c r="T1262" i="1"/>
  <c r="S1262" i="1"/>
  <c r="R1262" i="1"/>
  <c r="Q1262" i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V1261" i="1"/>
  <c r="U1261" i="1"/>
  <c r="T1261" i="1"/>
  <c r="R1261" i="1"/>
  <c r="Q1261" i="1"/>
  <c r="S1261" i="1" s="1"/>
  <c r="P1261" i="1"/>
  <c r="O1261" i="1"/>
  <c r="N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U1260" i="1"/>
  <c r="T1260" i="1"/>
  <c r="V1260" i="1" s="1"/>
  <c r="R1260" i="1"/>
  <c r="Q1260" i="1"/>
  <c r="S1260" i="1" s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Z1259" i="1"/>
  <c r="Y1259" i="1"/>
  <c r="X1259" i="1"/>
  <c r="W1259" i="1"/>
  <c r="U1259" i="1"/>
  <c r="T1259" i="1"/>
  <c r="V1259" i="1" s="1"/>
  <c r="S1259" i="1"/>
  <c r="AB1259" i="1" s="1"/>
  <c r="R1259" i="1"/>
  <c r="Q1259" i="1"/>
  <c r="P1259" i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U1258" i="1"/>
  <c r="T1258" i="1"/>
  <c r="V1258" i="1" s="1"/>
  <c r="R1258" i="1"/>
  <c r="Q1258" i="1"/>
  <c r="S1258" i="1" s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W1257" i="1"/>
  <c r="U1257" i="1"/>
  <c r="T1257" i="1"/>
  <c r="V1257" i="1" s="1"/>
  <c r="R1257" i="1"/>
  <c r="Q1257" i="1"/>
  <c r="S1257" i="1" s="1"/>
  <c r="O1257" i="1"/>
  <c r="P1257" i="1" s="1"/>
  <c r="N1257" i="1"/>
  <c r="L1257" i="1"/>
  <c r="K1257" i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U1256" i="1"/>
  <c r="T1256" i="1"/>
  <c r="V1256" i="1" s="1"/>
  <c r="R1256" i="1"/>
  <c r="S1256" i="1" s="1"/>
  <c r="Q1256" i="1"/>
  <c r="O1256" i="1"/>
  <c r="N1256" i="1"/>
  <c r="P1256" i="1" s="1"/>
  <c r="L1256" i="1"/>
  <c r="M1256" i="1" s="1"/>
  <c r="K1256" i="1"/>
  <c r="J1256" i="1"/>
  <c r="I1256" i="1"/>
  <c r="H1256" i="1"/>
  <c r="G1256" i="1"/>
  <c r="F1256" i="1"/>
  <c r="E1256" i="1"/>
  <c r="D1256" i="1"/>
  <c r="B1256" i="1"/>
  <c r="A1256" i="1"/>
  <c r="AA1255" i="1"/>
  <c r="Z1255" i="1"/>
  <c r="Y1255" i="1"/>
  <c r="X1255" i="1"/>
  <c r="W1255" i="1"/>
  <c r="U1255" i="1"/>
  <c r="T1255" i="1"/>
  <c r="R1255" i="1"/>
  <c r="Q1255" i="1"/>
  <c r="S1255" i="1" s="1"/>
  <c r="O1255" i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W1254" i="1"/>
  <c r="V1254" i="1"/>
  <c r="U1254" i="1"/>
  <c r="T1254" i="1"/>
  <c r="R1254" i="1"/>
  <c r="Q1254" i="1"/>
  <c r="O1254" i="1"/>
  <c r="N1254" i="1"/>
  <c r="P1254" i="1" s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Z1253" i="1"/>
  <c r="Y1253" i="1"/>
  <c r="X1253" i="1"/>
  <c r="W1253" i="1"/>
  <c r="U1253" i="1"/>
  <c r="T1253" i="1"/>
  <c r="V1253" i="1" s="1"/>
  <c r="R1253" i="1"/>
  <c r="Q1253" i="1"/>
  <c r="S1253" i="1" s="1"/>
  <c r="O1253" i="1"/>
  <c r="N1253" i="1"/>
  <c r="P1253" i="1" s="1"/>
  <c r="L1253" i="1"/>
  <c r="K1253" i="1"/>
  <c r="M1253" i="1" s="1"/>
  <c r="J1253" i="1"/>
  <c r="AB1253" i="1" s="1"/>
  <c r="I1253" i="1"/>
  <c r="H1253" i="1"/>
  <c r="G1253" i="1"/>
  <c r="F1253" i="1"/>
  <c r="E1253" i="1"/>
  <c r="D1253" i="1"/>
  <c r="B1253" i="1"/>
  <c r="A1253" i="1"/>
  <c r="AA1252" i="1"/>
  <c r="Z1252" i="1"/>
  <c r="Y1252" i="1"/>
  <c r="X1252" i="1"/>
  <c r="W1252" i="1"/>
  <c r="U1252" i="1"/>
  <c r="T1252" i="1"/>
  <c r="V1252" i="1" s="1"/>
  <c r="S1252" i="1"/>
  <c r="R1252" i="1"/>
  <c r="Q1252" i="1"/>
  <c r="P1252" i="1"/>
  <c r="O1252" i="1"/>
  <c r="N1252" i="1"/>
  <c r="M1252" i="1"/>
  <c r="AB1252" i="1" s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Z1251" i="1"/>
  <c r="Y1251" i="1"/>
  <c r="X1251" i="1"/>
  <c r="W1251" i="1"/>
  <c r="V1251" i="1"/>
  <c r="U1251" i="1"/>
  <c r="T1251" i="1"/>
  <c r="S1251" i="1"/>
  <c r="R1251" i="1"/>
  <c r="Q1251" i="1"/>
  <c r="P1251" i="1"/>
  <c r="AB1251" i="1" s="1"/>
  <c r="O1251" i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V1250" i="1"/>
  <c r="U1250" i="1"/>
  <c r="T1250" i="1"/>
  <c r="S1250" i="1"/>
  <c r="R1250" i="1"/>
  <c r="Q1250" i="1"/>
  <c r="O1250" i="1"/>
  <c r="N1250" i="1"/>
  <c r="P1250" i="1" s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V1249" i="1"/>
  <c r="U1249" i="1"/>
  <c r="T1249" i="1"/>
  <c r="R1249" i="1"/>
  <c r="Q1249" i="1"/>
  <c r="S1249" i="1" s="1"/>
  <c r="O1249" i="1"/>
  <c r="N1249" i="1"/>
  <c r="P1249" i="1" s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B1248" i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Z1247" i="1"/>
  <c r="Y1247" i="1"/>
  <c r="X1247" i="1"/>
  <c r="W1247" i="1"/>
  <c r="V1247" i="1"/>
  <c r="U1247" i="1"/>
  <c r="T1247" i="1"/>
  <c r="R1247" i="1"/>
  <c r="S1247" i="1" s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W1246" i="1"/>
  <c r="U1246" i="1"/>
  <c r="T1246" i="1"/>
  <c r="V1246" i="1" s="1"/>
  <c r="S1246" i="1"/>
  <c r="R1246" i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Z1245" i="1"/>
  <c r="Y1245" i="1"/>
  <c r="X1245" i="1"/>
  <c r="W1245" i="1"/>
  <c r="U1245" i="1"/>
  <c r="T1245" i="1"/>
  <c r="V1245" i="1" s="1"/>
  <c r="R1245" i="1"/>
  <c r="Q1245" i="1"/>
  <c r="S1245" i="1" s="1"/>
  <c r="O1245" i="1"/>
  <c r="N1245" i="1"/>
  <c r="P1245" i="1" s="1"/>
  <c r="L1245" i="1"/>
  <c r="M1245" i="1" s="1"/>
  <c r="K1245" i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R1244" i="1"/>
  <c r="Q1244" i="1"/>
  <c r="O1244" i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Z1243" i="1"/>
  <c r="Y1243" i="1"/>
  <c r="X1243" i="1"/>
  <c r="W1243" i="1"/>
  <c r="U1243" i="1"/>
  <c r="T1243" i="1"/>
  <c r="R1243" i="1"/>
  <c r="Q1243" i="1"/>
  <c r="S1243" i="1" s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W1242" i="1"/>
  <c r="V1242" i="1"/>
  <c r="U1242" i="1"/>
  <c r="T1242" i="1"/>
  <c r="R1242" i="1"/>
  <c r="S1242" i="1" s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V1241" i="1" s="1"/>
  <c r="T1241" i="1"/>
  <c r="R1241" i="1"/>
  <c r="Q1241" i="1"/>
  <c r="S1241" i="1" s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T1240" i="1"/>
  <c r="V1240" i="1" s="1"/>
  <c r="R1240" i="1"/>
  <c r="Q1240" i="1"/>
  <c r="S1240" i="1" s="1"/>
  <c r="O1240" i="1"/>
  <c r="P1240" i="1" s="1"/>
  <c r="N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U1239" i="1"/>
  <c r="T1239" i="1"/>
  <c r="V1239" i="1" s="1"/>
  <c r="R1239" i="1"/>
  <c r="S1239" i="1" s="1"/>
  <c r="Q1239" i="1"/>
  <c r="P1239" i="1"/>
  <c r="O1239" i="1"/>
  <c r="N1239" i="1"/>
  <c r="L1239" i="1"/>
  <c r="K1239" i="1"/>
  <c r="M1239" i="1" s="1"/>
  <c r="AB1239" i="1" s="1"/>
  <c r="J1239" i="1"/>
  <c r="I1239" i="1"/>
  <c r="H1239" i="1"/>
  <c r="G1239" i="1"/>
  <c r="F1239" i="1"/>
  <c r="E1239" i="1"/>
  <c r="D1239" i="1"/>
  <c r="B1239" i="1"/>
  <c r="A1239" i="1" s="1"/>
  <c r="AA1238" i="1"/>
  <c r="Y1238" i="1"/>
  <c r="Z1238" i="1" s="1"/>
  <c r="X1238" i="1"/>
  <c r="W1238" i="1"/>
  <c r="U1238" i="1"/>
  <c r="V1238" i="1" s="1"/>
  <c r="T1238" i="1"/>
  <c r="S1238" i="1"/>
  <c r="R1238" i="1"/>
  <c r="Q1238" i="1"/>
  <c r="O1238" i="1"/>
  <c r="N1238" i="1"/>
  <c r="P1238" i="1" s="1"/>
  <c r="L1238" i="1"/>
  <c r="M1238" i="1" s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V1237" i="1"/>
  <c r="U1237" i="1"/>
  <c r="T1237" i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W1236" i="1"/>
  <c r="U1236" i="1"/>
  <c r="T1236" i="1"/>
  <c r="V1236" i="1" s="1"/>
  <c r="S1236" i="1"/>
  <c r="R1236" i="1"/>
  <c r="Q1236" i="1"/>
  <c r="P1236" i="1"/>
  <c r="O1236" i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Z1235" i="1"/>
  <c r="Y1235" i="1"/>
  <c r="X1235" i="1"/>
  <c r="W1235" i="1"/>
  <c r="V1235" i="1"/>
  <c r="U1235" i="1"/>
  <c r="T1235" i="1"/>
  <c r="S1235" i="1"/>
  <c r="R1235" i="1"/>
  <c r="Q1235" i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Z1234" i="1"/>
  <c r="Y1234" i="1"/>
  <c r="X1234" i="1"/>
  <c r="W1234" i="1"/>
  <c r="U1234" i="1"/>
  <c r="T1234" i="1"/>
  <c r="R1234" i="1"/>
  <c r="Q1234" i="1"/>
  <c r="S1234" i="1" s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Z1233" i="1"/>
  <c r="Y1233" i="1"/>
  <c r="X1233" i="1"/>
  <c r="W1233" i="1"/>
  <c r="V1233" i="1"/>
  <c r="U1233" i="1"/>
  <c r="T1233" i="1"/>
  <c r="R1233" i="1"/>
  <c r="Q1233" i="1"/>
  <c r="S1233" i="1" s="1"/>
  <c r="O1233" i="1"/>
  <c r="P1233" i="1" s="1"/>
  <c r="N1233" i="1"/>
  <c r="L1233" i="1"/>
  <c r="K1233" i="1"/>
  <c r="M1233" i="1" s="1"/>
  <c r="AB1233" i="1" s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Z1231" i="1"/>
  <c r="Y1231" i="1"/>
  <c r="X1231" i="1"/>
  <c r="W1231" i="1"/>
  <c r="U1231" i="1"/>
  <c r="T1231" i="1"/>
  <c r="V1231" i="1" s="1"/>
  <c r="R1231" i="1"/>
  <c r="Q1231" i="1"/>
  <c r="S1231" i="1" s="1"/>
  <c r="O1231" i="1"/>
  <c r="P1231" i="1" s="1"/>
  <c r="N1231" i="1"/>
  <c r="L1231" i="1"/>
  <c r="K1231" i="1"/>
  <c r="M1231" i="1" s="1"/>
  <c r="J1231" i="1"/>
  <c r="I1231" i="1"/>
  <c r="AB1231" i="1" s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V1230" i="1"/>
  <c r="U1230" i="1"/>
  <c r="T1230" i="1"/>
  <c r="R1230" i="1"/>
  <c r="Q1230" i="1"/>
  <c r="S1230" i="1" s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W1229" i="1"/>
  <c r="U1229" i="1"/>
  <c r="T1229" i="1"/>
  <c r="R1229" i="1"/>
  <c r="Q1229" i="1"/>
  <c r="S1229" i="1" s="1"/>
  <c r="P1229" i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Z1228" i="1"/>
  <c r="Y1228" i="1"/>
  <c r="X1228" i="1"/>
  <c r="W1228" i="1"/>
  <c r="U1228" i="1"/>
  <c r="T1228" i="1"/>
  <c r="V1228" i="1" s="1"/>
  <c r="R1228" i="1"/>
  <c r="S1228" i="1" s="1"/>
  <c r="Q1228" i="1"/>
  <c r="O1228" i="1"/>
  <c r="N1228" i="1"/>
  <c r="L1228" i="1"/>
  <c r="M1228" i="1" s="1"/>
  <c r="K1228" i="1"/>
  <c r="J1228" i="1"/>
  <c r="I1228" i="1"/>
  <c r="H1228" i="1"/>
  <c r="G1228" i="1"/>
  <c r="F1228" i="1"/>
  <c r="E1228" i="1"/>
  <c r="D1228" i="1"/>
  <c r="B1228" i="1"/>
  <c r="A1228" i="1"/>
  <c r="AA1227" i="1"/>
  <c r="Z1227" i="1"/>
  <c r="Y1227" i="1"/>
  <c r="X1227" i="1"/>
  <c r="W1227" i="1"/>
  <c r="V1227" i="1"/>
  <c r="U1227" i="1"/>
  <c r="T1227" i="1"/>
  <c r="R1227" i="1"/>
  <c r="Q1227" i="1"/>
  <c r="S1227" i="1" s="1"/>
  <c r="P1227" i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V1226" i="1"/>
  <c r="U1226" i="1"/>
  <c r="T1226" i="1"/>
  <c r="S1226" i="1"/>
  <c r="R1226" i="1"/>
  <c r="Q1226" i="1"/>
  <c r="O1226" i="1"/>
  <c r="N1226" i="1"/>
  <c r="P1226" i="1" s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Z1225" i="1"/>
  <c r="Y1225" i="1"/>
  <c r="X1225" i="1"/>
  <c r="W1225" i="1"/>
  <c r="U1225" i="1"/>
  <c r="T1225" i="1"/>
  <c r="V1225" i="1" s="1"/>
  <c r="R1225" i="1"/>
  <c r="Q1225" i="1"/>
  <c r="S1225" i="1" s="1"/>
  <c r="O1225" i="1"/>
  <c r="N1225" i="1"/>
  <c r="P1225" i="1" s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Z1224" i="1"/>
  <c r="Y1224" i="1"/>
  <c r="X1224" i="1"/>
  <c r="W1224" i="1"/>
  <c r="U1224" i="1"/>
  <c r="T1224" i="1"/>
  <c r="V1224" i="1" s="1"/>
  <c r="S1224" i="1"/>
  <c r="R1224" i="1"/>
  <c r="Q1224" i="1"/>
  <c r="P1224" i="1"/>
  <c r="O1224" i="1"/>
  <c r="N1224" i="1"/>
  <c r="M1224" i="1"/>
  <c r="L1224" i="1"/>
  <c r="K1224" i="1"/>
  <c r="J1224" i="1"/>
  <c r="I1224" i="1"/>
  <c r="H1224" i="1"/>
  <c r="AB1224" i="1" s="1"/>
  <c r="G1224" i="1"/>
  <c r="F1224" i="1"/>
  <c r="E1224" i="1"/>
  <c r="D1224" i="1"/>
  <c r="B1224" i="1"/>
  <c r="A1224" i="1"/>
  <c r="AA1223" i="1"/>
  <c r="Z1223" i="1"/>
  <c r="Y1223" i="1"/>
  <c r="X1223" i="1"/>
  <c r="W1223" i="1"/>
  <c r="V1223" i="1"/>
  <c r="U1223" i="1"/>
  <c r="T1223" i="1"/>
  <c r="S1223" i="1"/>
  <c r="R1223" i="1"/>
  <c r="Q1223" i="1"/>
  <c r="P1223" i="1"/>
  <c r="O1223" i="1"/>
  <c r="N1223" i="1"/>
  <c r="L1223" i="1"/>
  <c r="K1223" i="1"/>
  <c r="M1223" i="1" s="1"/>
  <c r="J1223" i="1"/>
  <c r="I1223" i="1"/>
  <c r="AB1223" i="1" s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U1222" i="1"/>
  <c r="T1222" i="1"/>
  <c r="R1222" i="1"/>
  <c r="Q1222" i="1"/>
  <c r="O1222" i="1"/>
  <c r="N1222" i="1"/>
  <c r="P1222" i="1" s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Z1221" i="1"/>
  <c r="Y1221" i="1"/>
  <c r="X1221" i="1"/>
  <c r="W1221" i="1"/>
  <c r="U1221" i="1"/>
  <c r="T1221" i="1"/>
  <c r="V1221" i="1" s="1"/>
  <c r="R1221" i="1"/>
  <c r="Q1221" i="1"/>
  <c r="S1221" i="1" s="1"/>
  <c r="O1221" i="1"/>
  <c r="N1221" i="1"/>
  <c r="L1221" i="1"/>
  <c r="M1221" i="1" s="1"/>
  <c r="K1221" i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W1220" i="1"/>
  <c r="U1220" i="1"/>
  <c r="T1220" i="1"/>
  <c r="V1220" i="1" s="1"/>
  <c r="R1220" i="1"/>
  <c r="Q1220" i="1"/>
  <c r="S1220" i="1" s="1"/>
  <c r="O1220" i="1"/>
  <c r="P1220" i="1" s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Z1219" i="1"/>
  <c r="Y1219" i="1"/>
  <c r="X1219" i="1"/>
  <c r="W1219" i="1"/>
  <c r="U1219" i="1"/>
  <c r="T1219" i="1"/>
  <c r="V1219" i="1" s="1"/>
  <c r="R1219" i="1"/>
  <c r="Q1219" i="1"/>
  <c r="S1219" i="1" s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W1218" i="1"/>
  <c r="U1218" i="1"/>
  <c r="T1218" i="1"/>
  <c r="V1218" i="1" s="1"/>
  <c r="S1218" i="1"/>
  <c r="R1218" i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Z1217" i="1"/>
  <c r="Y1217" i="1"/>
  <c r="X1217" i="1"/>
  <c r="W1217" i="1"/>
  <c r="V1217" i="1"/>
  <c r="U1217" i="1"/>
  <c r="T1217" i="1"/>
  <c r="R1217" i="1"/>
  <c r="Q1217" i="1"/>
  <c r="S1217" i="1" s="1"/>
  <c r="P1217" i="1"/>
  <c r="O1217" i="1"/>
  <c r="N1217" i="1"/>
  <c r="M1217" i="1"/>
  <c r="AB1217" i="1" s="1"/>
  <c r="L1217" i="1"/>
  <c r="K1217" i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W1216" i="1"/>
  <c r="U1216" i="1"/>
  <c r="T1216" i="1"/>
  <c r="V1216" i="1" s="1"/>
  <c r="R1216" i="1"/>
  <c r="Q1216" i="1"/>
  <c r="S1216" i="1" s="1"/>
  <c r="P1216" i="1"/>
  <c r="O1216" i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U1215" i="1"/>
  <c r="V1215" i="1" s="1"/>
  <c r="T1215" i="1"/>
  <c r="S1215" i="1"/>
  <c r="R1215" i="1"/>
  <c r="Q1215" i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V1214" i="1" s="1"/>
  <c r="T1214" i="1"/>
  <c r="S1214" i="1"/>
  <c r="R1214" i="1"/>
  <c r="Q1214" i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W1213" i="1"/>
  <c r="V1213" i="1"/>
  <c r="U1213" i="1"/>
  <c r="T1213" i="1"/>
  <c r="R1213" i="1"/>
  <c r="Q1213" i="1"/>
  <c r="S1213" i="1" s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U1212" i="1"/>
  <c r="T1212" i="1"/>
  <c r="V1212" i="1" s="1"/>
  <c r="R1212" i="1"/>
  <c r="Q1212" i="1"/>
  <c r="S1212" i="1" s="1"/>
  <c r="P1212" i="1"/>
  <c r="O1212" i="1"/>
  <c r="N1212" i="1"/>
  <c r="L1212" i="1"/>
  <c r="M1212" i="1" s="1"/>
  <c r="K1212" i="1"/>
  <c r="J1212" i="1"/>
  <c r="I1212" i="1"/>
  <c r="H1212" i="1"/>
  <c r="G1212" i="1"/>
  <c r="F1212" i="1"/>
  <c r="E1212" i="1"/>
  <c r="D1212" i="1"/>
  <c r="B1212" i="1"/>
  <c r="A1212" i="1"/>
  <c r="AA1211" i="1"/>
  <c r="Z1211" i="1"/>
  <c r="Y1211" i="1"/>
  <c r="X1211" i="1"/>
  <c r="W1211" i="1"/>
  <c r="U1211" i="1"/>
  <c r="T1211" i="1"/>
  <c r="V1211" i="1" s="1"/>
  <c r="R1211" i="1"/>
  <c r="Q1211" i="1"/>
  <c r="S1211" i="1" s="1"/>
  <c r="O1211" i="1"/>
  <c r="N1211" i="1"/>
  <c r="P1211" i="1" s="1"/>
  <c r="AB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Z1210" i="1"/>
  <c r="Y1210" i="1"/>
  <c r="X1210" i="1"/>
  <c r="W1210" i="1"/>
  <c r="U1210" i="1"/>
  <c r="T1210" i="1"/>
  <c r="R1210" i="1"/>
  <c r="Q1210" i="1"/>
  <c r="S1210" i="1" s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W1209" i="1"/>
  <c r="U1209" i="1"/>
  <c r="T1209" i="1"/>
  <c r="V1209" i="1" s="1"/>
  <c r="R1209" i="1"/>
  <c r="Q1209" i="1"/>
  <c r="S1209" i="1" s="1"/>
  <c r="O1209" i="1"/>
  <c r="P1209" i="1" s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R1208" i="1"/>
  <c r="S1208" i="1" s="1"/>
  <c r="Q1208" i="1"/>
  <c r="O1208" i="1"/>
  <c r="N1208" i="1"/>
  <c r="P1208" i="1" s="1"/>
  <c r="L1208" i="1"/>
  <c r="M1208" i="1" s="1"/>
  <c r="K1208" i="1"/>
  <c r="J1208" i="1"/>
  <c r="I1208" i="1"/>
  <c r="H1208" i="1"/>
  <c r="G1208" i="1"/>
  <c r="F1208" i="1"/>
  <c r="E1208" i="1"/>
  <c r="D1208" i="1"/>
  <c r="B1208" i="1"/>
  <c r="A1208" i="1"/>
  <c r="AA1207" i="1"/>
  <c r="Z1207" i="1"/>
  <c r="Y1207" i="1"/>
  <c r="X1207" i="1"/>
  <c r="W1207" i="1"/>
  <c r="U1207" i="1"/>
  <c r="T1207" i="1"/>
  <c r="R1207" i="1"/>
  <c r="Q1207" i="1"/>
  <c r="S1207" i="1" s="1"/>
  <c r="P1207" i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W1206" i="1"/>
  <c r="V1206" i="1"/>
  <c r="U1206" i="1"/>
  <c r="T1206" i="1"/>
  <c r="R1206" i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O1205" i="1"/>
  <c r="N1205" i="1"/>
  <c r="P1205" i="1" s="1"/>
  <c r="L1205" i="1"/>
  <c r="M1205" i="1" s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T1204" i="1"/>
  <c r="V1204" i="1" s="1"/>
  <c r="S1204" i="1"/>
  <c r="R1204" i="1"/>
  <c r="Q1204" i="1"/>
  <c r="O1204" i="1"/>
  <c r="N1204" i="1"/>
  <c r="P1204" i="1" s="1"/>
  <c r="M1204" i="1"/>
  <c r="AB1204" i="1" s="1"/>
  <c r="L1204" i="1"/>
  <c r="K1204" i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Q1203" i="1"/>
  <c r="O1203" i="1"/>
  <c r="P1203" i="1" s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V1202" i="1"/>
  <c r="U1202" i="1"/>
  <c r="T1202" i="1"/>
  <c r="R1202" i="1"/>
  <c r="Q1202" i="1"/>
  <c r="S1202" i="1" s="1"/>
  <c r="O1202" i="1"/>
  <c r="N1202" i="1"/>
  <c r="P1202" i="1" s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Z1201" i="1"/>
  <c r="Y1201" i="1"/>
  <c r="X1201" i="1"/>
  <c r="W1201" i="1"/>
  <c r="V1201" i="1"/>
  <c r="U1201" i="1"/>
  <c r="T1201" i="1"/>
  <c r="R1201" i="1"/>
  <c r="Q1201" i="1"/>
  <c r="S1201" i="1" s="1"/>
  <c r="O1201" i="1"/>
  <c r="N1201" i="1"/>
  <c r="P1201" i="1" s="1"/>
  <c r="L1201" i="1"/>
  <c r="M1201" i="1" s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P1200" i="1"/>
  <c r="AB1200" i="1" s="1"/>
  <c r="O1200" i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Q1199" i="1"/>
  <c r="S1199" i="1" s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W1198" i="1"/>
  <c r="U1198" i="1"/>
  <c r="T1198" i="1"/>
  <c r="V1198" i="1" s="1"/>
  <c r="R1198" i="1"/>
  <c r="Q1198" i="1"/>
  <c r="S1198" i="1" s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Z1197" i="1"/>
  <c r="Y1197" i="1"/>
  <c r="X1197" i="1"/>
  <c r="W1197" i="1"/>
  <c r="U1197" i="1"/>
  <c r="V1197" i="1" s="1"/>
  <c r="T1197" i="1"/>
  <c r="R1197" i="1"/>
  <c r="Q1197" i="1"/>
  <c r="S1197" i="1" s="1"/>
  <c r="O1197" i="1"/>
  <c r="N1197" i="1"/>
  <c r="P1197" i="1" s="1"/>
  <c r="L1197" i="1"/>
  <c r="M1197" i="1" s="1"/>
  <c r="K1197" i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R1196" i="1"/>
  <c r="Q1196" i="1"/>
  <c r="O1196" i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Z1195" i="1"/>
  <c r="Y1195" i="1"/>
  <c r="X1195" i="1"/>
  <c r="W1195" i="1"/>
  <c r="U1195" i="1"/>
  <c r="T1195" i="1"/>
  <c r="V1195" i="1" s="1"/>
  <c r="R1195" i="1"/>
  <c r="Q1195" i="1"/>
  <c r="S1195" i="1" s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V1194" i="1"/>
  <c r="U1194" i="1"/>
  <c r="T1194" i="1"/>
  <c r="S1194" i="1"/>
  <c r="R1194" i="1"/>
  <c r="Q1194" i="1"/>
  <c r="O1194" i="1"/>
  <c r="N1194" i="1"/>
  <c r="P1194" i="1" s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Z1193" i="1"/>
  <c r="Y1193" i="1"/>
  <c r="X1193" i="1"/>
  <c r="W1193" i="1"/>
  <c r="V1193" i="1"/>
  <c r="U1193" i="1"/>
  <c r="T1193" i="1"/>
  <c r="R1193" i="1"/>
  <c r="Q1193" i="1"/>
  <c r="S1193" i="1" s="1"/>
  <c r="P1193" i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O1192" i="1"/>
  <c r="P1192" i="1" s="1"/>
  <c r="N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U1191" i="1"/>
  <c r="T1191" i="1"/>
  <c r="V1191" i="1" s="1"/>
  <c r="R1191" i="1"/>
  <c r="S1191" i="1" s="1"/>
  <c r="Q1191" i="1"/>
  <c r="O1191" i="1"/>
  <c r="P1191" i="1" s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S1190" i="1"/>
  <c r="R1190" i="1"/>
  <c r="Q1190" i="1"/>
  <c r="O1190" i="1"/>
  <c r="N1190" i="1"/>
  <c r="P1190" i="1" s="1"/>
  <c r="L1190" i="1"/>
  <c r="M1190" i="1" s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V1189" i="1"/>
  <c r="U1189" i="1"/>
  <c r="T1189" i="1"/>
  <c r="R1189" i="1"/>
  <c r="Q1189" i="1"/>
  <c r="S1189" i="1" s="1"/>
  <c r="P1189" i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P1188" i="1"/>
  <c r="O1188" i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Z1187" i="1"/>
  <c r="Y1187" i="1"/>
  <c r="X1187" i="1"/>
  <c r="W1187" i="1"/>
  <c r="V1187" i="1"/>
  <c r="U1187" i="1"/>
  <c r="T1187" i="1"/>
  <c r="S1187" i="1"/>
  <c r="R1187" i="1"/>
  <c r="Q1187" i="1"/>
  <c r="O1187" i="1"/>
  <c r="N1187" i="1"/>
  <c r="P1187" i="1" s="1"/>
  <c r="L1187" i="1"/>
  <c r="K1187" i="1"/>
  <c r="M1187" i="1" s="1"/>
  <c r="J1187" i="1"/>
  <c r="I1187" i="1"/>
  <c r="AB1187" i="1" s="1"/>
  <c r="H1187" i="1"/>
  <c r="G1187" i="1"/>
  <c r="F1187" i="1"/>
  <c r="E1187" i="1"/>
  <c r="D1187" i="1"/>
  <c r="B1187" i="1"/>
  <c r="A1187" i="1"/>
  <c r="AA1186" i="1"/>
  <c r="Z1186" i="1"/>
  <c r="Y1186" i="1"/>
  <c r="X1186" i="1"/>
  <c r="W1186" i="1"/>
  <c r="U1186" i="1"/>
  <c r="T1186" i="1"/>
  <c r="V1186" i="1" s="1"/>
  <c r="R1186" i="1"/>
  <c r="Q1186" i="1"/>
  <c r="S1186" i="1" s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V1185" i="1"/>
  <c r="U1185" i="1"/>
  <c r="T1185" i="1"/>
  <c r="R1185" i="1"/>
  <c r="Q1185" i="1"/>
  <c r="S1185" i="1" s="1"/>
  <c r="O1185" i="1"/>
  <c r="P1185" i="1" s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W1184" i="1"/>
  <c r="U1184" i="1"/>
  <c r="T1184" i="1"/>
  <c r="V1184" i="1" s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Z1183" i="1"/>
  <c r="Y1183" i="1"/>
  <c r="X1183" i="1"/>
  <c r="W1183" i="1"/>
  <c r="U1183" i="1"/>
  <c r="T1183" i="1"/>
  <c r="R1183" i="1"/>
  <c r="Q1183" i="1"/>
  <c r="S1183" i="1" s="1"/>
  <c r="O1183" i="1"/>
  <c r="P1183" i="1" s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V1182" i="1"/>
  <c r="U1182" i="1"/>
  <c r="T1182" i="1"/>
  <c r="R1182" i="1"/>
  <c r="Q1182" i="1"/>
  <c r="S1182" i="1" s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R1181" i="1"/>
  <c r="Q1181" i="1"/>
  <c r="S1181" i="1" s="1"/>
  <c r="P1181" i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Z1180" i="1"/>
  <c r="Y1180" i="1"/>
  <c r="X1180" i="1"/>
  <c r="W1180" i="1"/>
  <c r="U1180" i="1"/>
  <c r="T1180" i="1"/>
  <c r="V1180" i="1" s="1"/>
  <c r="S1180" i="1"/>
  <c r="R1180" i="1"/>
  <c r="Q1180" i="1"/>
  <c r="O1180" i="1"/>
  <c r="N1180" i="1"/>
  <c r="L1180" i="1"/>
  <c r="M1180" i="1" s="1"/>
  <c r="K1180" i="1"/>
  <c r="J1180" i="1"/>
  <c r="I1180" i="1"/>
  <c r="H1180" i="1"/>
  <c r="G1180" i="1"/>
  <c r="F1180" i="1"/>
  <c r="E1180" i="1"/>
  <c r="D1180" i="1"/>
  <c r="B1180" i="1"/>
  <c r="A1180" i="1"/>
  <c r="AA1179" i="1"/>
  <c r="Z1179" i="1"/>
  <c r="Y1179" i="1"/>
  <c r="X1179" i="1"/>
  <c r="W1179" i="1"/>
  <c r="V1179" i="1"/>
  <c r="U1179" i="1"/>
  <c r="T1179" i="1"/>
  <c r="R1179" i="1"/>
  <c r="Q1179" i="1"/>
  <c r="P1179" i="1"/>
  <c r="O1179" i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V1178" i="1"/>
  <c r="U1178" i="1"/>
  <c r="T1178" i="1"/>
  <c r="R1178" i="1"/>
  <c r="Q1178" i="1"/>
  <c r="S1178" i="1" s="1"/>
  <c r="O1178" i="1"/>
  <c r="N1178" i="1"/>
  <c r="P1178" i="1" s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Z1176" i="1"/>
  <c r="Y1176" i="1"/>
  <c r="X1176" i="1"/>
  <c r="W1176" i="1"/>
  <c r="U1176" i="1"/>
  <c r="T1176" i="1"/>
  <c r="V1176" i="1" s="1"/>
  <c r="S1176" i="1"/>
  <c r="R1176" i="1"/>
  <c r="Q1176" i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Z1175" i="1"/>
  <c r="Y1175" i="1"/>
  <c r="X1175" i="1"/>
  <c r="W1175" i="1"/>
  <c r="V1175" i="1"/>
  <c r="U1175" i="1"/>
  <c r="T1175" i="1"/>
  <c r="S1175" i="1"/>
  <c r="R1175" i="1"/>
  <c r="Q1175" i="1"/>
  <c r="P1175" i="1"/>
  <c r="O1175" i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T1173" i="1"/>
  <c r="V1173" i="1" s="1"/>
  <c r="R1173" i="1"/>
  <c r="Q1173" i="1"/>
  <c r="S1173" i="1" s="1"/>
  <c r="O1173" i="1"/>
  <c r="N1173" i="1"/>
  <c r="P1173" i="1" s="1"/>
  <c r="L1173" i="1"/>
  <c r="M1173" i="1" s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W1172" i="1"/>
  <c r="U1172" i="1"/>
  <c r="T1172" i="1"/>
  <c r="V1172" i="1" s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U1171" i="1"/>
  <c r="T1171" i="1"/>
  <c r="R1171" i="1"/>
  <c r="Q1171" i="1"/>
  <c r="S1171" i="1" s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V1170" i="1"/>
  <c r="U1170" i="1"/>
  <c r="T1170" i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R1169" i="1"/>
  <c r="Q1169" i="1"/>
  <c r="S1169" i="1" s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 s="1"/>
  <c r="AA1168" i="1"/>
  <c r="Y1168" i="1"/>
  <c r="Z1168" i="1" s="1"/>
  <c r="X1168" i="1"/>
  <c r="W1168" i="1"/>
  <c r="U1168" i="1"/>
  <c r="T1168" i="1"/>
  <c r="V1168" i="1" s="1"/>
  <c r="S1168" i="1"/>
  <c r="R1168" i="1"/>
  <c r="Q1168" i="1"/>
  <c r="P1168" i="1"/>
  <c r="O1168" i="1"/>
  <c r="N1168" i="1"/>
  <c r="L1168" i="1"/>
  <c r="M1168" i="1" s="1"/>
  <c r="AB1168" i="1" s="1"/>
  <c r="K1168" i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U1167" i="1"/>
  <c r="V1167" i="1" s="1"/>
  <c r="T1167" i="1"/>
  <c r="S1167" i="1"/>
  <c r="R1167" i="1"/>
  <c r="Q1167" i="1"/>
  <c r="P1167" i="1"/>
  <c r="O1167" i="1"/>
  <c r="N1167" i="1"/>
  <c r="L1167" i="1"/>
  <c r="K1167" i="1"/>
  <c r="M1167" i="1" s="1"/>
  <c r="J1167" i="1"/>
  <c r="I1167" i="1"/>
  <c r="H1167" i="1"/>
  <c r="AB1167" i="1" s="1"/>
  <c r="G1167" i="1"/>
  <c r="F1167" i="1"/>
  <c r="E1167" i="1"/>
  <c r="D1167" i="1"/>
  <c r="B1167" i="1"/>
  <c r="A1167" i="1" s="1"/>
  <c r="AA1166" i="1"/>
  <c r="Y1166" i="1"/>
  <c r="X1166" i="1"/>
  <c r="W1166" i="1"/>
  <c r="U1166" i="1"/>
  <c r="T1166" i="1"/>
  <c r="V1166" i="1" s="1"/>
  <c r="S1166" i="1"/>
  <c r="R1166" i="1"/>
  <c r="Q1166" i="1"/>
  <c r="O1166" i="1"/>
  <c r="N1166" i="1"/>
  <c r="P1166" i="1" s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V1165" i="1"/>
  <c r="U1165" i="1"/>
  <c r="T1165" i="1"/>
  <c r="R1165" i="1"/>
  <c r="Q1165" i="1"/>
  <c r="S1165" i="1" s="1"/>
  <c r="P1165" i="1"/>
  <c r="O1165" i="1"/>
  <c r="N1165" i="1"/>
  <c r="L1165" i="1"/>
  <c r="K1165" i="1"/>
  <c r="M1165" i="1" s="1"/>
  <c r="J1165" i="1"/>
  <c r="I1165" i="1"/>
  <c r="H1165" i="1"/>
  <c r="AB1165" i="1" s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R1164" i="1"/>
  <c r="S1164" i="1" s="1"/>
  <c r="Q1164" i="1"/>
  <c r="P1164" i="1"/>
  <c r="O1164" i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Z1163" i="1"/>
  <c r="Y1163" i="1"/>
  <c r="X1163" i="1"/>
  <c r="W1163" i="1"/>
  <c r="U1163" i="1"/>
  <c r="V1163" i="1" s="1"/>
  <c r="T1163" i="1"/>
  <c r="R1163" i="1"/>
  <c r="Q1163" i="1"/>
  <c r="S1163" i="1" s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Q1162" i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W1161" i="1"/>
  <c r="V1161" i="1"/>
  <c r="U1161" i="1"/>
  <c r="T1161" i="1"/>
  <c r="R1161" i="1"/>
  <c r="Q1161" i="1"/>
  <c r="S1161" i="1" s="1"/>
  <c r="P1161" i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U1160" i="1"/>
  <c r="T1160" i="1"/>
  <c r="V1160" i="1" s="1"/>
  <c r="S1160" i="1"/>
  <c r="R1160" i="1"/>
  <c r="Q1160" i="1"/>
  <c r="O1160" i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V1158" i="1" s="1"/>
  <c r="T1158" i="1"/>
  <c r="S1158" i="1"/>
  <c r="R1158" i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O1157" i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T1156" i="1"/>
  <c r="V1156" i="1" s="1"/>
  <c r="S1156" i="1"/>
  <c r="R1156" i="1"/>
  <c r="Q1156" i="1"/>
  <c r="O1156" i="1"/>
  <c r="N1156" i="1"/>
  <c r="P1156" i="1" s="1"/>
  <c r="L1156" i="1"/>
  <c r="M1156" i="1" s="1"/>
  <c r="K1156" i="1"/>
  <c r="J1156" i="1"/>
  <c r="I1156" i="1"/>
  <c r="H1156" i="1"/>
  <c r="G1156" i="1"/>
  <c r="F1156" i="1"/>
  <c r="E1156" i="1"/>
  <c r="D1156" i="1"/>
  <c r="B1156" i="1"/>
  <c r="A1156" i="1"/>
  <c r="AA1155" i="1"/>
  <c r="Z1155" i="1"/>
  <c r="Y1155" i="1"/>
  <c r="X1155" i="1"/>
  <c r="W1155" i="1"/>
  <c r="U1155" i="1"/>
  <c r="T1155" i="1"/>
  <c r="V1155" i="1" s="1"/>
  <c r="S1155" i="1"/>
  <c r="R1155" i="1"/>
  <c r="Q1155" i="1"/>
  <c r="O1155" i="1"/>
  <c r="P1155" i="1" s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R1154" i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O1153" i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U1151" i="1"/>
  <c r="T1151" i="1"/>
  <c r="V1151" i="1" s="1"/>
  <c r="R1151" i="1"/>
  <c r="Q1151" i="1"/>
  <c r="P1151" i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T1149" i="1"/>
  <c r="V1149" i="1" s="1"/>
  <c r="R1149" i="1"/>
  <c r="Q1149" i="1"/>
  <c r="S1149" i="1" s="1"/>
  <c r="O1149" i="1"/>
  <c r="P1149" i="1" s="1"/>
  <c r="N1149" i="1"/>
  <c r="L1149" i="1"/>
  <c r="M1149" i="1" s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P1148" i="1"/>
  <c r="O1148" i="1"/>
  <c r="N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U1147" i="1"/>
  <c r="T1147" i="1"/>
  <c r="R1147" i="1"/>
  <c r="Q1147" i="1"/>
  <c r="S1147" i="1" s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Z1146" i="1"/>
  <c r="Y1146" i="1"/>
  <c r="X1146" i="1"/>
  <c r="W1146" i="1"/>
  <c r="U1146" i="1"/>
  <c r="T1146" i="1"/>
  <c r="V1146" i="1" s="1"/>
  <c r="R1146" i="1"/>
  <c r="S1146" i="1" s="1"/>
  <c r="Q1146" i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Z1145" i="1"/>
  <c r="Y1145" i="1"/>
  <c r="X1145" i="1"/>
  <c r="W1145" i="1"/>
  <c r="V1145" i="1"/>
  <c r="U1145" i="1"/>
  <c r="T1145" i="1"/>
  <c r="R1145" i="1"/>
  <c r="Q1145" i="1"/>
  <c r="S1145" i="1" s="1"/>
  <c r="O1145" i="1"/>
  <c r="N1145" i="1"/>
  <c r="P1145" i="1" s="1"/>
  <c r="AB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W1144" i="1"/>
  <c r="U1144" i="1"/>
  <c r="T1144" i="1"/>
  <c r="V1144" i="1" s="1"/>
  <c r="R1144" i="1"/>
  <c r="Q1144" i="1"/>
  <c r="S1144" i="1" s="1"/>
  <c r="O1144" i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Z1143" i="1"/>
  <c r="Y1143" i="1"/>
  <c r="X1143" i="1"/>
  <c r="W1143" i="1"/>
  <c r="U1143" i="1"/>
  <c r="T1143" i="1"/>
  <c r="V1143" i="1" s="1"/>
  <c r="R1143" i="1"/>
  <c r="Q1143" i="1"/>
  <c r="S1143" i="1" s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Z1142" i="1"/>
  <c r="Y1142" i="1"/>
  <c r="X1142" i="1"/>
  <c r="W1142" i="1"/>
  <c r="U1142" i="1"/>
  <c r="T1142" i="1"/>
  <c r="V1142" i="1" s="1"/>
  <c r="R1142" i="1"/>
  <c r="S1142" i="1" s="1"/>
  <c r="Q1142" i="1"/>
  <c r="O1142" i="1"/>
  <c r="N1142" i="1"/>
  <c r="P1142" i="1" s="1"/>
  <c r="L1142" i="1"/>
  <c r="M1142" i="1" s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W1141" i="1"/>
  <c r="V1141" i="1"/>
  <c r="U1141" i="1"/>
  <c r="T1141" i="1"/>
  <c r="R1141" i="1"/>
  <c r="Q1141" i="1"/>
  <c r="S1141" i="1" s="1"/>
  <c r="O1141" i="1"/>
  <c r="P1141" i="1" s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T1140" i="1"/>
  <c r="V1140" i="1" s="1"/>
  <c r="R1140" i="1"/>
  <c r="S1140" i="1" s="1"/>
  <c r="Q1140" i="1"/>
  <c r="P1140" i="1"/>
  <c r="O1140" i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Z1139" i="1"/>
  <c r="Y1139" i="1"/>
  <c r="X1139" i="1"/>
  <c r="W1139" i="1"/>
  <c r="U1139" i="1"/>
  <c r="V1139" i="1" s="1"/>
  <c r="T1139" i="1"/>
  <c r="R1139" i="1"/>
  <c r="Q1139" i="1"/>
  <c r="S1139" i="1" s="1"/>
  <c r="P1139" i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W1138" i="1"/>
  <c r="U1138" i="1"/>
  <c r="T1138" i="1"/>
  <c r="V1138" i="1" s="1"/>
  <c r="R1138" i="1"/>
  <c r="Q1138" i="1"/>
  <c r="S1138" i="1" s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Z1137" i="1"/>
  <c r="Y1137" i="1"/>
  <c r="X1137" i="1"/>
  <c r="W1137" i="1"/>
  <c r="U1137" i="1"/>
  <c r="T1137" i="1"/>
  <c r="V1137" i="1" s="1"/>
  <c r="R1137" i="1"/>
  <c r="Q1137" i="1"/>
  <c r="S1137" i="1" s="1"/>
  <c r="O1137" i="1"/>
  <c r="P1137" i="1" s="1"/>
  <c r="AB1137" i="1" s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U1136" i="1"/>
  <c r="T1136" i="1"/>
  <c r="V1136" i="1" s="1"/>
  <c r="R1136" i="1"/>
  <c r="Q1136" i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Q1135" i="1"/>
  <c r="O1135" i="1"/>
  <c r="P1135" i="1" s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W1134" i="1"/>
  <c r="U1134" i="1"/>
  <c r="T1134" i="1"/>
  <c r="V1134" i="1" s="1"/>
  <c r="R1134" i="1"/>
  <c r="Q1134" i="1"/>
  <c r="S1134" i="1" s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V1133" i="1" s="1"/>
  <c r="T1133" i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Z1131" i="1"/>
  <c r="Y1131" i="1"/>
  <c r="X1131" i="1"/>
  <c r="W1131" i="1"/>
  <c r="U1131" i="1"/>
  <c r="T1131" i="1"/>
  <c r="V1131" i="1" s="1"/>
  <c r="R1131" i="1"/>
  <c r="Q1131" i="1"/>
  <c r="S1131" i="1" s="1"/>
  <c r="O1131" i="1"/>
  <c r="P1131" i="1" s="1"/>
  <c r="AB1131" i="1" s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Z1130" i="1"/>
  <c r="Y1130" i="1"/>
  <c r="X1130" i="1"/>
  <c r="W1130" i="1"/>
  <c r="U1130" i="1"/>
  <c r="T1130" i="1"/>
  <c r="V1130" i="1" s="1"/>
  <c r="R1130" i="1"/>
  <c r="Q1130" i="1"/>
  <c r="S1130" i="1" s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W1129" i="1"/>
  <c r="U1129" i="1"/>
  <c r="T1129" i="1"/>
  <c r="V1129" i="1" s="1"/>
  <c r="R1129" i="1"/>
  <c r="Q1129" i="1"/>
  <c r="S1129" i="1" s="1"/>
  <c r="O1129" i="1"/>
  <c r="N1129" i="1"/>
  <c r="P1129" i="1" s="1"/>
  <c r="L1129" i="1"/>
  <c r="K1129" i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W1128" i="1"/>
  <c r="U1128" i="1"/>
  <c r="T1128" i="1"/>
  <c r="V1128" i="1" s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Z1127" i="1"/>
  <c r="Y1127" i="1"/>
  <c r="X1127" i="1"/>
  <c r="W1127" i="1"/>
  <c r="U1127" i="1"/>
  <c r="V1127" i="1" s="1"/>
  <c r="T1127" i="1"/>
  <c r="S1127" i="1"/>
  <c r="R1127" i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W1126" i="1"/>
  <c r="U1126" i="1"/>
  <c r="T1126" i="1"/>
  <c r="V1126" i="1" s="1"/>
  <c r="R1126" i="1"/>
  <c r="Q1126" i="1"/>
  <c r="S1126" i="1" s="1"/>
  <c r="O1126" i="1"/>
  <c r="N1126" i="1"/>
  <c r="P1126" i="1" s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Z1125" i="1"/>
  <c r="Y1125" i="1"/>
  <c r="X1125" i="1"/>
  <c r="W1125" i="1"/>
  <c r="V1125" i="1"/>
  <c r="U1125" i="1"/>
  <c r="T1125" i="1"/>
  <c r="R1125" i="1"/>
  <c r="Q1125" i="1"/>
  <c r="S1125" i="1" s="1"/>
  <c r="P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T1124" i="1"/>
  <c r="V1124" i="1" s="1"/>
  <c r="R1124" i="1"/>
  <c r="S1124" i="1" s="1"/>
  <c r="Q1124" i="1"/>
  <c r="O1124" i="1"/>
  <c r="P1124" i="1" s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Z1123" i="1"/>
  <c r="Y1123" i="1"/>
  <c r="X1123" i="1"/>
  <c r="W1123" i="1"/>
  <c r="U1123" i="1"/>
  <c r="V1123" i="1" s="1"/>
  <c r="T1123" i="1"/>
  <c r="R1123" i="1"/>
  <c r="Q1123" i="1"/>
  <c r="S1123" i="1" s="1"/>
  <c r="P1123" i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W1122" i="1"/>
  <c r="U1122" i="1"/>
  <c r="T1122" i="1"/>
  <c r="V1122" i="1" s="1"/>
  <c r="R1122" i="1"/>
  <c r="Q1122" i="1"/>
  <c r="O1122" i="1"/>
  <c r="N1122" i="1"/>
  <c r="P1122" i="1" s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W1121" i="1"/>
  <c r="U1121" i="1"/>
  <c r="T1121" i="1"/>
  <c r="V1121" i="1" s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Z1120" i="1"/>
  <c r="Y1120" i="1"/>
  <c r="X1120" i="1"/>
  <c r="W1120" i="1"/>
  <c r="U1120" i="1"/>
  <c r="T1120" i="1"/>
  <c r="V1120" i="1" s="1"/>
  <c r="S1120" i="1"/>
  <c r="R1120" i="1"/>
  <c r="Q1120" i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B1119" i="1"/>
  <c r="AA1119" i="1"/>
  <c r="Z1119" i="1"/>
  <c r="Y1119" i="1"/>
  <c r="X1119" i="1"/>
  <c r="W1119" i="1"/>
  <c r="V1119" i="1"/>
  <c r="U1119" i="1"/>
  <c r="T1119" i="1"/>
  <c r="R1119" i="1"/>
  <c r="Q1119" i="1"/>
  <c r="S1119" i="1" s="1"/>
  <c r="P1119" i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T1117" i="1"/>
  <c r="V1117" i="1" s="1"/>
  <c r="R1117" i="1"/>
  <c r="Q1117" i="1"/>
  <c r="S1117" i="1" s="1"/>
  <c r="O1117" i="1"/>
  <c r="P1117" i="1" s="1"/>
  <c r="N1117" i="1"/>
  <c r="L1117" i="1"/>
  <c r="M1117" i="1" s="1"/>
  <c r="AB1117" i="1" s="1"/>
  <c r="K1117" i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R1116" i="1"/>
  <c r="Q1116" i="1"/>
  <c r="P1116" i="1"/>
  <c r="O1116" i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U1115" i="1"/>
  <c r="T1115" i="1"/>
  <c r="R1115" i="1"/>
  <c r="S1115" i="1" s="1"/>
  <c r="Q1115" i="1"/>
  <c r="P1115" i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V1114" i="1"/>
  <c r="U1114" i="1"/>
  <c r="T1114" i="1"/>
  <c r="S1114" i="1"/>
  <c r="R1114" i="1"/>
  <c r="Q1114" i="1"/>
  <c r="O1114" i="1"/>
  <c r="N1114" i="1"/>
  <c r="P1114" i="1" s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P1113" i="1"/>
  <c r="O1113" i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S1112" i="1" s="1"/>
  <c r="Q1112" i="1"/>
  <c r="P1112" i="1"/>
  <c r="O1112" i="1"/>
  <c r="N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U1111" i="1"/>
  <c r="V1111" i="1" s="1"/>
  <c r="T1111" i="1"/>
  <c r="R1111" i="1"/>
  <c r="S1111" i="1" s="1"/>
  <c r="Q1111" i="1"/>
  <c r="P1111" i="1"/>
  <c r="O1111" i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V1110" i="1"/>
  <c r="U1110" i="1"/>
  <c r="T1110" i="1"/>
  <c r="S1110" i="1"/>
  <c r="R1110" i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V1109" i="1" s="1"/>
  <c r="T1109" i="1"/>
  <c r="R1109" i="1"/>
  <c r="Q1109" i="1"/>
  <c r="S1109" i="1" s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O1108" i="1"/>
  <c r="P1108" i="1" s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S1107" i="1"/>
  <c r="R1107" i="1"/>
  <c r="Q1107" i="1"/>
  <c r="P1107" i="1"/>
  <c r="AB1107" i="1" s="1"/>
  <c r="O1107" i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Q1106" i="1"/>
  <c r="S1106" i="1" s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Z1105" i="1"/>
  <c r="Y1105" i="1"/>
  <c r="X1105" i="1"/>
  <c r="W1105" i="1"/>
  <c r="U1105" i="1"/>
  <c r="V1105" i="1" s="1"/>
  <c r="T1105" i="1"/>
  <c r="R1105" i="1"/>
  <c r="Q1105" i="1"/>
  <c r="S1105" i="1" s="1"/>
  <c r="P1105" i="1"/>
  <c r="O1105" i="1"/>
  <c r="N1105" i="1"/>
  <c r="M1105" i="1"/>
  <c r="L1105" i="1"/>
  <c r="K1105" i="1"/>
  <c r="J1105" i="1"/>
  <c r="I1105" i="1"/>
  <c r="H1105" i="1"/>
  <c r="AB1105" i="1" s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O1104" i="1"/>
  <c r="N1104" i="1"/>
  <c r="L1104" i="1"/>
  <c r="M1104" i="1" s="1"/>
  <c r="K1104" i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U1103" i="1"/>
  <c r="T1103" i="1"/>
  <c r="R1103" i="1"/>
  <c r="Q1103" i="1"/>
  <c r="S1103" i="1" s="1"/>
  <c r="O1103" i="1"/>
  <c r="P1103" i="1" s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Z1102" i="1"/>
  <c r="Y1102" i="1"/>
  <c r="X1102" i="1"/>
  <c r="W1102" i="1"/>
  <c r="U1102" i="1"/>
  <c r="V1102" i="1" s="1"/>
  <c r="T1102" i="1"/>
  <c r="R1102" i="1"/>
  <c r="Q1102" i="1"/>
  <c r="S1102" i="1" s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Z1101" i="1"/>
  <c r="Y1101" i="1"/>
  <c r="X1101" i="1"/>
  <c r="W1101" i="1"/>
  <c r="U1101" i="1"/>
  <c r="T1101" i="1"/>
  <c r="V1101" i="1" s="1"/>
  <c r="R1101" i="1"/>
  <c r="Q1101" i="1"/>
  <c r="S1101" i="1" s="1"/>
  <c r="O1101" i="1"/>
  <c r="P1101" i="1" s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U1100" i="1"/>
  <c r="T1100" i="1"/>
  <c r="V1100" i="1" s="1"/>
  <c r="R1100" i="1"/>
  <c r="Q1100" i="1"/>
  <c r="O1100" i="1"/>
  <c r="N1100" i="1"/>
  <c r="P1100" i="1" s="1"/>
  <c r="L1100" i="1"/>
  <c r="M1100" i="1" s="1"/>
  <c r="K1100" i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U1099" i="1"/>
  <c r="T1099" i="1"/>
  <c r="V1099" i="1" s="1"/>
  <c r="R1099" i="1"/>
  <c r="Q1099" i="1"/>
  <c r="S1099" i="1" s="1"/>
  <c r="P1099" i="1"/>
  <c r="AB1099" i="1" s="1"/>
  <c r="O1099" i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U1098" i="1"/>
  <c r="V1098" i="1" s="1"/>
  <c r="T1098" i="1"/>
  <c r="S1098" i="1"/>
  <c r="R1098" i="1"/>
  <c r="Q1098" i="1"/>
  <c r="O1098" i="1"/>
  <c r="N1098" i="1"/>
  <c r="P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W1097" i="1"/>
  <c r="U1097" i="1"/>
  <c r="T1097" i="1"/>
  <c r="R1097" i="1"/>
  <c r="Q1097" i="1"/>
  <c r="S1097" i="1" s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AA1096" i="1"/>
  <c r="Y1096" i="1"/>
  <c r="Z1096" i="1" s="1"/>
  <c r="X1096" i="1"/>
  <c r="W1096" i="1"/>
  <c r="U1096" i="1"/>
  <c r="T1096" i="1"/>
  <c r="V1096" i="1" s="1"/>
  <c r="S1096" i="1"/>
  <c r="R1096" i="1"/>
  <c r="Q1096" i="1"/>
  <c r="O1096" i="1"/>
  <c r="N1096" i="1"/>
  <c r="P1096" i="1" s="1"/>
  <c r="L1096" i="1"/>
  <c r="M1096" i="1" s="1"/>
  <c r="K1096" i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U1095" i="1"/>
  <c r="T1095" i="1"/>
  <c r="V1095" i="1" s="1"/>
  <c r="R1095" i="1"/>
  <c r="Q1095" i="1"/>
  <c r="S1095" i="1" s="1"/>
  <c r="O1095" i="1"/>
  <c r="P1095" i="1" s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Z1094" i="1"/>
  <c r="Y1094" i="1"/>
  <c r="X1094" i="1"/>
  <c r="W1094" i="1"/>
  <c r="U1094" i="1"/>
  <c r="T1094" i="1"/>
  <c r="R1094" i="1"/>
  <c r="Q1094" i="1"/>
  <c r="S1094" i="1" s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Z1093" i="1"/>
  <c r="Y1093" i="1"/>
  <c r="X1093" i="1"/>
  <c r="W1093" i="1"/>
  <c r="V1093" i="1"/>
  <c r="U1093" i="1"/>
  <c r="T1093" i="1"/>
  <c r="R1093" i="1"/>
  <c r="Q1093" i="1"/>
  <c r="S1093" i="1" s="1"/>
  <c r="O1093" i="1"/>
  <c r="P1093" i="1" s="1"/>
  <c r="N1093" i="1"/>
  <c r="L1093" i="1"/>
  <c r="M1093" i="1" s="1"/>
  <c r="K1093" i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Q1091" i="1"/>
  <c r="S1091" i="1" s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V1090" i="1" s="1"/>
  <c r="T1090" i="1"/>
  <c r="S1090" i="1"/>
  <c r="R1090" i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T1089" i="1"/>
  <c r="V1089" i="1" s="1"/>
  <c r="R1089" i="1"/>
  <c r="Q1089" i="1"/>
  <c r="S1089" i="1" s="1"/>
  <c r="O1089" i="1"/>
  <c r="P1089" i="1" s="1"/>
  <c r="N1089" i="1"/>
  <c r="M1089" i="1"/>
  <c r="L1089" i="1"/>
  <c r="K1089" i="1"/>
  <c r="J1089" i="1"/>
  <c r="I1089" i="1"/>
  <c r="H1089" i="1"/>
  <c r="AB1089" i="1" s="1"/>
  <c r="G1089" i="1"/>
  <c r="F1089" i="1"/>
  <c r="E1089" i="1"/>
  <c r="D1089" i="1"/>
  <c r="B1089" i="1"/>
  <c r="A1089" i="1" s="1"/>
  <c r="AA1088" i="1"/>
  <c r="Y1088" i="1"/>
  <c r="Z1088" i="1" s="1"/>
  <c r="X1088" i="1"/>
  <c r="W1088" i="1"/>
  <c r="U1088" i="1"/>
  <c r="T1088" i="1"/>
  <c r="V1088" i="1" s="1"/>
  <c r="S1088" i="1"/>
  <c r="R1088" i="1"/>
  <c r="Q1088" i="1"/>
  <c r="O1088" i="1"/>
  <c r="N1088" i="1"/>
  <c r="P1088" i="1" s="1"/>
  <c r="AB1088" i="1" s="1"/>
  <c r="L1088" i="1"/>
  <c r="M1088" i="1" s="1"/>
  <c r="K1088" i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U1087" i="1"/>
  <c r="T1087" i="1"/>
  <c r="V1087" i="1" s="1"/>
  <c r="R1087" i="1"/>
  <c r="Q1087" i="1"/>
  <c r="S1087" i="1" s="1"/>
  <c r="O1087" i="1"/>
  <c r="P1087" i="1" s="1"/>
  <c r="N1087" i="1"/>
  <c r="L1087" i="1"/>
  <c r="K1087" i="1"/>
  <c r="M1087" i="1" s="1"/>
  <c r="J1087" i="1"/>
  <c r="I1087" i="1"/>
  <c r="H1087" i="1"/>
  <c r="AB1087" i="1" s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V1086" i="1" s="1"/>
  <c r="T1086" i="1"/>
  <c r="S1086" i="1"/>
  <c r="R1086" i="1"/>
  <c r="Q1086" i="1"/>
  <c r="O1086" i="1"/>
  <c r="N1086" i="1"/>
  <c r="P1086" i="1" s="1"/>
  <c r="L1086" i="1"/>
  <c r="M1086" i="1" s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V1085" i="1" s="1"/>
  <c r="T1085" i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S1084" i="1"/>
  <c r="R1084" i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Z1083" i="1"/>
  <c r="Y1083" i="1"/>
  <c r="X1083" i="1"/>
  <c r="W1083" i="1"/>
  <c r="V1083" i="1"/>
  <c r="U1083" i="1"/>
  <c r="T1083" i="1"/>
  <c r="R1083" i="1"/>
  <c r="Q1083" i="1"/>
  <c r="S1083" i="1" s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T1082" i="1"/>
  <c r="V1082" i="1" s="1"/>
  <c r="R1082" i="1"/>
  <c r="Q1082" i="1"/>
  <c r="O1082" i="1"/>
  <c r="N1082" i="1"/>
  <c r="P1082" i="1" s="1"/>
  <c r="L1082" i="1"/>
  <c r="M1082" i="1" s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V1081" i="1"/>
  <c r="U1081" i="1"/>
  <c r="T1081" i="1"/>
  <c r="R1081" i="1"/>
  <c r="Q1081" i="1"/>
  <c r="S1081" i="1" s="1"/>
  <c r="O1081" i="1"/>
  <c r="N1081" i="1"/>
  <c r="P1081" i="1" s="1"/>
  <c r="L1081" i="1"/>
  <c r="K1081" i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Z1079" i="1"/>
  <c r="Y1079" i="1"/>
  <c r="X1079" i="1"/>
  <c r="W1079" i="1"/>
  <c r="V1079" i="1"/>
  <c r="U1079" i="1"/>
  <c r="T1079" i="1"/>
  <c r="S1079" i="1"/>
  <c r="R1079" i="1"/>
  <c r="Q1079" i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V1078" i="1" s="1"/>
  <c r="T1078" i="1"/>
  <c r="R1078" i="1"/>
  <c r="S1078" i="1" s="1"/>
  <c r="Q1078" i="1"/>
  <c r="O1078" i="1"/>
  <c r="N1078" i="1"/>
  <c r="P1078" i="1" s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Z1077" i="1"/>
  <c r="Y1077" i="1"/>
  <c r="X1077" i="1"/>
  <c r="W1077" i="1"/>
  <c r="U1077" i="1"/>
  <c r="T1077" i="1"/>
  <c r="V1077" i="1" s="1"/>
  <c r="R1077" i="1"/>
  <c r="Q1077" i="1"/>
  <c r="S1077" i="1" s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T1076" i="1"/>
  <c r="V1076" i="1" s="1"/>
  <c r="S1076" i="1"/>
  <c r="R1076" i="1"/>
  <c r="Q1076" i="1"/>
  <c r="O1076" i="1"/>
  <c r="N1076" i="1"/>
  <c r="P1076" i="1" s="1"/>
  <c r="L1076" i="1"/>
  <c r="K1076" i="1"/>
  <c r="M1076" i="1" s="1"/>
  <c r="AB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Q1075" i="1"/>
  <c r="S1075" i="1" s="1"/>
  <c r="P1075" i="1"/>
  <c r="AB1075" i="1" s="1"/>
  <c r="O1075" i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Y1074" i="1"/>
  <c r="Z1074" i="1" s="1"/>
  <c r="X1074" i="1"/>
  <c r="W1074" i="1"/>
  <c r="U1074" i="1"/>
  <c r="T1074" i="1"/>
  <c r="V1074" i="1" s="1"/>
  <c r="R1074" i="1"/>
  <c r="Q1074" i="1"/>
  <c r="S1074" i="1" s="1"/>
  <c r="O1074" i="1"/>
  <c r="N1074" i="1"/>
  <c r="P1074" i="1" s="1"/>
  <c r="L1074" i="1"/>
  <c r="M1074" i="1" s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W1073" i="1"/>
  <c r="V1073" i="1"/>
  <c r="U1073" i="1"/>
  <c r="T1073" i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S1072" i="1" s="1"/>
  <c r="Q1072" i="1"/>
  <c r="P1072" i="1"/>
  <c r="O1072" i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Z1071" i="1"/>
  <c r="Y1071" i="1"/>
  <c r="X1071" i="1"/>
  <c r="W1071" i="1"/>
  <c r="U1071" i="1"/>
  <c r="V1071" i="1" s="1"/>
  <c r="T1071" i="1"/>
  <c r="S1071" i="1"/>
  <c r="R1071" i="1"/>
  <c r="Q1071" i="1"/>
  <c r="O1071" i="1"/>
  <c r="N1071" i="1"/>
  <c r="P1071" i="1" s="1"/>
  <c r="L1071" i="1"/>
  <c r="K1071" i="1"/>
  <c r="M1071" i="1" s="1"/>
  <c r="AB1071" i="1" s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V1070" i="1"/>
  <c r="U1070" i="1"/>
  <c r="T1070" i="1"/>
  <c r="R1070" i="1"/>
  <c r="Q1070" i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T1069" i="1"/>
  <c r="V1069" i="1" s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AB1068" i="1" s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Z1067" i="1"/>
  <c r="Y1067" i="1"/>
  <c r="X1067" i="1"/>
  <c r="W1067" i="1"/>
  <c r="U1067" i="1"/>
  <c r="T1067" i="1"/>
  <c r="V1067" i="1" s="1"/>
  <c r="S1067" i="1"/>
  <c r="R1067" i="1"/>
  <c r="Q1067" i="1"/>
  <c r="P1067" i="1"/>
  <c r="AB1067" i="1" s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W1066" i="1"/>
  <c r="U1066" i="1"/>
  <c r="T1066" i="1"/>
  <c r="V1066" i="1" s="1"/>
  <c r="R1066" i="1"/>
  <c r="Q1066" i="1"/>
  <c r="S1066" i="1" s="1"/>
  <c r="O1066" i="1"/>
  <c r="N1066" i="1"/>
  <c r="P1066" i="1" s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Z1065" i="1"/>
  <c r="Y1065" i="1"/>
  <c r="X1065" i="1"/>
  <c r="W1065" i="1"/>
  <c r="U1065" i="1"/>
  <c r="T1065" i="1"/>
  <c r="V1065" i="1" s="1"/>
  <c r="R1065" i="1"/>
  <c r="Q1065" i="1"/>
  <c r="S1065" i="1" s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T1064" i="1"/>
  <c r="V1064" i="1" s="1"/>
  <c r="R1064" i="1"/>
  <c r="S1064" i="1" s="1"/>
  <c r="Q1064" i="1"/>
  <c r="O1064" i="1"/>
  <c r="P1064" i="1" s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U1063" i="1"/>
  <c r="V1063" i="1" s="1"/>
  <c r="T1063" i="1"/>
  <c r="R1063" i="1"/>
  <c r="S1063" i="1" s="1"/>
  <c r="AB1063" i="1" s="1"/>
  <c r="Q1063" i="1"/>
  <c r="O1063" i="1"/>
  <c r="P1063" i="1" s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T1062" i="1"/>
  <c r="V1062" i="1" s="1"/>
  <c r="R1062" i="1"/>
  <c r="Q1062" i="1"/>
  <c r="S1062" i="1" s="1"/>
  <c r="O1062" i="1"/>
  <c r="N1062" i="1"/>
  <c r="P1062" i="1" s="1"/>
  <c r="L1062" i="1"/>
  <c r="M1062" i="1" s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V1061" i="1"/>
  <c r="U1061" i="1"/>
  <c r="T1061" i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P1060" i="1"/>
  <c r="O1060" i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U1059" i="1"/>
  <c r="V1059" i="1" s="1"/>
  <c r="T1059" i="1"/>
  <c r="R1059" i="1"/>
  <c r="S1059" i="1" s="1"/>
  <c r="Q1059" i="1"/>
  <c r="P1059" i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S1058" i="1"/>
  <c r="R1058" i="1"/>
  <c r="Q1058" i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V1057" i="1"/>
  <c r="U1057" i="1"/>
  <c r="T1057" i="1"/>
  <c r="R1057" i="1"/>
  <c r="Q1057" i="1"/>
  <c r="S1057" i="1" s="1"/>
  <c r="O1057" i="1"/>
  <c r="P1057" i="1" s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O1056" i="1"/>
  <c r="N1056" i="1"/>
  <c r="P1056" i="1" s="1"/>
  <c r="L1056" i="1"/>
  <c r="M1056" i="1" s="1"/>
  <c r="K1056" i="1"/>
  <c r="J1056" i="1"/>
  <c r="I1056" i="1"/>
  <c r="H1056" i="1"/>
  <c r="G1056" i="1"/>
  <c r="F1056" i="1"/>
  <c r="E1056" i="1"/>
  <c r="D1056" i="1"/>
  <c r="B1056" i="1"/>
  <c r="A1056" i="1"/>
  <c r="AA1055" i="1"/>
  <c r="Z1055" i="1"/>
  <c r="Y1055" i="1"/>
  <c r="X1055" i="1"/>
  <c r="W1055" i="1"/>
  <c r="U1055" i="1"/>
  <c r="T1055" i="1"/>
  <c r="V1055" i="1" s="1"/>
  <c r="R1055" i="1"/>
  <c r="Q1055" i="1"/>
  <c r="S1055" i="1" s="1"/>
  <c r="O1055" i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Z1054" i="1"/>
  <c r="Y1054" i="1"/>
  <c r="X1054" i="1"/>
  <c r="W1054" i="1"/>
  <c r="V1054" i="1"/>
  <c r="U1054" i="1"/>
  <c r="T1054" i="1"/>
  <c r="R1054" i="1"/>
  <c r="Q1054" i="1"/>
  <c r="S1054" i="1" s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Z1053" i="1"/>
  <c r="Y1053" i="1"/>
  <c r="X1053" i="1"/>
  <c r="W1053" i="1"/>
  <c r="U1053" i="1"/>
  <c r="T1053" i="1"/>
  <c r="R1053" i="1"/>
  <c r="Q1053" i="1"/>
  <c r="S1053" i="1" s="1"/>
  <c r="O1053" i="1"/>
  <c r="P1053" i="1" s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U1052" i="1"/>
  <c r="T1052" i="1"/>
  <c r="V1052" i="1" s="1"/>
  <c r="R1052" i="1"/>
  <c r="Q1052" i="1"/>
  <c r="S1052" i="1" s="1"/>
  <c r="O1052" i="1"/>
  <c r="N1052" i="1"/>
  <c r="L1052" i="1"/>
  <c r="M1052" i="1" s="1"/>
  <c r="K1052" i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U1051" i="1"/>
  <c r="T1051" i="1"/>
  <c r="V1051" i="1" s="1"/>
  <c r="R1051" i="1"/>
  <c r="S1051" i="1" s="1"/>
  <c r="Q1051" i="1"/>
  <c r="O1051" i="1"/>
  <c r="P1051" i="1" s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Y1050" i="1"/>
  <c r="Z1050" i="1" s="1"/>
  <c r="X1050" i="1"/>
  <c r="W1050" i="1"/>
  <c r="V1050" i="1"/>
  <c r="U1050" i="1"/>
  <c r="T1050" i="1"/>
  <c r="R1050" i="1"/>
  <c r="Q1050" i="1"/>
  <c r="S1050" i="1" s="1"/>
  <c r="O1050" i="1"/>
  <c r="N1050" i="1"/>
  <c r="P1050" i="1" s="1"/>
  <c r="L1050" i="1"/>
  <c r="M1050" i="1" s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V1049" i="1" s="1"/>
  <c r="T1049" i="1"/>
  <c r="R1049" i="1"/>
  <c r="Q1049" i="1"/>
  <c r="S1049" i="1" s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U1048" i="1"/>
  <c r="T1048" i="1"/>
  <c r="V1048" i="1" s="1"/>
  <c r="R1048" i="1"/>
  <c r="Q1048" i="1"/>
  <c r="S1048" i="1" s="1"/>
  <c r="P1048" i="1"/>
  <c r="AB1048" i="1" s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U1047" i="1"/>
  <c r="T1047" i="1"/>
  <c r="V1047" i="1" s="1"/>
  <c r="S1047" i="1"/>
  <c r="R1047" i="1"/>
  <c r="Q1047" i="1"/>
  <c r="P1047" i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R1046" i="1"/>
  <c r="Q1046" i="1"/>
  <c r="S1046" i="1" s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Z1045" i="1"/>
  <c r="Y1045" i="1"/>
  <c r="X1045" i="1"/>
  <c r="W1045" i="1"/>
  <c r="U1045" i="1"/>
  <c r="V1045" i="1" s="1"/>
  <c r="T1045" i="1"/>
  <c r="R1045" i="1"/>
  <c r="Q1045" i="1"/>
  <c r="S1045" i="1" s="1"/>
  <c r="O1045" i="1"/>
  <c r="P1045" i="1" s="1"/>
  <c r="N1045" i="1"/>
  <c r="L1045" i="1"/>
  <c r="M1045" i="1" s="1"/>
  <c r="K1045" i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Q1043" i="1"/>
  <c r="O1043" i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V1042" i="1" s="1"/>
  <c r="T1042" i="1"/>
  <c r="S1042" i="1"/>
  <c r="R1042" i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Z1041" i="1"/>
  <c r="Y1041" i="1"/>
  <c r="X1041" i="1"/>
  <c r="W1041" i="1"/>
  <c r="U1041" i="1"/>
  <c r="T1041" i="1"/>
  <c r="V1041" i="1" s="1"/>
  <c r="R1041" i="1"/>
  <c r="Q1041" i="1"/>
  <c r="S1041" i="1" s="1"/>
  <c r="O1041" i="1"/>
  <c r="P1041" i="1" s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AA1040" i="1"/>
  <c r="Y1040" i="1"/>
  <c r="Z1040" i="1" s="1"/>
  <c r="X1040" i="1"/>
  <c r="W1040" i="1"/>
  <c r="U1040" i="1"/>
  <c r="T1040" i="1"/>
  <c r="V1040" i="1" s="1"/>
  <c r="R1040" i="1"/>
  <c r="Q1040" i="1"/>
  <c r="S1040" i="1" s="1"/>
  <c r="P1040" i="1"/>
  <c r="O1040" i="1"/>
  <c r="N1040" i="1"/>
  <c r="L1040" i="1"/>
  <c r="M1040" i="1" s="1"/>
  <c r="K1040" i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Z1038" i="1"/>
  <c r="Y1038" i="1"/>
  <c r="X1038" i="1"/>
  <c r="W1038" i="1"/>
  <c r="V1038" i="1"/>
  <c r="U1038" i="1"/>
  <c r="T1038" i="1"/>
  <c r="S1038" i="1"/>
  <c r="R1038" i="1"/>
  <c r="Q1038" i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W1037" i="1"/>
  <c r="V1037" i="1"/>
  <c r="U1037" i="1"/>
  <c r="T1037" i="1"/>
  <c r="R1037" i="1"/>
  <c r="Q1037" i="1"/>
  <c r="S1037" i="1" s="1"/>
  <c r="O1037" i="1"/>
  <c r="N1037" i="1"/>
  <c r="P1037" i="1" s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S1036" i="1"/>
  <c r="R1036" i="1"/>
  <c r="Q1036" i="1"/>
  <c r="P1036" i="1"/>
  <c r="O1036" i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Z1035" i="1"/>
  <c r="Y1035" i="1"/>
  <c r="X1035" i="1"/>
  <c r="W1035" i="1"/>
  <c r="U1035" i="1"/>
  <c r="T1035" i="1"/>
  <c r="V1035" i="1" s="1"/>
  <c r="S1035" i="1"/>
  <c r="R1035" i="1"/>
  <c r="Q1035" i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Y1034" i="1"/>
  <c r="Z1034" i="1" s="1"/>
  <c r="X1034" i="1"/>
  <c r="W1034" i="1"/>
  <c r="U1034" i="1"/>
  <c r="T1034" i="1"/>
  <c r="V1034" i="1" s="1"/>
  <c r="R1034" i="1"/>
  <c r="Q1034" i="1"/>
  <c r="P1034" i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V1032" i="1"/>
  <c r="U1032" i="1"/>
  <c r="T1032" i="1"/>
  <c r="S1032" i="1"/>
  <c r="R1032" i="1"/>
  <c r="Q1032" i="1"/>
  <c r="O1032" i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Z1031" i="1" s="1"/>
  <c r="X1031" i="1"/>
  <c r="W1031" i="1"/>
  <c r="V1031" i="1"/>
  <c r="U1031" i="1"/>
  <c r="T1031" i="1"/>
  <c r="R1031" i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T1030" i="1"/>
  <c r="R1030" i="1"/>
  <c r="Q1030" i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Z1028" i="1"/>
  <c r="Y1028" i="1"/>
  <c r="X1028" i="1"/>
  <c r="W1028" i="1"/>
  <c r="U1028" i="1"/>
  <c r="T1028" i="1"/>
  <c r="V1028" i="1" s="1"/>
  <c r="R1028" i="1"/>
  <c r="Q1028" i="1"/>
  <c r="S1028" i="1" s="1"/>
  <c r="O1028" i="1"/>
  <c r="N1028" i="1"/>
  <c r="P1028" i="1" s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Z1027" i="1"/>
  <c r="Y1027" i="1"/>
  <c r="X1027" i="1"/>
  <c r="W1027" i="1"/>
  <c r="U1027" i="1"/>
  <c r="T1027" i="1"/>
  <c r="V1027" i="1" s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Z1026" i="1"/>
  <c r="Y1026" i="1"/>
  <c r="X1026" i="1"/>
  <c r="W1026" i="1"/>
  <c r="U1026" i="1"/>
  <c r="T1026" i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Z1025" i="1"/>
  <c r="Y1025" i="1"/>
  <c r="X1025" i="1"/>
  <c r="W1025" i="1"/>
  <c r="U1025" i="1"/>
  <c r="T1025" i="1"/>
  <c r="R1025" i="1"/>
  <c r="Q1025" i="1"/>
  <c r="S1025" i="1" s="1"/>
  <c r="P1025" i="1"/>
  <c r="O1025" i="1"/>
  <c r="N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Z1024" i="1"/>
  <c r="Y1024" i="1"/>
  <c r="X1024" i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Z1023" i="1"/>
  <c r="Y1023" i="1"/>
  <c r="X1023" i="1"/>
  <c r="W1023" i="1"/>
  <c r="U1023" i="1"/>
  <c r="T1023" i="1"/>
  <c r="V1023" i="1" s="1"/>
  <c r="R1023" i="1"/>
  <c r="Q1023" i="1"/>
  <c r="S1023" i="1" s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Z1022" i="1"/>
  <c r="Y1022" i="1"/>
  <c r="X1022" i="1"/>
  <c r="W1022" i="1"/>
  <c r="U1022" i="1"/>
  <c r="T1022" i="1"/>
  <c r="V1022" i="1" s="1"/>
  <c r="R1022" i="1"/>
  <c r="Q1022" i="1"/>
  <c r="S1022" i="1" s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Y1019" i="1"/>
  <c r="Z1019" i="1" s="1"/>
  <c r="X1019" i="1"/>
  <c r="W1019" i="1"/>
  <c r="U1019" i="1"/>
  <c r="T1019" i="1"/>
  <c r="V1019" i="1" s="1"/>
  <c r="R1019" i="1"/>
  <c r="Q1019" i="1"/>
  <c r="O1019" i="1"/>
  <c r="N1019" i="1"/>
  <c r="P1019" i="1" s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Z1018" i="1"/>
  <c r="Y1018" i="1"/>
  <c r="X1018" i="1"/>
  <c r="W1018" i="1"/>
  <c r="U1018" i="1"/>
  <c r="T1018" i="1"/>
  <c r="V1018" i="1" s="1"/>
  <c r="R1018" i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P1017" i="1"/>
  <c r="O1017" i="1"/>
  <c r="N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O1016" i="1"/>
  <c r="N1016" i="1"/>
  <c r="P1016" i="1" s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Q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Y1014" i="1"/>
  <c r="Z1014" i="1" s="1"/>
  <c r="X1014" i="1"/>
  <c r="W1014" i="1"/>
  <c r="U1014" i="1"/>
  <c r="T1014" i="1"/>
  <c r="R1014" i="1"/>
  <c r="Q1014" i="1"/>
  <c r="P1014" i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Z1013" i="1"/>
  <c r="Y1013" i="1"/>
  <c r="X1013" i="1"/>
  <c r="W1013" i="1"/>
  <c r="U1013" i="1"/>
  <c r="T1013" i="1"/>
  <c r="V1013" i="1" s="1"/>
  <c r="S1013" i="1"/>
  <c r="R1013" i="1"/>
  <c r="Q1013" i="1"/>
  <c r="P1013" i="1"/>
  <c r="O1013" i="1"/>
  <c r="N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Z1012" i="1"/>
  <c r="Y1012" i="1"/>
  <c r="X1012" i="1"/>
  <c r="W1012" i="1"/>
  <c r="V1012" i="1"/>
  <c r="U1012" i="1"/>
  <c r="T1012" i="1"/>
  <c r="S1012" i="1"/>
  <c r="R1012" i="1"/>
  <c r="Q1012" i="1"/>
  <c r="O1012" i="1"/>
  <c r="N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U1011" i="1"/>
  <c r="T1011" i="1"/>
  <c r="V1011" i="1" s="1"/>
  <c r="R1011" i="1"/>
  <c r="Q1011" i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Y1010" i="1"/>
  <c r="Z1010" i="1" s="1"/>
  <c r="X1010" i="1"/>
  <c r="W1010" i="1"/>
  <c r="U1010" i="1"/>
  <c r="T1010" i="1"/>
  <c r="V1010" i="1" s="1"/>
  <c r="R1010" i="1"/>
  <c r="Q1010" i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Z1009" i="1"/>
  <c r="Y1009" i="1"/>
  <c r="X1009" i="1"/>
  <c r="W1009" i="1"/>
  <c r="U1009" i="1"/>
  <c r="T1009" i="1"/>
  <c r="R1009" i="1"/>
  <c r="Q1009" i="1"/>
  <c r="S1009" i="1" s="1"/>
  <c r="O1009" i="1"/>
  <c r="N1009" i="1"/>
  <c r="P1009" i="1" s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Z1008" i="1"/>
  <c r="Y1008" i="1"/>
  <c r="X1008" i="1"/>
  <c r="W1008" i="1"/>
  <c r="U1008" i="1"/>
  <c r="V1008" i="1" s="1"/>
  <c r="T1008" i="1"/>
  <c r="S1008" i="1"/>
  <c r="R1008" i="1"/>
  <c r="Q1008" i="1"/>
  <c r="O1008" i="1"/>
  <c r="N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Z1007" i="1"/>
  <c r="Y1007" i="1"/>
  <c r="X1007" i="1"/>
  <c r="W1007" i="1"/>
  <c r="V1007" i="1"/>
  <c r="U1007" i="1"/>
  <c r="T1007" i="1"/>
  <c r="R1007" i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T1006" i="1"/>
  <c r="R1006" i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Z1005" i="1"/>
  <c r="Y1005" i="1"/>
  <c r="X1005" i="1"/>
  <c r="W1005" i="1"/>
  <c r="U1005" i="1"/>
  <c r="T1005" i="1"/>
  <c r="V1005" i="1" s="1"/>
  <c r="R1005" i="1"/>
  <c r="Q1005" i="1"/>
  <c r="S1005" i="1" s="1"/>
  <c r="O1005" i="1"/>
  <c r="N1005" i="1"/>
  <c r="P1005" i="1" s="1"/>
  <c r="L1005" i="1"/>
  <c r="K1005" i="1"/>
  <c r="M1005" i="1" s="1"/>
  <c r="AB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O1004" i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O1003" i="1"/>
  <c r="N1003" i="1"/>
  <c r="P1003" i="1" s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T1002" i="1"/>
  <c r="R1002" i="1"/>
  <c r="Q1002" i="1"/>
  <c r="S1002" i="1" s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Z1001" i="1"/>
  <c r="Y1001" i="1"/>
  <c r="X1001" i="1"/>
  <c r="W1001" i="1"/>
  <c r="U1001" i="1"/>
  <c r="T1001" i="1"/>
  <c r="R1001" i="1"/>
  <c r="Q1001" i="1"/>
  <c r="S1001" i="1" s="1"/>
  <c r="P1001" i="1"/>
  <c r="O1001" i="1"/>
  <c r="N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Z1000" i="1"/>
  <c r="Y1000" i="1"/>
  <c r="X1000" i="1"/>
  <c r="W1000" i="1"/>
  <c r="U1000" i="1"/>
  <c r="T1000" i="1"/>
  <c r="V1000" i="1" s="1"/>
  <c r="R1000" i="1"/>
  <c r="Q1000" i="1"/>
  <c r="S1000" i="1" s="1"/>
  <c r="O1000" i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T999" i="1"/>
  <c r="V999" i="1" s="1"/>
  <c r="R999" i="1"/>
  <c r="Q999" i="1"/>
  <c r="S999" i="1" s="1"/>
  <c r="O999" i="1"/>
  <c r="N999" i="1"/>
  <c r="P999" i="1" s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B998" i="1"/>
  <c r="AA998" i="1"/>
  <c r="Z998" i="1"/>
  <c r="Y998" i="1"/>
  <c r="X998" i="1"/>
  <c r="W998" i="1"/>
  <c r="U998" i="1"/>
  <c r="T998" i="1"/>
  <c r="V998" i="1" s="1"/>
  <c r="R998" i="1"/>
  <c r="Q998" i="1"/>
  <c r="S998" i="1" s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R997" i="1"/>
  <c r="Q997" i="1"/>
  <c r="S997" i="1" s="1"/>
  <c r="P997" i="1"/>
  <c r="O997" i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V996" i="1" s="1"/>
  <c r="T996" i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O995" i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U994" i="1"/>
  <c r="T994" i="1"/>
  <c r="V994" i="1" s="1"/>
  <c r="R994" i="1"/>
  <c r="Q994" i="1"/>
  <c r="S994" i="1" s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S993" i="1"/>
  <c r="R993" i="1"/>
  <c r="Q993" i="1"/>
  <c r="O993" i="1"/>
  <c r="N993" i="1"/>
  <c r="P993" i="1" s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S992" i="1"/>
  <c r="R992" i="1"/>
  <c r="Q992" i="1"/>
  <c r="O992" i="1"/>
  <c r="N992" i="1"/>
  <c r="P992" i="1" s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V991" i="1"/>
  <c r="U991" i="1"/>
  <c r="T991" i="1"/>
  <c r="R991" i="1"/>
  <c r="Q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Y990" i="1"/>
  <c r="Z990" i="1" s="1"/>
  <c r="X990" i="1"/>
  <c r="W990" i="1"/>
  <c r="U990" i="1"/>
  <c r="T990" i="1"/>
  <c r="V990" i="1" s="1"/>
  <c r="R990" i="1"/>
  <c r="Q990" i="1"/>
  <c r="S990" i="1" s="1"/>
  <c r="O990" i="1"/>
  <c r="N990" i="1"/>
  <c r="P990" i="1" s="1"/>
  <c r="AB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Z989" i="1"/>
  <c r="Y989" i="1"/>
  <c r="X989" i="1"/>
  <c r="W989" i="1"/>
  <c r="U989" i="1"/>
  <c r="T989" i="1"/>
  <c r="V989" i="1" s="1"/>
  <c r="S989" i="1"/>
  <c r="R989" i="1"/>
  <c r="Q989" i="1"/>
  <c r="P989" i="1"/>
  <c r="O989" i="1"/>
  <c r="N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Z988" i="1"/>
  <c r="Y988" i="1"/>
  <c r="X988" i="1"/>
  <c r="W988" i="1"/>
  <c r="U988" i="1"/>
  <c r="T988" i="1"/>
  <c r="V988" i="1" s="1"/>
  <c r="R988" i="1"/>
  <c r="Q988" i="1"/>
  <c r="S988" i="1" s="1"/>
  <c r="O988" i="1"/>
  <c r="N988" i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U987" i="1"/>
  <c r="T987" i="1"/>
  <c r="V987" i="1" s="1"/>
  <c r="R987" i="1"/>
  <c r="Q987" i="1"/>
  <c r="O987" i="1"/>
  <c r="N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Y986" i="1"/>
  <c r="Z986" i="1" s="1"/>
  <c r="X986" i="1"/>
  <c r="W986" i="1"/>
  <c r="U986" i="1"/>
  <c r="T986" i="1"/>
  <c r="V986" i="1" s="1"/>
  <c r="R986" i="1"/>
  <c r="Q986" i="1"/>
  <c r="P986" i="1"/>
  <c r="O986" i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R985" i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V984" i="1" s="1"/>
  <c r="T984" i="1"/>
  <c r="S984" i="1"/>
  <c r="R984" i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V983" i="1"/>
  <c r="U983" i="1"/>
  <c r="T983" i="1"/>
  <c r="R983" i="1"/>
  <c r="Q983" i="1"/>
  <c r="S983" i="1" s="1"/>
  <c r="O983" i="1"/>
  <c r="N983" i="1"/>
  <c r="P983" i="1" s="1"/>
  <c r="M983" i="1"/>
  <c r="L983" i="1"/>
  <c r="K983" i="1"/>
  <c r="J983" i="1"/>
  <c r="I983" i="1"/>
  <c r="H983" i="1"/>
  <c r="AB983" i="1" s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T982" i="1"/>
  <c r="R982" i="1"/>
  <c r="Q982" i="1"/>
  <c r="S982" i="1" s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S981" i="1"/>
  <c r="R981" i="1"/>
  <c r="Q981" i="1"/>
  <c r="P981" i="1"/>
  <c r="O981" i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V980" i="1"/>
  <c r="U980" i="1"/>
  <c r="T980" i="1"/>
  <c r="R980" i="1"/>
  <c r="Q980" i="1"/>
  <c r="S980" i="1" s="1"/>
  <c r="O980" i="1"/>
  <c r="N980" i="1"/>
  <c r="P980" i="1" s="1"/>
  <c r="L980" i="1"/>
  <c r="K980" i="1"/>
  <c r="M980" i="1" s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X979" i="1"/>
  <c r="Z979" i="1" s="1"/>
  <c r="W979" i="1"/>
  <c r="V979" i="1"/>
  <c r="U979" i="1"/>
  <c r="T979" i="1"/>
  <c r="R979" i="1"/>
  <c r="Q979" i="1"/>
  <c r="S979" i="1" s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T978" i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Z977" i="1"/>
  <c r="Y977" i="1"/>
  <c r="X977" i="1"/>
  <c r="W977" i="1"/>
  <c r="U977" i="1"/>
  <c r="T977" i="1"/>
  <c r="R977" i="1"/>
  <c r="Q977" i="1"/>
  <c r="S977" i="1" s="1"/>
  <c r="P977" i="1"/>
  <c r="O977" i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R975" i="1"/>
  <c r="Q975" i="1"/>
  <c r="S975" i="1" s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U974" i="1"/>
  <c r="T974" i="1"/>
  <c r="V974" i="1" s="1"/>
  <c r="R974" i="1"/>
  <c r="Q974" i="1"/>
  <c r="S974" i="1" s="1"/>
  <c r="P974" i="1"/>
  <c r="O974" i="1"/>
  <c r="N974" i="1"/>
  <c r="L974" i="1"/>
  <c r="K974" i="1"/>
  <c r="M974" i="1" s="1"/>
  <c r="AB974" i="1" s="1"/>
  <c r="J974" i="1"/>
  <c r="I974" i="1"/>
  <c r="H974" i="1"/>
  <c r="G974" i="1"/>
  <c r="F974" i="1"/>
  <c r="E974" i="1"/>
  <c r="D974" i="1"/>
  <c r="B974" i="1"/>
  <c r="A974" i="1"/>
  <c r="AA973" i="1"/>
  <c r="Z973" i="1"/>
  <c r="Y973" i="1"/>
  <c r="X973" i="1"/>
  <c r="W973" i="1"/>
  <c r="U973" i="1"/>
  <c r="T973" i="1"/>
  <c r="R973" i="1"/>
  <c r="S973" i="1" s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Z972" i="1"/>
  <c r="Y972" i="1"/>
  <c r="X972" i="1"/>
  <c r="W972" i="1"/>
  <c r="U972" i="1"/>
  <c r="T972" i="1"/>
  <c r="V972" i="1" s="1"/>
  <c r="S972" i="1"/>
  <c r="R972" i="1"/>
  <c r="Q972" i="1"/>
  <c r="O972" i="1"/>
  <c r="N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Z971" i="1"/>
  <c r="Y971" i="1"/>
  <c r="X971" i="1"/>
  <c r="W971" i="1"/>
  <c r="U971" i="1"/>
  <c r="T971" i="1"/>
  <c r="V971" i="1" s="1"/>
  <c r="R971" i="1"/>
  <c r="Q971" i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Z970" i="1"/>
  <c r="Y970" i="1"/>
  <c r="X970" i="1"/>
  <c r="W970" i="1"/>
  <c r="U970" i="1"/>
  <c r="T970" i="1"/>
  <c r="V970" i="1" s="1"/>
  <c r="R970" i="1"/>
  <c r="Q970" i="1"/>
  <c r="O970" i="1"/>
  <c r="N970" i="1"/>
  <c r="P970" i="1" s="1"/>
  <c r="M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R969" i="1"/>
  <c r="Q969" i="1"/>
  <c r="S969" i="1" s="1"/>
  <c r="O969" i="1"/>
  <c r="N969" i="1"/>
  <c r="P969" i="1" s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V968" i="1" s="1"/>
  <c r="T968" i="1"/>
  <c r="R968" i="1"/>
  <c r="Q968" i="1"/>
  <c r="S968" i="1" s="1"/>
  <c r="O968" i="1"/>
  <c r="N968" i="1"/>
  <c r="P968" i="1" s="1"/>
  <c r="L968" i="1"/>
  <c r="K968" i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V967" i="1"/>
  <c r="U967" i="1"/>
  <c r="T967" i="1"/>
  <c r="R967" i="1"/>
  <c r="Q967" i="1"/>
  <c r="S967" i="1" s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T966" i="1"/>
  <c r="V966" i="1" s="1"/>
  <c r="R966" i="1"/>
  <c r="Q966" i="1"/>
  <c r="S966" i="1" s="1"/>
  <c r="O966" i="1"/>
  <c r="N966" i="1"/>
  <c r="P966" i="1" s="1"/>
  <c r="M966" i="1"/>
  <c r="AB966" i="1" s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R965" i="1"/>
  <c r="Q965" i="1"/>
  <c r="P965" i="1"/>
  <c r="O965" i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V964" i="1"/>
  <c r="U964" i="1"/>
  <c r="T964" i="1"/>
  <c r="R964" i="1"/>
  <c r="Q964" i="1"/>
  <c r="S964" i="1" s="1"/>
  <c r="O964" i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V963" i="1"/>
  <c r="U963" i="1"/>
  <c r="T963" i="1"/>
  <c r="R963" i="1"/>
  <c r="Q963" i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Z962" i="1"/>
  <c r="Y962" i="1"/>
  <c r="X962" i="1"/>
  <c r="W962" i="1"/>
  <c r="U962" i="1"/>
  <c r="T962" i="1"/>
  <c r="V962" i="1" s="1"/>
  <c r="R962" i="1"/>
  <c r="Q962" i="1"/>
  <c r="S962" i="1" s="1"/>
  <c r="P962" i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S960" i="1"/>
  <c r="R960" i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T958" i="1"/>
  <c r="V958" i="1" s="1"/>
  <c r="R958" i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Z957" i="1"/>
  <c r="Y957" i="1"/>
  <c r="X957" i="1"/>
  <c r="W957" i="1"/>
  <c r="U957" i="1"/>
  <c r="T957" i="1"/>
  <c r="V957" i="1" s="1"/>
  <c r="S957" i="1"/>
  <c r="R957" i="1"/>
  <c r="Q957" i="1"/>
  <c r="O957" i="1"/>
  <c r="N957" i="1"/>
  <c r="P957" i="1" s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Z956" i="1"/>
  <c r="Y956" i="1"/>
  <c r="X956" i="1"/>
  <c r="W956" i="1"/>
  <c r="U956" i="1"/>
  <c r="T956" i="1"/>
  <c r="V956" i="1" s="1"/>
  <c r="R956" i="1"/>
  <c r="Q956" i="1"/>
  <c r="S956" i="1" s="1"/>
  <c r="O956" i="1"/>
  <c r="N956" i="1"/>
  <c r="P956" i="1" s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U955" i="1"/>
  <c r="T955" i="1"/>
  <c r="V955" i="1" s="1"/>
  <c r="R955" i="1"/>
  <c r="Q955" i="1"/>
  <c r="S955" i="1" s="1"/>
  <c r="O955" i="1"/>
  <c r="N955" i="1"/>
  <c r="L955" i="1"/>
  <c r="M955" i="1" s="1"/>
  <c r="K955" i="1"/>
  <c r="J955" i="1"/>
  <c r="I955" i="1"/>
  <c r="H955" i="1"/>
  <c r="G955" i="1"/>
  <c r="F955" i="1"/>
  <c r="E955" i="1"/>
  <c r="D955" i="1"/>
  <c r="B955" i="1"/>
  <c r="A955" i="1" s="1"/>
  <c r="AA954" i="1"/>
  <c r="Y954" i="1"/>
  <c r="Z954" i="1" s="1"/>
  <c r="X954" i="1"/>
  <c r="W954" i="1"/>
  <c r="U954" i="1"/>
  <c r="T954" i="1"/>
  <c r="R954" i="1"/>
  <c r="Q954" i="1"/>
  <c r="S954" i="1" s="1"/>
  <c r="O954" i="1"/>
  <c r="N954" i="1"/>
  <c r="P954" i="1" s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R953" i="1"/>
  <c r="Q953" i="1"/>
  <c r="S953" i="1" s="1"/>
  <c r="P953" i="1"/>
  <c r="O953" i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V952" i="1"/>
  <c r="U952" i="1"/>
  <c r="T952" i="1"/>
  <c r="R952" i="1"/>
  <c r="Q952" i="1"/>
  <c r="S952" i="1" s="1"/>
  <c r="O952" i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W951" i="1"/>
  <c r="V951" i="1"/>
  <c r="U951" i="1"/>
  <c r="T951" i="1"/>
  <c r="R951" i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Z950" i="1"/>
  <c r="Y950" i="1"/>
  <c r="X950" i="1"/>
  <c r="W950" i="1"/>
  <c r="U950" i="1"/>
  <c r="T950" i="1"/>
  <c r="V950" i="1" s="1"/>
  <c r="R950" i="1"/>
  <c r="Q950" i="1"/>
  <c r="O950" i="1"/>
  <c r="P950" i="1" s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Z948" i="1"/>
  <c r="Y948" i="1"/>
  <c r="X948" i="1"/>
  <c r="W948" i="1"/>
  <c r="U948" i="1"/>
  <c r="T948" i="1"/>
  <c r="V948" i="1" s="1"/>
  <c r="S948" i="1"/>
  <c r="R948" i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T946" i="1"/>
  <c r="R946" i="1"/>
  <c r="Q946" i="1"/>
  <c r="S946" i="1" s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Z945" i="1"/>
  <c r="Y945" i="1"/>
  <c r="X945" i="1"/>
  <c r="W945" i="1"/>
  <c r="U945" i="1"/>
  <c r="T945" i="1"/>
  <c r="V945" i="1" s="1"/>
  <c r="S945" i="1"/>
  <c r="R945" i="1"/>
  <c r="Q945" i="1"/>
  <c r="O945" i="1"/>
  <c r="N945" i="1"/>
  <c r="P945" i="1" s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Z944" i="1"/>
  <c r="Y944" i="1"/>
  <c r="X944" i="1"/>
  <c r="W944" i="1"/>
  <c r="U944" i="1"/>
  <c r="T944" i="1"/>
  <c r="V944" i="1" s="1"/>
  <c r="R944" i="1"/>
  <c r="Q944" i="1"/>
  <c r="S944" i="1" s="1"/>
  <c r="O944" i="1"/>
  <c r="N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Z943" i="1"/>
  <c r="Y943" i="1"/>
  <c r="X943" i="1"/>
  <c r="W943" i="1"/>
  <c r="U943" i="1"/>
  <c r="T943" i="1"/>
  <c r="V943" i="1" s="1"/>
  <c r="R943" i="1"/>
  <c r="Q943" i="1"/>
  <c r="S943" i="1" s="1"/>
  <c r="O943" i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Y942" i="1"/>
  <c r="Z942" i="1" s="1"/>
  <c r="X942" i="1"/>
  <c r="W942" i="1"/>
  <c r="U942" i="1"/>
  <c r="T942" i="1"/>
  <c r="V942" i="1" s="1"/>
  <c r="R942" i="1"/>
  <c r="Q942" i="1"/>
  <c r="S942" i="1" s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R941" i="1"/>
  <c r="Q941" i="1"/>
  <c r="S941" i="1" s="1"/>
  <c r="P941" i="1"/>
  <c r="O941" i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V940" i="1"/>
  <c r="U940" i="1"/>
  <c r="T940" i="1"/>
  <c r="S940" i="1"/>
  <c r="R940" i="1"/>
  <c r="Q940" i="1"/>
  <c r="O940" i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V939" i="1"/>
  <c r="U939" i="1"/>
  <c r="T939" i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U938" i="1"/>
  <c r="T938" i="1"/>
  <c r="V938" i="1" s="1"/>
  <c r="R938" i="1"/>
  <c r="Q938" i="1"/>
  <c r="S938" i="1" s="1"/>
  <c r="O938" i="1"/>
  <c r="P938" i="1" s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S937" i="1"/>
  <c r="R937" i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S936" i="1"/>
  <c r="R936" i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Q935" i="1"/>
  <c r="S935" i="1" s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T934" i="1"/>
  <c r="V934" i="1" s="1"/>
  <c r="R934" i="1"/>
  <c r="Q934" i="1"/>
  <c r="S934" i="1" s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Z933" i="1"/>
  <c r="Y933" i="1"/>
  <c r="X933" i="1"/>
  <c r="W933" i="1"/>
  <c r="U933" i="1"/>
  <c r="T933" i="1"/>
  <c r="S933" i="1"/>
  <c r="R933" i="1"/>
  <c r="Q933" i="1"/>
  <c r="O933" i="1"/>
  <c r="N933" i="1"/>
  <c r="P933" i="1" s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Z932" i="1"/>
  <c r="Y932" i="1"/>
  <c r="X932" i="1"/>
  <c r="W932" i="1"/>
  <c r="V932" i="1"/>
  <c r="U932" i="1"/>
  <c r="T932" i="1"/>
  <c r="R932" i="1"/>
  <c r="Q932" i="1"/>
  <c r="S932" i="1" s="1"/>
  <c r="O932" i="1"/>
  <c r="N932" i="1"/>
  <c r="P932" i="1" s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U931" i="1"/>
  <c r="T931" i="1"/>
  <c r="V931" i="1" s="1"/>
  <c r="R931" i="1"/>
  <c r="Q931" i="1"/>
  <c r="S931" i="1" s="1"/>
  <c r="O931" i="1"/>
  <c r="N931" i="1"/>
  <c r="L931" i="1"/>
  <c r="M931" i="1" s="1"/>
  <c r="K931" i="1"/>
  <c r="J931" i="1"/>
  <c r="I931" i="1"/>
  <c r="H931" i="1"/>
  <c r="G931" i="1"/>
  <c r="F931" i="1"/>
  <c r="E931" i="1"/>
  <c r="D931" i="1"/>
  <c r="B931" i="1"/>
  <c r="A931" i="1" s="1"/>
  <c r="AA930" i="1"/>
  <c r="Y930" i="1"/>
  <c r="Z930" i="1" s="1"/>
  <c r="X930" i="1"/>
  <c r="W930" i="1"/>
  <c r="U930" i="1"/>
  <c r="T930" i="1"/>
  <c r="V930" i="1" s="1"/>
  <c r="R930" i="1"/>
  <c r="Q930" i="1"/>
  <c r="S930" i="1" s="1"/>
  <c r="O930" i="1"/>
  <c r="N930" i="1"/>
  <c r="P930" i="1" s="1"/>
  <c r="M930" i="1"/>
  <c r="L930" i="1"/>
  <c r="K930" i="1"/>
  <c r="J930" i="1"/>
  <c r="I930" i="1"/>
  <c r="H930" i="1"/>
  <c r="AB930" i="1" s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R929" i="1"/>
  <c r="S929" i="1" s="1"/>
  <c r="Q929" i="1"/>
  <c r="P929" i="1"/>
  <c r="O929" i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V928" i="1"/>
  <c r="U928" i="1"/>
  <c r="T928" i="1"/>
  <c r="R928" i="1"/>
  <c r="Q928" i="1"/>
  <c r="S928" i="1" s="1"/>
  <c r="O928" i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V927" i="1"/>
  <c r="U927" i="1"/>
  <c r="T927" i="1"/>
  <c r="R927" i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T926" i="1"/>
  <c r="V926" i="1" s="1"/>
  <c r="R926" i="1"/>
  <c r="Q926" i="1"/>
  <c r="O926" i="1"/>
  <c r="P926" i="1" s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U925" i="1"/>
  <c r="T925" i="1"/>
  <c r="V925" i="1" s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S924" i="1"/>
  <c r="R924" i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R923" i="1"/>
  <c r="Q923" i="1"/>
  <c r="S923" i="1" s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T922" i="1"/>
  <c r="R922" i="1"/>
  <c r="Q922" i="1"/>
  <c r="S922" i="1" s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Z921" i="1"/>
  <c r="Y921" i="1"/>
  <c r="X921" i="1"/>
  <c r="W921" i="1"/>
  <c r="U921" i="1"/>
  <c r="T921" i="1"/>
  <c r="V921" i="1" s="1"/>
  <c r="S921" i="1"/>
  <c r="R921" i="1"/>
  <c r="Q921" i="1"/>
  <c r="P921" i="1"/>
  <c r="O921" i="1"/>
  <c r="N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Z920" i="1"/>
  <c r="Y920" i="1"/>
  <c r="X920" i="1"/>
  <c r="W920" i="1"/>
  <c r="U920" i="1"/>
  <c r="T920" i="1"/>
  <c r="V920" i="1" s="1"/>
  <c r="R920" i="1"/>
  <c r="Q920" i="1"/>
  <c r="S920" i="1" s="1"/>
  <c r="O920" i="1"/>
  <c r="N920" i="1"/>
  <c r="P920" i="1" s="1"/>
  <c r="L920" i="1"/>
  <c r="K920" i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U919" i="1"/>
  <c r="T919" i="1"/>
  <c r="V919" i="1" s="1"/>
  <c r="R919" i="1"/>
  <c r="Q919" i="1"/>
  <c r="S919" i="1" s="1"/>
  <c r="O919" i="1"/>
  <c r="N919" i="1"/>
  <c r="P919" i="1" s="1"/>
  <c r="L919" i="1"/>
  <c r="M919" i="1" s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T918" i="1"/>
  <c r="V918" i="1" s="1"/>
  <c r="R918" i="1"/>
  <c r="Q918" i="1"/>
  <c r="S918" i="1" s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R917" i="1"/>
  <c r="Q917" i="1"/>
  <c r="P917" i="1"/>
  <c r="O917" i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V916" i="1"/>
  <c r="U916" i="1"/>
  <c r="T916" i="1"/>
  <c r="S916" i="1"/>
  <c r="R916" i="1"/>
  <c r="Q916" i="1"/>
  <c r="O916" i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V915" i="1"/>
  <c r="U915" i="1"/>
  <c r="T915" i="1"/>
  <c r="R915" i="1"/>
  <c r="Q915" i="1"/>
  <c r="S915" i="1" s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Z914" i="1"/>
  <c r="Y914" i="1"/>
  <c r="X914" i="1"/>
  <c r="W914" i="1"/>
  <c r="U914" i="1"/>
  <c r="T914" i="1"/>
  <c r="V914" i="1" s="1"/>
  <c r="R914" i="1"/>
  <c r="Q914" i="1"/>
  <c r="S914" i="1" s="1"/>
  <c r="O914" i="1"/>
  <c r="P914" i="1" s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S912" i="1"/>
  <c r="R912" i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R911" i="1"/>
  <c r="Q911" i="1"/>
  <c r="S911" i="1" s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T910" i="1"/>
  <c r="V910" i="1" s="1"/>
  <c r="R910" i="1"/>
  <c r="Q910" i="1"/>
  <c r="S910" i="1" s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Z909" i="1"/>
  <c r="Y909" i="1"/>
  <c r="X909" i="1"/>
  <c r="W909" i="1"/>
  <c r="U909" i="1"/>
  <c r="T909" i="1"/>
  <c r="S909" i="1"/>
  <c r="R909" i="1"/>
  <c r="Q909" i="1"/>
  <c r="O909" i="1"/>
  <c r="N909" i="1"/>
  <c r="P909" i="1" s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Z908" i="1"/>
  <c r="Y908" i="1"/>
  <c r="X908" i="1"/>
  <c r="W908" i="1"/>
  <c r="U908" i="1"/>
  <c r="T908" i="1"/>
  <c r="V908" i="1" s="1"/>
  <c r="R908" i="1"/>
  <c r="Q908" i="1"/>
  <c r="S908" i="1" s="1"/>
  <c r="O908" i="1"/>
  <c r="N908" i="1"/>
  <c r="P908" i="1" s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Q907" i="1"/>
  <c r="S907" i="1" s="1"/>
  <c r="O907" i="1"/>
  <c r="N907" i="1"/>
  <c r="L907" i="1"/>
  <c r="M907" i="1" s="1"/>
  <c r="K907" i="1"/>
  <c r="J907" i="1"/>
  <c r="I907" i="1"/>
  <c r="H907" i="1"/>
  <c r="G907" i="1"/>
  <c r="F907" i="1"/>
  <c r="E907" i="1"/>
  <c r="D907" i="1"/>
  <c r="B907" i="1"/>
  <c r="A907" i="1" s="1"/>
  <c r="AA906" i="1"/>
  <c r="Y906" i="1"/>
  <c r="Z906" i="1" s="1"/>
  <c r="X906" i="1"/>
  <c r="W906" i="1"/>
  <c r="U906" i="1"/>
  <c r="T906" i="1"/>
  <c r="R906" i="1"/>
  <c r="Q906" i="1"/>
  <c r="S906" i="1" s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R905" i="1"/>
  <c r="S905" i="1" s="1"/>
  <c r="Q905" i="1"/>
  <c r="P905" i="1"/>
  <c r="O905" i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V904" i="1"/>
  <c r="U904" i="1"/>
  <c r="T904" i="1"/>
  <c r="R904" i="1"/>
  <c r="Q904" i="1"/>
  <c r="S904" i="1" s="1"/>
  <c r="O904" i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W903" i="1"/>
  <c r="V903" i="1"/>
  <c r="U903" i="1"/>
  <c r="T903" i="1"/>
  <c r="R903" i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T902" i="1"/>
  <c r="V902" i="1" s="1"/>
  <c r="R902" i="1"/>
  <c r="Q902" i="1"/>
  <c r="O902" i="1"/>
  <c r="P902" i="1" s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U901" i="1"/>
  <c r="T901" i="1"/>
  <c r="V901" i="1" s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V900" i="1" s="1"/>
  <c r="T900" i="1"/>
  <c r="S900" i="1"/>
  <c r="R900" i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V899" i="1"/>
  <c r="U899" i="1"/>
  <c r="T899" i="1"/>
  <c r="R899" i="1"/>
  <c r="Q899" i="1"/>
  <c r="S899" i="1" s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T898" i="1"/>
  <c r="R898" i="1"/>
  <c r="Q898" i="1"/>
  <c r="S898" i="1" s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Z897" i="1"/>
  <c r="Y897" i="1"/>
  <c r="X897" i="1"/>
  <c r="W897" i="1"/>
  <c r="U897" i="1"/>
  <c r="T897" i="1"/>
  <c r="V897" i="1" s="1"/>
  <c r="S897" i="1"/>
  <c r="R897" i="1"/>
  <c r="Q897" i="1"/>
  <c r="P897" i="1"/>
  <c r="O897" i="1"/>
  <c r="N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Z896" i="1"/>
  <c r="Y896" i="1"/>
  <c r="X896" i="1"/>
  <c r="W896" i="1"/>
  <c r="U896" i="1"/>
  <c r="T896" i="1"/>
  <c r="V896" i="1" s="1"/>
  <c r="R896" i="1"/>
  <c r="Q896" i="1"/>
  <c r="S896" i="1" s="1"/>
  <c r="O896" i="1"/>
  <c r="N896" i="1"/>
  <c r="P896" i="1" s="1"/>
  <c r="L896" i="1"/>
  <c r="K896" i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U895" i="1"/>
  <c r="T895" i="1"/>
  <c r="V895" i="1" s="1"/>
  <c r="R895" i="1"/>
  <c r="Q895" i="1"/>
  <c r="S895" i="1" s="1"/>
  <c r="O895" i="1"/>
  <c r="N895" i="1"/>
  <c r="P895" i="1" s="1"/>
  <c r="L895" i="1"/>
  <c r="M895" i="1" s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T894" i="1"/>
  <c r="V894" i="1" s="1"/>
  <c r="R894" i="1"/>
  <c r="Q894" i="1"/>
  <c r="S894" i="1" s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Z893" i="1"/>
  <c r="Y893" i="1"/>
  <c r="X893" i="1"/>
  <c r="W893" i="1"/>
  <c r="U893" i="1"/>
  <c r="T893" i="1"/>
  <c r="R893" i="1"/>
  <c r="Q893" i="1"/>
  <c r="S893" i="1" s="1"/>
  <c r="P893" i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Z892" i="1"/>
  <c r="Y892" i="1"/>
  <c r="X892" i="1"/>
  <c r="W892" i="1"/>
  <c r="V892" i="1"/>
  <c r="U892" i="1"/>
  <c r="T892" i="1"/>
  <c r="R892" i="1"/>
  <c r="Q892" i="1"/>
  <c r="S892" i="1" s="1"/>
  <c r="O892" i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V891" i="1"/>
  <c r="U891" i="1"/>
  <c r="T891" i="1"/>
  <c r="R891" i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Z890" i="1"/>
  <c r="Y890" i="1"/>
  <c r="X890" i="1"/>
  <c r="W890" i="1"/>
  <c r="U890" i="1"/>
  <c r="T890" i="1"/>
  <c r="V890" i="1" s="1"/>
  <c r="R890" i="1"/>
  <c r="Q890" i="1"/>
  <c r="S890" i="1" s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S888" i="1"/>
  <c r="R888" i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T886" i="1"/>
  <c r="V886" i="1" s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Z885" i="1"/>
  <c r="Y885" i="1"/>
  <c r="X885" i="1"/>
  <c r="W885" i="1"/>
  <c r="U885" i="1"/>
  <c r="T885" i="1"/>
  <c r="V885" i="1" s="1"/>
  <c r="S885" i="1"/>
  <c r="R885" i="1"/>
  <c r="Q885" i="1"/>
  <c r="O885" i="1"/>
  <c r="N885" i="1"/>
  <c r="P885" i="1" s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Z884" i="1"/>
  <c r="Y884" i="1"/>
  <c r="X884" i="1"/>
  <c r="W884" i="1"/>
  <c r="U884" i="1"/>
  <c r="T884" i="1"/>
  <c r="V884" i="1" s="1"/>
  <c r="R884" i="1"/>
  <c r="Q884" i="1"/>
  <c r="S884" i="1" s="1"/>
  <c r="O884" i="1"/>
  <c r="N884" i="1"/>
  <c r="P884" i="1" s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Q883" i="1"/>
  <c r="S883" i="1" s="1"/>
  <c r="O883" i="1"/>
  <c r="N883" i="1"/>
  <c r="L883" i="1"/>
  <c r="M883" i="1" s="1"/>
  <c r="K883" i="1"/>
  <c r="J883" i="1"/>
  <c r="I883" i="1"/>
  <c r="H883" i="1"/>
  <c r="G883" i="1"/>
  <c r="F883" i="1"/>
  <c r="E883" i="1"/>
  <c r="D883" i="1"/>
  <c r="B883" i="1"/>
  <c r="A883" i="1" s="1"/>
  <c r="AA882" i="1"/>
  <c r="Y882" i="1"/>
  <c r="Z882" i="1" s="1"/>
  <c r="X882" i="1"/>
  <c r="W882" i="1"/>
  <c r="U882" i="1"/>
  <c r="T882" i="1"/>
  <c r="V882" i="1" s="1"/>
  <c r="R882" i="1"/>
  <c r="Q882" i="1"/>
  <c r="S882" i="1" s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R881" i="1"/>
  <c r="S881" i="1" s="1"/>
  <c r="Q881" i="1"/>
  <c r="P881" i="1"/>
  <c r="O881" i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V880" i="1"/>
  <c r="U880" i="1"/>
  <c r="T880" i="1"/>
  <c r="R880" i="1"/>
  <c r="Q880" i="1"/>
  <c r="S880" i="1" s="1"/>
  <c r="O880" i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W879" i="1"/>
  <c r="V879" i="1"/>
  <c r="U879" i="1"/>
  <c r="T879" i="1"/>
  <c r="R879" i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T878" i="1"/>
  <c r="V878" i="1" s="1"/>
  <c r="R878" i="1"/>
  <c r="Q878" i="1"/>
  <c r="O878" i="1"/>
  <c r="P878" i="1" s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R877" i="1"/>
  <c r="Q877" i="1"/>
  <c r="S877" i="1" s="1"/>
  <c r="O877" i="1"/>
  <c r="N877" i="1"/>
  <c r="P877" i="1" s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Z876" i="1"/>
  <c r="Y876" i="1"/>
  <c r="X876" i="1"/>
  <c r="W876" i="1"/>
  <c r="U876" i="1"/>
  <c r="V876" i="1" s="1"/>
  <c r="T876" i="1"/>
  <c r="S876" i="1"/>
  <c r="R876" i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Y875" i="1"/>
  <c r="Z875" i="1" s="1"/>
  <c r="X875" i="1"/>
  <c r="W875" i="1"/>
  <c r="V875" i="1"/>
  <c r="U875" i="1"/>
  <c r="T875" i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Z874" i="1"/>
  <c r="Y874" i="1"/>
  <c r="X874" i="1"/>
  <c r="W874" i="1"/>
  <c r="U874" i="1"/>
  <c r="T874" i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Z873" i="1"/>
  <c r="Y873" i="1"/>
  <c r="X873" i="1"/>
  <c r="W873" i="1"/>
  <c r="U873" i="1"/>
  <c r="T873" i="1"/>
  <c r="V873" i="1" s="1"/>
  <c r="S873" i="1"/>
  <c r="R873" i="1"/>
  <c r="Q873" i="1"/>
  <c r="O873" i="1"/>
  <c r="N873" i="1"/>
  <c r="P873" i="1" s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Z872" i="1"/>
  <c r="Y872" i="1"/>
  <c r="X872" i="1"/>
  <c r="W872" i="1"/>
  <c r="U872" i="1"/>
  <c r="T872" i="1"/>
  <c r="V872" i="1" s="1"/>
  <c r="R872" i="1"/>
  <c r="Q872" i="1"/>
  <c r="S872" i="1" s="1"/>
  <c r="O872" i="1"/>
  <c r="N872" i="1"/>
  <c r="P872" i="1" s="1"/>
  <c r="L872" i="1"/>
  <c r="K872" i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U871" i="1"/>
  <c r="T871" i="1"/>
  <c r="V871" i="1" s="1"/>
  <c r="R871" i="1"/>
  <c r="Q871" i="1"/>
  <c r="S871" i="1" s="1"/>
  <c r="O871" i="1"/>
  <c r="N871" i="1"/>
  <c r="L871" i="1"/>
  <c r="M871" i="1" s="1"/>
  <c r="K871" i="1"/>
  <c r="J871" i="1"/>
  <c r="I871" i="1"/>
  <c r="H871" i="1"/>
  <c r="G871" i="1"/>
  <c r="F871" i="1"/>
  <c r="E871" i="1"/>
  <c r="D871" i="1"/>
  <c r="B871" i="1"/>
  <c r="A871" i="1" s="1"/>
  <c r="AA870" i="1"/>
  <c r="Y870" i="1"/>
  <c r="Z870" i="1" s="1"/>
  <c r="X870" i="1"/>
  <c r="W870" i="1"/>
  <c r="U870" i="1"/>
  <c r="T870" i="1"/>
  <c r="V870" i="1" s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U869" i="1"/>
  <c r="T869" i="1"/>
  <c r="R869" i="1"/>
  <c r="Q869" i="1"/>
  <c r="P869" i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Z868" i="1" s="1"/>
  <c r="X868" i="1"/>
  <c r="W868" i="1"/>
  <c r="V868" i="1"/>
  <c r="U868" i="1"/>
  <c r="T868" i="1"/>
  <c r="R868" i="1"/>
  <c r="Q868" i="1"/>
  <c r="S868" i="1" s="1"/>
  <c r="P868" i="1"/>
  <c r="O868" i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Z867" i="1" s="1"/>
  <c r="X867" i="1"/>
  <c r="W867" i="1"/>
  <c r="V867" i="1"/>
  <c r="U867" i="1"/>
  <c r="T867" i="1"/>
  <c r="S867" i="1"/>
  <c r="R867" i="1"/>
  <c r="Q867" i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V866" i="1"/>
  <c r="U866" i="1"/>
  <c r="T866" i="1"/>
  <c r="R866" i="1"/>
  <c r="Q866" i="1"/>
  <c r="S866" i="1" s="1"/>
  <c r="P866" i="1"/>
  <c r="O866" i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T865" i="1"/>
  <c r="V865" i="1" s="1"/>
  <c r="S865" i="1"/>
  <c r="R865" i="1"/>
  <c r="Q865" i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Z864" i="1" s="1"/>
  <c r="X864" i="1"/>
  <c r="W864" i="1"/>
  <c r="V864" i="1"/>
  <c r="U864" i="1"/>
  <c r="T864" i="1"/>
  <c r="R864" i="1"/>
  <c r="Q864" i="1"/>
  <c r="S864" i="1" s="1"/>
  <c r="AB864" i="1" s="1"/>
  <c r="P864" i="1"/>
  <c r="O864" i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T863" i="1"/>
  <c r="V863" i="1" s="1"/>
  <c r="S863" i="1"/>
  <c r="R863" i="1"/>
  <c r="Q863" i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V862" i="1"/>
  <c r="U862" i="1"/>
  <c r="T862" i="1"/>
  <c r="R862" i="1"/>
  <c r="Q862" i="1"/>
  <c r="S862" i="1" s="1"/>
  <c r="P862" i="1"/>
  <c r="O862" i="1"/>
  <c r="N862" i="1"/>
  <c r="L862" i="1"/>
  <c r="K862" i="1"/>
  <c r="M862" i="1" s="1"/>
  <c r="AB862" i="1" s="1"/>
  <c r="J862" i="1"/>
  <c r="I862" i="1"/>
  <c r="H862" i="1"/>
  <c r="G862" i="1"/>
  <c r="F862" i="1"/>
  <c r="E862" i="1"/>
  <c r="D862" i="1"/>
  <c r="B862" i="1"/>
  <c r="A862" i="1"/>
  <c r="AA861" i="1"/>
  <c r="Y861" i="1"/>
  <c r="Z861" i="1" s="1"/>
  <c r="X861" i="1"/>
  <c r="W861" i="1"/>
  <c r="U861" i="1"/>
  <c r="T861" i="1"/>
  <c r="V861" i="1" s="1"/>
  <c r="S861" i="1"/>
  <c r="R861" i="1"/>
  <c r="Q861" i="1"/>
  <c r="P861" i="1"/>
  <c r="O861" i="1"/>
  <c r="N861" i="1"/>
  <c r="M861" i="1"/>
  <c r="AB861" i="1" s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Y860" i="1"/>
  <c r="Z860" i="1" s="1"/>
  <c r="X860" i="1"/>
  <c r="W860" i="1"/>
  <c r="V860" i="1"/>
  <c r="U860" i="1"/>
  <c r="T860" i="1"/>
  <c r="R860" i="1"/>
  <c r="S860" i="1" s="1"/>
  <c r="Q860" i="1"/>
  <c r="P860" i="1"/>
  <c r="O860" i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T859" i="1"/>
  <c r="V859" i="1" s="1"/>
  <c r="S859" i="1"/>
  <c r="R859" i="1"/>
  <c r="Q859" i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W858" i="1"/>
  <c r="V858" i="1"/>
  <c r="U858" i="1"/>
  <c r="T858" i="1"/>
  <c r="R858" i="1"/>
  <c r="Q858" i="1"/>
  <c r="S858" i="1" s="1"/>
  <c r="P858" i="1"/>
  <c r="O858" i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Z857" i="1"/>
  <c r="Y857" i="1"/>
  <c r="X857" i="1"/>
  <c r="W857" i="1"/>
  <c r="U857" i="1"/>
  <c r="T857" i="1"/>
  <c r="V857" i="1" s="1"/>
  <c r="S857" i="1"/>
  <c r="R857" i="1"/>
  <c r="Q857" i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Z856" i="1" s="1"/>
  <c r="X856" i="1"/>
  <c r="W856" i="1"/>
  <c r="V856" i="1"/>
  <c r="U856" i="1"/>
  <c r="T856" i="1"/>
  <c r="R856" i="1"/>
  <c r="Q856" i="1"/>
  <c r="S856" i="1" s="1"/>
  <c r="P856" i="1"/>
  <c r="O856" i="1"/>
  <c r="N856" i="1"/>
  <c r="L856" i="1"/>
  <c r="K856" i="1"/>
  <c r="M856" i="1" s="1"/>
  <c r="J856" i="1"/>
  <c r="AB856" i="1" s="1"/>
  <c r="I856" i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V855" i="1"/>
  <c r="U855" i="1"/>
  <c r="T855" i="1"/>
  <c r="S855" i="1"/>
  <c r="R855" i="1"/>
  <c r="Q855" i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V854" i="1"/>
  <c r="U854" i="1"/>
  <c r="T854" i="1"/>
  <c r="R854" i="1"/>
  <c r="Q854" i="1"/>
  <c r="S854" i="1" s="1"/>
  <c r="P854" i="1"/>
  <c r="O854" i="1"/>
  <c r="N854" i="1"/>
  <c r="L854" i="1"/>
  <c r="K854" i="1"/>
  <c r="M854" i="1" s="1"/>
  <c r="J854" i="1"/>
  <c r="AB854" i="1" s="1"/>
  <c r="I854" i="1"/>
  <c r="H854" i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T853" i="1"/>
  <c r="V853" i="1" s="1"/>
  <c r="S853" i="1"/>
  <c r="R853" i="1"/>
  <c r="Q853" i="1"/>
  <c r="O853" i="1"/>
  <c r="N853" i="1"/>
  <c r="P853" i="1" s="1"/>
  <c r="M853" i="1"/>
  <c r="AB853" i="1" s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Z852" i="1" s="1"/>
  <c r="X852" i="1"/>
  <c r="W852" i="1"/>
  <c r="V852" i="1"/>
  <c r="U852" i="1"/>
  <c r="T852" i="1"/>
  <c r="R852" i="1"/>
  <c r="Q852" i="1"/>
  <c r="S852" i="1" s="1"/>
  <c r="AB852" i="1" s="1"/>
  <c r="P852" i="1"/>
  <c r="O852" i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T851" i="1"/>
  <c r="V851" i="1" s="1"/>
  <c r="S851" i="1"/>
  <c r="R851" i="1"/>
  <c r="Q851" i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W850" i="1"/>
  <c r="V850" i="1"/>
  <c r="U850" i="1"/>
  <c r="T850" i="1"/>
  <c r="R850" i="1"/>
  <c r="Q850" i="1"/>
  <c r="S850" i="1" s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T849" i="1"/>
  <c r="V849" i="1" s="1"/>
  <c r="S849" i="1"/>
  <c r="R849" i="1"/>
  <c r="Q849" i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Y848" i="1"/>
  <c r="Z848" i="1" s="1"/>
  <c r="X848" i="1"/>
  <c r="W848" i="1"/>
  <c r="V848" i="1"/>
  <c r="U848" i="1"/>
  <c r="T848" i="1"/>
  <c r="R848" i="1"/>
  <c r="S848" i="1" s="1"/>
  <c r="Q848" i="1"/>
  <c r="P848" i="1"/>
  <c r="O848" i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T847" i="1"/>
  <c r="V847" i="1" s="1"/>
  <c r="S847" i="1"/>
  <c r="R847" i="1"/>
  <c r="Q847" i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W846" i="1"/>
  <c r="V846" i="1"/>
  <c r="U846" i="1"/>
  <c r="T846" i="1"/>
  <c r="R846" i="1"/>
  <c r="Q846" i="1"/>
  <c r="S846" i="1" s="1"/>
  <c r="P846" i="1"/>
  <c r="O846" i="1"/>
  <c r="N846" i="1"/>
  <c r="L846" i="1"/>
  <c r="M846" i="1" s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T845" i="1"/>
  <c r="V845" i="1" s="1"/>
  <c r="S845" i="1"/>
  <c r="R845" i="1"/>
  <c r="Q845" i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Z844" i="1" s="1"/>
  <c r="X844" i="1"/>
  <c r="W844" i="1"/>
  <c r="V844" i="1"/>
  <c r="U844" i="1"/>
  <c r="T844" i="1"/>
  <c r="R844" i="1"/>
  <c r="Q844" i="1"/>
  <c r="S844" i="1" s="1"/>
  <c r="P844" i="1"/>
  <c r="O844" i="1"/>
  <c r="N844" i="1"/>
  <c r="L844" i="1"/>
  <c r="K844" i="1"/>
  <c r="M844" i="1" s="1"/>
  <c r="J844" i="1"/>
  <c r="AB844" i="1" s="1"/>
  <c r="I844" i="1"/>
  <c r="H844" i="1"/>
  <c r="G844" i="1"/>
  <c r="F844" i="1"/>
  <c r="E844" i="1"/>
  <c r="D844" i="1"/>
  <c r="B844" i="1"/>
  <c r="A844" i="1"/>
  <c r="AA843" i="1"/>
  <c r="Y843" i="1"/>
  <c r="Z843" i="1" s="1"/>
  <c r="X843" i="1"/>
  <c r="W843" i="1"/>
  <c r="V843" i="1"/>
  <c r="U843" i="1"/>
  <c r="T843" i="1"/>
  <c r="S843" i="1"/>
  <c r="R843" i="1"/>
  <c r="Q843" i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V842" i="1"/>
  <c r="U842" i="1"/>
  <c r="T842" i="1"/>
  <c r="R842" i="1"/>
  <c r="Q842" i="1"/>
  <c r="S842" i="1" s="1"/>
  <c r="P842" i="1"/>
  <c r="O842" i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T841" i="1"/>
  <c r="V841" i="1" s="1"/>
  <c r="S841" i="1"/>
  <c r="R841" i="1"/>
  <c r="Q841" i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Z840" i="1" s="1"/>
  <c r="X840" i="1"/>
  <c r="W840" i="1"/>
  <c r="V840" i="1"/>
  <c r="U840" i="1"/>
  <c r="T840" i="1"/>
  <c r="R840" i="1"/>
  <c r="Q840" i="1"/>
  <c r="S840" i="1" s="1"/>
  <c r="AB840" i="1" s="1"/>
  <c r="P840" i="1"/>
  <c r="O840" i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T839" i="1"/>
  <c r="V839" i="1" s="1"/>
  <c r="S839" i="1"/>
  <c r="R839" i="1"/>
  <c r="Q839" i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W838" i="1"/>
  <c r="V838" i="1"/>
  <c r="U838" i="1"/>
  <c r="T838" i="1"/>
  <c r="R838" i="1"/>
  <c r="Q838" i="1"/>
  <c r="S838" i="1" s="1"/>
  <c r="P838" i="1"/>
  <c r="O838" i="1"/>
  <c r="N838" i="1"/>
  <c r="L838" i="1"/>
  <c r="M838" i="1" s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T837" i="1"/>
  <c r="V837" i="1" s="1"/>
  <c r="S837" i="1"/>
  <c r="R837" i="1"/>
  <c r="Q837" i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Z836" i="1" s="1"/>
  <c r="X836" i="1"/>
  <c r="W836" i="1"/>
  <c r="V836" i="1"/>
  <c r="U836" i="1"/>
  <c r="T836" i="1"/>
  <c r="R836" i="1"/>
  <c r="S836" i="1" s="1"/>
  <c r="Q836" i="1"/>
  <c r="P836" i="1"/>
  <c r="O836" i="1"/>
  <c r="N836" i="1"/>
  <c r="L836" i="1"/>
  <c r="K836" i="1"/>
  <c r="M836" i="1" s="1"/>
  <c r="AB836" i="1" s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T835" i="1"/>
  <c r="V835" i="1" s="1"/>
  <c r="S835" i="1"/>
  <c r="R835" i="1"/>
  <c r="Q835" i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W834" i="1"/>
  <c r="V834" i="1"/>
  <c r="U834" i="1"/>
  <c r="T834" i="1"/>
  <c r="R834" i="1"/>
  <c r="Q834" i="1"/>
  <c r="S834" i="1" s="1"/>
  <c r="P834" i="1"/>
  <c r="O834" i="1"/>
  <c r="N834" i="1"/>
  <c r="L834" i="1"/>
  <c r="M834" i="1" s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T833" i="1"/>
  <c r="V833" i="1" s="1"/>
  <c r="S833" i="1"/>
  <c r="R833" i="1"/>
  <c r="Q833" i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Z832" i="1" s="1"/>
  <c r="X832" i="1"/>
  <c r="W832" i="1"/>
  <c r="V832" i="1"/>
  <c r="U832" i="1"/>
  <c r="T832" i="1"/>
  <c r="R832" i="1"/>
  <c r="Q832" i="1"/>
  <c r="S832" i="1" s="1"/>
  <c r="P832" i="1"/>
  <c r="O832" i="1"/>
  <c r="N832" i="1"/>
  <c r="L832" i="1"/>
  <c r="K832" i="1"/>
  <c r="M832" i="1" s="1"/>
  <c r="J832" i="1"/>
  <c r="AB832" i="1" s="1"/>
  <c r="I832" i="1"/>
  <c r="H832" i="1"/>
  <c r="G832" i="1"/>
  <c r="F832" i="1"/>
  <c r="E832" i="1"/>
  <c r="D832" i="1"/>
  <c r="B832" i="1"/>
  <c r="A832" i="1"/>
  <c r="AA831" i="1"/>
  <c r="Y831" i="1"/>
  <c r="Z831" i="1" s="1"/>
  <c r="X831" i="1"/>
  <c r="W831" i="1"/>
  <c r="V831" i="1"/>
  <c r="U831" i="1"/>
  <c r="T831" i="1"/>
  <c r="S831" i="1"/>
  <c r="R831" i="1"/>
  <c r="Q831" i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V830" i="1"/>
  <c r="U830" i="1"/>
  <c r="T830" i="1"/>
  <c r="R830" i="1"/>
  <c r="Q830" i="1"/>
  <c r="S830" i="1" s="1"/>
  <c r="P830" i="1"/>
  <c r="O830" i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T829" i="1"/>
  <c r="V829" i="1" s="1"/>
  <c r="S829" i="1"/>
  <c r="R829" i="1"/>
  <c r="Q829" i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Z828" i="1" s="1"/>
  <c r="X828" i="1"/>
  <c r="W828" i="1"/>
  <c r="V828" i="1"/>
  <c r="U828" i="1"/>
  <c r="T828" i="1"/>
  <c r="R828" i="1"/>
  <c r="Q828" i="1"/>
  <c r="S828" i="1" s="1"/>
  <c r="AB828" i="1" s="1"/>
  <c r="P828" i="1"/>
  <c r="O828" i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T827" i="1"/>
  <c r="V827" i="1" s="1"/>
  <c r="S827" i="1"/>
  <c r="R827" i="1"/>
  <c r="Q827" i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W826" i="1"/>
  <c r="V826" i="1"/>
  <c r="U826" i="1"/>
  <c r="T826" i="1"/>
  <c r="R826" i="1"/>
  <c r="Q826" i="1"/>
  <c r="S826" i="1" s="1"/>
  <c r="P826" i="1"/>
  <c r="O826" i="1"/>
  <c r="N826" i="1"/>
  <c r="L826" i="1"/>
  <c r="M826" i="1" s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T825" i="1"/>
  <c r="V825" i="1" s="1"/>
  <c r="S825" i="1"/>
  <c r="R825" i="1"/>
  <c r="Q825" i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Z824" i="1" s="1"/>
  <c r="X824" i="1"/>
  <c r="W824" i="1"/>
  <c r="V824" i="1"/>
  <c r="U824" i="1"/>
  <c r="T824" i="1"/>
  <c r="R824" i="1"/>
  <c r="S824" i="1" s="1"/>
  <c r="Q824" i="1"/>
  <c r="P824" i="1"/>
  <c r="O824" i="1"/>
  <c r="N824" i="1"/>
  <c r="L824" i="1"/>
  <c r="K824" i="1"/>
  <c r="M824" i="1" s="1"/>
  <c r="AB824" i="1" s="1"/>
  <c r="J824" i="1"/>
  <c r="I824" i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T823" i="1"/>
  <c r="V823" i="1" s="1"/>
  <c r="S823" i="1"/>
  <c r="R823" i="1"/>
  <c r="Q823" i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W822" i="1"/>
  <c r="V822" i="1"/>
  <c r="U822" i="1"/>
  <c r="T822" i="1"/>
  <c r="R822" i="1"/>
  <c r="Q822" i="1"/>
  <c r="S822" i="1" s="1"/>
  <c r="P822" i="1"/>
  <c r="O822" i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T821" i="1"/>
  <c r="V821" i="1" s="1"/>
  <c r="S821" i="1"/>
  <c r="R821" i="1"/>
  <c r="Q821" i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Z820" i="1" s="1"/>
  <c r="X820" i="1"/>
  <c r="W820" i="1"/>
  <c r="V820" i="1"/>
  <c r="U820" i="1"/>
  <c r="T820" i="1"/>
  <c r="R820" i="1"/>
  <c r="Q820" i="1"/>
  <c r="S820" i="1" s="1"/>
  <c r="P820" i="1"/>
  <c r="O820" i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Z819" i="1" s="1"/>
  <c r="X819" i="1"/>
  <c r="W819" i="1"/>
  <c r="V819" i="1"/>
  <c r="U819" i="1"/>
  <c r="T819" i="1"/>
  <c r="S819" i="1"/>
  <c r="R819" i="1"/>
  <c r="Q819" i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V818" i="1"/>
  <c r="U818" i="1"/>
  <c r="T818" i="1"/>
  <c r="R818" i="1"/>
  <c r="Q818" i="1"/>
  <c r="S818" i="1" s="1"/>
  <c r="P818" i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T817" i="1"/>
  <c r="V817" i="1" s="1"/>
  <c r="S817" i="1"/>
  <c r="R817" i="1"/>
  <c r="Q817" i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Z816" i="1" s="1"/>
  <c r="X816" i="1"/>
  <c r="W816" i="1"/>
  <c r="V816" i="1"/>
  <c r="U816" i="1"/>
  <c r="T816" i="1"/>
  <c r="R816" i="1"/>
  <c r="Q816" i="1"/>
  <c r="S816" i="1" s="1"/>
  <c r="AB816" i="1" s="1"/>
  <c r="P816" i="1"/>
  <c r="O816" i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T815" i="1"/>
  <c r="V815" i="1" s="1"/>
  <c r="S815" i="1"/>
  <c r="R815" i="1"/>
  <c r="Q815" i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W814" i="1"/>
  <c r="V814" i="1"/>
  <c r="U814" i="1"/>
  <c r="T814" i="1"/>
  <c r="R814" i="1"/>
  <c r="Q814" i="1"/>
  <c r="S814" i="1" s="1"/>
  <c r="P814" i="1"/>
  <c r="O814" i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T813" i="1"/>
  <c r="V813" i="1" s="1"/>
  <c r="S813" i="1"/>
  <c r="R813" i="1"/>
  <c r="Q813" i="1"/>
  <c r="P813" i="1"/>
  <c r="O813" i="1"/>
  <c r="N813" i="1"/>
  <c r="M813" i="1"/>
  <c r="AB813" i="1" s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Z812" i="1" s="1"/>
  <c r="X812" i="1"/>
  <c r="W812" i="1"/>
  <c r="V812" i="1"/>
  <c r="U812" i="1"/>
  <c r="T812" i="1"/>
  <c r="R812" i="1"/>
  <c r="S812" i="1" s="1"/>
  <c r="Q812" i="1"/>
  <c r="P812" i="1"/>
  <c r="O812" i="1"/>
  <c r="N812" i="1"/>
  <c r="L812" i="1"/>
  <c r="K812" i="1"/>
  <c r="M812" i="1" s="1"/>
  <c r="AB812" i="1" s="1"/>
  <c r="J812" i="1"/>
  <c r="I812" i="1"/>
  <c r="H812" i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T811" i="1"/>
  <c r="V811" i="1" s="1"/>
  <c r="S811" i="1"/>
  <c r="R811" i="1"/>
  <c r="Q811" i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W810" i="1"/>
  <c r="V810" i="1"/>
  <c r="U810" i="1"/>
  <c r="T810" i="1"/>
  <c r="R810" i="1"/>
  <c r="Q810" i="1"/>
  <c r="S810" i="1" s="1"/>
  <c r="P810" i="1"/>
  <c r="O810" i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T809" i="1"/>
  <c r="V809" i="1" s="1"/>
  <c r="S809" i="1"/>
  <c r="R809" i="1"/>
  <c r="Q809" i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Z808" i="1" s="1"/>
  <c r="X808" i="1"/>
  <c r="W808" i="1"/>
  <c r="V808" i="1"/>
  <c r="U808" i="1"/>
  <c r="T808" i="1"/>
  <c r="R808" i="1"/>
  <c r="Q808" i="1"/>
  <c r="S808" i="1" s="1"/>
  <c r="P808" i="1"/>
  <c r="O808" i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Z807" i="1" s="1"/>
  <c r="X807" i="1"/>
  <c r="W807" i="1"/>
  <c r="V807" i="1"/>
  <c r="U807" i="1"/>
  <c r="T807" i="1"/>
  <c r="S807" i="1"/>
  <c r="R807" i="1"/>
  <c r="Q807" i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V806" i="1"/>
  <c r="U806" i="1"/>
  <c r="T806" i="1"/>
  <c r="R806" i="1"/>
  <c r="Q806" i="1"/>
  <c r="S806" i="1" s="1"/>
  <c r="P806" i="1"/>
  <c r="O806" i="1"/>
  <c r="N806" i="1"/>
  <c r="L806" i="1"/>
  <c r="K806" i="1"/>
  <c r="M806" i="1" s="1"/>
  <c r="J806" i="1"/>
  <c r="AB806" i="1" s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T805" i="1"/>
  <c r="V805" i="1" s="1"/>
  <c r="S805" i="1"/>
  <c r="R805" i="1"/>
  <c r="Q805" i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Z804" i="1" s="1"/>
  <c r="X804" i="1"/>
  <c r="W804" i="1"/>
  <c r="V804" i="1"/>
  <c r="U804" i="1"/>
  <c r="T804" i="1"/>
  <c r="R804" i="1"/>
  <c r="Q804" i="1"/>
  <c r="S804" i="1" s="1"/>
  <c r="AB804" i="1" s="1"/>
  <c r="P804" i="1"/>
  <c r="O804" i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T803" i="1"/>
  <c r="V803" i="1" s="1"/>
  <c r="S803" i="1"/>
  <c r="R803" i="1"/>
  <c r="Q803" i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W802" i="1"/>
  <c r="V802" i="1"/>
  <c r="U802" i="1"/>
  <c r="T802" i="1"/>
  <c r="R802" i="1"/>
  <c r="Q802" i="1"/>
  <c r="S802" i="1" s="1"/>
  <c r="P802" i="1"/>
  <c r="O802" i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T801" i="1"/>
  <c r="V801" i="1" s="1"/>
  <c r="S801" i="1"/>
  <c r="R801" i="1"/>
  <c r="Q801" i="1"/>
  <c r="P801" i="1"/>
  <c r="O801" i="1"/>
  <c r="N801" i="1"/>
  <c r="M801" i="1"/>
  <c r="AB801" i="1" s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Z800" i="1" s="1"/>
  <c r="X800" i="1"/>
  <c r="W800" i="1"/>
  <c r="V800" i="1"/>
  <c r="U800" i="1"/>
  <c r="T800" i="1"/>
  <c r="R800" i="1"/>
  <c r="S800" i="1" s="1"/>
  <c r="Q800" i="1"/>
  <c r="P800" i="1"/>
  <c r="O800" i="1"/>
  <c r="N800" i="1"/>
  <c r="L800" i="1"/>
  <c r="K800" i="1"/>
  <c r="M800" i="1" s="1"/>
  <c r="J800" i="1"/>
  <c r="AB800" i="1" s="1"/>
  <c r="I800" i="1"/>
  <c r="H800" i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T799" i="1"/>
  <c r="V799" i="1" s="1"/>
  <c r="S799" i="1"/>
  <c r="R799" i="1"/>
  <c r="Q799" i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W798" i="1"/>
  <c r="V798" i="1"/>
  <c r="U798" i="1"/>
  <c r="T798" i="1"/>
  <c r="R798" i="1"/>
  <c r="Q798" i="1"/>
  <c r="S798" i="1" s="1"/>
  <c r="P798" i="1"/>
  <c r="O798" i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T797" i="1"/>
  <c r="V797" i="1" s="1"/>
  <c r="S797" i="1"/>
  <c r="R797" i="1"/>
  <c r="Q797" i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Z796" i="1" s="1"/>
  <c r="X796" i="1"/>
  <c r="W796" i="1"/>
  <c r="V796" i="1"/>
  <c r="U796" i="1"/>
  <c r="T796" i="1"/>
  <c r="R796" i="1"/>
  <c r="Q796" i="1"/>
  <c r="S796" i="1" s="1"/>
  <c r="P796" i="1"/>
  <c r="O796" i="1"/>
  <c r="N796" i="1"/>
  <c r="L796" i="1"/>
  <c r="K796" i="1"/>
  <c r="M796" i="1" s="1"/>
  <c r="J796" i="1"/>
  <c r="AB796" i="1" s="1"/>
  <c r="I796" i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V795" i="1"/>
  <c r="U795" i="1"/>
  <c r="T795" i="1"/>
  <c r="S795" i="1"/>
  <c r="R795" i="1"/>
  <c r="Q795" i="1"/>
  <c r="O795" i="1"/>
  <c r="N795" i="1"/>
  <c r="P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V794" i="1"/>
  <c r="U794" i="1"/>
  <c r="T794" i="1"/>
  <c r="R794" i="1"/>
  <c r="Q794" i="1"/>
  <c r="S794" i="1" s="1"/>
  <c r="P794" i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T793" i="1"/>
  <c r="V793" i="1" s="1"/>
  <c r="S793" i="1"/>
  <c r="R793" i="1"/>
  <c r="Q793" i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Z792" i="1" s="1"/>
  <c r="X792" i="1"/>
  <c r="W792" i="1"/>
  <c r="V792" i="1"/>
  <c r="U792" i="1"/>
  <c r="T792" i="1"/>
  <c r="R792" i="1"/>
  <c r="Q792" i="1"/>
  <c r="S792" i="1" s="1"/>
  <c r="AB792" i="1" s="1"/>
  <c r="P792" i="1"/>
  <c r="O792" i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T791" i="1"/>
  <c r="V791" i="1" s="1"/>
  <c r="S791" i="1"/>
  <c r="R791" i="1"/>
  <c r="Q791" i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W790" i="1"/>
  <c r="V790" i="1"/>
  <c r="U790" i="1"/>
  <c r="T790" i="1"/>
  <c r="R790" i="1"/>
  <c r="Q790" i="1"/>
  <c r="S790" i="1" s="1"/>
  <c r="P790" i="1"/>
  <c r="O790" i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T789" i="1"/>
  <c r="V789" i="1" s="1"/>
  <c r="S789" i="1"/>
  <c r="R789" i="1"/>
  <c r="Q789" i="1"/>
  <c r="P789" i="1"/>
  <c r="O789" i="1"/>
  <c r="N789" i="1"/>
  <c r="M789" i="1"/>
  <c r="AB789" i="1" s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Z788" i="1" s="1"/>
  <c r="X788" i="1"/>
  <c r="W788" i="1"/>
  <c r="V788" i="1"/>
  <c r="U788" i="1"/>
  <c r="T788" i="1"/>
  <c r="R788" i="1"/>
  <c r="S788" i="1" s="1"/>
  <c r="Q788" i="1"/>
  <c r="P788" i="1"/>
  <c r="O788" i="1"/>
  <c r="N788" i="1"/>
  <c r="L788" i="1"/>
  <c r="K788" i="1"/>
  <c r="M788" i="1" s="1"/>
  <c r="J788" i="1"/>
  <c r="AB788" i="1" s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T787" i="1"/>
  <c r="V787" i="1" s="1"/>
  <c r="S787" i="1"/>
  <c r="R787" i="1"/>
  <c r="Q787" i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W786" i="1"/>
  <c r="V786" i="1"/>
  <c r="U786" i="1"/>
  <c r="T786" i="1"/>
  <c r="R786" i="1"/>
  <c r="Q786" i="1"/>
  <c r="S786" i="1" s="1"/>
  <c r="P786" i="1"/>
  <c r="O786" i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T785" i="1"/>
  <c r="V785" i="1" s="1"/>
  <c r="S785" i="1"/>
  <c r="R785" i="1"/>
  <c r="Q785" i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Z784" i="1" s="1"/>
  <c r="X784" i="1"/>
  <c r="W784" i="1"/>
  <c r="V784" i="1"/>
  <c r="U784" i="1"/>
  <c r="T784" i="1"/>
  <c r="R784" i="1"/>
  <c r="Q784" i="1"/>
  <c r="S784" i="1" s="1"/>
  <c r="P784" i="1"/>
  <c r="O784" i="1"/>
  <c r="N784" i="1"/>
  <c r="L784" i="1"/>
  <c r="K784" i="1"/>
  <c r="M784" i="1" s="1"/>
  <c r="J784" i="1"/>
  <c r="AB784" i="1" s="1"/>
  <c r="I784" i="1"/>
  <c r="H784" i="1"/>
  <c r="G784" i="1"/>
  <c r="F784" i="1"/>
  <c r="E784" i="1"/>
  <c r="D784" i="1"/>
  <c r="B784" i="1"/>
  <c r="A784" i="1"/>
  <c r="AA783" i="1"/>
  <c r="Y783" i="1"/>
  <c r="Z783" i="1" s="1"/>
  <c r="X783" i="1"/>
  <c r="W783" i="1"/>
  <c r="V783" i="1"/>
  <c r="U783" i="1"/>
  <c r="T783" i="1"/>
  <c r="S783" i="1"/>
  <c r="R783" i="1"/>
  <c r="Q783" i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V782" i="1"/>
  <c r="U782" i="1"/>
  <c r="T782" i="1"/>
  <c r="R782" i="1"/>
  <c r="Q782" i="1"/>
  <c r="S782" i="1" s="1"/>
  <c r="P782" i="1"/>
  <c r="O782" i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T781" i="1"/>
  <c r="V781" i="1" s="1"/>
  <c r="S781" i="1"/>
  <c r="R781" i="1"/>
  <c r="Q781" i="1"/>
  <c r="O781" i="1"/>
  <c r="N781" i="1"/>
  <c r="P781" i="1" s="1"/>
  <c r="M781" i="1"/>
  <c r="AB781" i="1" s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Z780" i="1" s="1"/>
  <c r="X780" i="1"/>
  <c r="W780" i="1"/>
  <c r="V780" i="1"/>
  <c r="U780" i="1"/>
  <c r="T780" i="1"/>
  <c r="R780" i="1"/>
  <c r="Q780" i="1"/>
  <c r="S780" i="1" s="1"/>
  <c r="AB780" i="1" s="1"/>
  <c r="P780" i="1"/>
  <c r="O780" i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T779" i="1"/>
  <c r="V779" i="1" s="1"/>
  <c r="S779" i="1"/>
  <c r="R779" i="1"/>
  <c r="Q779" i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W778" i="1"/>
  <c r="V778" i="1"/>
  <c r="U778" i="1"/>
  <c r="T778" i="1"/>
  <c r="R778" i="1"/>
  <c r="Q778" i="1"/>
  <c r="S778" i="1" s="1"/>
  <c r="P778" i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T777" i="1"/>
  <c r="V777" i="1" s="1"/>
  <c r="S777" i="1"/>
  <c r="R777" i="1"/>
  <c r="Q777" i="1"/>
  <c r="P777" i="1"/>
  <c r="O777" i="1"/>
  <c r="N777" i="1"/>
  <c r="M777" i="1"/>
  <c r="AB777" i="1" s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Z776" i="1" s="1"/>
  <c r="X776" i="1"/>
  <c r="W776" i="1"/>
  <c r="V776" i="1"/>
  <c r="U776" i="1"/>
  <c r="T776" i="1"/>
  <c r="R776" i="1"/>
  <c r="S776" i="1" s="1"/>
  <c r="Q776" i="1"/>
  <c r="P776" i="1"/>
  <c r="O776" i="1"/>
  <c r="N776" i="1"/>
  <c r="L776" i="1"/>
  <c r="K776" i="1"/>
  <c r="M776" i="1" s="1"/>
  <c r="AB776" i="1" s="1"/>
  <c r="J776" i="1"/>
  <c r="I776" i="1"/>
  <c r="H776" i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T775" i="1"/>
  <c r="V775" i="1" s="1"/>
  <c r="S775" i="1"/>
  <c r="R775" i="1"/>
  <c r="Q775" i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W774" i="1"/>
  <c r="V774" i="1"/>
  <c r="U774" i="1"/>
  <c r="T774" i="1"/>
  <c r="R774" i="1"/>
  <c r="Q774" i="1"/>
  <c r="S774" i="1" s="1"/>
  <c r="P774" i="1"/>
  <c r="O774" i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T773" i="1"/>
  <c r="V773" i="1" s="1"/>
  <c r="S773" i="1"/>
  <c r="R773" i="1"/>
  <c r="Q773" i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Z772" i="1" s="1"/>
  <c r="X772" i="1"/>
  <c r="W772" i="1"/>
  <c r="V772" i="1"/>
  <c r="U772" i="1"/>
  <c r="T772" i="1"/>
  <c r="R772" i="1"/>
  <c r="Q772" i="1"/>
  <c r="S772" i="1" s="1"/>
  <c r="P772" i="1"/>
  <c r="O772" i="1"/>
  <c r="N772" i="1"/>
  <c r="L772" i="1"/>
  <c r="K772" i="1"/>
  <c r="M772" i="1" s="1"/>
  <c r="J772" i="1"/>
  <c r="AB772" i="1" s="1"/>
  <c r="I772" i="1"/>
  <c r="H772" i="1"/>
  <c r="G772" i="1"/>
  <c r="F772" i="1"/>
  <c r="E772" i="1"/>
  <c r="D772" i="1"/>
  <c r="B772" i="1"/>
  <c r="A772" i="1"/>
  <c r="AA771" i="1"/>
  <c r="Y771" i="1"/>
  <c r="Z771" i="1" s="1"/>
  <c r="X771" i="1"/>
  <c r="W771" i="1"/>
  <c r="V771" i="1"/>
  <c r="U771" i="1"/>
  <c r="T771" i="1"/>
  <c r="S771" i="1"/>
  <c r="R771" i="1"/>
  <c r="Q771" i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V770" i="1"/>
  <c r="U770" i="1"/>
  <c r="T770" i="1"/>
  <c r="R770" i="1"/>
  <c r="Q770" i="1"/>
  <c r="S770" i="1" s="1"/>
  <c r="P770" i="1"/>
  <c r="O770" i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T769" i="1"/>
  <c r="V769" i="1" s="1"/>
  <c r="S769" i="1"/>
  <c r="R769" i="1"/>
  <c r="Q769" i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Z768" i="1" s="1"/>
  <c r="X768" i="1"/>
  <c r="W768" i="1"/>
  <c r="V768" i="1"/>
  <c r="U768" i="1"/>
  <c r="T768" i="1"/>
  <c r="R768" i="1"/>
  <c r="Q768" i="1"/>
  <c r="S768" i="1" s="1"/>
  <c r="AB768" i="1" s="1"/>
  <c r="P768" i="1"/>
  <c r="O768" i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T767" i="1"/>
  <c r="V767" i="1" s="1"/>
  <c r="S767" i="1"/>
  <c r="R767" i="1"/>
  <c r="Q767" i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W766" i="1"/>
  <c r="V766" i="1"/>
  <c r="U766" i="1"/>
  <c r="T766" i="1"/>
  <c r="R766" i="1"/>
  <c r="Q766" i="1"/>
  <c r="S766" i="1" s="1"/>
  <c r="P766" i="1"/>
  <c r="O766" i="1"/>
  <c r="N766" i="1"/>
  <c r="L766" i="1"/>
  <c r="M766" i="1" s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T765" i="1"/>
  <c r="V765" i="1" s="1"/>
  <c r="S765" i="1"/>
  <c r="R765" i="1"/>
  <c r="Q765" i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Z764" i="1" s="1"/>
  <c r="X764" i="1"/>
  <c r="W764" i="1"/>
  <c r="V764" i="1"/>
  <c r="U764" i="1"/>
  <c r="T764" i="1"/>
  <c r="R764" i="1"/>
  <c r="S764" i="1" s="1"/>
  <c r="Q764" i="1"/>
  <c r="P764" i="1"/>
  <c r="O764" i="1"/>
  <c r="N764" i="1"/>
  <c r="L764" i="1"/>
  <c r="K764" i="1"/>
  <c r="M764" i="1" s="1"/>
  <c r="AB764" i="1" s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T763" i="1"/>
  <c r="V763" i="1" s="1"/>
  <c r="S763" i="1"/>
  <c r="R763" i="1"/>
  <c r="Q763" i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W762" i="1"/>
  <c r="V762" i="1"/>
  <c r="U762" i="1"/>
  <c r="T762" i="1"/>
  <c r="R762" i="1"/>
  <c r="Q762" i="1"/>
  <c r="S762" i="1" s="1"/>
  <c r="P762" i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T761" i="1"/>
  <c r="V761" i="1" s="1"/>
  <c r="S761" i="1"/>
  <c r="R761" i="1"/>
  <c r="Q761" i="1"/>
  <c r="O761" i="1"/>
  <c r="N761" i="1"/>
  <c r="P761" i="1" s="1"/>
  <c r="M761" i="1"/>
  <c r="AB761" i="1" s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Z760" i="1" s="1"/>
  <c r="X760" i="1"/>
  <c r="W760" i="1"/>
  <c r="V760" i="1"/>
  <c r="U760" i="1"/>
  <c r="T760" i="1"/>
  <c r="R760" i="1"/>
  <c r="Q760" i="1"/>
  <c r="S760" i="1" s="1"/>
  <c r="P760" i="1"/>
  <c r="O760" i="1"/>
  <c r="N760" i="1"/>
  <c r="L760" i="1"/>
  <c r="K760" i="1"/>
  <c r="M760" i="1" s="1"/>
  <c r="J760" i="1"/>
  <c r="AB760" i="1" s="1"/>
  <c r="I760" i="1"/>
  <c r="H760" i="1"/>
  <c r="G760" i="1"/>
  <c r="F760" i="1"/>
  <c r="E760" i="1"/>
  <c r="D760" i="1"/>
  <c r="B760" i="1"/>
  <c r="A760" i="1"/>
  <c r="AA759" i="1"/>
  <c r="Y759" i="1"/>
  <c r="Z759" i="1" s="1"/>
  <c r="X759" i="1"/>
  <c r="W759" i="1"/>
  <c r="V759" i="1"/>
  <c r="U759" i="1"/>
  <c r="T759" i="1"/>
  <c r="S759" i="1"/>
  <c r="R759" i="1"/>
  <c r="Q759" i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V758" i="1"/>
  <c r="U758" i="1"/>
  <c r="T758" i="1"/>
  <c r="R758" i="1"/>
  <c r="Q758" i="1"/>
  <c r="S758" i="1" s="1"/>
  <c r="P758" i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T757" i="1"/>
  <c r="V757" i="1" s="1"/>
  <c r="S757" i="1"/>
  <c r="R757" i="1"/>
  <c r="Q757" i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Z756" i="1" s="1"/>
  <c r="X756" i="1"/>
  <c r="W756" i="1"/>
  <c r="V756" i="1"/>
  <c r="U756" i="1"/>
  <c r="T756" i="1"/>
  <c r="R756" i="1"/>
  <c r="Q756" i="1"/>
  <c r="S756" i="1" s="1"/>
  <c r="AB756" i="1" s="1"/>
  <c r="P756" i="1"/>
  <c r="O756" i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T755" i="1"/>
  <c r="V755" i="1" s="1"/>
  <c r="S755" i="1"/>
  <c r="R755" i="1"/>
  <c r="Q755" i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W754" i="1"/>
  <c r="V754" i="1"/>
  <c r="U754" i="1"/>
  <c r="T754" i="1"/>
  <c r="R754" i="1"/>
  <c r="Q754" i="1"/>
  <c r="S754" i="1" s="1"/>
  <c r="P754" i="1"/>
  <c r="O754" i="1"/>
  <c r="N754" i="1"/>
  <c r="L754" i="1"/>
  <c r="M754" i="1" s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T753" i="1"/>
  <c r="V753" i="1" s="1"/>
  <c r="S753" i="1"/>
  <c r="R753" i="1"/>
  <c r="Q753" i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Z752" i="1" s="1"/>
  <c r="X752" i="1"/>
  <c r="W752" i="1"/>
  <c r="V752" i="1"/>
  <c r="U752" i="1"/>
  <c r="T752" i="1"/>
  <c r="R752" i="1"/>
  <c r="S752" i="1" s="1"/>
  <c r="Q752" i="1"/>
  <c r="P752" i="1"/>
  <c r="O752" i="1"/>
  <c r="N752" i="1"/>
  <c r="L752" i="1"/>
  <c r="K752" i="1"/>
  <c r="M752" i="1" s="1"/>
  <c r="AB752" i="1" s="1"/>
  <c r="J752" i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T751" i="1"/>
  <c r="V751" i="1" s="1"/>
  <c r="S751" i="1"/>
  <c r="R751" i="1"/>
  <c r="Q751" i="1"/>
  <c r="O751" i="1"/>
  <c r="N751" i="1"/>
  <c r="P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W750" i="1"/>
  <c r="V750" i="1"/>
  <c r="U750" i="1"/>
  <c r="T750" i="1"/>
  <c r="R750" i="1"/>
  <c r="Q750" i="1"/>
  <c r="S750" i="1" s="1"/>
  <c r="P750" i="1"/>
  <c r="O750" i="1"/>
  <c r="N750" i="1"/>
  <c r="L750" i="1"/>
  <c r="M750" i="1" s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T749" i="1"/>
  <c r="V749" i="1" s="1"/>
  <c r="S749" i="1"/>
  <c r="R749" i="1"/>
  <c r="Q749" i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Z748" i="1" s="1"/>
  <c r="X748" i="1"/>
  <c r="W748" i="1"/>
  <c r="V748" i="1"/>
  <c r="U748" i="1"/>
  <c r="T748" i="1"/>
  <c r="R748" i="1"/>
  <c r="Q748" i="1"/>
  <c r="S748" i="1" s="1"/>
  <c r="P748" i="1"/>
  <c r="O748" i="1"/>
  <c r="N748" i="1"/>
  <c r="L748" i="1"/>
  <c r="K748" i="1"/>
  <c r="M748" i="1" s="1"/>
  <c r="J748" i="1"/>
  <c r="AB748" i="1" s="1"/>
  <c r="I748" i="1"/>
  <c r="H748" i="1"/>
  <c r="G748" i="1"/>
  <c r="F748" i="1"/>
  <c r="E748" i="1"/>
  <c r="D748" i="1"/>
  <c r="B748" i="1"/>
  <c r="A748" i="1"/>
  <c r="AA747" i="1"/>
  <c r="Y747" i="1"/>
  <c r="Z747" i="1" s="1"/>
  <c r="X747" i="1"/>
  <c r="W747" i="1"/>
  <c r="V747" i="1"/>
  <c r="U747" i="1"/>
  <c r="T747" i="1"/>
  <c r="S747" i="1"/>
  <c r="R747" i="1"/>
  <c r="Q747" i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V746" i="1"/>
  <c r="U746" i="1"/>
  <c r="T746" i="1"/>
  <c r="R746" i="1"/>
  <c r="Q746" i="1"/>
  <c r="S746" i="1" s="1"/>
  <c r="P746" i="1"/>
  <c r="O746" i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T745" i="1"/>
  <c r="V745" i="1" s="1"/>
  <c r="S745" i="1"/>
  <c r="R745" i="1"/>
  <c r="Q745" i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Z744" i="1" s="1"/>
  <c r="X744" i="1"/>
  <c r="W744" i="1"/>
  <c r="V744" i="1"/>
  <c r="U744" i="1"/>
  <c r="T744" i="1"/>
  <c r="R744" i="1"/>
  <c r="Q744" i="1"/>
  <c r="S744" i="1" s="1"/>
  <c r="AB744" i="1" s="1"/>
  <c r="P744" i="1"/>
  <c r="O744" i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T743" i="1"/>
  <c r="V743" i="1" s="1"/>
  <c r="S743" i="1"/>
  <c r="R743" i="1"/>
  <c r="Q743" i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W742" i="1"/>
  <c r="V742" i="1"/>
  <c r="U742" i="1"/>
  <c r="T742" i="1"/>
  <c r="R742" i="1"/>
  <c r="Q742" i="1"/>
  <c r="S742" i="1" s="1"/>
  <c r="P742" i="1"/>
  <c r="O742" i="1"/>
  <c r="N742" i="1"/>
  <c r="L742" i="1"/>
  <c r="M742" i="1" s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T741" i="1"/>
  <c r="V741" i="1" s="1"/>
  <c r="S741" i="1"/>
  <c r="R741" i="1"/>
  <c r="Q741" i="1"/>
  <c r="P741" i="1"/>
  <c r="AB741" i="1" s="1"/>
  <c r="O741" i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Z740" i="1" s="1"/>
  <c r="X740" i="1"/>
  <c r="W740" i="1"/>
  <c r="V740" i="1"/>
  <c r="U740" i="1"/>
  <c r="T740" i="1"/>
  <c r="R740" i="1"/>
  <c r="S740" i="1" s="1"/>
  <c r="Q740" i="1"/>
  <c r="P740" i="1"/>
  <c r="O740" i="1"/>
  <c r="N740" i="1"/>
  <c r="L740" i="1"/>
  <c r="K740" i="1"/>
  <c r="M740" i="1" s="1"/>
  <c r="AB740" i="1" s="1"/>
  <c r="J740" i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T739" i="1"/>
  <c r="V739" i="1" s="1"/>
  <c r="S739" i="1"/>
  <c r="R739" i="1"/>
  <c r="Q739" i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W738" i="1"/>
  <c r="V738" i="1"/>
  <c r="U738" i="1"/>
  <c r="T738" i="1"/>
  <c r="R738" i="1"/>
  <c r="Q738" i="1"/>
  <c r="S738" i="1" s="1"/>
  <c r="P738" i="1"/>
  <c r="O738" i="1"/>
  <c r="N738" i="1"/>
  <c r="L738" i="1"/>
  <c r="M738" i="1" s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T737" i="1"/>
  <c r="V737" i="1" s="1"/>
  <c r="S737" i="1"/>
  <c r="R737" i="1"/>
  <c r="Q737" i="1"/>
  <c r="O737" i="1"/>
  <c r="N737" i="1"/>
  <c r="P737" i="1" s="1"/>
  <c r="AB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Z736" i="1" s="1"/>
  <c r="X736" i="1"/>
  <c r="W736" i="1"/>
  <c r="V736" i="1"/>
  <c r="U736" i="1"/>
  <c r="T736" i="1"/>
  <c r="R736" i="1"/>
  <c r="Q736" i="1"/>
  <c r="S736" i="1" s="1"/>
  <c r="P736" i="1"/>
  <c r="O736" i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V735" i="1"/>
  <c r="U735" i="1"/>
  <c r="T735" i="1"/>
  <c r="S735" i="1"/>
  <c r="R735" i="1"/>
  <c r="Q735" i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V734" i="1"/>
  <c r="U734" i="1"/>
  <c r="T734" i="1"/>
  <c r="R734" i="1"/>
  <c r="Q734" i="1"/>
  <c r="S734" i="1" s="1"/>
  <c r="P734" i="1"/>
  <c r="O734" i="1"/>
  <c r="N734" i="1"/>
  <c r="L734" i="1"/>
  <c r="K734" i="1"/>
  <c r="M734" i="1" s="1"/>
  <c r="J734" i="1"/>
  <c r="AB734" i="1" s="1"/>
  <c r="I734" i="1"/>
  <c r="H734" i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T733" i="1"/>
  <c r="V733" i="1" s="1"/>
  <c r="S733" i="1"/>
  <c r="R733" i="1"/>
  <c r="Q733" i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Z732" i="1" s="1"/>
  <c r="X732" i="1"/>
  <c r="W732" i="1"/>
  <c r="V732" i="1"/>
  <c r="U732" i="1"/>
  <c r="T732" i="1"/>
  <c r="R732" i="1"/>
  <c r="Q732" i="1"/>
  <c r="S732" i="1" s="1"/>
  <c r="AB732" i="1" s="1"/>
  <c r="P732" i="1"/>
  <c r="O732" i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T731" i="1"/>
  <c r="V731" i="1" s="1"/>
  <c r="S731" i="1"/>
  <c r="R731" i="1"/>
  <c r="Q731" i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W730" i="1"/>
  <c r="V730" i="1"/>
  <c r="U730" i="1"/>
  <c r="T730" i="1"/>
  <c r="R730" i="1"/>
  <c r="Q730" i="1"/>
  <c r="S730" i="1" s="1"/>
  <c r="P730" i="1"/>
  <c r="O730" i="1"/>
  <c r="N730" i="1"/>
  <c r="L730" i="1"/>
  <c r="M730" i="1" s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T729" i="1"/>
  <c r="V729" i="1" s="1"/>
  <c r="S729" i="1"/>
  <c r="R729" i="1"/>
  <c r="Q729" i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V728" i="1"/>
  <c r="U728" i="1"/>
  <c r="T728" i="1"/>
  <c r="R728" i="1"/>
  <c r="S728" i="1" s="1"/>
  <c r="Q728" i="1"/>
  <c r="P728" i="1"/>
  <c r="O728" i="1"/>
  <c r="N728" i="1"/>
  <c r="L728" i="1"/>
  <c r="K728" i="1"/>
  <c r="M728" i="1" s="1"/>
  <c r="J728" i="1"/>
  <c r="AB728" i="1" s="1"/>
  <c r="I728" i="1"/>
  <c r="H728" i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T727" i="1"/>
  <c r="V727" i="1" s="1"/>
  <c r="S727" i="1"/>
  <c r="R727" i="1"/>
  <c r="Q727" i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W726" i="1"/>
  <c r="V726" i="1"/>
  <c r="U726" i="1"/>
  <c r="T726" i="1"/>
  <c r="R726" i="1"/>
  <c r="Q726" i="1"/>
  <c r="S726" i="1" s="1"/>
  <c r="P726" i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T725" i="1"/>
  <c r="V725" i="1" s="1"/>
  <c r="S725" i="1"/>
  <c r="R725" i="1"/>
  <c r="Q725" i="1"/>
  <c r="O725" i="1"/>
  <c r="N725" i="1"/>
  <c r="P725" i="1" s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Z724" i="1" s="1"/>
  <c r="X724" i="1"/>
  <c r="W724" i="1"/>
  <c r="V724" i="1"/>
  <c r="U724" i="1"/>
  <c r="T724" i="1"/>
  <c r="R724" i="1"/>
  <c r="Q724" i="1"/>
  <c r="S724" i="1" s="1"/>
  <c r="P724" i="1"/>
  <c r="O724" i="1"/>
  <c r="N724" i="1"/>
  <c r="L724" i="1"/>
  <c r="K724" i="1"/>
  <c r="M724" i="1" s="1"/>
  <c r="J724" i="1"/>
  <c r="AB724" i="1" s="1"/>
  <c r="I724" i="1"/>
  <c r="H724" i="1"/>
  <c r="G724" i="1"/>
  <c r="F724" i="1"/>
  <c r="E724" i="1"/>
  <c r="D724" i="1"/>
  <c r="B724" i="1"/>
  <c r="A724" i="1"/>
  <c r="AA723" i="1"/>
  <c r="Y723" i="1"/>
  <c r="Z723" i="1" s="1"/>
  <c r="X723" i="1"/>
  <c r="W723" i="1"/>
  <c r="V723" i="1"/>
  <c r="U723" i="1"/>
  <c r="T723" i="1"/>
  <c r="S723" i="1"/>
  <c r="R723" i="1"/>
  <c r="Q723" i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V722" i="1"/>
  <c r="U722" i="1"/>
  <c r="T722" i="1"/>
  <c r="R722" i="1"/>
  <c r="Q722" i="1"/>
  <c r="S722" i="1" s="1"/>
  <c r="P722" i="1"/>
  <c r="O722" i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T721" i="1"/>
  <c r="V721" i="1" s="1"/>
  <c r="S721" i="1"/>
  <c r="R721" i="1"/>
  <c r="Q721" i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Z720" i="1" s="1"/>
  <c r="X720" i="1"/>
  <c r="W720" i="1"/>
  <c r="V720" i="1"/>
  <c r="U720" i="1"/>
  <c r="T720" i="1"/>
  <c r="R720" i="1"/>
  <c r="Q720" i="1"/>
  <c r="S720" i="1" s="1"/>
  <c r="AB720" i="1" s="1"/>
  <c r="P720" i="1"/>
  <c r="O720" i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T719" i="1"/>
  <c r="V719" i="1" s="1"/>
  <c r="S719" i="1"/>
  <c r="R719" i="1"/>
  <c r="Q719" i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W718" i="1"/>
  <c r="V718" i="1"/>
  <c r="U718" i="1"/>
  <c r="T718" i="1"/>
  <c r="R718" i="1"/>
  <c r="Q718" i="1"/>
  <c r="S718" i="1" s="1"/>
  <c r="P718" i="1"/>
  <c r="O718" i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T717" i="1"/>
  <c r="V717" i="1" s="1"/>
  <c r="S717" i="1"/>
  <c r="R717" i="1"/>
  <c r="Q717" i="1"/>
  <c r="P717" i="1"/>
  <c r="O717" i="1"/>
  <c r="N717" i="1"/>
  <c r="M717" i="1"/>
  <c r="AB717" i="1" s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Z716" i="1" s="1"/>
  <c r="X716" i="1"/>
  <c r="W716" i="1"/>
  <c r="V716" i="1"/>
  <c r="U716" i="1"/>
  <c r="T716" i="1"/>
  <c r="R716" i="1"/>
  <c r="S716" i="1" s="1"/>
  <c r="Q716" i="1"/>
  <c r="P716" i="1"/>
  <c r="O716" i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T715" i="1"/>
  <c r="V715" i="1" s="1"/>
  <c r="S715" i="1"/>
  <c r="R715" i="1"/>
  <c r="Q715" i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W714" i="1"/>
  <c r="V714" i="1"/>
  <c r="U714" i="1"/>
  <c r="T714" i="1"/>
  <c r="R714" i="1"/>
  <c r="Q714" i="1"/>
  <c r="S714" i="1" s="1"/>
  <c r="P714" i="1"/>
  <c r="O714" i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T713" i="1"/>
  <c r="V713" i="1" s="1"/>
  <c r="S713" i="1"/>
  <c r="R713" i="1"/>
  <c r="Q713" i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Z712" i="1" s="1"/>
  <c r="X712" i="1"/>
  <c r="W712" i="1"/>
  <c r="V712" i="1"/>
  <c r="U712" i="1"/>
  <c r="T712" i="1"/>
  <c r="R712" i="1"/>
  <c r="Q712" i="1"/>
  <c r="S712" i="1" s="1"/>
  <c r="P712" i="1"/>
  <c r="O712" i="1"/>
  <c r="N712" i="1"/>
  <c r="L712" i="1"/>
  <c r="K712" i="1"/>
  <c r="M712" i="1" s="1"/>
  <c r="J712" i="1"/>
  <c r="AB712" i="1" s="1"/>
  <c r="I712" i="1"/>
  <c r="H712" i="1"/>
  <c r="G712" i="1"/>
  <c r="F712" i="1"/>
  <c r="E712" i="1"/>
  <c r="D712" i="1"/>
  <c r="B712" i="1"/>
  <c r="A712" i="1"/>
  <c r="AA711" i="1"/>
  <c r="Y711" i="1"/>
  <c r="Z711" i="1" s="1"/>
  <c r="X711" i="1"/>
  <c r="W711" i="1"/>
  <c r="V711" i="1"/>
  <c r="U711" i="1"/>
  <c r="T711" i="1"/>
  <c r="S711" i="1"/>
  <c r="R711" i="1"/>
  <c r="Q711" i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V710" i="1"/>
  <c r="U710" i="1"/>
  <c r="T710" i="1"/>
  <c r="R710" i="1"/>
  <c r="Q710" i="1"/>
  <c r="S710" i="1" s="1"/>
  <c r="P710" i="1"/>
  <c r="O710" i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T709" i="1"/>
  <c r="V709" i="1" s="1"/>
  <c r="S709" i="1"/>
  <c r="R709" i="1"/>
  <c r="Q709" i="1"/>
  <c r="O709" i="1"/>
  <c r="N709" i="1"/>
  <c r="P709" i="1" s="1"/>
  <c r="M709" i="1"/>
  <c r="AB709" i="1" s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Z708" i="1" s="1"/>
  <c r="X708" i="1"/>
  <c r="W708" i="1"/>
  <c r="V708" i="1"/>
  <c r="U708" i="1"/>
  <c r="T708" i="1"/>
  <c r="R708" i="1"/>
  <c r="Q708" i="1"/>
  <c r="S708" i="1" s="1"/>
  <c r="AB708" i="1" s="1"/>
  <c r="P708" i="1"/>
  <c r="O708" i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T707" i="1"/>
  <c r="V707" i="1" s="1"/>
  <c r="S707" i="1"/>
  <c r="R707" i="1"/>
  <c r="Q707" i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W706" i="1"/>
  <c r="V706" i="1"/>
  <c r="U706" i="1"/>
  <c r="T706" i="1"/>
  <c r="R706" i="1"/>
  <c r="Q706" i="1"/>
  <c r="S706" i="1" s="1"/>
  <c r="P706" i="1"/>
  <c r="O706" i="1"/>
  <c r="N706" i="1"/>
  <c r="L706" i="1"/>
  <c r="M706" i="1" s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T705" i="1"/>
  <c r="V705" i="1" s="1"/>
  <c r="S705" i="1"/>
  <c r="R705" i="1"/>
  <c r="Q705" i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Z704" i="1" s="1"/>
  <c r="X704" i="1"/>
  <c r="W704" i="1"/>
  <c r="V704" i="1"/>
  <c r="U704" i="1"/>
  <c r="T704" i="1"/>
  <c r="R704" i="1"/>
  <c r="S704" i="1" s="1"/>
  <c r="Q704" i="1"/>
  <c r="P704" i="1"/>
  <c r="O704" i="1"/>
  <c r="N704" i="1"/>
  <c r="L704" i="1"/>
  <c r="K704" i="1"/>
  <c r="M704" i="1" s="1"/>
  <c r="AB704" i="1" s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T703" i="1"/>
  <c r="V703" i="1" s="1"/>
  <c r="S703" i="1"/>
  <c r="R703" i="1"/>
  <c r="Q703" i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W702" i="1"/>
  <c r="V702" i="1"/>
  <c r="U702" i="1"/>
  <c r="T702" i="1"/>
  <c r="R702" i="1"/>
  <c r="Q702" i="1"/>
  <c r="S702" i="1" s="1"/>
  <c r="P702" i="1"/>
  <c r="O702" i="1"/>
  <c r="N702" i="1"/>
  <c r="L702" i="1"/>
  <c r="M702" i="1" s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T701" i="1"/>
  <c r="V701" i="1" s="1"/>
  <c r="S701" i="1"/>
  <c r="R701" i="1"/>
  <c r="Q701" i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Z700" i="1" s="1"/>
  <c r="X700" i="1"/>
  <c r="W700" i="1"/>
  <c r="V700" i="1"/>
  <c r="U700" i="1"/>
  <c r="T700" i="1"/>
  <c r="R700" i="1"/>
  <c r="Q700" i="1"/>
  <c r="S700" i="1" s="1"/>
  <c r="P700" i="1"/>
  <c r="O700" i="1"/>
  <c r="N700" i="1"/>
  <c r="L700" i="1"/>
  <c r="K700" i="1"/>
  <c r="M700" i="1" s="1"/>
  <c r="J700" i="1"/>
  <c r="AB700" i="1" s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V699" i="1"/>
  <c r="U699" i="1"/>
  <c r="T699" i="1"/>
  <c r="S699" i="1"/>
  <c r="R699" i="1"/>
  <c r="Q699" i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V698" i="1"/>
  <c r="U698" i="1"/>
  <c r="T698" i="1"/>
  <c r="R698" i="1"/>
  <c r="Q698" i="1"/>
  <c r="S698" i="1" s="1"/>
  <c r="P698" i="1"/>
  <c r="O698" i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T697" i="1"/>
  <c r="V697" i="1" s="1"/>
  <c r="S697" i="1"/>
  <c r="R697" i="1"/>
  <c r="Q697" i="1"/>
  <c r="O697" i="1"/>
  <c r="N697" i="1"/>
  <c r="P697" i="1" s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Z696" i="1" s="1"/>
  <c r="X696" i="1"/>
  <c r="W696" i="1"/>
  <c r="V696" i="1"/>
  <c r="U696" i="1"/>
  <c r="T696" i="1"/>
  <c r="R696" i="1"/>
  <c r="Q696" i="1"/>
  <c r="S696" i="1" s="1"/>
  <c r="AB696" i="1" s="1"/>
  <c r="P696" i="1"/>
  <c r="O696" i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T695" i="1"/>
  <c r="V695" i="1" s="1"/>
  <c r="S695" i="1"/>
  <c r="R695" i="1"/>
  <c r="Q695" i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W694" i="1"/>
  <c r="V694" i="1"/>
  <c r="U694" i="1"/>
  <c r="T694" i="1"/>
  <c r="R694" i="1"/>
  <c r="Q694" i="1"/>
  <c r="S694" i="1" s="1"/>
  <c r="P694" i="1"/>
  <c r="O694" i="1"/>
  <c r="N694" i="1"/>
  <c r="L694" i="1"/>
  <c r="M694" i="1" s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T693" i="1"/>
  <c r="V693" i="1" s="1"/>
  <c r="S693" i="1"/>
  <c r="R693" i="1"/>
  <c r="Q693" i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Z692" i="1" s="1"/>
  <c r="X692" i="1"/>
  <c r="W692" i="1"/>
  <c r="V692" i="1"/>
  <c r="U692" i="1"/>
  <c r="T692" i="1"/>
  <c r="R692" i="1"/>
  <c r="S692" i="1" s="1"/>
  <c r="Q692" i="1"/>
  <c r="P692" i="1"/>
  <c r="O692" i="1"/>
  <c r="N692" i="1"/>
  <c r="L692" i="1"/>
  <c r="K692" i="1"/>
  <c r="M692" i="1" s="1"/>
  <c r="AB692" i="1" s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T691" i="1"/>
  <c r="V691" i="1" s="1"/>
  <c r="S691" i="1"/>
  <c r="R691" i="1"/>
  <c r="Q691" i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W690" i="1"/>
  <c r="V690" i="1"/>
  <c r="U690" i="1"/>
  <c r="T690" i="1"/>
  <c r="R690" i="1"/>
  <c r="Q690" i="1"/>
  <c r="S690" i="1" s="1"/>
  <c r="P690" i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T689" i="1"/>
  <c r="V689" i="1" s="1"/>
  <c r="S689" i="1"/>
  <c r="R689" i="1"/>
  <c r="Q689" i="1"/>
  <c r="O689" i="1"/>
  <c r="N689" i="1"/>
  <c r="P689" i="1" s="1"/>
  <c r="M689" i="1"/>
  <c r="AB689" i="1" s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Z688" i="1" s="1"/>
  <c r="X688" i="1"/>
  <c r="W688" i="1"/>
  <c r="V688" i="1"/>
  <c r="U688" i="1"/>
  <c r="T688" i="1"/>
  <c r="R688" i="1"/>
  <c r="Q688" i="1"/>
  <c r="S688" i="1" s="1"/>
  <c r="P688" i="1"/>
  <c r="O688" i="1"/>
  <c r="N688" i="1"/>
  <c r="L688" i="1"/>
  <c r="K688" i="1"/>
  <c r="M688" i="1" s="1"/>
  <c r="J688" i="1"/>
  <c r="AB688" i="1" s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V687" i="1"/>
  <c r="U687" i="1"/>
  <c r="T687" i="1"/>
  <c r="S687" i="1"/>
  <c r="R687" i="1"/>
  <c r="Q687" i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V686" i="1"/>
  <c r="U686" i="1"/>
  <c r="T686" i="1"/>
  <c r="R686" i="1"/>
  <c r="Q686" i="1"/>
  <c r="S686" i="1" s="1"/>
  <c r="P686" i="1"/>
  <c r="O686" i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T685" i="1"/>
  <c r="V685" i="1" s="1"/>
  <c r="S685" i="1"/>
  <c r="R685" i="1"/>
  <c r="Q685" i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Z684" i="1" s="1"/>
  <c r="X684" i="1"/>
  <c r="W684" i="1"/>
  <c r="V684" i="1"/>
  <c r="U684" i="1"/>
  <c r="T684" i="1"/>
  <c r="R684" i="1"/>
  <c r="Q684" i="1"/>
  <c r="S684" i="1" s="1"/>
  <c r="AB684" i="1" s="1"/>
  <c r="P684" i="1"/>
  <c r="O684" i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T683" i="1"/>
  <c r="V683" i="1" s="1"/>
  <c r="S683" i="1"/>
  <c r="R683" i="1"/>
  <c r="Q683" i="1"/>
  <c r="O683" i="1"/>
  <c r="N683" i="1"/>
  <c r="P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W682" i="1"/>
  <c r="V682" i="1"/>
  <c r="U682" i="1"/>
  <c r="T682" i="1"/>
  <c r="R682" i="1"/>
  <c r="Q682" i="1"/>
  <c r="S682" i="1" s="1"/>
  <c r="P682" i="1"/>
  <c r="O682" i="1"/>
  <c r="N682" i="1"/>
  <c r="L682" i="1"/>
  <c r="M682" i="1" s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T681" i="1"/>
  <c r="V681" i="1" s="1"/>
  <c r="S681" i="1"/>
  <c r="R681" i="1"/>
  <c r="Q681" i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Z680" i="1" s="1"/>
  <c r="X680" i="1"/>
  <c r="W680" i="1"/>
  <c r="V680" i="1"/>
  <c r="U680" i="1"/>
  <c r="T680" i="1"/>
  <c r="R680" i="1"/>
  <c r="S680" i="1" s="1"/>
  <c r="Q680" i="1"/>
  <c r="P680" i="1"/>
  <c r="O680" i="1"/>
  <c r="N680" i="1"/>
  <c r="L680" i="1"/>
  <c r="K680" i="1"/>
  <c r="M680" i="1" s="1"/>
  <c r="AB680" i="1" s="1"/>
  <c r="J680" i="1"/>
  <c r="I680" i="1"/>
  <c r="H680" i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T679" i="1"/>
  <c r="V679" i="1" s="1"/>
  <c r="S679" i="1"/>
  <c r="R679" i="1"/>
  <c r="Q679" i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W678" i="1"/>
  <c r="V678" i="1"/>
  <c r="U678" i="1"/>
  <c r="T678" i="1"/>
  <c r="R678" i="1"/>
  <c r="Q678" i="1"/>
  <c r="S678" i="1" s="1"/>
  <c r="P678" i="1"/>
  <c r="O678" i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T677" i="1"/>
  <c r="V677" i="1" s="1"/>
  <c r="S677" i="1"/>
  <c r="R677" i="1"/>
  <c r="Q677" i="1"/>
  <c r="O677" i="1"/>
  <c r="N677" i="1"/>
  <c r="P677" i="1" s="1"/>
  <c r="M677" i="1"/>
  <c r="AB677" i="1" s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Z676" i="1" s="1"/>
  <c r="X676" i="1"/>
  <c r="W676" i="1"/>
  <c r="V676" i="1"/>
  <c r="U676" i="1"/>
  <c r="T676" i="1"/>
  <c r="R676" i="1"/>
  <c r="Q676" i="1"/>
  <c r="S676" i="1" s="1"/>
  <c r="P676" i="1"/>
  <c r="O676" i="1"/>
  <c r="N676" i="1"/>
  <c r="L676" i="1"/>
  <c r="K676" i="1"/>
  <c r="M676" i="1" s="1"/>
  <c r="J676" i="1"/>
  <c r="AB676" i="1" s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V675" i="1"/>
  <c r="U675" i="1"/>
  <c r="T675" i="1"/>
  <c r="S675" i="1"/>
  <c r="R675" i="1"/>
  <c r="Q675" i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V674" i="1"/>
  <c r="U674" i="1"/>
  <c r="T674" i="1"/>
  <c r="R674" i="1"/>
  <c r="Q674" i="1"/>
  <c r="S674" i="1" s="1"/>
  <c r="P674" i="1"/>
  <c r="O674" i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T673" i="1"/>
  <c r="V673" i="1" s="1"/>
  <c r="S673" i="1"/>
  <c r="R673" i="1"/>
  <c r="Q673" i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Z672" i="1" s="1"/>
  <c r="X672" i="1"/>
  <c r="W672" i="1"/>
  <c r="V672" i="1"/>
  <c r="U672" i="1"/>
  <c r="T672" i="1"/>
  <c r="R672" i="1"/>
  <c r="Q672" i="1"/>
  <c r="S672" i="1" s="1"/>
  <c r="AB672" i="1" s="1"/>
  <c r="P672" i="1"/>
  <c r="O672" i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T671" i="1"/>
  <c r="V671" i="1" s="1"/>
  <c r="S671" i="1"/>
  <c r="R671" i="1"/>
  <c r="Q671" i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W670" i="1"/>
  <c r="V670" i="1"/>
  <c r="U670" i="1"/>
  <c r="T670" i="1"/>
  <c r="R670" i="1"/>
  <c r="Q670" i="1"/>
  <c r="S670" i="1" s="1"/>
  <c r="P670" i="1"/>
  <c r="O670" i="1"/>
  <c r="N670" i="1"/>
  <c r="L670" i="1"/>
  <c r="M670" i="1" s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T669" i="1"/>
  <c r="V669" i="1" s="1"/>
  <c r="S669" i="1"/>
  <c r="R669" i="1"/>
  <c r="Q669" i="1"/>
  <c r="P669" i="1"/>
  <c r="AB669" i="1" s="1"/>
  <c r="O669" i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Z668" i="1" s="1"/>
  <c r="X668" i="1"/>
  <c r="W668" i="1"/>
  <c r="V668" i="1"/>
  <c r="U668" i="1"/>
  <c r="T668" i="1"/>
  <c r="R668" i="1"/>
  <c r="S668" i="1" s="1"/>
  <c r="Q668" i="1"/>
  <c r="P668" i="1"/>
  <c r="O668" i="1"/>
  <c r="N668" i="1"/>
  <c r="L668" i="1"/>
  <c r="K668" i="1"/>
  <c r="M668" i="1" s="1"/>
  <c r="J668" i="1"/>
  <c r="AB668" i="1" s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T667" i="1"/>
  <c r="V667" i="1" s="1"/>
  <c r="S667" i="1"/>
  <c r="R667" i="1"/>
  <c r="Q667" i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W666" i="1"/>
  <c r="V666" i="1"/>
  <c r="U666" i="1"/>
  <c r="T666" i="1"/>
  <c r="R666" i="1"/>
  <c r="Q666" i="1"/>
  <c r="S666" i="1" s="1"/>
  <c r="P666" i="1"/>
  <c r="O666" i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T665" i="1"/>
  <c r="V665" i="1" s="1"/>
  <c r="S665" i="1"/>
  <c r="R665" i="1"/>
  <c r="Q665" i="1"/>
  <c r="O665" i="1"/>
  <c r="N665" i="1"/>
  <c r="P665" i="1" s="1"/>
  <c r="M665" i="1"/>
  <c r="AB665" i="1" s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Z664" i="1" s="1"/>
  <c r="X664" i="1"/>
  <c r="W664" i="1"/>
  <c r="V664" i="1"/>
  <c r="U664" i="1"/>
  <c r="T664" i="1"/>
  <c r="R664" i="1"/>
  <c r="Q664" i="1"/>
  <c r="S664" i="1" s="1"/>
  <c r="P664" i="1"/>
  <c r="O664" i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Z663" i="1" s="1"/>
  <c r="X663" i="1"/>
  <c r="W663" i="1"/>
  <c r="V663" i="1"/>
  <c r="U663" i="1"/>
  <c r="T663" i="1"/>
  <c r="S663" i="1"/>
  <c r="R663" i="1"/>
  <c r="Q663" i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V662" i="1"/>
  <c r="U662" i="1"/>
  <c r="T662" i="1"/>
  <c r="R662" i="1"/>
  <c r="Q662" i="1"/>
  <c r="S662" i="1" s="1"/>
  <c r="P662" i="1"/>
  <c r="O662" i="1"/>
  <c r="N662" i="1"/>
  <c r="L662" i="1"/>
  <c r="K662" i="1"/>
  <c r="M662" i="1" s="1"/>
  <c r="J662" i="1"/>
  <c r="AB662" i="1" s="1"/>
  <c r="I662" i="1"/>
  <c r="H662" i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T661" i="1"/>
  <c r="V661" i="1" s="1"/>
  <c r="S661" i="1"/>
  <c r="R661" i="1"/>
  <c r="Q661" i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Z660" i="1" s="1"/>
  <c r="X660" i="1"/>
  <c r="W660" i="1"/>
  <c r="V660" i="1"/>
  <c r="U660" i="1"/>
  <c r="T660" i="1"/>
  <c r="R660" i="1"/>
  <c r="Q660" i="1"/>
  <c r="S660" i="1" s="1"/>
  <c r="AB660" i="1" s="1"/>
  <c r="P660" i="1"/>
  <c r="O660" i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T659" i="1"/>
  <c r="V659" i="1" s="1"/>
  <c r="S659" i="1"/>
  <c r="R659" i="1"/>
  <c r="Q659" i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W658" i="1"/>
  <c r="V658" i="1"/>
  <c r="U658" i="1"/>
  <c r="T658" i="1"/>
  <c r="R658" i="1"/>
  <c r="Q658" i="1"/>
  <c r="S658" i="1" s="1"/>
  <c r="P658" i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T657" i="1"/>
  <c r="V657" i="1" s="1"/>
  <c r="S657" i="1"/>
  <c r="R657" i="1"/>
  <c r="Q657" i="1"/>
  <c r="P657" i="1"/>
  <c r="O657" i="1"/>
  <c r="N657" i="1"/>
  <c r="M657" i="1"/>
  <c r="AB657" i="1" s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Z656" i="1" s="1"/>
  <c r="X656" i="1"/>
  <c r="W656" i="1"/>
  <c r="V656" i="1"/>
  <c r="U656" i="1"/>
  <c r="T656" i="1"/>
  <c r="R656" i="1"/>
  <c r="S656" i="1" s="1"/>
  <c r="Q656" i="1"/>
  <c r="P656" i="1"/>
  <c r="O656" i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T655" i="1"/>
  <c r="V655" i="1" s="1"/>
  <c r="S655" i="1"/>
  <c r="R655" i="1"/>
  <c r="Q655" i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W654" i="1"/>
  <c r="V654" i="1"/>
  <c r="U654" i="1"/>
  <c r="T654" i="1"/>
  <c r="R654" i="1"/>
  <c r="Q654" i="1"/>
  <c r="S654" i="1" s="1"/>
  <c r="P654" i="1"/>
  <c r="O654" i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T653" i="1"/>
  <c r="V653" i="1" s="1"/>
  <c r="S653" i="1"/>
  <c r="R653" i="1"/>
  <c r="Q653" i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Z652" i="1" s="1"/>
  <c r="X652" i="1"/>
  <c r="W652" i="1"/>
  <c r="V652" i="1"/>
  <c r="U652" i="1"/>
  <c r="T652" i="1"/>
  <c r="R652" i="1"/>
  <c r="Q652" i="1"/>
  <c r="S652" i="1" s="1"/>
  <c r="P652" i="1"/>
  <c r="O652" i="1"/>
  <c r="N652" i="1"/>
  <c r="L652" i="1"/>
  <c r="K652" i="1"/>
  <c r="M652" i="1" s="1"/>
  <c r="J652" i="1"/>
  <c r="AB652" i="1" s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V651" i="1"/>
  <c r="U651" i="1"/>
  <c r="T651" i="1"/>
  <c r="S651" i="1"/>
  <c r="R651" i="1"/>
  <c r="Q651" i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V650" i="1"/>
  <c r="U650" i="1"/>
  <c r="T650" i="1"/>
  <c r="R650" i="1"/>
  <c r="Q650" i="1"/>
  <c r="S650" i="1" s="1"/>
  <c r="P650" i="1"/>
  <c r="O650" i="1"/>
  <c r="N650" i="1"/>
  <c r="L650" i="1"/>
  <c r="K650" i="1"/>
  <c r="M650" i="1" s="1"/>
  <c r="J650" i="1"/>
  <c r="AB650" i="1" s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T649" i="1"/>
  <c r="V649" i="1" s="1"/>
  <c r="S649" i="1"/>
  <c r="R649" i="1"/>
  <c r="Q649" i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Z648" i="1" s="1"/>
  <c r="X648" i="1"/>
  <c r="W648" i="1"/>
  <c r="V648" i="1"/>
  <c r="U648" i="1"/>
  <c r="T648" i="1"/>
  <c r="R648" i="1"/>
  <c r="Q648" i="1"/>
  <c r="S648" i="1" s="1"/>
  <c r="AB648" i="1" s="1"/>
  <c r="P648" i="1"/>
  <c r="O648" i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T647" i="1"/>
  <c r="V647" i="1" s="1"/>
  <c r="S647" i="1"/>
  <c r="R647" i="1"/>
  <c r="Q647" i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W646" i="1"/>
  <c r="V646" i="1"/>
  <c r="U646" i="1"/>
  <c r="T646" i="1"/>
  <c r="R646" i="1"/>
  <c r="Q646" i="1"/>
  <c r="S646" i="1" s="1"/>
  <c r="P646" i="1"/>
  <c r="O646" i="1"/>
  <c r="N646" i="1"/>
  <c r="L646" i="1"/>
  <c r="M646" i="1" s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T645" i="1"/>
  <c r="V645" i="1" s="1"/>
  <c r="S645" i="1"/>
  <c r="R645" i="1"/>
  <c r="Q645" i="1"/>
  <c r="P645" i="1"/>
  <c r="O645" i="1"/>
  <c r="N645" i="1"/>
  <c r="M645" i="1"/>
  <c r="AB645" i="1" s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Z644" i="1" s="1"/>
  <c r="X644" i="1"/>
  <c r="W644" i="1"/>
  <c r="V644" i="1"/>
  <c r="U644" i="1"/>
  <c r="T644" i="1"/>
  <c r="R644" i="1"/>
  <c r="S644" i="1" s="1"/>
  <c r="Q644" i="1"/>
  <c r="P644" i="1"/>
  <c r="O644" i="1"/>
  <c r="N644" i="1"/>
  <c r="L644" i="1"/>
  <c r="K644" i="1"/>
  <c r="M644" i="1" s="1"/>
  <c r="AB644" i="1" s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T643" i="1"/>
  <c r="V643" i="1" s="1"/>
  <c r="S643" i="1"/>
  <c r="R643" i="1"/>
  <c r="Q643" i="1"/>
  <c r="O643" i="1"/>
  <c r="N643" i="1"/>
  <c r="P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W642" i="1"/>
  <c r="V642" i="1"/>
  <c r="U642" i="1"/>
  <c r="T642" i="1"/>
  <c r="R642" i="1"/>
  <c r="Q642" i="1"/>
  <c r="S642" i="1" s="1"/>
  <c r="P642" i="1"/>
  <c r="O642" i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T641" i="1"/>
  <c r="V641" i="1" s="1"/>
  <c r="S641" i="1"/>
  <c r="R641" i="1"/>
  <c r="Q641" i="1"/>
  <c r="O641" i="1"/>
  <c r="N641" i="1"/>
  <c r="P641" i="1" s="1"/>
  <c r="M641" i="1"/>
  <c r="AB641" i="1" s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Z640" i="1" s="1"/>
  <c r="X640" i="1"/>
  <c r="W640" i="1"/>
  <c r="V640" i="1"/>
  <c r="U640" i="1"/>
  <c r="T640" i="1"/>
  <c r="R640" i="1"/>
  <c r="Q640" i="1"/>
  <c r="S640" i="1" s="1"/>
  <c r="P640" i="1"/>
  <c r="O640" i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V639" i="1"/>
  <c r="U639" i="1"/>
  <c r="T639" i="1"/>
  <c r="S639" i="1"/>
  <c r="R639" i="1"/>
  <c r="Q639" i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V638" i="1"/>
  <c r="U638" i="1"/>
  <c r="T638" i="1"/>
  <c r="R638" i="1"/>
  <c r="Q638" i="1"/>
  <c r="S638" i="1" s="1"/>
  <c r="P638" i="1"/>
  <c r="O638" i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T637" i="1"/>
  <c r="V637" i="1" s="1"/>
  <c r="S637" i="1"/>
  <c r="R637" i="1"/>
  <c r="Q637" i="1"/>
  <c r="O637" i="1"/>
  <c r="N637" i="1"/>
  <c r="P637" i="1" s="1"/>
  <c r="M637" i="1"/>
  <c r="AB637" i="1" s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Z636" i="1" s="1"/>
  <c r="X636" i="1"/>
  <c r="W636" i="1"/>
  <c r="V636" i="1"/>
  <c r="U636" i="1"/>
  <c r="T636" i="1"/>
  <c r="R636" i="1"/>
  <c r="Q636" i="1"/>
  <c r="S636" i="1" s="1"/>
  <c r="AB636" i="1" s="1"/>
  <c r="P636" i="1"/>
  <c r="O636" i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T635" i="1"/>
  <c r="V635" i="1" s="1"/>
  <c r="S635" i="1"/>
  <c r="R635" i="1"/>
  <c r="Q635" i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W634" i="1"/>
  <c r="V634" i="1"/>
  <c r="U634" i="1"/>
  <c r="T634" i="1"/>
  <c r="R634" i="1"/>
  <c r="Q634" i="1"/>
  <c r="S634" i="1" s="1"/>
  <c r="P634" i="1"/>
  <c r="O634" i="1"/>
  <c r="N634" i="1"/>
  <c r="L634" i="1"/>
  <c r="M634" i="1" s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T633" i="1"/>
  <c r="V633" i="1" s="1"/>
  <c r="S633" i="1"/>
  <c r="R633" i="1"/>
  <c r="Q633" i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Z632" i="1" s="1"/>
  <c r="X632" i="1"/>
  <c r="W632" i="1"/>
  <c r="V632" i="1"/>
  <c r="U632" i="1"/>
  <c r="T632" i="1"/>
  <c r="R632" i="1"/>
  <c r="S632" i="1" s="1"/>
  <c r="Q632" i="1"/>
  <c r="P632" i="1"/>
  <c r="O632" i="1"/>
  <c r="N632" i="1"/>
  <c r="L632" i="1"/>
  <c r="K632" i="1"/>
  <c r="M632" i="1" s="1"/>
  <c r="AB632" i="1" s="1"/>
  <c r="J632" i="1"/>
  <c r="I632" i="1"/>
  <c r="H632" i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T631" i="1"/>
  <c r="V631" i="1" s="1"/>
  <c r="S631" i="1"/>
  <c r="R631" i="1"/>
  <c r="Q631" i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W630" i="1"/>
  <c r="V630" i="1"/>
  <c r="U630" i="1"/>
  <c r="T630" i="1"/>
  <c r="R630" i="1"/>
  <c r="Q630" i="1"/>
  <c r="S630" i="1" s="1"/>
  <c r="P630" i="1"/>
  <c r="O630" i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T629" i="1"/>
  <c r="V629" i="1" s="1"/>
  <c r="S629" i="1"/>
  <c r="R629" i="1"/>
  <c r="Q629" i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Z628" i="1" s="1"/>
  <c r="X628" i="1"/>
  <c r="W628" i="1"/>
  <c r="V628" i="1"/>
  <c r="U628" i="1"/>
  <c r="T628" i="1"/>
  <c r="R628" i="1"/>
  <c r="Q628" i="1"/>
  <c r="S628" i="1" s="1"/>
  <c r="P628" i="1"/>
  <c r="O628" i="1"/>
  <c r="N628" i="1"/>
  <c r="L628" i="1"/>
  <c r="K628" i="1"/>
  <c r="M628" i="1" s="1"/>
  <c r="J628" i="1"/>
  <c r="AB628" i="1" s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V627" i="1"/>
  <c r="U627" i="1"/>
  <c r="T627" i="1"/>
  <c r="S627" i="1"/>
  <c r="R627" i="1"/>
  <c r="Q627" i="1"/>
  <c r="O627" i="1"/>
  <c r="N627" i="1"/>
  <c r="P627" i="1" s="1"/>
  <c r="M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V626" i="1"/>
  <c r="U626" i="1"/>
  <c r="T626" i="1"/>
  <c r="R626" i="1"/>
  <c r="Q626" i="1"/>
  <c r="S626" i="1" s="1"/>
  <c r="P626" i="1"/>
  <c r="O626" i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T625" i="1"/>
  <c r="V625" i="1" s="1"/>
  <c r="S625" i="1"/>
  <c r="R625" i="1"/>
  <c r="Q625" i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Z624" i="1" s="1"/>
  <c r="X624" i="1"/>
  <c r="W624" i="1"/>
  <c r="V624" i="1"/>
  <c r="U624" i="1"/>
  <c r="T624" i="1"/>
  <c r="R624" i="1"/>
  <c r="Q624" i="1"/>
  <c r="S624" i="1" s="1"/>
  <c r="AB624" i="1" s="1"/>
  <c r="P624" i="1"/>
  <c r="O624" i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T623" i="1"/>
  <c r="V623" i="1" s="1"/>
  <c r="S623" i="1"/>
  <c r="R623" i="1"/>
  <c r="Q623" i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W622" i="1"/>
  <c r="V622" i="1"/>
  <c r="U622" i="1"/>
  <c r="T622" i="1"/>
  <c r="R622" i="1"/>
  <c r="Q622" i="1"/>
  <c r="S622" i="1" s="1"/>
  <c r="P622" i="1"/>
  <c r="O622" i="1"/>
  <c r="N622" i="1"/>
  <c r="L622" i="1"/>
  <c r="M622" i="1" s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T621" i="1"/>
  <c r="V621" i="1" s="1"/>
  <c r="S621" i="1"/>
  <c r="R621" i="1"/>
  <c r="Q621" i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Z620" i="1" s="1"/>
  <c r="X620" i="1"/>
  <c r="W620" i="1"/>
  <c r="V620" i="1"/>
  <c r="U620" i="1"/>
  <c r="T620" i="1"/>
  <c r="R620" i="1"/>
  <c r="S620" i="1" s="1"/>
  <c r="Q620" i="1"/>
  <c r="P620" i="1"/>
  <c r="O620" i="1"/>
  <c r="N620" i="1"/>
  <c r="L620" i="1"/>
  <c r="K620" i="1"/>
  <c r="M620" i="1" s="1"/>
  <c r="AB620" i="1" s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T619" i="1"/>
  <c r="V619" i="1" s="1"/>
  <c r="S619" i="1"/>
  <c r="R619" i="1"/>
  <c r="Q619" i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W618" i="1"/>
  <c r="V618" i="1"/>
  <c r="U618" i="1"/>
  <c r="T618" i="1"/>
  <c r="R618" i="1"/>
  <c r="Q618" i="1"/>
  <c r="S618" i="1" s="1"/>
  <c r="P618" i="1"/>
  <c r="O618" i="1"/>
  <c r="N618" i="1"/>
  <c r="L618" i="1"/>
  <c r="M618" i="1" s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T617" i="1"/>
  <c r="V617" i="1" s="1"/>
  <c r="S617" i="1"/>
  <c r="R617" i="1"/>
  <c r="Q617" i="1"/>
  <c r="O617" i="1"/>
  <c r="N617" i="1"/>
  <c r="P617" i="1" s="1"/>
  <c r="M617" i="1"/>
  <c r="AB617" i="1" s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Z616" i="1" s="1"/>
  <c r="X616" i="1"/>
  <c r="W616" i="1"/>
  <c r="V616" i="1"/>
  <c r="U616" i="1"/>
  <c r="T616" i="1"/>
  <c r="R616" i="1"/>
  <c r="Q616" i="1"/>
  <c r="S616" i="1" s="1"/>
  <c r="P616" i="1"/>
  <c r="O616" i="1"/>
  <c r="N616" i="1"/>
  <c r="L616" i="1"/>
  <c r="K616" i="1"/>
  <c r="M616" i="1" s="1"/>
  <c r="J616" i="1"/>
  <c r="AB616" i="1" s="1"/>
  <c r="I616" i="1"/>
  <c r="H616" i="1"/>
  <c r="G616" i="1"/>
  <c r="F616" i="1"/>
  <c r="E616" i="1"/>
  <c r="D616" i="1"/>
  <c r="B616" i="1"/>
  <c r="A616" i="1"/>
  <c r="AA615" i="1"/>
  <c r="Y615" i="1"/>
  <c r="Z615" i="1" s="1"/>
  <c r="X615" i="1"/>
  <c r="W615" i="1"/>
  <c r="V615" i="1"/>
  <c r="U615" i="1"/>
  <c r="T615" i="1"/>
  <c r="S615" i="1"/>
  <c r="R615" i="1"/>
  <c r="Q615" i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V614" i="1"/>
  <c r="U614" i="1"/>
  <c r="T614" i="1"/>
  <c r="R614" i="1"/>
  <c r="Q614" i="1"/>
  <c r="S614" i="1" s="1"/>
  <c r="P614" i="1"/>
  <c r="O614" i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T613" i="1"/>
  <c r="V613" i="1" s="1"/>
  <c r="S613" i="1"/>
  <c r="R613" i="1"/>
  <c r="Q613" i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Z612" i="1" s="1"/>
  <c r="X612" i="1"/>
  <c r="W612" i="1"/>
  <c r="V612" i="1"/>
  <c r="U612" i="1"/>
  <c r="T612" i="1"/>
  <c r="R612" i="1"/>
  <c r="Q612" i="1"/>
  <c r="S612" i="1" s="1"/>
  <c r="AB612" i="1" s="1"/>
  <c r="P612" i="1"/>
  <c r="O612" i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T611" i="1"/>
  <c r="V611" i="1" s="1"/>
  <c r="S611" i="1"/>
  <c r="R611" i="1"/>
  <c r="Q611" i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W610" i="1"/>
  <c r="V610" i="1"/>
  <c r="U610" i="1"/>
  <c r="T610" i="1"/>
  <c r="R610" i="1"/>
  <c r="Q610" i="1"/>
  <c r="S610" i="1" s="1"/>
  <c r="P610" i="1"/>
  <c r="O610" i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T609" i="1"/>
  <c r="V609" i="1" s="1"/>
  <c r="S609" i="1"/>
  <c r="R609" i="1"/>
  <c r="Q609" i="1"/>
  <c r="P609" i="1"/>
  <c r="O609" i="1"/>
  <c r="N609" i="1"/>
  <c r="M609" i="1"/>
  <c r="AB609" i="1" s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Z608" i="1" s="1"/>
  <c r="X608" i="1"/>
  <c r="W608" i="1"/>
  <c r="V608" i="1"/>
  <c r="U608" i="1"/>
  <c r="T608" i="1"/>
  <c r="R608" i="1"/>
  <c r="S608" i="1" s="1"/>
  <c r="Q608" i="1"/>
  <c r="P608" i="1"/>
  <c r="O608" i="1"/>
  <c r="N608" i="1"/>
  <c r="L608" i="1"/>
  <c r="K608" i="1"/>
  <c r="M608" i="1" s="1"/>
  <c r="AB608" i="1" s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T607" i="1"/>
  <c r="V607" i="1" s="1"/>
  <c r="S607" i="1"/>
  <c r="R607" i="1"/>
  <c r="Q607" i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W606" i="1"/>
  <c r="V606" i="1"/>
  <c r="U606" i="1"/>
  <c r="T606" i="1"/>
  <c r="R606" i="1"/>
  <c r="Q606" i="1"/>
  <c r="S606" i="1" s="1"/>
  <c r="P606" i="1"/>
  <c r="O606" i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T605" i="1"/>
  <c r="V605" i="1" s="1"/>
  <c r="S605" i="1"/>
  <c r="R605" i="1"/>
  <c r="Q605" i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Z604" i="1" s="1"/>
  <c r="X604" i="1"/>
  <c r="W604" i="1"/>
  <c r="V604" i="1"/>
  <c r="U604" i="1"/>
  <c r="T604" i="1"/>
  <c r="R604" i="1"/>
  <c r="Q604" i="1"/>
  <c r="S604" i="1" s="1"/>
  <c r="P604" i="1"/>
  <c r="O604" i="1"/>
  <c r="N604" i="1"/>
  <c r="L604" i="1"/>
  <c r="K604" i="1"/>
  <c r="M604" i="1" s="1"/>
  <c r="J604" i="1"/>
  <c r="AB604" i="1" s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V603" i="1"/>
  <c r="U603" i="1"/>
  <c r="T603" i="1"/>
  <c r="S603" i="1"/>
  <c r="R603" i="1"/>
  <c r="Q603" i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V602" i="1"/>
  <c r="U602" i="1"/>
  <c r="T602" i="1"/>
  <c r="R602" i="1"/>
  <c r="Q602" i="1"/>
  <c r="S602" i="1" s="1"/>
  <c r="P602" i="1"/>
  <c r="O602" i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T601" i="1"/>
  <c r="V601" i="1" s="1"/>
  <c r="S601" i="1"/>
  <c r="R601" i="1"/>
  <c r="Q601" i="1"/>
  <c r="O601" i="1"/>
  <c r="N601" i="1"/>
  <c r="P601" i="1" s="1"/>
  <c r="M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Z600" i="1" s="1"/>
  <c r="X600" i="1"/>
  <c r="W600" i="1"/>
  <c r="V600" i="1"/>
  <c r="U600" i="1"/>
  <c r="T600" i="1"/>
  <c r="R600" i="1"/>
  <c r="Q600" i="1"/>
  <c r="S600" i="1" s="1"/>
  <c r="AB600" i="1" s="1"/>
  <c r="P600" i="1"/>
  <c r="O600" i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T599" i="1"/>
  <c r="V599" i="1" s="1"/>
  <c r="S599" i="1"/>
  <c r="R599" i="1"/>
  <c r="Q599" i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W598" i="1"/>
  <c r="V598" i="1"/>
  <c r="U598" i="1"/>
  <c r="T598" i="1"/>
  <c r="R598" i="1"/>
  <c r="Q598" i="1"/>
  <c r="S598" i="1" s="1"/>
  <c r="P598" i="1"/>
  <c r="O598" i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T597" i="1"/>
  <c r="V597" i="1" s="1"/>
  <c r="S597" i="1"/>
  <c r="R597" i="1"/>
  <c r="Q597" i="1"/>
  <c r="P597" i="1"/>
  <c r="O597" i="1"/>
  <c r="N597" i="1"/>
  <c r="M597" i="1"/>
  <c r="AB597" i="1" s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Z596" i="1" s="1"/>
  <c r="X596" i="1"/>
  <c r="W596" i="1"/>
  <c r="V596" i="1"/>
  <c r="U596" i="1"/>
  <c r="T596" i="1"/>
  <c r="R596" i="1"/>
  <c r="S596" i="1" s="1"/>
  <c r="Q596" i="1"/>
  <c r="P596" i="1"/>
  <c r="O596" i="1"/>
  <c r="N596" i="1"/>
  <c r="L596" i="1"/>
  <c r="K596" i="1"/>
  <c r="M596" i="1" s="1"/>
  <c r="AB596" i="1" s="1"/>
  <c r="J596" i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T595" i="1"/>
  <c r="V595" i="1" s="1"/>
  <c r="S595" i="1"/>
  <c r="R595" i="1"/>
  <c r="Q595" i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W594" i="1"/>
  <c r="V594" i="1"/>
  <c r="U594" i="1"/>
  <c r="T594" i="1"/>
  <c r="R594" i="1"/>
  <c r="Q594" i="1"/>
  <c r="S594" i="1" s="1"/>
  <c r="P594" i="1"/>
  <c r="O594" i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T593" i="1"/>
  <c r="V593" i="1" s="1"/>
  <c r="S593" i="1"/>
  <c r="R593" i="1"/>
  <c r="Q593" i="1"/>
  <c r="O593" i="1"/>
  <c r="N593" i="1"/>
  <c r="P593" i="1" s="1"/>
  <c r="M593" i="1"/>
  <c r="AB593" i="1" s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Z592" i="1" s="1"/>
  <c r="X592" i="1"/>
  <c r="W592" i="1"/>
  <c r="V592" i="1"/>
  <c r="U592" i="1"/>
  <c r="T592" i="1"/>
  <c r="R592" i="1"/>
  <c r="Q592" i="1"/>
  <c r="S592" i="1" s="1"/>
  <c r="P592" i="1"/>
  <c r="O592" i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Z591" i="1" s="1"/>
  <c r="X591" i="1"/>
  <c r="W591" i="1"/>
  <c r="V591" i="1"/>
  <c r="U591" i="1"/>
  <c r="T591" i="1"/>
  <c r="S591" i="1"/>
  <c r="R591" i="1"/>
  <c r="Q591" i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V590" i="1"/>
  <c r="U590" i="1"/>
  <c r="T590" i="1"/>
  <c r="R590" i="1"/>
  <c r="Q590" i="1"/>
  <c r="S590" i="1" s="1"/>
  <c r="P590" i="1"/>
  <c r="O590" i="1"/>
  <c r="N590" i="1"/>
  <c r="L590" i="1"/>
  <c r="K590" i="1"/>
  <c r="M590" i="1" s="1"/>
  <c r="J590" i="1"/>
  <c r="AB590" i="1" s="1"/>
  <c r="I590" i="1"/>
  <c r="H590" i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T589" i="1"/>
  <c r="V589" i="1" s="1"/>
  <c r="S589" i="1"/>
  <c r="R589" i="1"/>
  <c r="Q589" i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Z588" i="1" s="1"/>
  <c r="X588" i="1"/>
  <c r="W588" i="1"/>
  <c r="V588" i="1"/>
  <c r="U588" i="1"/>
  <c r="T588" i="1"/>
  <c r="R588" i="1"/>
  <c r="Q588" i="1"/>
  <c r="S588" i="1" s="1"/>
  <c r="AB588" i="1" s="1"/>
  <c r="P588" i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T587" i="1"/>
  <c r="V587" i="1" s="1"/>
  <c r="S587" i="1"/>
  <c r="R587" i="1"/>
  <c r="Q587" i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W586" i="1"/>
  <c r="V586" i="1"/>
  <c r="U586" i="1"/>
  <c r="T586" i="1"/>
  <c r="R586" i="1"/>
  <c r="Q586" i="1"/>
  <c r="S586" i="1" s="1"/>
  <c r="P586" i="1"/>
  <c r="O586" i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T585" i="1"/>
  <c r="V585" i="1" s="1"/>
  <c r="S585" i="1"/>
  <c r="R585" i="1"/>
  <c r="Q585" i="1"/>
  <c r="P585" i="1"/>
  <c r="O585" i="1"/>
  <c r="N585" i="1"/>
  <c r="M585" i="1"/>
  <c r="AB585" i="1" s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Z584" i="1" s="1"/>
  <c r="X584" i="1"/>
  <c r="W584" i="1"/>
  <c r="V584" i="1"/>
  <c r="U584" i="1"/>
  <c r="T584" i="1"/>
  <c r="R584" i="1"/>
  <c r="S584" i="1" s="1"/>
  <c r="Q584" i="1"/>
  <c r="P584" i="1"/>
  <c r="O584" i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T583" i="1"/>
  <c r="V583" i="1" s="1"/>
  <c r="S583" i="1"/>
  <c r="R583" i="1"/>
  <c r="Q583" i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W582" i="1"/>
  <c r="V582" i="1"/>
  <c r="U582" i="1"/>
  <c r="T582" i="1"/>
  <c r="R582" i="1"/>
  <c r="Q582" i="1"/>
  <c r="S582" i="1" s="1"/>
  <c r="P582" i="1"/>
  <c r="O582" i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T581" i="1"/>
  <c r="V581" i="1" s="1"/>
  <c r="S581" i="1"/>
  <c r="R581" i="1"/>
  <c r="Q581" i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Z580" i="1" s="1"/>
  <c r="X580" i="1"/>
  <c r="W580" i="1"/>
  <c r="V580" i="1"/>
  <c r="U580" i="1"/>
  <c r="T580" i="1"/>
  <c r="R580" i="1"/>
  <c r="Q580" i="1"/>
  <c r="S580" i="1" s="1"/>
  <c r="P580" i="1"/>
  <c r="O580" i="1"/>
  <c r="N580" i="1"/>
  <c r="L580" i="1"/>
  <c r="K580" i="1"/>
  <c r="M580" i="1" s="1"/>
  <c r="J580" i="1"/>
  <c r="AB580" i="1" s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V579" i="1"/>
  <c r="U579" i="1"/>
  <c r="T579" i="1"/>
  <c r="S579" i="1"/>
  <c r="R579" i="1"/>
  <c r="Q579" i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V578" i="1"/>
  <c r="U578" i="1"/>
  <c r="T578" i="1"/>
  <c r="R578" i="1"/>
  <c r="Q578" i="1"/>
  <c r="S578" i="1" s="1"/>
  <c r="P578" i="1"/>
  <c r="O578" i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T577" i="1"/>
  <c r="V577" i="1" s="1"/>
  <c r="S577" i="1"/>
  <c r="R577" i="1"/>
  <c r="Q577" i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Z576" i="1" s="1"/>
  <c r="X576" i="1"/>
  <c r="W576" i="1"/>
  <c r="V576" i="1"/>
  <c r="U576" i="1"/>
  <c r="T576" i="1"/>
  <c r="R576" i="1"/>
  <c r="Q576" i="1"/>
  <c r="S576" i="1" s="1"/>
  <c r="AB576" i="1" s="1"/>
  <c r="P576" i="1"/>
  <c r="O576" i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T575" i="1"/>
  <c r="V575" i="1" s="1"/>
  <c r="S575" i="1"/>
  <c r="R575" i="1"/>
  <c r="Q575" i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W574" i="1"/>
  <c r="V574" i="1"/>
  <c r="U574" i="1"/>
  <c r="T574" i="1"/>
  <c r="R574" i="1"/>
  <c r="Q574" i="1"/>
  <c r="S574" i="1" s="1"/>
  <c r="P574" i="1"/>
  <c r="O574" i="1"/>
  <c r="N574" i="1"/>
  <c r="L574" i="1"/>
  <c r="M574" i="1" s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T573" i="1"/>
  <c r="V573" i="1" s="1"/>
  <c r="S573" i="1"/>
  <c r="R573" i="1"/>
  <c r="Q573" i="1"/>
  <c r="P573" i="1"/>
  <c r="AB573" i="1" s="1"/>
  <c r="O573" i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Z572" i="1" s="1"/>
  <c r="X572" i="1"/>
  <c r="W572" i="1"/>
  <c r="V572" i="1"/>
  <c r="U572" i="1"/>
  <c r="T572" i="1"/>
  <c r="R572" i="1"/>
  <c r="S572" i="1" s="1"/>
  <c r="Q572" i="1"/>
  <c r="P572" i="1"/>
  <c r="O572" i="1"/>
  <c r="N572" i="1"/>
  <c r="L572" i="1"/>
  <c r="K572" i="1"/>
  <c r="M572" i="1" s="1"/>
  <c r="J572" i="1"/>
  <c r="AB572" i="1" s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T571" i="1"/>
  <c r="V571" i="1" s="1"/>
  <c r="S571" i="1"/>
  <c r="R571" i="1"/>
  <c r="Q571" i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W570" i="1"/>
  <c r="V570" i="1"/>
  <c r="U570" i="1"/>
  <c r="T570" i="1"/>
  <c r="R570" i="1"/>
  <c r="Q570" i="1"/>
  <c r="S570" i="1" s="1"/>
  <c r="P570" i="1"/>
  <c r="O570" i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T569" i="1"/>
  <c r="V569" i="1" s="1"/>
  <c r="S569" i="1"/>
  <c r="R569" i="1"/>
  <c r="Q569" i="1"/>
  <c r="O569" i="1"/>
  <c r="N569" i="1"/>
  <c r="P569" i="1" s="1"/>
  <c r="M569" i="1"/>
  <c r="AB569" i="1" s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Z568" i="1" s="1"/>
  <c r="X568" i="1"/>
  <c r="W568" i="1"/>
  <c r="V568" i="1"/>
  <c r="U568" i="1"/>
  <c r="T568" i="1"/>
  <c r="R568" i="1"/>
  <c r="Q568" i="1"/>
  <c r="S568" i="1" s="1"/>
  <c r="P568" i="1"/>
  <c r="O568" i="1"/>
  <c r="N568" i="1"/>
  <c r="L568" i="1"/>
  <c r="K568" i="1"/>
  <c r="M568" i="1" s="1"/>
  <c r="J568" i="1"/>
  <c r="AB568" i="1" s="1"/>
  <c r="I568" i="1"/>
  <c r="H568" i="1"/>
  <c r="G568" i="1"/>
  <c r="F568" i="1"/>
  <c r="E568" i="1"/>
  <c r="D568" i="1"/>
  <c r="B568" i="1"/>
  <c r="A568" i="1"/>
  <c r="AA567" i="1"/>
  <c r="Y567" i="1"/>
  <c r="Z567" i="1" s="1"/>
  <c r="X567" i="1"/>
  <c r="W567" i="1"/>
  <c r="V567" i="1"/>
  <c r="U567" i="1"/>
  <c r="T567" i="1"/>
  <c r="S567" i="1"/>
  <c r="R567" i="1"/>
  <c r="Q567" i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V566" i="1"/>
  <c r="U566" i="1"/>
  <c r="T566" i="1"/>
  <c r="R566" i="1"/>
  <c r="Q566" i="1"/>
  <c r="S566" i="1" s="1"/>
  <c r="P566" i="1"/>
  <c r="O566" i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T565" i="1"/>
  <c r="V565" i="1" s="1"/>
  <c r="S565" i="1"/>
  <c r="R565" i="1"/>
  <c r="Q565" i="1"/>
  <c r="O565" i="1"/>
  <c r="N565" i="1"/>
  <c r="P565" i="1" s="1"/>
  <c r="M565" i="1"/>
  <c r="AB565" i="1" s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Z564" i="1" s="1"/>
  <c r="X564" i="1"/>
  <c r="W564" i="1"/>
  <c r="V564" i="1"/>
  <c r="U564" i="1"/>
  <c r="T564" i="1"/>
  <c r="R564" i="1"/>
  <c r="Q564" i="1"/>
  <c r="S564" i="1" s="1"/>
  <c r="AB564" i="1" s="1"/>
  <c r="P564" i="1"/>
  <c r="O564" i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T563" i="1"/>
  <c r="V563" i="1" s="1"/>
  <c r="S563" i="1"/>
  <c r="R563" i="1"/>
  <c r="Q563" i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W562" i="1"/>
  <c r="V562" i="1"/>
  <c r="U562" i="1"/>
  <c r="T562" i="1"/>
  <c r="R562" i="1"/>
  <c r="Q562" i="1"/>
  <c r="S562" i="1" s="1"/>
  <c r="P562" i="1"/>
  <c r="O562" i="1"/>
  <c r="N562" i="1"/>
  <c r="L562" i="1"/>
  <c r="M562" i="1" s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T561" i="1"/>
  <c r="V561" i="1" s="1"/>
  <c r="S561" i="1"/>
  <c r="R561" i="1"/>
  <c r="Q561" i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Z560" i="1" s="1"/>
  <c r="X560" i="1"/>
  <c r="W560" i="1"/>
  <c r="V560" i="1"/>
  <c r="U560" i="1"/>
  <c r="T560" i="1"/>
  <c r="R560" i="1"/>
  <c r="S560" i="1" s="1"/>
  <c r="Q560" i="1"/>
  <c r="P560" i="1"/>
  <c r="O560" i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T559" i="1"/>
  <c r="V559" i="1" s="1"/>
  <c r="S559" i="1"/>
  <c r="R559" i="1"/>
  <c r="Q559" i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W558" i="1"/>
  <c r="V558" i="1"/>
  <c r="U558" i="1"/>
  <c r="T558" i="1"/>
  <c r="R558" i="1"/>
  <c r="Q558" i="1"/>
  <c r="S558" i="1" s="1"/>
  <c r="P558" i="1"/>
  <c r="O558" i="1"/>
  <c r="N558" i="1"/>
  <c r="L558" i="1"/>
  <c r="M558" i="1" s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T557" i="1"/>
  <c r="V557" i="1" s="1"/>
  <c r="S557" i="1"/>
  <c r="R557" i="1"/>
  <c r="Q557" i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Z556" i="1" s="1"/>
  <c r="X556" i="1"/>
  <c r="W556" i="1"/>
  <c r="V556" i="1"/>
  <c r="U556" i="1"/>
  <c r="T556" i="1"/>
  <c r="R556" i="1"/>
  <c r="Q556" i="1"/>
  <c r="S556" i="1" s="1"/>
  <c r="P556" i="1"/>
  <c r="O556" i="1"/>
  <c r="N556" i="1"/>
  <c r="L556" i="1"/>
  <c r="K556" i="1"/>
  <c r="M556" i="1" s="1"/>
  <c r="J556" i="1"/>
  <c r="AB556" i="1" s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V555" i="1"/>
  <c r="U555" i="1"/>
  <c r="T555" i="1"/>
  <c r="S555" i="1"/>
  <c r="R555" i="1"/>
  <c r="Q555" i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V554" i="1"/>
  <c r="U554" i="1"/>
  <c r="T554" i="1"/>
  <c r="R554" i="1"/>
  <c r="Q554" i="1"/>
  <c r="S554" i="1" s="1"/>
  <c r="P554" i="1"/>
  <c r="O554" i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T553" i="1"/>
  <c r="V553" i="1" s="1"/>
  <c r="S553" i="1"/>
  <c r="R553" i="1"/>
  <c r="Q553" i="1"/>
  <c r="O553" i="1"/>
  <c r="N553" i="1"/>
  <c r="P553" i="1" s="1"/>
  <c r="M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Z552" i="1" s="1"/>
  <c r="X552" i="1"/>
  <c r="W552" i="1"/>
  <c r="V552" i="1"/>
  <c r="U552" i="1"/>
  <c r="T552" i="1"/>
  <c r="R552" i="1"/>
  <c r="Q552" i="1"/>
  <c r="S552" i="1" s="1"/>
  <c r="AB552" i="1" s="1"/>
  <c r="P552" i="1"/>
  <c r="O552" i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T551" i="1"/>
  <c r="V551" i="1" s="1"/>
  <c r="S551" i="1"/>
  <c r="R551" i="1"/>
  <c r="Q551" i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W550" i="1"/>
  <c r="V550" i="1"/>
  <c r="U550" i="1"/>
  <c r="T550" i="1"/>
  <c r="R550" i="1"/>
  <c r="Q550" i="1"/>
  <c r="S550" i="1" s="1"/>
  <c r="P550" i="1"/>
  <c r="O550" i="1"/>
  <c r="N550" i="1"/>
  <c r="L550" i="1"/>
  <c r="M550" i="1" s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T549" i="1"/>
  <c r="V549" i="1" s="1"/>
  <c r="S549" i="1"/>
  <c r="R549" i="1"/>
  <c r="Q549" i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Z548" i="1" s="1"/>
  <c r="X548" i="1"/>
  <c r="W548" i="1"/>
  <c r="V548" i="1"/>
  <c r="U548" i="1"/>
  <c r="T548" i="1"/>
  <c r="R548" i="1"/>
  <c r="S548" i="1" s="1"/>
  <c r="Q548" i="1"/>
  <c r="P548" i="1"/>
  <c r="O548" i="1"/>
  <c r="N548" i="1"/>
  <c r="L548" i="1"/>
  <c r="K548" i="1"/>
  <c r="M548" i="1" s="1"/>
  <c r="AB548" i="1" s="1"/>
  <c r="J548" i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T547" i="1"/>
  <c r="V547" i="1" s="1"/>
  <c r="S547" i="1"/>
  <c r="R547" i="1"/>
  <c r="Q547" i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W546" i="1"/>
  <c r="V546" i="1"/>
  <c r="U546" i="1"/>
  <c r="T546" i="1"/>
  <c r="R546" i="1"/>
  <c r="Q546" i="1"/>
  <c r="S546" i="1" s="1"/>
  <c r="P546" i="1"/>
  <c r="O546" i="1"/>
  <c r="N546" i="1"/>
  <c r="L546" i="1"/>
  <c r="M546" i="1" s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T545" i="1"/>
  <c r="V545" i="1" s="1"/>
  <c r="S545" i="1"/>
  <c r="R545" i="1"/>
  <c r="Q545" i="1"/>
  <c r="O545" i="1"/>
  <c r="N545" i="1"/>
  <c r="P545" i="1" s="1"/>
  <c r="M545" i="1"/>
  <c r="AB545" i="1" s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Z544" i="1" s="1"/>
  <c r="X544" i="1"/>
  <c r="W544" i="1"/>
  <c r="V544" i="1"/>
  <c r="U544" i="1"/>
  <c r="T544" i="1"/>
  <c r="R544" i="1"/>
  <c r="Q544" i="1"/>
  <c r="S544" i="1" s="1"/>
  <c r="P544" i="1"/>
  <c r="O544" i="1"/>
  <c r="N544" i="1"/>
  <c r="L544" i="1"/>
  <c r="K544" i="1"/>
  <c r="M544" i="1" s="1"/>
  <c r="J544" i="1"/>
  <c r="AB544" i="1" s="1"/>
  <c r="I544" i="1"/>
  <c r="H544" i="1"/>
  <c r="G544" i="1"/>
  <c r="F544" i="1"/>
  <c r="E544" i="1"/>
  <c r="D544" i="1"/>
  <c r="B544" i="1"/>
  <c r="A544" i="1"/>
  <c r="AA543" i="1"/>
  <c r="Y543" i="1"/>
  <c r="Z543" i="1" s="1"/>
  <c r="X543" i="1"/>
  <c r="W543" i="1"/>
  <c r="V543" i="1"/>
  <c r="U543" i="1"/>
  <c r="T543" i="1"/>
  <c r="S543" i="1"/>
  <c r="R543" i="1"/>
  <c r="Q543" i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V542" i="1"/>
  <c r="U542" i="1"/>
  <c r="T542" i="1"/>
  <c r="R542" i="1"/>
  <c r="Q542" i="1"/>
  <c r="S542" i="1" s="1"/>
  <c r="P542" i="1"/>
  <c r="O542" i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T541" i="1"/>
  <c r="V541" i="1" s="1"/>
  <c r="S541" i="1"/>
  <c r="R541" i="1"/>
  <c r="Q541" i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Z540" i="1" s="1"/>
  <c r="X540" i="1"/>
  <c r="W540" i="1"/>
  <c r="V540" i="1"/>
  <c r="U540" i="1"/>
  <c r="T540" i="1"/>
  <c r="R540" i="1"/>
  <c r="Q540" i="1"/>
  <c r="S540" i="1" s="1"/>
  <c r="AB540" i="1" s="1"/>
  <c r="P540" i="1"/>
  <c r="O540" i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T539" i="1"/>
  <c r="V539" i="1" s="1"/>
  <c r="S539" i="1"/>
  <c r="R539" i="1"/>
  <c r="Q539" i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W538" i="1"/>
  <c r="V538" i="1"/>
  <c r="U538" i="1"/>
  <c r="T538" i="1"/>
  <c r="R538" i="1"/>
  <c r="Q538" i="1"/>
  <c r="S538" i="1" s="1"/>
  <c r="P538" i="1"/>
  <c r="O538" i="1"/>
  <c r="N538" i="1"/>
  <c r="L538" i="1"/>
  <c r="M538" i="1" s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T537" i="1"/>
  <c r="V537" i="1" s="1"/>
  <c r="S537" i="1"/>
  <c r="R537" i="1"/>
  <c r="Q537" i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Z536" i="1" s="1"/>
  <c r="X536" i="1"/>
  <c r="W536" i="1"/>
  <c r="V536" i="1"/>
  <c r="U536" i="1"/>
  <c r="T536" i="1"/>
  <c r="R536" i="1"/>
  <c r="S536" i="1" s="1"/>
  <c r="Q536" i="1"/>
  <c r="P536" i="1"/>
  <c r="O536" i="1"/>
  <c r="N536" i="1"/>
  <c r="L536" i="1"/>
  <c r="K536" i="1"/>
  <c r="M536" i="1" s="1"/>
  <c r="AB536" i="1" s="1"/>
  <c r="J536" i="1"/>
  <c r="I536" i="1"/>
  <c r="H536" i="1"/>
  <c r="G536" i="1"/>
  <c r="F536" i="1"/>
  <c r="E536" i="1"/>
  <c r="D536" i="1"/>
  <c r="B536" i="1"/>
  <c r="A536" i="1"/>
  <c r="AA535" i="1"/>
  <c r="Y535" i="1"/>
  <c r="Z535" i="1" s="1"/>
  <c r="X535" i="1"/>
  <c r="W535" i="1"/>
  <c r="U535" i="1"/>
  <c r="T535" i="1"/>
  <c r="V535" i="1" s="1"/>
  <c r="S535" i="1"/>
  <c r="R535" i="1"/>
  <c r="Q535" i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W534" i="1"/>
  <c r="V534" i="1"/>
  <c r="U534" i="1"/>
  <c r="T534" i="1"/>
  <c r="R534" i="1"/>
  <c r="Q534" i="1"/>
  <c r="S534" i="1" s="1"/>
  <c r="P534" i="1"/>
  <c r="O534" i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T533" i="1"/>
  <c r="V533" i="1" s="1"/>
  <c r="S533" i="1"/>
  <c r="R533" i="1"/>
  <c r="Q533" i="1"/>
  <c r="O533" i="1"/>
  <c r="N533" i="1"/>
  <c r="P533" i="1" s="1"/>
  <c r="M533" i="1"/>
  <c r="AB533" i="1" s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Z532" i="1" s="1"/>
  <c r="X532" i="1"/>
  <c r="W532" i="1"/>
  <c r="V532" i="1"/>
  <c r="U532" i="1"/>
  <c r="T532" i="1"/>
  <c r="R532" i="1"/>
  <c r="Q532" i="1"/>
  <c r="S532" i="1" s="1"/>
  <c r="P532" i="1"/>
  <c r="O532" i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V531" i="1"/>
  <c r="U531" i="1"/>
  <c r="T531" i="1"/>
  <c r="S531" i="1"/>
  <c r="R531" i="1"/>
  <c r="Q531" i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V530" i="1"/>
  <c r="U530" i="1"/>
  <c r="T530" i="1"/>
  <c r="R530" i="1"/>
  <c r="Q530" i="1"/>
  <c r="S530" i="1" s="1"/>
  <c r="P530" i="1"/>
  <c r="O530" i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T529" i="1"/>
  <c r="V529" i="1" s="1"/>
  <c r="S529" i="1"/>
  <c r="R529" i="1"/>
  <c r="Q529" i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Z528" i="1" s="1"/>
  <c r="X528" i="1"/>
  <c r="W528" i="1"/>
  <c r="V528" i="1"/>
  <c r="U528" i="1"/>
  <c r="T528" i="1"/>
  <c r="R528" i="1"/>
  <c r="Q528" i="1"/>
  <c r="S528" i="1" s="1"/>
  <c r="AB528" i="1" s="1"/>
  <c r="P528" i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T527" i="1"/>
  <c r="V527" i="1" s="1"/>
  <c r="S527" i="1"/>
  <c r="R527" i="1"/>
  <c r="Q527" i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W526" i="1"/>
  <c r="V526" i="1"/>
  <c r="U526" i="1"/>
  <c r="T526" i="1"/>
  <c r="R526" i="1"/>
  <c r="Q526" i="1"/>
  <c r="S526" i="1" s="1"/>
  <c r="P526" i="1"/>
  <c r="O526" i="1"/>
  <c r="N526" i="1"/>
  <c r="L526" i="1"/>
  <c r="M526" i="1" s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T525" i="1"/>
  <c r="V525" i="1" s="1"/>
  <c r="S525" i="1"/>
  <c r="R525" i="1"/>
  <c r="Q525" i="1"/>
  <c r="P525" i="1"/>
  <c r="AB525" i="1" s="1"/>
  <c r="O525" i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Z524" i="1" s="1"/>
  <c r="X524" i="1"/>
  <c r="W524" i="1"/>
  <c r="V524" i="1"/>
  <c r="U524" i="1"/>
  <c r="T524" i="1"/>
  <c r="R524" i="1"/>
  <c r="S524" i="1" s="1"/>
  <c r="Q524" i="1"/>
  <c r="P524" i="1"/>
  <c r="O524" i="1"/>
  <c r="N524" i="1"/>
  <c r="L524" i="1"/>
  <c r="K524" i="1"/>
  <c r="M524" i="1" s="1"/>
  <c r="AB524" i="1" s="1"/>
  <c r="J524" i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T523" i="1"/>
  <c r="V523" i="1" s="1"/>
  <c r="S523" i="1"/>
  <c r="R523" i="1"/>
  <c r="Q523" i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W522" i="1"/>
  <c r="V522" i="1"/>
  <c r="U522" i="1"/>
  <c r="T522" i="1"/>
  <c r="R522" i="1"/>
  <c r="Q522" i="1"/>
  <c r="S522" i="1" s="1"/>
  <c r="P522" i="1"/>
  <c r="O522" i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T521" i="1"/>
  <c r="V521" i="1" s="1"/>
  <c r="S521" i="1"/>
  <c r="R521" i="1"/>
  <c r="Q521" i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Z520" i="1" s="1"/>
  <c r="X520" i="1"/>
  <c r="W520" i="1"/>
  <c r="V520" i="1"/>
  <c r="U520" i="1"/>
  <c r="T520" i="1"/>
  <c r="R520" i="1"/>
  <c r="Q520" i="1"/>
  <c r="S520" i="1" s="1"/>
  <c r="P520" i="1"/>
  <c r="O520" i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Z519" i="1" s="1"/>
  <c r="X519" i="1"/>
  <c r="W519" i="1"/>
  <c r="V519" i="1"/>
  <c r="U519" i="1"/>
  <c r="T519" i="1"/>
  <c r="S519" i="1"/>
  <c r="R519" i="1"/>
  <c r="Q519" i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V518" i="1"/>
  <c r="U518" i="1"/>
  <c r="T518" i="1"/>
  <c r="R518" i="1"/>
  <c r="Q518" i="1"/>
  <c r="S518" i="1" s="1"/>
  <c r="P518" i="1"/>
  <c r="O518" i="1"/>
  <c r="N518" i="1"/>
  <c r="L518" i="1"/>
  <c r="K518" i="1"/>
  <c r="M518" i="1" s="1"/>
  <c r="J518" i="1"/>
  <c r="AB518" i="1" s="1"/>
  <c r="I518" i="1"/>
  <c r="H518" i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T517" i="1"/>
  <c r="V517" i="1" s="1"/>
  <c r="S517" i="1"/>
  <c r="R517" i="1"/>
  <c r="Q517" i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Z516" i="1" s="1"/>
  <c r="X516" i="1"/>
  <c r="W516" i="1"/>
  <c r="V516" i="1"/>
  <c r="U516" i="1"/>
  <c r="T516" i="1"/>
  <c r="R516" i="1"/>
  <c r="Q516" i="1"/>
  <c r="S516" i="1" s="1"/>
  <c r="AB516" i="1" s="1"/>
  <c r="P516" i="1"/>
  <c r="O516" i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T515" i="1"/>
  <c r="V515" i="1" s="1"/>
  <c r="S515" i="1"/>
  <c r="R515" i="1"/>
  <c r="Q515" i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W514" i="1"/>
  <c r="V514" i="1"/>
  <c r="U514" i="1"/>
  <c r="T514" i="1"/>
  <c r="R514" i="1"/>
  <c r="Q514" i="1"/>
  <c r="S514" i="1" s="1"/>
  <c r="P514" i="1"/>
  <c r="O514" i="1"/>
  <c r="N514" i="1"/>
  <c r="L514" i="1"/>
  <c r="M514" i="1" s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T513" i="1"/>
  <c r="V513" i="1" s="1"/>
  <c r="S513" i="1"/>
  <c r="R513" i="1"/>
  <c r="Q513" i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Z512" i="1" s="1"/>
  <c r="X512" i="1"/>
  <c r="W512" i="1"/>
  <c r="V512" i="1"/>
  <c r="U512" i="1"/>
  <c r="T512" i="1"/>
  <c r="R512" i="1"/>
  <c r="S512" i="1" s="1"/>
  <c r="Q512" i="1"/>
  <c r="P512" i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T511" i="1"/>
  <c r="V511" i="1" s="1"/>
  <c r="S511" i="1"/>
  <c r="R511" i="1"/>
  <c r="Q511" i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W510" i="1"/>
  <c r="V510" i="1"/>
  <c r="U510" i="1"/>
  <c r="T510" i="1"/>
  <c r="R510" i="1"/>
  <c r="Q510" i="1"/>
  <c r="S510" i="1" s="1"/>
  <c r="P510" i="1"/>
  <c r="O510" i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T509" i="1"/>
  <c r="V509" i="1" s="1"/>
  <c r="S509" i="1"/>
  <c r="R509" i="1"/>
  <c r="Q509" i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Z508" i="1" s="1"/>
  <c r="X508" i="1"/>
  <c r="W508" i="1"/>
  <c r="V508" i="1"/>
  <c r="U508" i="1"/>
  <c r="T508" i="1"/>
  <c r="R508" i="1"/>
  <c r="Q508" i="1"/>
  <c r="S508" i="1" s="1"/>
  <c r="P508" i="1"/>
  <c r="O508" i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V507" i="1"/>
  <c r="U507" i="1"/>
  <c r="T507" i="1"/>
  <c r="S507" i="1"/>
  <c r="R507" i="1"/>
  <c r="Q507" i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V506" i="1"/>
  <c r="U506" i="1"/>
  <c r="T506" i="1"/>
  <c r="R506" i="1"/>
  <c r="Q506" i="1"/>
  <c r="S506" i="1" s="1"/>
  <c r="P506" i="1"/>
  <c r="O506" i="1"/>
  <c r="N506" i="1"/>
  <c r="L506" i="1"/>
  <c r="K506" i="1"/>
  <c r="M506" i="1" s="1"/>
  <c r="J506" i="1"/>
  <c r="AB506" i="1" s="1"/>
  <c r="I506" i="1"/>
  <c r="H506" i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T505" i="1"/>
  <c r="V505" i="1" s="1"/>
  <c r="S505" i="1"/>
  <c r="R505" i="1"/>
  <c r="Q505" i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Z504" i="1" s="1"/>
  <c r="X504" i="1"/>
  <c r="W504" i="1"/>
  <c r="V504" i="1"/>
  <c r="U504" i="1"/>
  <c r="T504" i="1"/>
  <c r="R504" i="1"/>
  <c r="Q504" i="1"/>
  <c r="S504" i="1" s="1"/>
  <c r="AB504" i="1" s="1"/>
  <c r="P504" i="1"/>
  <c r="O504" i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T503" i="1"/>
  <c r="V503" i="1" s="1"/>
  <c r="S503" i="1"/>
  <c r="R503" i="1"/>
  <c r="Q503" i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W502" i="1"/>
  <c r="V502" i="1"/>
  <c r="U502" i="1"/>
  <c r="T502" i="1"/>
  <c r="R502" i="1"/>
  <c r="Q502" i="1"/>
  <c r="S502" i="1" s="1"/>
  <c r="P502" i="1"/>
  <c r="O502" i="1"/>
  <c r="N502" i="1"/>
  <c r="L502" i="1"/>
  <c r="M502" i="1" s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T501" i="1"/>
  <c r="V501" i="1" s="1"/>
  <c r="S501" i="1"/>
  <c r="R501" i="1"/>
  <c r="Q501" i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Z500" i="1" s="1"/>
  <c r="X500" i="1"/>
  <c r="W500" i="1"/>
  <c r="V500" i="1"/>
  <c r="U500" i="1"/>
  <c r="T500" i="1"/>
  <c r="R500" i="1"/>
  <c r="S500" i="1" s="1"/>
  <c r="Q500" i="1"/>
  <c r="P500" i="1"/>
  <c r="O500" i="1"/>
  <c r="N500" i="1"/>
  <c r="L500" i="1"/>
  <c r="K500" i="1"/>
  <c r="M500" i="1" s="1"/>
  <c r="J500" i="1"/>
  <c r="AB500" i="1" s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T499" i="1"/>
  <c r="V499" i="1" s="1"/>
  <c r="S499" i="1"/>
  <c r="R499" i="1"/>
  <c r="Q499" i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W498" i="1"/>
  <c r="V498" i="1"/>
  <c r="U498" i="1"/>
  <c r="T498" i="1"/>
  <c r="R498" i="1"/>
  <c r="Q498" i="1"/>
  <c r="S498" i="1" s="1"/>
  <c r="P498" i="1"/>
  <c r="O498" i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T497" i="1"/>
  <c r="V497" i="1" s="1"/>
  <c r="S497" i="1"/>
  <c r="R497" i="1"/>
  <c r="Q497" i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Z496" i="1" s="1"/>
  <c r="X496" i="1"/>
  <c r="W496" i="1"/>
  <c r="V496" i="1"/>
  <c r="U496" i="1"/>
  <c r="T496" i="1"/>
  <c r="R496" i="1"/>
  <c r="Q496" i="1"/>
  <c r="S496" i="1" s="1"/>
  <c r="P496" i="1"/>
  <c r="O496" i="1"/>
  <c r="N496" i="1"/>
  <c r="L496" i="1"/>
  <c r="K496" i="1"/>
  <c r="M496" i="1" s="1"/>
  <c r="J496" i="1"/>
  <c r="AB496" i="1" s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V495" i="1"/>
  <c r="U495" i="1"/>
  <c r="T495" i="1"/>
  <c r="S495" i="1"/>
  <c r="R495" i="1"/>
  <c r="Q495" i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V494" i="1"/>
  <c r="U494" i="1"/>
  <c r="T494" i="1"/>
  <c r="R494" i="1"/>
  <c r="Q494" i="1"/>
  <c r="S494" i="1" s="1"/>
  <c r="P494" i="1"/>
  <c r="O494" i="1"/>
  <c r="N494" i="1"/>
  <c r="L494" i="1"/>
  <c r="K494" i="1"/>
  <c r="M494" i="1" s="1"/>
  <c r="J494" i="1"/>
  <c r="AB494" i="1" s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T493" i="1"/>
  <c r="V493" i="1" s="1"/>
  <c r="S493" i="1"/>
  <c r="R493" i="1"/>
  <c r="Q493" i="1"/>
  <c r="O493" i="1"/>
  <c r="N493" i="1"/>
  <c r="P493" i="1" s="1"/>
  <c r="M493" i="1"/>
  <c r="AB493" i="1" s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Z492" i="1" s="1"/>
  <c r="X492" i="1"/>
  <c r="W492" i="1"/>
  <c r="V492" i="1"/>
  <c r="U492" i="1"/>
  <c r="T492" i="1"/>
  <c r="R492" i="1"/>
  <c r="Q492" i="1"/>
  <c r="S492" i="1" s="1"/>
  <c r="AB492" i="1" s="1"/>
  <c r="P492" i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T491" i="1"/>
  <c r="V491" i="1" s="1"/>
  <c r="S491" i="1"/>
  <c r="R491" i="1"/>
  <c r="Q491" i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W490" i="1"/>
  <c r="V490" i="1"/>
  <c r="U490" i="1"/>
  <c r="T490" i="1"/>
  <c r="R490" i="1"/>
  <c r="Q490" i="1"/>
  <c r="S490" i="1" s="1"/>
  <c r="P490" i="1"/>
  <c r="O490" i="1"/>
  <c r="N490" i="1"/>
  <c r="L490" i="1"/>
  <c r="M490" i="1" s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T489" i="1"/>
  <c r="V489" i="1" s="1"/>
  <c r="S489" i="1"/>
  <c r="R489" i="1"/>
  <c r="Q489" i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Z488" i="1" s="1"/>
  <c r="X488" i="1"/>
  <c r="W488" i="1"/>
  <c r="V488" i="1"/>
  <c r="U488" i="1"/>
  <c r="T488" i="1"/>
  <c r="R488" i="1"/>
  <c r="S488" i="1" s="1"/>
  <c r="Q488" i="1"/>
  <c r="P488" i="1"/>
  <c r="O488" i="1"/>
  <c r="N488" i="1"/>
  <c r="L488" i="1"/>
  <c r="K488" i="1"/>
  <c r="M488" i="1" s="1"/>
  <c r="AB488" i="1" s="1"/>
  <c r="J488" i="1"/>
  <c r="I488" i="1"/>
  <c r="H488" i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T487" i="1"/>
  <c r="V487" i="1" s="1"/>
  <c r="S487" i="1"/>
  <c r="R487" i="1"/>
  <c r="Q487" i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W486" i="1"/>
  <c r="V486" i="1"/>
  <c r="U486" i="1"/>
  <c r="T486" i="1"/>
  <c r="R486" i="1"/>
  <c r="Q486" i="1"/>
  <c r="S486" i="1" s="1"/>
  <c r="P486" i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T485" i="1"/>
  <c r="V485" i="1" s="1"/>
  <c r="S485" i="1"/>
  <c r="R485" i="1"/>
  <c r="Q485" i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Z484" i="1" s="1"/>
  <c r="X484" i="1"/>
  <c r="W484" i="1"/>
  <c r="V484" i="1"/>
  <c r="U484" i="1"/>
  <c r="T484" i="1"/>
  <c r="R484" i="1"/>
  <c r="Q484" i="1"/>
  <c r="S484" i="1" s="1"/>
  <c r="P484" i="1"/>
  <c r="O484" i="1"/>
  <c r="N484" i="1"/>
  <c r="L484" i="1"/>
  <c r="K484" i="1"/>
  <c r="M484" i="1" s="1"/>
  <c r="J484" i="1"/>
  <c r="AB484" i="1" s="1"/>
  <c r="I484" i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V483" i="1"/>
  <c r="U483" i="1"/>
  <c r="T483" i="1"/>
  <c r="S483" i="1"/>
  <c r="R483" i="1"/>
  <c r="Q483" i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V482" i="1"/>
  <c r="U482" i="1"/>
  <c r="T482" i="1"/>
  <c r="R482" i="1"/>
  <c r="Q482" i="1"/>
  <c r="S482" i="1" s="1"/>
  <c r="P482" i="1"/>
  <c r="O482" i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T481" i="1"/>
  <c r="V481" i="1" s="1"/>
  <c r="S481" i="1"/>
  <c r="R481" i="1"/>
  <c r="Q481" i="1"/>
  <c r="O481" i="1"/>
  <c r="N481" i="1"/>
  <c r="P481" i="1" s="1"/>
  <c r="M481" i="1"/>
  <c r="AB481" i="1" s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Z480" i="1" s="1"/>
  <c r="X480" i="1"/>
  <c r="W480" i="1"/>
  <c r="V480" i="1"/>
  <c r="U480" i="1"/>
  <c r="T480" i="1"/>
  <c r="R480" i="1"/>
  <c r="Q480" i="1"/>
  <c r="S480" i="1" s="1"/>
  <c r="AB480" i="1" s="1"/>
  <c r="P480" i="1"/>
  <c r="O480" i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T479" i="1"/>
  <c r="V479" i="1" s="1"/>
  <c r="S479" i="1"/>
  <c r="R479" i="1"/>
  <c r="Q479" i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W478" i="1"/>
  <c r="V478" i="1"/>
  <c r="U478" i="1"/>
  <c r="T478" i="1"/>
  <c r="R478" i="1"/>
  <c r="Q478" i="1"/>
  <c r="S478" i="1" s="1"/>
  <c r="P478" i="1"/>
  <c r="O478" i="1"/>
  <c r="N478" i="1"/>
  <c r="L478" i="1"/>
  <c r="M478" i="1" s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T477" i="1"/>
  <c r="V477" i="1" s="1"/>
  <c r="S477" i="1"/>
  <c r="R477" i="1"/>
  <c r="Q477" i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Z476" i="1" s="1"/>
  <c r="X476" i="1"/>
  <c r="W476" i="1"/>
  <c r="V476" i="1"/>
  <c r="U476" i="1"/>
  <c r="T476" i="1"/>
  <c r="R476" i="1"/>
  <c r="S476" i="1" s="1"/>
  <c r="Q476" i="1"/>
  <c r="P476" i="1"/>
  <c r="O476" i="1"/>
  <c r="N476" i="1"/>
  <c r="L476" i="1"/>
  <c r="K476" i="1"/>
  <c r="M476" i="1" s="1"/>
  <c r="AB476" i="1" s="1"/>
  <c r="J476" i="1"/>
  <c r="I476" i="1"/>
  <c r="H476" i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T475" i="1"/>
  <c r="V475" i="1" s="1"/>
  <c r="S475" i="1"/>
  <c r="R475" i="1"/>
  <c r="Q475" i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W474" i="1"/>
  <c r="V474" i="1"/>
  <c r="U474" i="1"/>
  <c r="T474" i="1"/>
  <c r="R474" i="1"/>
  <c r="Q474" i="1"/>
  <c r="S474" i="1" s="1"/>
  <c r="P474" i="1"/>
  <c r="O474" i="1"/>
  <c r="N474" i="1"/>
  <c r="L474" i="1"/>
  <c r="M474" i="1" s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T473" i="1"/>
  <c r="V473" i="1" s="1"/>
  <c r="S473" i="1"/>
  <c r="R473" i="1"/>
  <c r="Q473" i="1"/>
  <c r="O473" i="1"/>
  <c r="N473" i="1"/>
  <c r="P473" i="1" s="1"/>
  <c r="M473" i="1"/>
  <c r="AB473" i="1" s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Z472" i="1" s="1"/>
  <c r="X472" i="1"/>
  <c r="W472" i="1"/>
  <c r="V472" i="1"/>
  <c r="U472" i="1"/>
  <c r="T472" i="1"/>
  <c r="R472" i="1"/>
  <c r="Q472" i="1"/>
  <c r="S472" i="1" s="1"/>
  <c r="P472" i="1"/>
  <c r="O472" i="1"/>
  <c r="N472" i="1"/>
  <c r="L472" i="1"/>
  <c r="K472" i="1"/>
  <c r="M472" i="1" s="1"/>
  <c r="J472" i="1"/>
  <c r="AB472" i="1" s="1"/>
  <c r="I472" i="1"/>
  <c r="H472" i="1"/>
  <c r="G472" i="1"/>
  <c r="F472" i="1"/>
  <c r="E472" i="1"/>
  <c r="D472" i="1"/>
  <c r="B472" i="1"/>
  <c r="A472" i="1"/>
  <c r="AA471" i="1"/>
  <c r="Y471" i="1"/>
  <c r="Z471" i="1" s="1"/>
  <c r="X471" i="1"/>
  <c r="W471" i="1"/>
  <c r="V471" i="1"/>
  <c r="U471" i="1"/>
  <c r="T471" i="1"/>
  <c r="S471" i="1"/>
  <c r="R471" i="1"/>
  <c r="Q471" i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V470" i="1"/>
  <c r="U470" i="1"/>
  <c r="T470" i="1"/>
  <c r="R470" i="1"/>
  <c r="Q470" i="1"/>
  <c r="S470" i="1" s="1"/>
  <c r="P470" i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T469" i="1"/>
  <c r="V469" i="1" s="1"/>
  <c r="S469" i="1"/>
  <c r="R469" i="1"/>
  <c r="Q469" i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Z468" i="1" s="1"/>
  <c r="X468" i="1"/>
  <c r="W468" i="1"/>
  <c r="V468" i="1"/>
  <c r="U468" i="1"/>
  <c r="T468" i="1"/>
  <c r="R468" i="1"/>
  <c r="Q468" i="1"/>
  <c r="S468" i="1" s="1"/>
  <c r="AB468" i="1" s="1"/>
  <c r="P468" i="1"/>
  <c r="O468" i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T467" i="1"/>
  <c r="V467" i="1" s="1"/>
  <c r="S467" i="1"/>
  <c r="R467" i="1"/>
  <c r="Q467" i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W466" i="1"/>
  <c r="V466" i="1"/>
  <c r="U466" i="1"/>
  <c r="T466" i="1"/>
  <c r="R466" i="1"/>
  <c r="Q466" i="1"/>
  <c r="S466" i="1" s="1"/>
  <c r="P466" i="1"/>
  <c r="O466" i="1"/>
  <c r="N466" i="1"/>
  <c r="L466" i="1"/>
  <c r="M466" i="1" s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T465" i="1"/>
  <c r="V465" i="1" s="1"/>
  <c r="S465" i="1"/>
  <c r="R465" i="1"/>
  <c r="Q465" i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Z464" i="1" s="1"/>
  <c r="X464" i="1"/>
  <c r="W464" i="1"/>
  <c r="V464" i="1"/>
  <c r="U464" i="1"/>
  <c r="T464" i="1"/>
  <c r="R464" i="1"/>
  <c r="S464" i="1" s="1"/>
  <c r="Q464" i="1"/>
  <c r="P464" i="1"/>
  <c r="O464" i="1"/>
  <c r="N464" i="1"/>
  <c r="L464" i="1"/>
  <c r="K464" i="1"/>
  <c r="M464" i="1" s="1"/>
  <c r="AB464" i="1" s="1"/>
  <c r="J464" i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T463" i="1"/>
  <c r="V463" i="1" s="1"/>
  <c r="S463" i="1"/>
  <c r="R463" i="1"/>
  <c r="Q463" i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W462" i="1"/>
  <c r="V462" i="1"/>
  <c r="U462" i="1"/>
  <c r="T462" i="1"/>
  <c r="R462" i="1"/>
  <c r="Q462" i="1"/>
  <c r="S462" i="1" s="1"/>
  <c r="P462" i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T461" i="1"/>
  <c r="V461" i="1" s="1"/>
  <c r="S461" i="1"/>
  <c r="R461" i="1"/>
  <c r="Q461" i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Z460" i="1" s="1"/>
  <c r="X460" i="1"/>
  <c r="W460" i="1"/>
  <c r="V460" i="1"/>
  <c r="U460" i="1"/>
  <c r="T460" i="1"/>
  <c r="R460" i="1"/>
  <c r="Q460" i="1"/>
  <c r="S460" i="1" s="1"/>
  <c r="P460" i="1"/>
  <c r="O460" i="1"/>
  <c r="N460" i="1"/>
  <c r="L460" i="1"/>
  <c r="K460" i="1"/>
  <c r="M460" i="1" s="1"/>
  <c r="J460" i="1"/>
  <c r="AB460" i="1" s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V459" i="1"/>
  <c r="U459" i="1"/>
  <c r="T459" i="1"/>
  <c r="S459" i="1"/>
  <c r="R459" i="1"/>
  <c r="Q459" i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V458" i="1"/>
  <c r="U458" i="1"/>
  <c r="T458" i="1"/>
  <c r="R458" i="1"/>
  <c r="Q458" i="1"/>
  <c r="S458" i="1" s="1"/>
  <c r="P458" i="1"/>
  <c r="O458" i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T457" i="1"/>
  <c r="V457" i="1" s="1"/>
  <c r="S457" i="1"/>
  <c r="R457" i="1"/>
  <c r="Q457" i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Z456" i="1" s="1"/>
  <c r="X456" i="1"/>
  <c r="W456" i="1"/>
  <c r="V456" i="1"/>
  <c r="U456" i="1"/>
  <c r="T456" i="1"/>
  <c r="R456" i="1"/>
  <c r="Q456" i="1"/>
  <c r="S456" i="1" s="1"/>
  <c r="AB456" i="1" s="1"/>
  <c r="P456" i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T455" i="1"/>
  <c r="V455" i="1" s="1"/>
  <c r="S455" i="1"/>
  <c r="R455" i="1"/>
  <c r="Q455" i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W454" i="1"/>
  <c r="V454" i="1"/>
  <c r="U454" i="1"/>
  <c r="T454" i="1"/>
  <c r="R454" i="1"/>
  <c r="Q454" i="1"/>
  <c r="S454" i="1" s="1"/>
  <c r="P454" i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T453" i="1"/>
  <c r="V453" i="1" s="1"/>
  <c r="S453" i="1"/>
  <c r="R453" i="1"/>
  <c r="Q453" i="1"/>
  <c r="P453" i="1"/>
  <c r="O453" i="1"/>
  <c r="N453" i="1"/>
  <c r="M453" i="1"/>
  <c r="AB453" i="1" s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Z452" i="1" s="1"/>
  <c r="X452" i="1"/>
  <c r="W452" i="1"/>
  <c r="V452" i="1"/>
  <c r="U452" i="1"/>
  <c r="T452" i="1"/>
  <c r="R452" i="1"/>
  <c r="S452" i="1" s="1"/>
  <c r="Q452" i="1"/>
  <c r="P452" i="1"/>
  <c r="O452" i="1"/>
  <c r="N452" i="1"/>
  <c r="L452" i="1"/>
  <c r="K452" i="1"/>
  <c r="M452" i="1" s="1"/>
  <c r="J452" i="1"/>
  <c r="AB452" i="1" s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T451" i="1"/>
  <c r="V451" i="1" s="1"/>
  <c r="S451" i="1"/>
  <c r="R451" i="1"/>
  <c r="Q451" i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W450" i="1"/>
  <c r="V450" i="1"/>
  <c r="U450" i="1"/>
  <c r="T450" i="1"/>
  <c r="R450" i="1"/>
  <c r="Q450" i="1"/>
  <c r="S450" i="1" s="1"/>
  <c r="P450" i="1"/>
  <c r="O450" i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T449" i="1"/>
  <c r="V449" i="1" s="1"/>
  <c r="S449" i="1"/>
  <c r="R449" i="1"/>
  <c r="Q449" i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Z448" i="1" s="1"/>
  <c r="X448" i="1"/>
  <c r="W448" i="1"/>
  <c r="V448" i="1"/>
  <c r="U448" i="1"/>
  <c r="T448" i="1"/>
  <c r="R448" i="1"/>
  <c r="S448" i="1" s="1"/>
  <c r="Q448" i="1"/>
  <c r="P448" i="1"/>
  <c r="O448" i="1"/>
  <c r="N448" i="1"/>
  <c r="L448" i="1"/>
  <c r="K448" i="1"/>
  <c r="M448" i="1" s="1"/>
  <c r="J448" i="1"/>
  <c r="AB448" i="1" s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V447" i="1"/>
  <c r="U447" i="1"/>
  <c r="T447" i="1"/>
  <c r="S447" i="1"/>
  <c r="R447" i="1"/>
  <c r="Q447" i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V446" i="1"/>
  <c r="U446" i="1"/>
  <c r="T446" i="1"/>
  <c r="R446" i="1"/>
  <c r="Q446" i="1"/>
  <c r="S446" i="1" s="1"/>
  <c r="P446" i="1"/>
  <c r="O446" i="1"/>
  <c r="N446" i="1"/>
  <c r="L446" i="1"/>
  <c r="K446" i="1"/>
  <c r="M446" i="1" s="1"/>
  <c r="J446" i="1"/>
  <c r="AB446" i="1" s="1"/>
  <c r="I446" i="1"/>
  <c r="H446" i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T445" i="1"/>
  <c r="V445" i="1" s="1"/>
  <c r="S445" i="1"/>
  <c r="R445" i="1"/>
  <c r="Q445" i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Z444" i="1" s="1"/>
  <c r="X444" i="1"/>
  <c r="W444" i="1"/>
  <c r="V444" i="1"/>
  <c r="U444" i="1"/>
  <c r="T444" i="1"/>
  <c r="R444" i="1"/>
  <c r="Q444" i="1"/>
  <c r="S444" i="1" s="1"/>
  <c r="AB444" i="1" s="1"/>
  <c r="P444" i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T443" i="1"/>
  <c r="V443" i="1" s="1"/>
  <c r="S443" i="1"/>
  <c r="R443" i="1"/>
  <c r="Q443" i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W442" i="1"/>
  <c r="V442" i="1"/>
  <c r="U442" i="1"/>
  <c r="T442" i="1"/>
  <c r="R442" i="1"/>
  <c r="Q442" i="1"/>
  <c r="S442" i="1" s="1"/>
  <c r="P442" i="1"/>
  <c r="O442" i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T441" i="1"/>
  <c r="V441" i="1" s="1"/>
  <c r="S441" i="1"/>
  <c r="R441" i="1"/>
  <c r="Q441" i="1"/>
  <c r="P441" i="1"/>
  <c r="O441" i="1"/>
  <c r="N441" i="1"/>
  <c r="M441" i="1"/>
  <c r="AB441" i="1" s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Z440" i="1" s="1"/>
  <c r="X440" i="1"/>
  <c r="W440" i="1"/>
  <c r="V440" i="1"/>
  <c r="U440" i="1"/>
  <c r="T440" i="1"/>
  <c r="R440" i="1"/>
  <c r="S440" i="1" s="1"/>
  <c r="Q440" i="1"/>
  <c r="P440" i="1"/>
  <c r="O440" i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T439" i="1"/>
  <c r="V439" i="1" s="1"/>
  <c r="S439" i="1"/>
  <c r="R439" i="1"/>
  <c r="Q439" i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W438" i="1"/>
  <c r="V438" i="1"/>
  <c r="U438" i="1"/>
  <c r="T438" i="1"/>
  <c r="R438" i="1"/>
  <c r="Q438" i="1"/>
  <c r="S438" i="1" s="1"/>
  <c r="P438" i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T437" i="1"/>
  <c r="V437" i="1" s="1"/>
  <c r="S437" i="1"/>
  <c r="R437" i="1"/>
  <c r="Q437" i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Z436" i="1" s="1"/>
  <c r="X436" i="1"/>
  <c r="W436" i="1"/>
  <c r="V436" i="1"/>
  <c r="U436" i="1"/>
  <c r="T436" i="1"/>
  <c r="R436" i="1"/>
  <c r="Q436" i="1"/>
  <c r="S436" i="1" s="1"/>
  <c r="P436" i="1"/>
  <c r="O436" i="1"/>
  <c r="N436" i="1"/>
  <c r="L436" i="1"/>
  <c r="K436" i="1"/>
  <c r="M436" i="1" s="1"/>
  <c r="J436" i="1"/>
  <c r="AB436" i="1" s="1"/>
  <c r="I436" i="1"/>
  <c r="H436" i="1"/>
  <c r="G436" i="1"/>
  <c r="F436" i="1"/>
  <c r="E436" i="1"/>
  <c r="D436" i="1"/>
  <c r="B436" i="1"/>
  <c r="A436" i="1"/>
  <c r="AA435" i="1"/>
  <c r="Y435" i="1"/>
  <c r="Z435" i="1" s="1"/>
  <c r="X435" i="1"/>
  <c r="W435" i="1"/>
  <c r="V435" i="1"/>
  <c r="U435" i="1"/>
  <c r="T435" i="1"/>
  <c r="S435" i="1"/>
  <c r="R435" i="1"/>
  <c r="Q435" i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V434" i="1"/>
  <c r="U434" i="1"/>
  <c r="T434" i="1"/>
  <c r="R434" i="1"/>
  <c r="Q434" i="1"/>
  <c r="S434" i="1" s="1"/>
  <c r="P434" i="1"/>
  <c r="O434" i="1"/>
  <c r="N434" i="1"/>
  <c r="L434" i="1"/>
  <c r="K434" i="1"/>
  <c r="M434" i="1" s="1"/>
  <c r="J434" i="1"/>
  <c r="AB434" i="1" s="1"/>
  <c r="I434" i="1"/>
  <c r="H434" i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T433" i="1"/>
  <c r="V433" i="1" s="1"/>
  <c r="S433" i="1"/>
  <c r="R433" i="1"/>
  <c r="Q433" i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Z432" i="1" s="1"/>
  <c r="X432" i="1"/>
  <c r="W432" i="1"/>
  <c r="V432" i="1"/>
  <c r="U432" i="1"/>
  <c r="T432" i="1"/>
  <c r="R432" i="1"/>
  <c r="Q432" i="1"/>
  <c r="S432" i="1" s="1"/>
  <c r="AB432" i="1" s="1"/>
  <c r="P432" i="1"/>
  <c r="O432" i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T431" i="1"/>
  <c r="V431" i="1" s="1"/>
  <c r="S431" i="1"/>
  <c r="R431" i="1"/>
  <c r="Q431" i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W430" i="1"/>
  <c r="V430" i="1"/>
  <c r="U430" i="1"/>
  <c r="T430" i="1"/>
  <c r="R430" i="1"/>
  <c r="Q430" i="1"/>
  <c r="S430" i="1" s="1"/>
  <c r="P430" i="1"/>
  <c r="O430" i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T429" i="1"/>
  <c r="V429" i="1" s="1"/>
  <c r="S429" i="1"/>
  <c r="R429" i="1"/>
  <c r="Q429" i="1"/>
  <c r="P429" i="1"/>
  <c r="O429" i="1"/>
  <c r="N429" i="1"/>
  <c r="M429" i="1"/>
  <c r="AB429" i="1" s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Z428" i="1" s="1"/>
  <c r="X428" i="1"/>
  <c r="W428" i="1"/>
  <c r="V428" i="1"/>
  <c r="U428" i="1"/>
  <c r="T428" i="1"/>
  <c r="R428" i="1"/>
  <c r="S428" i="1" s="1"/>
  <c r="Q428" i="1"/>
  <c r="P428" i="1"/>
  <c r="O428" i="1"/>
  <c r="N428" i="1"/>
  <c r="L428" i="1"/>
  <c r="K428" i="1"/>
  <c r="M428" i="1" s="1"/>
  <c r="AB428" i="1" s="1"/>
  <c r="J428" i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T427" i="1"/>
  <c r="V427" i="1" s="1"/>
  <c r="S427" i="1"/>
  <c r="R427" i="1"/>
  <c r="Q427" i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W426" i="1"/>
  <c r="V426" i="1"/>
  <c r="U426" i="1"/>
  <c r="T426" i="1"/>
  <c r="R426" i="1"/>
  <c r="Q426" i="1"/>
  <c r="S426" i="1" s="1"/>
  <c r="P426" i="1"/>
  <c r="O426" i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T425" i="1"/>
  <c r="V425" i="1" s="1"/>
  <c r="S425" i="1"/>
  <c r="R425" i="1"/>
  <c r="Q425" i="1"/>
  <c r="O425" i="1"/>
  <c r="N425" i="1"/>
  <c r="P425" i="1" s="1"/>
  <c r="M425" i="1"/>
  <c r="AB425" i="1" s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V424" i="1"/>
  <c r="U424" i="1"/>
  <c r="T424" i="1"/>
  <c r="R424" i="1"/>
  <c r="Q424" i="1"/>
  <c r="S424" i="1" s="1"/>
  <c r="P424" i="1"/>
  <c r="O424" i="1"/>
  <c r="N424" i="1"/>
  <c r="L424" i="1"/>
  <c r="K424" i="1"/>
  <c r="M424" i="1" s="1"/>
  <c r="J424" i="1"/>
  <c r="AB424" i="1" s="1"/>
  <c r="I424" i="1"/>
  <c r="H424" i="1"/>
  <c r="G424" i="1"/>
  <c r="F424" i="1"/>
  <c r="E424" i="1"/>
  <c r="D424" i="1"/>
  <c r="B424" i="1"/>
  <c r="A424" i="1"/>
  <c r="AA423" i="1"/>
  <c r="Y423" i="1"/>
  <c r="Z423" i="1" s="1"/>
  <c r="X423" i="1"/>
  <c r="W423" i="1"/>
  <c r="V423" i="1"/>
  <c r="U423" i="1"/>
  <c r="T423" i="1"/>
  <c r="S423" i="1"/>
  <c r="R423" i="1"/>
  <c r="Q423" i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V422" i="1"/>
  <c r="U422" i="1"/>
  <c r="T422" i="1"/>
  <c r="R422" i="1"/>
  <c r="Q422" i="1"/>
  <c r="S422" i="1" s="1"/>
  <c r="P422" i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T421" i="1"/>
  <c r="V421" i="1" s="1"/>
  <c r="S421" i="1"/>
  <c r="R421" i="1"/>
  <c r="Q421" i="1"/>
  <c r="O421" i="1"/>
  <c r="N421" i="1"/>
  <c r="P421" i="1" s="1"/>
  <c r="M421" i="1"/>
  <c r="AB421" i="1" s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Z420" i="1" s="1"/>
  <c r="X420" i="1"/>
  <c r="W420" i="1"/>
  <c r="V420" i="1"/>
  <c r="U420" i="1"/>
  <c r="T420" i="1"/>
  <c r="R420" i="1"/>
  <c r="Q420" i="1"/>
  <c r="S420" i="1" s="1"/>
  <c r="AB420" i="1" s="1"/>
  <c r="P420" i="1"/>
  <c r="O420" i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T419" i="1"/>
  <c r="V419" i="1" s="1"/>
  <c r="S419" i="1"/>
  <c r="R419" i="1"/>
  <c r="Q419" i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W418" i="1"/>
  <c r="V418" i="1"/>
  <c r="U418" i="1"/>
  <c r="T418" i="1"/>
  <c r="R418" i="1"/>
  <c r="Q418" i="1"/>
  <c r="S418" i="1" s="1"/>
  <c r="P418" i="1"/>
  <c r="O418" i="1"/>
  <c r="N418" i="1"/>
  <c r="L418" i="1"/>
  <c r="M418" i="1" s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T417" i="1"/>
  <c r="V417" i="1" s="1"/>
  <c r="S417" i="1"/>
  <c r="R417" i="1"/>
  <c r="Q417" i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Z416" i="1" s="1"/>
  <c r="X416" i="1"/>
  <c r="W416" i="1"/>
  <c r="V416" i="1"/>
  <c r="U416" i="1"/>
  <c r="T416" i="1"/>
  <c r="R416" i="1"/>
  <c r="S416" i="1" s="1"/>
  <c r="Q416" i="1"/>
  <c r="P416" i="1"/>
  <c r="O416" i="1"/>
  <c r="N416" i="1"/>
  <c r="L416" i="1"/>
  <c r="K416" i="1"/>
  <c r="M416" i="1" s="1"/>
  <c r="AB416" i="1" s="1"/>
  <c r="J416" i="1"/>
  <c r="I416" i="1"/>
  <c r="H416" i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T415" i="1"/>
  <c r="V415" i="1" s="1"/>
  <c r="S415" i="1"/>
  <c r="R415" i="1"/>
  <c r="Q415" i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W414" i="1"/>
  <c r="V414" i="1"/>
  <c r="U414" i="1"/>
  <c r="T414" i="1"/>
  <c r="R414" i="1"/>
  <c r="Q414" i="1"/>
  <c r="S414" i="1" s="1"/>
  <c r="P414" i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T413" i="1"/>
  <c r="V413" i="1" s="1"/>
  <c r="S413" i="1"/>
  <c r="R413" i="1"/>
  <c r="Q413" i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Z412" i="1" s="1"/>
  <c r="X412" i="1"/>
  <c r="W412" i="1"/>
  <c r="V412" i="1"/>
  <c r="U412" i="1"/>
  <c r="T412" i="1"/>
  <c r="R412" i="1"/>
  <c r="Q412" i="1"/>
  <c r="S412" i="1" s="1"/>
  <c r="P412" i="1"/>
  <c r="O412" i="1"/>
  <c r="N412" i="1"/>
  <c r="L412" i="1"/>
  <c r="K412" i="1"/>
  <c r="M412" i="1" s="1"/>
  <c r="J412" i="1"/>
  <c r="AB412" i="1" s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V411" i="1"/>
  <c r="U411" i="1"/>
  <c r="T411" i="1"/>
  <c r="S411" i="1"/>
  <c r="R411" i="1"/>
  <c r="Q411" i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V410" i="1"/>
  <c r="U410" i="1"/>
  <c r="T410" i="1"/>
  <c r="R410" i="1"/>
  <c r="Q410" i="1"/>
  <c r="S410" i="1" s="1"/>
  <c r="P410" i="1"/>
  <c r="O410" i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T409" i="1"/>
  <c r="V409" i="1" s="1"/>
  <c r="S409" i="1"/>
  <c r="R409" i="1"/>
  <c r="Q409" i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Z408" i="1" s="1"/>
  <c r="X408" i="1"/>
  <c r="W408" i="1"/>
  <c r="V408" i="1"/>
  <c r="U408" i="1"/>
  <c r="T408" i="1"/>
  <c r="R408" i="1"/>
  <c r="Q408" i="1"/>
  <c r="S408" i="1" s="1"/>
  <c r="AB408" i="1" s="1"/>
  <c r="P408" i="1"/>
  <c r="O408" i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T407" i="1"/>
  <c r="V407" i="1" s="1"/>
  <c r="S407" i="1"/>
  <c r="R407" i="1"/>
  <c r="Q407" i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W406" i="1"/>
  <c r="V406" i="1"/>
  <c r="U406" i="1"/>
  <c r="T406" i="1"/>
  <c r="R406" i="1"/>
  <c r="Q406" i="1"/>
  <c r="S406" i="1" s="1"/>
  <c r="P406" i="1"/>
  <c r="O406" i="1"/>
  <c r="N406" i="1"/>
  <c r="L406" i="1"/>
  <c r="M406" i="1" s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T405" i="1"/>
  <c r="V405" i="1" s="1"/>
  <c r="S405" i="1"/>
  <c r="R405" i="1"/>
  <c r="Q405" i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Z404" i="1" s="1"/>
  <c r="X404" i="1"/>
  <c r="W404" i="1"/>
  <c r="V404" i="1"/>
  <c r="U404" i="1"/>
  <c r="T404" i="1"/>
  <c r="R404" i="1"/>
  <c r="S404" i="1" s="1"/>
  <c r="Q404" i="1"/>
  <c r="P404" i="1"/>
  <c r="O404" i="1"/>
  <c r="N404" i="1"/>
  <c r="L404" i="1"/>
  <c r="K404" i="1"/>
  <c r="M404" i="1" s="1"/>
  <c r="AB404" i="1" s="1"/>
  <c r="J404" i="1"/>
  <c r="I404" i="1"/>
  <c r="H404" i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T403" i="1"/>
  <c r="V403" i="1" s="1"/>
  <c r="S403" i="1"/>
  <c r="R403" i="1"/>
  <c r="Q403" i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W402" i="1"/>
  <c r="V402" i="1"/>
  <c r="U402" i="1"/>
  <c r="T402" i="1"/>
  <c r="R402" i="1"/>
  <c r="Q402" i="1"/>
  <c r="S402" i="1" s="1"/>
  <c r="P402" i="1"/>
  <c r="O402" i="1"/>
  <c r="N402" i="1"/>
  <c r="L402" i="1"/>
  <c r="M402" i="1" s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T401" i="1"/>
  <c r="V401" i="1" s="1"/>
  <c r="S401" i="1"/>
  <c r="R401" i="1"/>
  <c r="Q401" i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Z400" i="1" s="1"/>
  <c r="X400" i="1"/>
  <c r="W400" i="1"/>
  <c r="V400" i="1"/>
  <c r="U400" i="1"/>
  <c r="T400" i="1"/>
  <c r="R400" i="1"/>
  <c r="Q400" i="1"/>
  <c r="S400" i="1" s="1"/>
  <c r="P400" i="1"/>
  <c r="O400" i="1"/>
  <c r="N400" i="1"/>
  <c r="L400" i="1"/>
  <c r="K400" i="1"/>
  <c r="M400" i="1" s="1"/>
  <c r="J400" i="1"/>
  <c r="AB400" i="1" s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V399" i="1"/>
  <c r="U399" i="1"/>
  <c r="T399" i="1"/>
  <c r="S399" i="1"/>
  <c r="R399" i="1"/>
  <c r="Q399" i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V398" i="1"/>
  <c r="U398" i="1"/>
  <c r="T398" i="1"/>
  <c r="R398" i="1"/>
  <c r="Q398" i="1"/>
  <c r="S398" i="1" s="1"/>
  <c r="P398" i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T397" i="1"/>
  <c r="V397" i="1" s="1"/>
  <c r="S397" i="1"/>
  <c r="R397" i="1"/>
  <c r="Q397" i="1"/>
  <c r="O397" i="1"/>
  <c r="N397" i="1"/>
  <c r="P397" i="1" s="1"/>
  <c r="M397" i="1"/>
  <c r="AB397" i="1" s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Z396" i="1" s="1"/>
  <c r="X396" i="1"/>
  <c r="W396" i="1"/>
  <c r="V396" i="1"/>
  <c r="U396" i="1"/>
  <c r="T396" i="1"/>
  <c r="R396" i="1"/>
  <c r="Q396" i="1"/>
  <c r="S396" i="1" s="1"/>
  <c r="AB396" i="1" s="1"/>
  <c r="P396" i="1"/>
  <c r="O396" i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T395" i="1"/>
  <c r="V395" i="1" s="1"/>
  <c r="S395" i="1"/>
  <c r="R395" i="1"/>
  <c r="Q395" i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W394" i="1"/>
  <c r="V394" i="1"/>
  <c r="U394" i="1"/>
  <c r="T394" i="1"/>
  <c r="R394" i="1"/>
  <c r="Q394" i="1"/>
  <c r="S394" i="1" s="1"/>
  <c r="P394" i="1"/>
  <c r="O394" i="1"/>
  <c r="N394" i="1"/>
  <c r="L394" i="1"/>
  <c r="M394" i="1" s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T393" i="1"/>
  <c r="V393" i="1" s="1"/>
  <c r="S393" i="1"/>
  <c r="R393" i="1"/>
  <c r="Q393" i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Z392" i="1" s="1"/>
  <c r="X392" i="1"/>
  <c r="W392" i="1"/>
  <c r="V392" i="1"/>
  <c r="U392" i="1"/>
  <c r="T392" i="1"/>
  <c r="R392" i="1"/>
  <c r="S392" i="1" s="1"/>
  <c r="Q392" i="1"/>
  <c r="P392" i="1"/>
  <c r="O392" i="1"/>
  <c r="N392" i="1"/>
  <c r="L392" i="1"/>
  <c r="K392" i="1"/>
  <c r="M392" i="1" s="1"/>
  <c r="J392" i="1"/>
  <c r="AB392" i="1" s="1"/>
  <c r="I392" i="1"/>
  <c r="H392" i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T391" i="1"/>
  <c r="V391" i="1" s="1"/>
  <c r="S391" i="1"/>
  <c r="R391" i="1"/>
  <c r="Q391" i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W390" i="1"/>
  <c r="V390" i="1"/>
  <c r="U390" i="1"/>
  <c r="T390" i="1"/>
  <c r="R390" i="1"/>
  <c r="Q390" i="1"/>
  <c r="S390" i="1" s="1"/>
  <c r="P390" i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T389" i="1"/>
  <c r="V389" i="1" s="1"/>
  <c r="S389" i="1"/>
  <c r="R389" i="1"/>
  <c r="Q389" i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Z388" i="1" s="1"/>
  <c r="X388" i="1"/>
  <c r="W388" i="1"/>
  <c r="V388" i="1"/>
  <c r="U388" i="1"/>
  <c r="T388" i="1"/>
  <c r="R388" i="1"/>
  <c r="Q388" i="1"/>
  <c r="S388" i="1" s="1"/>
  <c r="P388" i="1"/>
  <c r="O388" i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V387" i="1"/>
  <c r="U387" i="1"/>
  <c r="T387" i="1"/>
  <c r="S387" i="1"/>
  <c r="R387" i="1"/>
  <c r="Q387" i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V386" i="1"/>
  <c r="U386" i="1"/>
  <c r="T386" i="1"/>
  <c r="R386" i="1"/>
  <c r="Q386" i="1"/>
  <c r="S386" i="1" s="1"/>
  <c r="P386" i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T385" i="1"/>
  <c r="V385" i="1" s="1"/>
  <c r="S385" i="1"/>
  <c r="R385" i="1"/>
  <c r="Q385" i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Z384" i="1" s="1"/>
  <c r="X384" i="1"/>
  <c r="W384" i="1"/>
  <c r="V384" i="1"/>
  <c r="U384" i="1"/>
  <c r="T384" i="1"/>
  <c r="R384" i="1"/>
  <c r="Q384" i="1"/>
  <c r="S384" i="1" s="1"/>
  <c r="AB384" i="1" s="1"/>
  <c r="P384" i="1"/>
  <c r="O384" i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T383" i="1"/>
  <c r="V383" i="1" s="1"/>
  <c r="S383" i="1"/>
  <c r="R383" i="1"/>
  <c r="Q383" i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W382" i="1"/>
  <c r="V382" i="1"/>
  <c r="U382" i="1"/>
  <c r="T382" i="1"/>
  <c r="R382" i="1"/>
  <c r="Q382" i="1"/>
  <c r="S382" i="1" s="1"/>
  <c r="P382" i="1"/>
  <c r="O382" i="1"/>
  <c r="N382" i="1"/>
  <c r="L382" i="1"/>
  <c r="M382" i="1" s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T381" i="1"/>
  <c r="V381" i="1" s="1"/>
  <c r="S381" i="1"/>
  <c r="R381" i="1"/>
  <c r="Q381" i="1"/>
  <c r="P381" i="1"/>
  <c r="AB381" i="1" s="1"/>
  <c r="O381" i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Z380" i="1" s="1"/>
  <c r="X380" i="1"/>
  <c r="W380" i="1"/>
  <c r="V380" i="1"/>
  <c r="U380" i="1"/>
  <c r="T380" i="1"/>
  <c r="R380" i="1"/>
  <c r="S380" i="1" s="1"/>
  <c r="Q380" i="1"/>
  <c r="P380" i="1"/>
  <c r="O380" i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T379" i="1"/>
  <c r="V379" i="1" s="1"/>
  <c r="S379" i="1"/>
  <c r="R379" i="1"/>
  <c r="Q379" i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W378" i="1"/>
  <c r="V378" i="1"/>
  <c r="U378" i="1"/>
  <c r="T378" i="1"/>
  <c r="R378" i="1"/>
  <c r="Q378" i="1"/>
  <c r="S378" i="1" s="1"/>
  <c r="P378" i="1"/>
  <c r="O378" i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T377" i="1"/>
  <c r="V377" i="1" s="1"/>
  <c r="S377" i="1"/>
  <c r="R377" i="1"/>
  <c r="Q377" i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V376" i="1"/>
  <c r="U376" i="1"/>
  <c r="T376" i="1"/>
  <c r="R376" i="1"/>
  <c r="Q376" i="1"/>
  <c r="S376" i="1" s="1"/>
  <c r="P376" i="1"/>
  <c r="O376" i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Z375" i="1" s="1"/>
  <c r="X375" i="1"/>
  <c r="W375" i="1"/>
  <c r="V375" i="1"/>
  <c r="U375" i="1"/>
  <c r="T375" i="1"/>
  <c r="S375" i="1"/>
  <c r="R375" i="1"/>
  <c r="Q375" i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V374" i="1"/>
  <c r="U374" i="1"/>
  <c r="T374" i="1"/>
  <c r="R374" i="1"/>
  <c r="Q374" i="1"/>
  <c r="S374" i="1" s="1"/>
  <c r="P374" i="1"/>
  <c r="O374" i="1"/>
  <c r="N374" i="1"/>
  <c r="L374" i="1"/>
  <c r="K374" i="1"/>
  <c r="M374" i="1" s="1"/>
  <c r="J374" i="1"/>
  <c r="AB374" i="1" s="1"/>
  <c r="I374" i="1"/>
  <c r="H374" i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T373" i="1"/>
  <c r="V373" i="1" s="1"/>
  <c r="S373" i="1"/>
  <c r="R373" i="1"/>
  <c r="Q373" i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Z372" i="1" s="1"/>
  <c r="X372" i="1"/>
  <c r="W372" i="1"/>
  <c r="V372" i="1"/>
  <c r="U372" i="1"/>
  <c r="T372" i="1"/>
  <c r="R372" i="1"/>
  <c r="Q372" i="1"/>
  <c r="S372" i="1" s="1"/>
  <c r="AB372" i="1" s="1"/>
  <c r="P372" i="1"/>
  <c r="O372" i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T371" i="1"/>
  <c r="V371" i="1" s="1"/>
  <c r="S371" i="1"/>
  <c r="R371" i="1"/>
  <c r="Q371" i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W370" i="1"/>
  <c r="V370" i="1"/>
  <c r="U370" i="1"/>
  <c r="T370" i="1"/>
  <c r="R370" i="1"/>
  <c r="Q370" i="1"/>
  <c r="S370" i="1" s="1"/>
  <c r="P370" i="1"/>
  <c r="O370" i="1"/>
  <c r="N370" i="1"/>
  <c r="L370" i="1"/>
  <c r="M370" i="1" s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T369" i="1"/>
  <c r="V369" i="1" s="1"/>
  <c r="S369" i="1"/>
  <c r="R369" i="1"/>
  <c r="Q369" i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Z368" i="1" s="1"/>
  <c r="X368" i="1"/>
  <c r="W368" i="1"/>
  <c r="V368" i="1"/>
  <c r="U368" i="1"/>
  <c r="T368" i="1"/>
  <c r="R368" i="1"/>
  <c r="S368" i="1" s="1"/>
  <c r="Q368" i="1"/>
  <c r="P368" i="1"/>
  <c r="O368" i="1"/>
  <c r="N368" i="1"/>
  <c r="L368" i="1"/>
  <c r="K368" i="1"/>
  <c r="M368" i="1" s="1"/>
  <c r="J368" i="1"/>
  <c r="AB368" i="1" s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T367" i="1"/>
  <c r="V367" i="1" s="1"/>
  <c r="S367" i="1"/>
  <c r="R367" i="1"/>
  <c r="Q367" i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W366" i="1"/>
  <c r="V366" i="1"/>
  <c r="U366" i="1"/>
  <c r="T366" i="1"/>
  <c r="R366" i="1"/>
  <c r="Q366" i="1"/>
  <c r="S366" i="1" s="1"/>
  <c r="P366" i="1"/>
  <c r="O366" i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T365" i="1"/>
  <c r="V365" i="1" s="1"/>
  <c r="S365" i="1"/>
  <c r="R365" i="1"/>
  <c r="Q365" i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Z364" i="1" s="1"/>
  <c r="X364" i="1"/>
  <c r="W364" i="1"/>
  <c r="V364" i="1"/>
  <c r="U364" i="1"/>
  <c r="T364" i="1"/>
  <c r="R364" i="1"/>
  <c r="Q364" i="1"/>
  <c r="S364" i="1" s="1"/>
  <c r="P364" i="1"/>
  <c r="O364" i="1"/>
  <c r="N364" i="1"/>
  <c r="L364" i="1"/>
  <c r="K364" i="1"/>
  <c r="M364" i="1" s="1"/>
  <c r="J364" i="1"/>
  <c r="AB364" i="1" s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V363" i="1"/>
  <c r="U363" i="1"/>
  <c r="T363" i="1"/>
  <c r="S363" i="1"/>
  <c r="R363" i="1"/>
  <c r="Q363" i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V362" i="1"/>
  <c r="U362" i="1"/>
  <c r="T362" i="1"/>
  <c r="R362" i="1"/>
  <c r="Q362" i="1"/>
  <c r="S362" i="1" s="1"/>
  <c r="P362" i="1"/>
  <c r="O362" i="1"/>
  <c r="N362" i="1"/>
  <c r="L362" i="1"/>
  <c r="K362" i="1"/>
  <c r="M362" i="1" s="1"/>
  <c r="J362" i="1"/>
  <c r="AB362" i="1" s="1"/>
  <c r="I362" i="1"/>
  <c r="H362" i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T361" i="1"/>
  <c r="V361" i="1" s="1"/>
  <c r="S361" i="1"/>
  <c r="R361" i="1"/>
  <c r="Q361" i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Z360" i="1" s="1"/>
  <c r="X360" i="1"/>
  <c r="W360" i="1"/>
  <c r="V360" i="1"/>
  <c r="U360" i="1"/>
  <c r="T360" i="1"/>
  <c r="R360" i="1"/>
  <c r="Q360" i="1"/>
  <c r="S360" i="1" s="1"/>
  <c r="AB360" i="1" s="1"/>
  <c r="P360" i="1"/>
  <c r="O360" i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T359" i="1"/>
  <c r="V359" i="1" s="1"/>
  <c r="S359" i="1"/>
  <c r="R359" i="1"/>
  <c r="Q359" i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W358" i="1"/>
  <c r="V358" i="1"/>
  <c r="U358" i="1"/>
  <c r="T358" i="1"/>
  <c r="R358" i="1"/>
  <c r="Q358" i="1"/>
  <c r="S358" i="1" s="1"/>
  <c r="P358" i="1"/>
  <c r="O358" i="1"/>
  <c r="N358" i="1"/>
  <c r="L358" i="1"/>
  <c r="M358" i="1" s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T357" i="1"/>
  <c r="V357" i="1" s="1"/>
  <c r="S357" i="1"/>
  <c r="R357" i="1"/>
  <c r="Q357" i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Z356" i="1" s="1"/>
  <c r="X356" i="1"/>
  <c r="W356" i="1"/>
  <c r="V356" i="1"/>
  <c r="U356" i="1"/>
  <c r="T356" i="1"/>
  <c r="R356" i="1"/>
  <c r="S356" i="1" s="1"/>
  <c r="Q356" i="1"/>
  <c r="P356" i="1"/>
  <c r="O356" i="1"/>
  <c r="N356" i="1"/>
  <c r="L356" i="1"/>
  <c r="K356" i="1"/>
  <c r="M356" i="1" s="1"/>
  <c r="AB356" i="1" s="1"/>
  <c r="J356" i="1"/>
  <c r="I356" i="1"/>
  <c r="H356" i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T355" i="1"/>
  <c r="V355" i="1" s="1"/>
  <c r="S355" i="1"/>
  <c r="R355" i="1"/>
  <c r="Q355" i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W354" i="1"/>
  <c r="V354" i="1"/>
  <c r="U354" i="1"/>
  <c r="T354" i="1"/>
  <c r="R354" i="1"/>
  <c r="Q354" i="1"/>
  <c r="S354" i="1" s="1"/>
  <c r="P354" i="1"/>
  <c r="O354" i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T353" i="1"/>
  <c r="V353" i="1" s="1"/>
  <c r="S353" i="1"/>
  <c r="R353" i="1"/>
  <c r="Q353" i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Z352" i="1" s="1"/>
  <c r="X352" i="1"/>
  <c r="W352" i="1"/>
  <c r="V352" i="1"/>
  <c r="U352" i="1"/>
  <c r="T352" i="1"/>
  <c r="R352" i="1"/>
  <c r="Q352" i="1"/>
  <c r="S352" i="1" s="1"/>
  <c r="P352" i="1"/>
  <c r="O352" i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Z351" i="1" s="1"/>
  <c r="X351" i="1"/>
  <c r="W351" i="1"/>
  <c r="V351" i="1"/>
  <c r="U351" i="1"/>
  <c r="T351" i="1"/>
  <c r="S351" i="1"/>
  <c r="R351" i="1"/>
  <c r="Q351" i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V350" i="1"/>
  <c r="U350" i="1"/>
  <c r="T350" i="1"/>
  <c r="R350" i="1"/>
  <c r="Q350" i="1"/>
  <c r="S350" i="1" s="1"/>
  <c r="P350" i="1"/>
  <c r="O350" i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T349" i="1"/>
  <c r="V349" i="1" s="1"/>
  <c r="S349" i="1"/>
  <c r="R349" i="1"/>
  <c r="Q349" i="1"/>
  <c r="O349" i="1"/>
  <c r="N349" i="1"/>
  <c r="P349" i="1" s="1"/>
  <c r="M349" i="1"/>
  <c r="AB349" i="1" s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Z348" i="1" s="1"/>
  <c r="X348" i="1"/>
  <c r="W348" i="1"/>
  <c r="V348" i="1"/>
  <c r="U348" i="1"/>
  <c r="T348" i="1"/>
  <c r="R348" i="1"/>
  <c r="Q348" i="1"/>
  <c r="S348" i="1" s="1"/>
  <c r="AB348" i="1" s="1"/>
  <c r="P348" i="1"/>
  <c r="O348" i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T347" i="1"/>
  <c r="V347" i="1" s="1"/>
  <c r="S347" i="1"/>
  <c r="R347" i="1"/>
  <c r="Q347" i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W346" i="1"/>
  <c r="V346" i="1"/>
  <c r="U346" i="1"/>
  <c r="T346" i="1"/>
  <c r="R346" i="1"/>
  <c r="Q346" i="1"/>
  <c r="S346" i="1" s="1"/>
  <c r="P346" i="1"/>
  <c r="O346" i="1"/>
  <c r="N346" i="1"/>
  <c r="L346" i="1"/>
  <c r="M346" i="1" s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T345" i="1"/>
  <c r="V345" i="1" s="1"/>
  <c r="S345" i="1"/>
  <c r="R345" i="1"/>
  <c r="Q345" i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Z344" i="1" s="1"/>
  <c r="X344" i="1"/>
  <c r="W344" i="1"/>
  <c r="V344" i="1"/>
  <c r="U344" i="1"/>
  <c r="T344" i="1"/>
  <c r="R344" i="1"/>
  <c r="S344" i="1" s="1"/>
  <c r="Q344" i="1"/>
  <c r="P344" i="1"/>
  <c r="O344" i="1"/>
  <c r="N344" i="1"/>
  <c r="L344" i="1"/>
  <c r="K344" i="1"/>
  <c r="M344" i="1" s="1"/>
  <c r="AB344" i="1" s="1"/>
  <c r="J344" i="1"/>
  <c r="I344" i="1"/>
  <c r="H344" i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T343" i="1"/>
  <c r="V343" i="1" s="1"/>
  <c r="S343" i="1"/>
  <c r="R343" i="1"/>
  <c r="Q343" i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W342" i="1"/>
  <c r="V342" i="1"/>
  <c r="U342" i="1"/>
  <c r="T342" i="1"/>
  <c r="R342" i="1"/>
  <c r="Q342" i="1"/>
  <c r="S342" i="1" s="1"/>
  <c r="P342" i="1"/>
  <c r="O342" i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T341" i="1"/>
  <c r="V341" i="1" s="1"/>
  <c r="S341" i="1"/>
  <c r="R341" i="1"/>
  <c r="Q341" i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Z340" i="1" s="1"/>
  <c r="X340" i="1"/>
  <c r="W340" i="1"/>
  <c r="V340" i="1"/>
  <c r="U340" i="1"/>
  <c r="T340" i="1"/>
  <c r="R340" i="1"/>
  <c r="Q340" i="1"/>
  <c r="S340" i="1" s="1"/>
  <c r="P340" i="1"/>
  <c r="O340" i="1"/>
  <c r="N340" i="1"/>
  <c r="L340" i="1"/>
  <c r="K340" i="1"/>
  <c r="M340" i="1" s="1"/>
  <c r="J340" i="1"/>
  <c r="AB340" i="1" s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V339" i="1"/>
  <c r="U339" i="1"/>
  <c r="T339" i="1"/>
  <c r="S339" i="1"/>
  <c r="R339" i="1"/>
  <c r="Q339" i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V338" i="1"/>
  <c r="U338" i="1"/>
  <c r="T338" i="1"/>
  <c r="R338" i="1"/>
  <c r="Q338" i="1"/>
  <c r="S338" i="1" s="1"/>
  <c r="P338" i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T337" i="1"/>
  <c r="V337" i="1" s="1"/>
  <c r="S337" i="1"/>
  <c r="R337" i="1"/>
  <c r="Q337" i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V336" i="1"/>
  <c r="U336" i="1"/>
  <c r="T336" i="1"/>
  <c r="R336" i="1"/>
  <c r="Q336" i="1"/>
  <c r="S336" i="1" s="1"/>
  <c r="AB336" i="1" s="1"/>
  <c r="P336" i="1"/>
  <c r="O336" i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T335" i="1"/>
  <c r="V335" i="1" s="1"/>
  <c r="S335" i="1"/>
  <c r="R335" i="1"/>
  <c r="Q335" i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W334" i="1"/>
  <c r="V334" i="1"/>
  <c r="U334" i="1"/>
  <c r="T334" i="1"/>
  <c r="R334" i="1"/>
  <c r="Q334" i="1"/>
  <c r="S334" i="1" s="1"/>
  <c r="P334" i="1"/>
  <c r="O334" i="1"/>
  <c r="N334" i="1"/>
  <c r="L334" i="1"/>
  <c r="M334" i="1" s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T333" i="1"/>
  <c r="V333" i="1" s="1"/>
  <c r="S333" i="1"/>
  <c r="R333" i="1"/>
  <c r="Q333" i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Z332" i="1" s="1"/>
  <c r="X332" i="1"/>
  <c r="W332" i="1"/>
  <c r="V332" i="1"/>
  <c r="U332" i="1"/>
  <c r="T332" i="1"/>
  <c r="R332" i="1"/>
  <c r="S332" i="1" s="1"/>
  <c r="Q332" i="1"/>
  <c r="P332" i="1"/>
  <c r="O332" i="1"/>
  <c r="N332" i="1"/>
  <c r="L332" i="1"/>
  <c r="K332" i="1"/>
  <c r="M332" i="1" s="1"/>
  <c r="AB332" i="1" s="1"/>
  <c r="J332" i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T331" i="1"/>
  <c r="V331" i="1" s="1"/>
  <c r="S331" i="1"/>
  <c r="R331" i="1"/>
  <c r="Q331" i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W330" i="1"/>
  <c r="V330" i="1"/>
  <c r="U330" i="1"/>
  <c r="T330" i="1"/>
  <c r="R330" i="1"/>
  <c r="Q330" i="1"/>
  <c r="S330" i="1" s="1"/>
  <c r="P330" i="1"/>
  <c r="O330" i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T329" i="1"/>
  <c r="V329" i="1" s="1"/>
  <c r="S329" i="1"/>
  <c r="R329" i="1"/>
  <c r="Q329" i="1"/>
  <c r="O329" i="1"/>
  <c r="N329" i="1"/>
  <c r="P329" i="1" s="1"/>
  <c r="M329" i="1"/>
  <c r="AB329" i="1" s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V328" i="1"/>
  <c r="U328" i="1"/>
  <c r="T328" i="1"/>
  <c r="R328" i="1"/>
  <c r="Q328" i="1"/>
  <c r="S328" i="1" s="1"/>
  <c r="P328" i="1"/>
  <c r="O328" i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Z327" i="1" s="1"/>
  <c r="X327" i="1"/>
  <c r="W327" i="1"/>
  <c r="V327" i="1"/>
  <c r="U327" i="1"/>
  <c r="T327" i="1"/>
  <c r="S327" i="1"/>
  <c r="R327" i="1"/>
  <c r="Q327" i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V326" i="1"/>
  <c r="U326" i="1"/>
  <c r="T326" i="1"/>
  <c r="R326" i="1"/>
  <c r="Q326" i="1"/>
  <c r="S326" i="1" s="1"/>
  <c r="P326" i="1"/>
  <c r="O326" i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T325" i="1"/>
  <c r="V325" i="1" s="1"/>
  <c r="S325" i="1"/>
  <c r="R325" i="1"/>
  <c r="Q325" i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Z324" i="1" s="1"/>
  <c r="X324" i="1"/>
  <c r="W324" i="1"/>
  <c r="V324" i="1"/>
  <c r="U324" i="1"/>
  <c r="T324" i="1"/>
  <c r="R324" i="1"/>
  <c r="Q324" i="1"/>
  <c r="S324" i="1" s="1"/>
  <c r="AB324" i="1" s="1"/>
  <c r="P324" i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T323" i="1"/>
  <c r="V323" i="1" s="1"/>
  <c r="S323" i="1"/>
  <c r="R323" i="1"/>
  <c r="Q323" i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W322" i="1"/>
  <c r="V322" i="1"/>
  <c r="U322" i="1"/>
  <c r="T322" i="1"/>
  <c r="R322" i="1"/>
  <c r="Q322" i="1"/>
  <c r="S322" i="1" s="1"/>
  <c r="P322" i="1"/>
  <c r="O322" i="1"/>
  <c r="N322" i="1"/>
  <c r="L322" i="1"/>
  <c r="M322" i="1" s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T321" i="1"/>
  <c r="V321" i="1" s="1"/>
  <c r="S321" i="1"/>
  <c r="R321" i="1"/>
  <c r="Q321" i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Z320" i="1" s="1"/>
  <c r="X320" i="1"/>
  <c r="W320" i="1"/>
  <c r="V320" i="1"/>
  <c r="U320" i="1"/>
  <c r="T320" i="1"/>
  <c r="R320" i="1"/>
  <c r="S320" i="1" s="1"/>
  <c r="Q320" i="1"/>
  <c r="P320" i="1"/>
  <c r="O320" i="1"/>
  <c r="N320" i="1"/>
  <c r="L320" i="1"/>
  <c r="K320" i="1"/>
  <c r="M320" i="1" s="1"/>
  <c r="AB320" i="1" s="1"/>
  <c r="J320" i="1"/>
  <c r="I320" i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T319" i="1"/>
  <c r="V319" i="1" s="1"/>
  <c r="S319" i="1"/>
  <c r="R319" i="1"/>
  <c r="Q319" i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W318" i="1"/>
  <c r="V318" i="1"/>
  <c r="U318" i="1"/>
  <c r="T318" i="1"/>
  <c r="R318" i="1"/>
  <c r="Q318" i="1"/>
  <c r="S318" i="1" s="1"/>
  <c r="P318" i="1"/>
  <c r="O318" i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T317" i="1"/>
  <c r="V317" i="1" s="1"/>
  <c r="S317" i="1"/>
  <c r="R317" i="1"/>
  <c r="Q317" i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Z316" i="1" s="1"/>
  <c r="X316" i="1"/>
  <c r="W316" i="1"/>
  <c r="V316" i="1"/>
  <c r="U316" i="1"/>
  <c r="T316" i="1"/>
  <c r="R316" i="1"/>
  <c r="Q316" i="1"/>
  <c r="S316" i="1" s="1"/>
  <c r="P316" i="1"/>
  <c r="O316" i="1"/>
  <c r="N316" i="1"/>
  <c r="L316" i="1"/>
  <c r="K316" i="1"/>
  <c r="M316" i="1" s="1"/>
  <c r="J316" i="1"/>
  <c r="AB316" i="1" s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V315" i="1"/>
  <c r="U315" i="1"/>
  <c r="T315" i="1"/>
  <c r="S315" i="1"/>
  <c r="R315" i="1"/>
  <c r="Q315" i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V314" i="1"/>
  <c r="U314" i="1"/>
  <c r="T314" i="1"/>
  <c r="R314" i="1"/>
  <c r="Q314" i="1"/>
  <c r="S314" i="1" s="1"/>
  <c r="P314" i="1"/>
  <c r="O314" i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T313" i="1"/>
  <c r="V313" i="1" s="1"/>
  <c r="S313" i="1"/>
  <c r="R313" i="1"/>
  <c r="Q313" i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Z312" i="1" s="1"/>
  <c r="X312" i="1"/>
  <c r="W312" i="1"/>
  <c r="V312" i="1"/>
  <c r="U312" i="1"/>
  <c r="T312" i="1"/>
  <c r="R312" i="1"/>
  <c r="Q312" i="1"/>
  <c r="S312" i="1" s="1"/>
  <c r="AB312" i="1" s="1"/>
  <c r="P312" i="1"/>
  <c r="O312" i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T311" i="1"/>
  <c r="V311" i="1" s="1"/>
  <c r="S311" i="1"/>
  <c r="R311" i="1"/>
  <c r="Q311" i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W310" i="1"/>
  <c r="V310" i="1"/>
  <c r="U310" i="1"/>
  <c r="T310" i="1"/>
  <c r="R310" i="1"/>
  <c r="Q310" i="1"/>
  <c r="S310" i="1" s="1"/>
  <c r="P310" i="1"/>
  <c r="O310" i="1"/>
  <c r="N310" i="1"/>
  <c r="L310" i="1"/>
  <c r="M310" i="1" s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T309" i="1"/>
  <c r="V309" i="1" s="1"/>
  <c r="S309" i="1"/>
  <c r="R309" i="1"/>
  <c r="Q309" i="1"/>
  <c r="P309" i="1"/>
  <c r="AB309" i="1" s="1"/>
  <c r="O309" i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Z308" i="1" s="1"/>
  <c r="X308" i="1"/>
  <c r="W308" i="1"/>
  <c r="V308" i="1"/>
  <c r="U308" i="1"/>
  <c r="T308" i="1"/>
  <c r="R308" i="1"/>
  <c r="S308" i="1" s="1"/>
  <c r="Q308" i="1"/>
  <c r="P308" i="1"/>
  <c r="O308" i="1"/>
  <c r="N308" i="1"/>
  <c r="L308" i="1"/>
  <c r="K308" i="1"/>
  <c r="M308" i="1" s="1"/>
  <c r="AB308" i="1" s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T307" i="1"/>
  <c r="V307" i="1" s="1"/>
  <c r="S307" i="1"/>
  <c r="R307" i="1"/>
  <c r="Q307" i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W306" i="1"/>
  <c r="V306" i="1"/>
  <c r="U306" i="1"/>
  <c r="T306" i="1"/>
  <c r="R306" i="1"/>
  <c r="Q306" i="1"/>
  <c r="S306" i="1" s="1"/>
  <c r="P306" i="1"/>
  <c r="O306" i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T305" i="1"/>
  <c r="V305" i="1" s="1"/>
  <c r="S305" i="1"/>
  <c r="R305" i="1"/>
  <c r="Q305" i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Z304" i="1" s="1"/>
  <c r="X304" i="1"/>
  <c r="W304" i="1"/>
  <c r="V304" i="1"/>
  <c r="U304" i="1"/>
  <c r="T304" i="1"/>
  <c r="R304" i="1"/>
  <c r="Q304" i="1"/>
  <c r="S304" i="1" s="1"/>
  <c r="P304" i="1"/>
  <c r="O304" i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V303" i="1"/>
  <c r="U303" i="1"/>
  <c r="T303" i="1"/>
  <c r="S303" i="1"/>
  <c r="R303" i="1"/>
  <c r="Q303" i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V302" i="1"/>
  <c r="U302" i="1"/>
  <c r="T302" i="1"/>
  <c r="R302" i="1"/>
  <c r="Q302" i="1"/>
  <c r="S302" i="1" s="1"/>
  <c r="P302" i="1"/>
  <c r="O302" i="1"/>
  <c r="N302" i="1"/>
  <c r="L302" i="1"/>
  <c r="K302" i="1"/>
  <c r="M302" i="1" s="1"/>
  <c r="J302" i="1"/>
  <c r="AB302" i="1" s="1"/>
  <c r="I302" i="1"/>
  <c r="H302" i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T301" i="1"/>
  <c r="V301" i="1" s="1"/>
  <c r="S301" i="1"/>
  <c r="R301" i="1"/>
  <c r="Q301" i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Z300" i="1" s="1"/>
  <c r="X300" i="1"/>
  <c r="W300" i="1"/>
  <c r="V300" i="1"/>
  <c r="U300" i="1"/>
  <c r="T300" i="1"/>
  <c r="R300" i="1"/>
  <c r="Q300" i="1"/>
  <c r="S300" i="1" s="1"/>
  <c r="AB300" i="1" s="1"/>
  <c r="P300" i="1"/>
  <c r="O300" i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T299" i="1"/>
  <c r="V299" i="1" s="1"/>
  <c r="S299" i="1"/>
  <c r="R299" i="1"/>
  <c r="Q299" i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W298" i="1"/>
  <c r="V298" i="1"/>
  <c r="U298" i="1"/>
  <c r="T298" i="1"/>
  <c r="R298" i="1"/>
  <c r="Q298" i="1"/>
  <c r="S298" i="1" s="1"/>
  <c r="P298" i="1"/>
  <c r="O298" i="1"/>
  <c r="N298" i="1"/>
  <c r="L298" i="1"/>
  <c r="M298" i="1" s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T297" i="1"/>
  <c r="V297" i="1" s="1"/>
  <c r="S297" i="1"/>
  <c r="R297" i="1"/>
  <c r="Q297" i="1"/>
  <c r="P297" i="1"/>
  <c r="AB297" i="1" s="1"/>
  <c r="O297" i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V296" i="1"/>
  <c r="U296" i="1"/>
  <c r="T296" i="1"/>
  <c r="R296" i="1"/>
  <c r="S296" i="1" s="1"/>
  <c r="Q296" i="1"/>
  <c r="P296" i="1"/>
  <c r="O296" i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T295" i="1"/>
  <c r="V295" i="1" s="1"/>
  <c r="S295" i="1"/>
  <c r="R295" i="1"/>
  <c r="Q295" i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W294" i="1"/>
  <c r="V294" i="1"/>
  <c r="U294" i="1"/>
  <c r="T294" i="1"/>
  <c r="R294" i="1"/>
  <c r="Q294" i="1"/>
  <c r="S294" i="1" s="1"/>
  <c r="P294" i="1"/>
  <c r="O294" i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T293" i="1"/>
  <c r="V293" i="1" s="1"/>
  <c r="S293" i="1"/>
  <c r="R293" i="1"/>
  <c r="Q293" i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Z292" i="1" s="1"/>
  <c r="X292" i="1"/>
  <c r="W292" i="1"/>
  <c r="V292" i="1"/>
  <c r="U292" i="1"/>
  <c r="T292" i="1"/>
  <c r="R292" i="1"/>
  <c r="Q292" i="1"/>
  <c r="S292" i="1" s="1"/>
  <c r="P292" i="1"/>
  <c r="O292" i="1"/>
  <c r="N292" i="1"/>
  <c r="L292" i="1"/>
  <c r="K292" i="1"/>
  <c r="M292" i="1" s="1"/>
  <c r="J292" i="1"/>
  <c r="AB292" i="1" s="1"/>
  <c r="I292" i="1"/>
  <c r="H292" i="1"/>
  <c r="G292" i="1"/>
  <c r="F292" i="1"/>
  <c r="E292" i="1"/>
  <c r="D292" i="1"/>
  <c r="B292" i="1"/>
  <c r="A292" i="1"/>
  <c r="AA291" i="1"/>
  <c r="Y291" i="1"/>
  <c r="Z291" i="1" s="1"/>
  <c r="X291" i="1"/>
  <c r="W291" i="1"/>
  <c r="V291" i="1"/>
  <c r="U291" i="1"/>
  <c r="T291" i="1"/>
  <c r="S291" i="1"/>
  <c r="R291" i="1"/>
  <c r="Q291" i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V290" i="1"/>
  <c r="U290" i="1"/>
  <c r="T290" i="1"/>
  <c r="R290" i="1"/>
  <c r="Q290" i="1"/>
  <c r="S290" i="1" s="1"/>
  <c r="P290" i="1"/>
  <c r="O290" i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T289" i="1"/>
  <c r="V289" i="1" s="1"/>
  <c r="S289" i="1"/>
  <c r="R289" i="1"/>
  <c r="Q289" i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V288" i="1"/>
  <c r="U288" i="1"/>
  <c r="T288" i="1"/>
  <c r="R288" i="1"/>
  <c r="Q288" i="1"/>
  <c r="S288" i="1" s="1"/>
  <c r="AB288" i="1" s="1"/>
  <c r="P288" i="1"/>
  <c r="O288" i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T287" i="1"/>
  <c r="V287" i="1" s="1"/>
  <c r="S287" i="1"/>
  <c r="R287" i="1"/>
  <c r="Q287" i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W286" i="1"/>
  <c r="V286" i="1"/>
  <c r="U286" i="1"/>
  <c r="T286" i="1"/>
  <c r="R286" i="1"/>
  <c r="Q286" i="1"/>
  <c r="S286" i="1" s="1"/>
  <c r="P286" i="1"/>
  <c r="O286" i="1"/>
  <c r="N286" i="1"/>
  <c r="L286" i="1"/>
  <c r="M286" i="1" s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T285" i="1"/>
  <c r="V285" i="1" s="1"/>
  <c r="S285" i="1"/>
  <c r="R285" i="1"/>
  <c r="Q285" i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Z284" i="1" s="1"/>
  <c r="X284" i="1"/>
  <c r="W284" i="1"/>
  <c r="V284" i="1"/>
  <c r="U284" i="1"/>
  <c r="T284" i="1"/>
  <c r="R284" i="1"/>
  <c r="S284" i="1" s="1"/>
  <c r="Q284" i="1"/>
  <c r="P284" i="1"/>
  <c r="O284" i="1"/>
  <c r="N284" i="1"/>
  <c r="L284" i="1"/>
  <c r="K284" i="1"/>
  <c r="M284" i="1" s="1"/>
  <c r="AB284" i="1" s="1"/>
  <c r="J284" i="1"/>
  <c r="I284" i="1"/>
  <c r="H284" i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T283" i="1"/>
  <c r="V283" i="1" s="1"/>
  <c r="S283" i="1"/>
  <c r="R283" i="1"/>
  <c r="Q283" i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W282" i="1"/>
  <c r="V282" i="1"/>
  <c r="U282" i="1"/>
  <c r="T282" i="1"/>
  <c r="R282" i="1"/>
  <c r="Q282" i="1"/>
  <c r="S282" i="1" s="1"/>
  <c r="P282" i="1"/>
  <c r="O282" i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T281" i="1"/>
  <c r="V281" i="1" s="1"/>
  <c r="S281" i="1"/>
  <c r="R281" i="1"/>
  <c r="Q281" i="1"/>
  <c r="O281" i="1"/>
  <c r="N281" i="1"/>
  <c r="P281" i="1" s="1"/>
  <c r="M281" i="1"/>
  <c r="AB281" i="1" s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V280" i="1"/>
  <c r="U280" i="1"/>
  <c r="T280" i="1"/>
  <c r="R280" i="1"/>
  <c r="Q280" i="1"/>
  <c r="S280" i="1" s="1"/>
  <c r="P280" i="1"/>
  <c r="O280" i="1"/>
  <c r="N280" i="1"/>
  <c r="L280" i="1"/>
  <c r="K280" i="1"/>
  <c r="M280" i="1" s="1"/>
  <c r="J280" i="1"/>
  <c r="AB280" i="1" s="1"/>
  <c r="I280" i="1"/>
  <c r="H280" i="1"/>
  <c r="G280" i="1"/>
  <c r="F280" i="1"/>
  <c r="E280" i="1"/>
  <c r="D280" i="1"/>
  <c r="B280" i="1"/>
  <c r="A280" i="1"/>
  <c r="AA279" i="1"/>
  <c r="Y279" i="1"/>
  <c r="Z279" i="1" s="1"/>
  <c r="X279" i="1"/>
  <c r="W279" i="1"/>
  <c r="V279" i="1"/>
  <c r="U279" i="1"/>
  <c r="T279" i="1"/>
  <c r="S279" i="1"/>
  <c r="R279" i="1"/>
  <c r="Q279" i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V278" i="1"/>
  <c r="U278" i="1"/>
  <c r="T278" i="1"/>
  <c r="R278" i="1"/>
  <c r="Q278" i="1"/>
  <c r="S278" i="1" s="1"/>
  <c r="P278" i="1"/>
  <c r="O278" i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T277" i="1"/>
  <c r="V277" i="1" s="1"/>
  <c r="S277" i="1"/>
  <c r="R277" i="1"/>
  <c r="Q277" i="1"/>
  <c r="O277" i="1"/>
  <c r="N277" i="1"/>
  <c r="P277" i="1" s="1"/>
  <c r="M277" i="1"/>
  <c r="AB277" i="1" s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Z276" i="1" s="1"/>
  <c r="X276" i="1"/>
  <c r="W276" i="1"/>
  <c r="V276" i="1"/>
  <c r="U276" i="1"/>
  <c r="T276" i="1"/>
  <c r="R276" i="1"/>
  <c r="Q276" i="1"/>
  <c r="S276" i="1" s="1"/>
  <c r="AB276" i="1" s="1"/>
  <c r="P276" i="1"/>
  <c r="O276" i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T275" i="1"/>
  <c r="V275" i="1" s="1"/>
  <c r="S275" i="1"/>
  <c r="R275" i="1"/>
  <c r="Q275" i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W274" i="1"/>
  <c r="V274" i="1"/>
  <c r="U274" i="1"/>
  <c r="T274" i="1"/>
  <c r="R274" i="1"/>
  <c r="Q274" i="1"/>
  <c r="S274" i="1" s="1"/>
  <c r="P274" i="1"/>
  <c r="O274" i="1"/>
  <c r="N274" i="1"/>
  <c r="L274" i="1"/>
  <c r="M274" i="1" s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T273" i="1"/>
  <c r="V273" i="1" s="1"/>
  <c r="S273" i="1"/>
  <c r="R273" i="1"/>
  <c r="Q273" i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Z272" i="1" s="1"/>
  <c r="X272" i="1"/>
  <c r="W272" i="1"/>
  <c r="V272" i="1"/>
  <c r="U272" i="1"/>
  <c r="T272" i="1"/>
  <c r="R272" i="1"/>
  <c r="S272" i="1" s="1"/>
  <c r="Q272" i="1"/>
  <c r="P272" i="1"/>
  <c r="O272" i="1"/>
  <c r="N272" i="1"/>
  <c r="L272" i="1"/>
  <c r="K272" i="1"/>
  <c r="M272" i="1" s="1"/>
  <c r="AB272" i="1" s="1"/>
  <c r="J272" i="1"/>
  <c r="I272" i="1"/>
  <c r="H272" i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T271" i="1"/>
  <c r="V271" i="1" s="1"/>
  <c r="S271" i="1"/>
  <c r="R271" i="1"/>
  <c r="Q271" i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W270" i="1"/>
  <c r="V270" i="1"/>
  <c r="U270" i="1"/>
  <c r="T270" i="1"/>
  <c r="R270" i="1"/>
  <c r="Q270" i="1"/>
  <c r="S270" i="1" s="1"/>
  <c r="P270" i="1"/>
  <c r="O270" i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T269" i="1"/>
  <c r="V269" i="1" s="1"/>
  <c r="S269" i="1"/>
  <c r="R269" i="1"/>
  <c r="Q269" i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Z268" i="1" s="1"/>
  <c r="X268" i="1"/>
  <c r="W268" i="1"/>
  <c r="V268" i="1"/>
  <c r="U268" i="1"/>
  <c r="T268" i="1"/>
  <c r="R268" i="1"/>
  <c r="Q268" i="1"/>
  <c r="S268" i="1" s="1"/>
  <c r="P268" i="1"/>
  <c r="O268" i="1"/>
  <c r="N268" i="1"/>
  <c r="L268" i="1"/>
  <c r="K268" i="1"/>
  <c r="M268" i="1" s="1"/>
  <c r="J268" i="1"/>
  <c r="AB268" i="1" s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V267" i="1"/>
  <c r="U267" i="1"/>
  <c r="T267" i="1"/>
  <c r="S267" i="1"/>
  <c r="R267" i="1"/>
  <c r="Q267" i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V266" i="1"/>
  <c r="U266" i="1"/>
  <c r="T266" i="1"/>
  <c r="R266" i="1"/>
  <c r="Q266" i="1"/>
  <c r="S266" i="1" s="1"/>
  <c r="P266" i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T265" i="1"/>
  <c r="V265" i="1" s="1"/>
  <c r="S265" i="1"/>
  <c r="R265" i="1"/>
  <c r="Q265" i="1"/>
  <c r="O265" i="1"/>
  <c r="N265" i="1"/>
  <c r="P265" i="1" s="1"/>
  <c r="M265" i="1"/>
  <c r="AB265" i="1" s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V264" i="1"/>
  <c r="U264" i="1"/>
  <c r="T264" i="1"/>
  <c r="R264" i="1"/>
  <c r="Q264" i="1"/>
  <c r="S264" i="1" s="1"/>
  <c r="AB264" i="1" s="1"/>
  <c r="P264" i="1"/>
  <c r="O264" i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Z263" i="1" s="1"/>
  <c r="X263" i="1"/>
  <c r="W263" i="1"/>
  <c r="U263" i="1"/>
  <c r="T263" i="1"/>
  <c r="V263" i="1" s="1"/>
  <c r="S263" i="1"/>
  <c r="R263" i="1"/>
  <c r="Q263" i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W262" i="1"/>
  <c r="V262" i="1"/>
  <c r="U262" i="1"/>
  <c r="T262" i="1"/>
  <c r="R262" i="1"/>
  <c r="Q262" i="1"/>
  <c r="S262" i="1" s="1"/>
  <c r="P262" i="1"/>
  <c r="O262" i="1"/>
  <c r="N262" i="1"/>
  <c r="L262" i="1"/>
  <c r="M262" i="1" s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T261" i="1"/>
  <c r="V261" i="1" s="1"/>
  <c r="S261" i="1"/>
  <c r="R261" i="1"/>
  <c r="Q261" i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Z260" i="1" s="1"/>
  <c r="X260" i="1"/>
  <c r="W260" i="1"/>
  <c r="V260" i="1"/>
  <c r="U260" i="1"/>
  <c r="T260" i="1"/>
  <c r="R260" i="1"/>
  <c r="S260" i="1" s="1"/>
  <c r="Q260" i="1"/>
  <c r="P260" i="1"/>
  <c r="O260" i="1"/>
  <c r="N260" i="1"/>
  <c r="L260" i="1"/>
  <c r="K260" i="1"/>
  <c r="M260" i="1" s="1"/>
  <c r="AB260" i="1" s="1"/>
  <c r="J260" i="1"/>
  <c r="I260" i="1"/>
  <c r="H260" i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T259" i="1"/>
  <c r="V259" i="1" s="1"/>
  <c r="S259" i="1"/>
  <c r="R259" i="1"/>
  <c r="Q259" i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W258" i="1"/>
  <c r="V258" i="1"/>
  <c r="U258" i="1"/>
  <c r="T258" i="1"/>
  <c r="R258" i="1"/>
  <c r="Q258" i="1"/>
  <c r="S258" i="1" s="1"/>
  <c r="P258" i="1"/>
  <c r="O258" i="1"/>
  <c r="N258" i="1"/>
  <c r="L258" i="1"/>
  <c r="M258" i="1" s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T257" i="1"/>
  <c r="V257" i="1" s="1"/>
  <c r="S257" i="1"/>
  <c r="R257" i="1"/>
  <c r="Q257" i="1"/>
  <c r="O257" i="1"/>
  <c r="N257" i="1"/>
  <c r="P257" i="1" s="1"/>
  <c r="M257" i="1"/>
  <c r="AB257" i="1" s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Z256" i="1" s="1"/>
  <c r="X256" i="1"/>
  <c r="W256" i="1"/>
  <c r="V256" i="1"/>
  <c r="U256" i="1"/>
  <c r="T256" i="1"/>
  <c r="R256" i="1"/>
  <c r="Q256" i="1"/>
  <c r="S256" i="1" s="1"/>
  <c r="P256" i="1"/>
  <c r="O256" i="1"/>
  <c r="N256" i="1"/>
  <c r="L256" i="1"/>
  <c r="K256" i="1"/>
  <c r="M256" i="1" s="1"/>
  <c r="J256" i="1"/>
  <c r="AB256" i="1" s="1"/>
  <c r="I256" i="1"/>
  <c r="H256" i="1"/>
  <c r="G256" i="1"/>
  <c r="F256" i="1"/>
  <c r="E256" i="1"/>
  <c r="D256" i="1"/>
  <c r="B256" i="1"/>
  <c r="A256" i="1"/>
  <c r="AA255" i="1"/>
  <c r="Y255" i="1"/>
  <c r="Z255" i="1" s="1"/>
  <c r="X255" i="1"/>
  <c r="W255" i="1"/>
  <c r="V255" i="1"/>
  <c r="U255" i="1"/>
  <c r="T255" i="1"/>
  <c r="S255" i="1"/>
  <c r="R255" i="1"/>
  <c r="Q255" i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V254" i="1"/>
  <c r="U254" i="1"/>
  <c r="T254" i="1"/>
  <c r="R254" i="1"/>
  <c r="Q254" i="1"/>
  <c r="S254" i="1" s="1"/>
  <c r="P254" i="1"/>
  <c r="O254" i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T253" i="1"/>
  <c r="V253" i="1" s="1"/>
  <c r="S253" i="1"/>
  <c r="R253" i="1"/>
  <c r="Q253" i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Z252" i="1" s="1"/>
  <c r="X252" i="1"/>
  <c r="W252" i="1"/>
  <c r="V252" i="1"/>
  <c r="U252" i="1"/>
  <c r="T252" i="1"/>
  <c r="R252" i="1"/>
  <c r="Q252" i="1"/>
  <c r="S252" i="1" s="1"/>
  <c r="AB252" i="1" s="1"/>
  <c r="P252" i="1"/>
  <c r="O252" i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T251" i="1"/>
  <c r="V251" i="1" s="1"/>
  <c r="S251" i="1"/>
  <c r="R251" i="1"/>
  <c r="Q251" i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W250" i="1"/>
  <c r="V250" i="1"/>
  <c r="U250" i="1"/>
  <c r="T250" i="1"/>
  <c r="R250" i="1"/>
  <c r="Q250" i="1"/>
  <c r="S250" i="1" s="1"/>
  <c r="P250" i="1"/>
  <c r="O250" i="1"/>
  <c r="N250" i="1"/>
  <c r="L250" i="1"/>
  <c r="M250" i="1" s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T249" i="1"/>
  <c r="V249" i="1" s="1"/>
  <c r="S249" i="1"/>
  <c r="R249" i="1"/>
  <c r="Q249" i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V248" i="1"/>
  <c r="U248" i="1"/>
  <c r="T248" i="1"/>
  <c r="R248" i="1"/>
  <c r="S248" i="1" s="1"/>
  <c r="Q248" i="1"/>
  <c r="P248" i="1"/>
  <c r="O248" i="1"/>
  <c r="N248" i="1"/>
  <c r="L248" i="1"/>
  <c r="K248" i="1"/>
  <c r="M248" i="1" s="1"/>
  <c r="AB248" i="1" s="1"/>
  <c r="J248" i="1"/>
  <c r="I248" i="1"/>
  <c r="H248" i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T247" i="1"/>
  <c r="V247" i="1" s="1"/>
  <c r="S247" i="1"/>
  <c r="R247" i="1"/>
  <c r="Q247" i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W246" i="1"/>
  <c r="V246" i="1"/>
  <c r="U246" i="1"/>
  <c r="T246" i="1"/>
  <c r="R246" i="1"/>
  <c r="Q246" i="1"/>
  <c r="S246" i="1" s="1"/>
  <c r="P246" i="1"/>
  <c r="O246" i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T245" i="1"/>
  <c r="V245" i="1" s="1"/>
  <c r="S245" i="1"/>
  <c r="R245" i="1"/>
  <c r="Q245" i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Z244" i="1" s="1"/>
  <c r="X244" i="1"/>
  <c r="W244" i="1"/>
  <c r="V244" i="1"/>
  <c r="U244" i="1"/>
  <c r="T244" i="1"/>
  <c r="R244" i="1"/>
  <c r="Q244" i="1"/>
  <c r="S244" i="1" s="1"/>
  <c r="P244" i="1"/>
  <c r="O244" i="1"/>
  <c r="N244" i="1"/>
  <c r="L244" i="1"/>
  <c r="K244" i="1"/>
  <c r="M244" i="1" s="1"/>
  <c r="J244" i="1"/>
  <c r="AB244" i="1" s="1"/>
  <c r="I244" i="1"/>
  <c r="H244" i="1"/>
  <c r="G244" i="1"/>
  <c r="F244" i="1"/>
  <c r="E244" i="1"/>
  <c r="D244" i="1"/>
  <c r="B244" i="1"/>
  <c r="A244" i="1"/>
  <c r="AA243" i="1"/>
  <c r="Y243" i="1"/>
  <c r="Z243" i="1" s="1"/>
  <c r="X243" i="1"/>
  <c r="W243" i="1"/>
  <c r="V243" i="1"/>
  <c r="U243" i="1"/>
  <c r="T243" i="1"/>
  <c r="S243" i="1"/>
  <c r="R243" i="1"/>
  <c r="Q243" i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V242" i="1"/>
  <c r="U242" i="1"/>
  <c r="T242" i="1"/>
  <c r="R242" i="1"/>
  <c r="Q242" i="1"/>
  <c r="S242" i="1" s="1"/>
  <c r="P242" i="1"/>
  <c r="O242" i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T241" i="1"/>
  <c r="V241" i="1" s="1"/>
  <c r="S241" i="1"/>
  <c r="R241" i="1"/>
  <c r="Q241" i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Z240" i="1" s="1"/>
  <c r="X240" i="1"/>
  <c r="W240" i="1"/>
  <c r="V240" i="1"/>
  <c r="U240" i="1"/>
  <c r="T240" i="1"/>
  <c r="R240" i="1"/>
  <c r="Q240" i="1"/>
  <c r="S240" i="1" s="1"/>
  <c r="AB240" i="1" s="1"/>
  <c r="P240" i="1"/>
  <c r="O240" i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T239" i="1"/>
  <c r="V239" i="1" s="1"/>
  <c r="S239" i="1"/>
  <c r="R239" i="1"/>
  <c r="Q239" i="1"/>
  <c r="O239" i="1"/>
  <c r="N239" i="1"/>
  <c r="P239" i="1" s="1"/>
  <c r="M239" i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W238" i="1"/>
  <c r="V238" i="1"/>
  <c r="U238" i="1"/>
  <c r="T238" i="1"/>
  <c r="R238" i="1"/>
  <c r="Q238" i="1"/>
  <c r="S238" i="1" s="1"/>
  <c r="P238" i="1"/>
  <c r="O238" i="1"/>
  <c r="N238" i="1"/>
  <c r="L238" i="1"/>
  <c r="M238" i="1" s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T237" i="1"/>
  <c r="V237" i="1" s="1"/>
  <c r="S237" i="1"/>
  <c r="R237" i="1"/>
  <c r="Q237" i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Z236" i="1" s="1"/>
  <c r="X236" i="1"/>
  <c r="W236" i="1"/>
  <c r="V236" i="1"/>
  <c r="U236" i="1"/>
  <c r="T236" i="1"/>
  <c r="R236" i="1"/>
  <c r="S236" i="1" s="1"/>
  <c r="Q236" i="1"/>
  <c r="P236" i="1"/>
  <c r="O236" i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T235" i="1"/>
  <c r="V235" i="1" s="1"/>
  <c r="S235" i="1"/>
  <c r="R235" i="1"/>
  <c r="Q235" i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W234" i="1"/>
  <c r="V234" i="1"/>
  <c r="U234" i="1"/>
  <c r="T234" i="1"/>
  <c r="R234" i="1"/>
  <c r="Q234" i="1"/>
  <c r="S234" i="1" s="1"/>
  <c r="P234" i="1"/>
  <c r="O234" i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T233" i="1"/>
  <c r="V233" i="1" s="1"/>
  <c r="S233" i="1"/>
  <c r="R233" i="1"/>
  <c r="Q233" i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V232" i="1"/>
  <c r="U232" i="1"/>
  <c r="T232" i="1"/>
  <c r="R232" i="1"/>
  <c r="Q232" i="1"/>
  <c r="S232" i="1" s="1"/>
  <c r="P232" i="1"/>
  <c r="O232" i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Z231" i="1" s="1"/>
  <c r="X231" i="1"/>
  <c r="W231" i="1"/>
  <c r="V231" i="1"/>
  <c r="U231" i="1"/>
  <c r="T231" i="1"/>
  <c r="S231" i="1"/>
  <c r="R231" i="1"/>
  <c r="Q231" i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V230" i="1"/>
  <c r="U230" i="1"/>
  <c r="T230" i="1"/>
  <c r="R230" i="1"/>
  <c r="Q230" i="1"/>
  <c r="S230" i="1" s="1"/>
  <c r="P230" i="1"/>
  <c r="O230" i="1"/>
  <c r="N230" i="1"/>
  <c r="L230" i="1"/>
  <c r="K230" i="1"/>
  <c r="M230" i="1" s="1"/>
  <c r="J230" i="1"/>
  <c r="AB230" i="1" s="1"/>
  <c r="I230" i="1"/>
  <c r="H230" i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T229" i="1"/>
  <c r="V229" i="1" s="1"/>
  <c r="S229" i="1"/>
  <c r="R229" i="1"/>
  <c r="Q229" i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Z228" i="1" s="1"/>
  <c r="X228" i="1"/>
  <c r="W228" i="1"/>
  <c r="V228" i="1"/>
  <c r="U228" i="1"/>
  <c r="T228" i="1"/>
  <c r="R228" i="1"/>
  <c r="Q228" i="1"/>
  <c r="S228" i="1" s="1"/>
  <c r="AB228" i="1" s="1"/>
  <c r="P228" i="1"/>
  <c r="O228" i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T227" i="1"/>
  <c r="V227" i="1" s="1"/>
  <c r="S227" i="1"/>
  <c r="R227" i="1"/>
  <c r="Q227" i="1"/>
  <c r="O227" i="1"/>
  <c r="N227" i="1"/>
  <c r="P227" i="1" s="1"/>
  <c r="M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W226" i="1"/>
  <c r="V226" i="1"/>
  <c r="U226" i="1"/>
  <c r="T226" i="1"/>
  <c r="R226" i="1"/>
  <c r="Q226" i="1"/>
  <c r="S226" i="1" s="1"/>
  <c r="P226" i="1"/>
  <c r="O226" i="1"/>
  <c r="N226" i="1"/>
  <c r="L226" i="1"/>
  <c r="M226" i="1" s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T225" i="1"/>
  <c r="V225" i="1" s="1"/>
  <c r="S225" i="1"/>
  <c r="R225" i="1"/>
  <c r="Q225" i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V224" i="1"/>
  <c r="U224" i="1"/>
  <c r="T224" i="1"/>
  <c r="R224" i="1"/>
  <c r="S224" i="1" s="1"/>
  <c r="Q224" i="1"/>
  <c r="P224" i="1"/>
  <c r="O224" i="1"/>
  <c r="N224" i="1"/>
  <c r="L224" i="1"/>
  <c r="K224" i="1"/>
  <c r="M224" i="1" s="1"/>
  <c r="J224" i="1"/>
  <c r="AB224" i="1" s="1"/>
  <c r="I224" i="1"/>
  <c r="H224" i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T223" i="1"/>
  <c r="V223" i="1" s="1"/>
  <c r="S223" i="1"/>
  <c r="R223" i="1"/>
  <c r="Q223" i="1"/>
  <c r="O223" i="1"/>
  <c r="N223" i="1"/>
  <c r="P223" i="1" s="1"/>
  <c r="M223" i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W222" i="1"/>
  <c r="V222" i="1"/>
  <c r="U222" i="1"/>
  <c r="T222" i="1"/>
  <c r="R222" i="1"/>
  <c r="Q222" i="1"/>
  <c r="S222" i="1" s="1"/>
  <c r="P222" i="1"/>
  <c r="O222" i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T221" i="1"/>
  <c r="V221" i="1" s="1"/>
  <c r="S221" i="1"/>
  <c r="R221" i="1"/>
  <c r="Q221" i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Z220" i="1" s="1"/>
  <c r="X220" i="1"/>
  <c r="W220" i="1"/>
  <c r="V220" i="1"/>
  <c r="U220" i="1"/>
  <c r="T220" i="1"/>
  <c r="R220" i="1"/>
  <c r="Q220" i="1"/>
  <c r="S220" i="1" s="1"/>
  <c r="P220" i="1"/>
  <c r="O220" i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Z219" i="1" s="1"/>
  <c r="X219" i="1"/>
  <c r="W219" i="1"/>
  <c r="V219" i="1"/>
  <c r="U219" i="1"/>
  <c r="T219" i="1"/>
  <c r="S219" i="1"/>
  <c r="R219" i="1"/>
  <c r="Q219" i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V218" i="1"/>
  <c r="U218" i="1"/>
  <c r="T218" i="1"/>
  <c r="R218" i="1"/>
  <c r="Q218" i="1"/>
  <c r="S218" i="1" s="1"/>
  <c r="P218" i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T217" i="1"/>
  <c r="V217" i="1" s="1"/>
  <c r="S217" i="1"/>
  <c r="R217" i="1"/>
  <c r="Q217" i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V216" i="1"/>
  <c r="U216" i="1"/>
  <c r="T216" i="1"/>
  <c r="R216" i="1"/>
  <c r="Q216" i="1"/>
  <c r="S216" i="1" s="1"/>
  <c r="AB216" i="1" s="1"/>
  <c r="P216" i="1"/>
  <c r="O216" i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Z215" i="1" s="1"/>
  <c r="X215" i="1"/>
  <c r="W215" i="1"/>
  <c r="U215" i="1"/>
  <c r="T215" i="1"/>
  <c r="V215" i="1" s="1"/>
  <c r="S215" i="1"/>
  <c r="R215" i="1"/>
  <c r="Q215" i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W214" i="1"/>
  <c r="V214" i="1"/>
  <c r="U214" i="1"/>
  <c r="T214" i="1"/>
  <c r="R214" i="1"/>
  <c r="Q214" i="1"/>
  <c r="S214" i="1" s="1"/>
  <c r="P214" i="1"/>
  <c r="O214" i="1"/>
  <c r="N214" i="1"/>
  <c r="L214" i="1"/>
  <c r="M214" i="1" s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T213" i="1"/>
  <c r="V213" i="1" s="1"/>
  <c r="S213" i="1"/>
  <c r="R213" i="1"/>
  <c r="Q213" i="1"/>
  <c r="P213" i="1"/>
  <c r="O213" i="1"/>
  <c r="N213" i="1"/>
  <c r="M213" i="1"/>
  <c r="AB213" i="1" s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V212" i="1"/>
  <c r="U212" i="1"/>
  <c r="T212" i="1"/>
  <c r="R212" i="1"/>
  <c r="S212" i="1" s="1"/>
  <c r="Q212" i="1"/>
  <c r="P212" i="1"/>
  <c r="O212" i="1"/>
  <c r="N212" i="1"/>
  <c r="L212" i="1"/>
  <c r="K212" i="1"/>
  <c r="M212" i="1" s="1"/>
  <c r="AB212" i="1" s="1"/>
  <c r="J212" i="1"/>
  <c r="I212" i="1"/>
  <c r="H212" i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T211" i="1"/>
  <c r="V211" i="1" s="1"/>
  <c r="S211" i="1"/>
  <c r="R211" i="1"/>
  <c r="Q211" i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W210" i="1"/>
  <c r="V210" i="1"/>
  <c r="U210" i="1"/>
  <c r="T210" i="1"/>
  <c r="R210" i="1"/>
  <c r="Q210" i="1"/>
  <c r="S210" i="1" s="1"/>
  <c r="P210" i="1"/>
  <c r="O210" i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T209" i="1"/>
  <c r="V209" i="1" s="1"/>
  <c r="S209" i="1"/>
  <c r="R209" i="1"/>
  <c r="Q209" i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V208" i="1"/>
  <c r="U208" i="1"/>
  <c r="T208" i="1"/>
  <c r="R208" i="1"/>
  <c r="Q208" i="1"/>
  <c r="S208" i="1" s="1"/>
  <c r="P208" i="1"/>
  <c r="O208" i="1"/>
  <c r="N208" i="1"/>
  <c r="L208" i="1"/>
  <c r="K208" i="1"/>
  <c r="M208" i="1" s="1"/>
  <c r="J208" i="1"/>
  <c r="AB208" i="1" s="1"/>
  <c r="I208" i="1"/>
  <c r="H208" i="1"/>
  <c r="G208" i="1"/>
  <c r="F208" i="1"/>
  <c r="E208" i="1"/>
  <c r="D208" i="1"/>
  <c r="B208" i="1"/>
  <c r="A208" i="1"/>
  <c r="AA207" i="1"/>
  <c r="Y207" i="1"/>
  <c r="Z207" i="1" s="1"/>
  <c r="X207" i="1"/>
  <c r="W207" i="1"/>
  <c r="V207" i="1"/>
  <c r="U207" i="1"/>
  <c r="T207" i="1"/>
  <c r="S207" i="1"/>
  <c r="R207" i="1"/>
  <c r="Q207" i="1"/>
  <c r="O207" i="1"/>
  <c r="N207" i="1"/>
  <c r="P207" i="1" s="1"/>
  <c r="M207" i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V206" i="1"/>
  <c r="U206" i="1"/>
  <c r="T206" i="1"/>
  <c r="R206" i="1"/>
  <c r="Q206" i="1"/>
  <c r="S206" i="1" s="1"/>
  <c r="P206" i="1"/>
  <c r="O206" i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T205" i="1"/>
  <c r="V205" i="1" s="1"/>
  <c r="S205" i="1"/>
  <c r="R205" i="1"/>
  <c r="Q205" i="1"/>
  <c r="O205" i="1"/>
  <c r="N205" i="1"/>
  <c r="P205" i="1" s="1"/>
  <c r="M205" i="1"/>
  <c r="AB205" i="1" s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Z204" i="1" s="1"/>
  <c r="X204" i="1"/>
  <c r="W204" i="1"/>
  <c r="V204" i="1"/>
  <c r="U204" i="1"/>
  <c r="T204" i="1"/>
  <c r="R204" i="1"/>
  <c r="Q204" i="1"/>
  <c r="S204" i="1" s="1"/>
  <c r="AB204" i="1" s="1"/>
  <c r="P204" i="1"/>
  <c r="O204" i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T203" i="1"/>
  <c r="V203" i="1" s="1"/>
  <c r="S203" i="1"/>
  <c r="R203" i="1"/>
  <c r="Q203" i="1"/>
  <c r="O203" i="1"/>
  <c r="N203" i="1"/>
  <c r="P203" i="1" s="1"/>
  <c r="M203" i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W202" i="1"/>
  <c r="V202" i="1"/>
  <c r="U202" i="1"/>
  <c r="T202" i="1"/>
  <c r="R202" i="1"/>
  <c r="Q202" i="1"/>
  <c r="S202" i="1" s="1"/>
  <c r="P202" i="1"/>
  <c r="O202" i="1"/>
  <c r="N202" i="1"/>
  <c r="L202" i="1"/>
  <c r="M202" i="1" s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T201" i="1"/>
  <c r="V201" i="1" s="1"/>
  <c r="S201" i="1"/>
  <c r="R201" i="1"/>
  <c r="Q201" i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V200" i="1"/>
  <c r="U200" i="1"/>
  <c r="T200" i="1"/>
  <c r="R200" i="1"/>
  <c r="S200" i="1" s="1"/>
  <c r="Q200" i="1"/>
  <c r="P200" i="1"/>
  <c r="O200" i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Z199" i="1" s="1"/>
  <c r="X199" i="1"/>
  <c r="W199" i="1"/>
  <c r="U199" i="1"/>
  <c r="T199" i="1"/>
  <c r="V199" i="1" s="1"/>
  <c r="S199" i="1"/>
  <c r="R199" i="1"/>
  <c r="Q199" i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W198" i="1"/>
  <c r="V198" i="1"/>
  <c r="U198" i="1"/>
  <c r="T198" i="1"/>
  <c r="R198" i="1"/>
  <c r="Q198" i="1"/>
  <c r="S198" i="1" s="1"/>
  <c r="P198" i="1"/>
  <c r="O198" i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T197" i="1"/>
  <c r="V197" i="1" s="1"/>
  <c r="S197" i="1"/>
  <c r="R197" i="1"/>
  <c r="Q197" i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Z196" i="1" s="1"/>
  <c r="X196" i="1"/>
  <c r="W196" i="1"/>
  <c r="V196" i="1"/>
  <c r="U196" i="1"/>
  <c r="T196" i="1"/>
  <c r="R196" i="1"/>
  <c r="Q196" i="1"/>
  <c r="S196" i="1" s="1"/>
  <c r="P196" i="1"/>
  <c r="O196" i="1"/>
  <c r="N196" i="1"/>
  <c r="L196" i="1"/>
  <c r="K196" i="1"/>
  <c r="M196" i="1" s="1"/>
  <c r="J196" i="1"/>
  <c r="AB196" i="1" s="1"/>
  <c r="I196" i="1"/>
  <c r="H196" i="1"/>
  <c r="G196" i="1"/>
  <c r="F196" i="1"/>
  <c r="E196" i="1"/>
  <c r="D196" i="1"/>
  <c r="B196" i="1"/>
  <c r="A196" i="1"/>
  <c r="AA195" i="1"/>
  <c r="Y195" i="1"/>
  <c r="Z195" i="1" s="1"/>
  <c r="X195" i="1"/>
  <c r="W195" i="1"/>
  <c r="V195" i="1"/>
  <c r="U195" i="1"/>
  <c r="T195" i="1"/>
  <c r="S195" i="1"/>
  <c r="R195" i="1"/>
  <c r="Q195" i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V194" i="1"/>
  <c r="U194" i="1"/>
  <c r="T194" i="1"/>
  <c r="R194" i="1"/>
  <c r="Q194" i="1"/>
  <c r="S194" i="1" s="1"/>
  <c r="P194" i="1"/>
  <c r="O194" i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T193" i="1"/>
  <c r="V193" i="1" s="1"/>
  <c r="S193" i="1"/>
  <c r="R193" i="1"/>
  <c r="Q193" i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V192" i="1"/>
  <c r="U192" i="1"/>
  <c r="T192" i="1"/>
  <c r="R192" i="1"/>
  <c r="Q192" i="1"/>
  <c r="S192" i="1" s="1"/>
  <c r="AB192" i="1" s="1"/>
  <c r="P192" i="1"/>
  <c r="O192" i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T191" i="1"/>
  <c r="V191" i="1" s="1"/>
  <c r="S191" i="1"/>
  <c r="R191" i="1"/>
  <c r="Q191" i="1"/>
  <c r="O191" i="1"/>
  <c r="N191" i="1"/>
  <c r="P191" i="1" s="1"/>
  <c r="M191" i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W190" i="1"/>
  <c r="V190" i="1"/>
  <c r="U190" i="1"/>
  <c r="T190" i="1"/>
  <c r="R190" i="1"/>
  <c r="Q190" i="1"/>
  <c r="S190" i="1" s="1"/>
  <c r="P190" i="1"/>
  <c r="O190" i="1"/>
  <c r="N190" i="1"/>
  <c r="L190" i="1"/>
  <c r="M190" i="1" s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T189" i="1"/>
  <c r="V189" i="1" s="1"/>
  <c r="S189" i="1"/>
  <c r="R189" i="1"/>
  <c r="Q189" i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V188" i="1"/>
  <c r="U188" i="1"/>
  <c r="T188" i="1"/>
  <c r="R188" i="1"/>
  <c r="S188" i="1" s="1"/>
  <c r="Q188" i="1"/>
  <c r="P188" i="1"/>
  <c r="O188" i="1"/>
  <c r="N188" i="1"/>
  <c r="L188" i="1"/>
  <c r="K188" i="1"/>
  <c r="M188" i="1" s="1"/>
  <c r="AB188" i="1" s="1"/>
  <c r="J188" i="1"/>
  <c r="I188" i="1"/>
  <c r="H188" i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T187" i="1"/>
  <c r="V187" i="1" s="1"/>
  <c r="S187" i="1"/>
  <c r="R187" i="1"/>
  <c r="Q187" i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W186" i="1"/>
  <c r="V186" i="1"/>
  <c r="U186" i="1"/>
  <c r="T186" i="1"/>
  <c r="R186" i="1"/>
  <c r="Q186" i="1"/>
  <c r="S186" i="1" s="1"/>
  <c r="P186" i="1"/>
  <c r="O186" i="1"/>
  <c r="N186" i="1"/>
  <c r="L186" i="1"/>
  <c r="M186" i="1" s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T185" i="1"/>
  <c r="V185" i="1" s="1"/>
  <c r="S185" i="1"/>
  <c r="R185" i="1"/>
  <c r="Q185" i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V184" i="1"/>
  <c r="U184" i="1"/>
  <c r="T184" i="1"/>
  <c r="R184" i="1"/>
  <c r="Q184" i="1"/>
  <c r="S184" i="1" s="1"/>
  <c r="P184" i="1"/>
  <c r="O184" i="1"/>
  <c r="N184" i="1"/>
  <c r="L184" i="1"/>
  <c r="K184" i="1"/>
  <c r="M184" i="1" s="1"/>
  <c r="J184" i="1"/>
  <c r="AB184" i="1" s="1"/>
  <c r="I184" i="1"/>
  <c r="H184" i="1"/>
  <c r="G184" i="1"/>
  <c r="F184" i="1"/>
  <c r="E184" i="1"/>
  <c r="D184" i="1"/>
  <c r="B184" i="1"/>
  <c r="A184" i="1"/>
  <c r="AA183" i="1"/>
  <c r="Y183" i="1"/>
  <c r="Z183" i="1" s="1"/>
  <c r="X183" i="1"/>
  <c r="W183" i="1"/>
  <c r="V183" i="1"/>
  <c r="U183" i="1"/>
  <c r="T183" i="1"/>
  <c r="S183" i="1"/>
  <c r="R183" i="1"/>
  <c r="Q183" i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V182" i="1"/>
  <c r="U182" i="1"/>
  <c r="T182" i="1"/>
  <c r="R182" i="1"/>
  <c r="Q182" i="1"/>
  <c r="S182" i="1" s="1"/>
  <c r="P182" i="1"/>
  <c r="O182" i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T181" i="1"/>
  <c r="V181" i="1" s="1"/>
  <c r="S181" i="1"/>
  <c r="R181" i="1"/>
  <c r="Q181" i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V180" i="1"/>
  <c r="U180" i="1"/>
  <c r="T180" i="1"/>
  <c r="R180" i="1"/>
  <c r="Q180" i="1"/>
  <c r="S180" i="1" s="1"/>
  <c r="AB180" i="1" s="1"/>
  <c r="P180" i="1"/>
  <c r="O180" i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T179" i="1"/>
  <c r="V179" i="1" s="1"/>
  <c r="S179" i="1"/>
  <c r="R179" i="1"/>
  <c r="Q179" i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W178" i="1"/>
  <c r="V178" i="1"/>
  <c r="U178" i="1"/>
  <c r="T178" i="1"/>
  <c r="R178" i="1"/>
  <c r="Q178" i="1"/>
  <c r="S178" i="1" s="1"/>
  <c r="P178" i="1"/>
  <c r="O178" i="1"/>
  <c r="N178" i="1"/>
  <c r="L178" i="1"/>
  <c r="M178" i="1" s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T177" i="1"/>
  <c r="V177" i="1" s="1"/>
  <c r="S177" i="1"/>
  <c r="R177" i="1"/>
  <c r="Q177" i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V176" i="1"/>
  <c r="U176" i="1"/>
  <c r="T176" i="1"/>
  <c r="R176" i="1"/>
  <c r="S176" i="1" s="1"/>
  <c r="Q176" i="1"/>
  <c r="P176" i="1"/>
  <c r="O176" i="1"/>
  <c r="N176" i="1"/>
  <c r="L176" i="1"/>
  <c r="K176" i="1"/>
  <c r="M176" i="1" s="1"/>
  <c r="AB176" i="1" s="1"/>
  <c r="J176" i="1"/>
  <c r="I176" i="1"/>
  <c r="H176" i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T175" i="1"/>
  <c r="V175" i="1" s="1"/>
  <c r="S175" i="1"/>
  <c r="R175" i="1"/>
  <c r="Q175" i="1"/>
  <c r="O175" i="1"/>
  <c r="N175" i="1"/>
  <c r="P175" i="1" s="1"/>
  <c r="M175" i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W174" i="1"/>
  <c r="V174" i="1"/>
  <c r="U174" i="1"/>
  <c r="T174" i="1"/>
  <c r="R174" i="1"/>
  <c r="Q174" i="1"/>
  <c r="S174" i="1" s="1"/>
  <c r="P174" i="1"/>
  <c r="O174" i="1"/>
  <c r="N174" i="1"/>
  <c r="L174" i="1"/>
  <c r="M174" i="1" s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T173" i="1"/>
  <c r="V173" i="1" s="1"/>
  <c r="S173" i="1"/>
  <c r="R173" i="1"/>
  <c r="Q173" i="1"/>
  <c r="O173" i="1"/>
  <c r="N173" i="1"/>
  <c r="P173" i="1" s="1"/>
  <c r="AB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V172" i="1"/>
  <c r="U172" i="1"/>
  <c r="T172" i="1"/>
  <c r="R172" i="1"/>
  <c r="Q172" i="1"/>
  <c r="S172" i="1" s="1"/>
  <c r="P172" i="1"/>
  <c r="O172" i="1"/>
  <c r="N172" i="1"/>
  <c r="L172" i="1"/>
  <c r="K172" i="1"/>
  <c r="M172" i="1" s="1"/>
  <c r="J172" i="1"/>
  <c r="AB172" i="1" s="1"/>
  <c r="I172" i="1"/>
  <c r="H172" i="1"/>
  <c r="G172" i="1"/>
  <c r="F172" i="1"/>
  <c r="E172" i="1"/>
  <c r="D172" i="1"/>
  <c r="B172" i="1"/>
  <c r="A172" i="1"/>
  <c r="AA171" i="1"/>
  <c r="Y171" i="1"/>
  <c r="Z171" i="1" s="1"/>
  <c r="X171" i="1"/>
  <c r="W171" i="1"/>
  <c r="V171" i="1"/>
  <c r="U171" i="1"/>
  <c r="T171" i="1"/>
  <c r="S171" i="1"/>
  <c r="R171" i="1"/>
  <c r="Q171" i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V170" i="1"/>
  <c r="U170" i="1"/>
  <c r="T170" i="1"/>
  <c r="R170" i="1"/>
  <c r="Q170" i="1"/>
  <c r="S170" i="1" s="1"/>
  <c r="P170" i="1"/>
  <c r="O170" i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T169" i="1"/>
  <c r="V169" i="1" s="1"/>
  <c r="S169" i="1"/>
  <c r="R169" i="1"/>
  <c r="Q169" i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V168" i="1"/>
  <c r="U168" i="1"/>
  <c r="T168" i="1"/>
  <c r="R168" i="1"/>
  <c r="Q168" i="1"/>
  <c r="S168" i="1" s="1"/>
  <c r="AB168" i="1" s="1"/>
  <c r="P168" i="1"/>
  <c r="O168" i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Z167" i="1" s="1"/>
  <c r="X167" i="1"/>
  <c r="W167" i="1"/>
  <c r="U167" i="1"/>
  <c r="T167" i="1"/>
  <c r="V167" i="1" s="1"/>
  <c r="S167" i="1"/>
  <c r="R167" i="1"/>
  <c r="Q167" i="1"/>
  <c r="O167" i="1"/>
  <c r="N167" i="1"/>
  <c r="P167" i="1" s="1"/>
  <c r="M167" i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W166" i="1"/>
  <c r="V166" i="1"/>
  <c r="U166" i="1"/>
  <c r="T166" i="1"/>
  <c r="R166" i="1"/>
  <c r="Q166" i="1"/>
  <c r="S166" i="1" s="1"/>
  <c r="P166" i="1"/>
  <c r="O166" i="1"/>
  <c r="N166" i="1"/>
  <c r="L166" i="1"/>
  <c r="M166" i="1" s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T165" i="1"/>
  <c r="V165" i="1" s="1"/>
  <c r="S165" i="1"/>
  <c r="R165" i="1"/>
  <c r="Q165" i="1"/>
  <c r="P165" i="1"/>
  <c r="AB165" i="1" s="1"/>
  <c r="O165" i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V164" i="1"/>
  <c r="U164" i="1"/>
  <c r="T164" i="1"/>
  <c r="R164" i="1"/>
  <c r="S164" i="1" s="1"/>
  <c r="Q164" i="1"/>
  <c r="P164" i="1"/>
  <c r="O164" i="1"/>
  <c r="N164" i="1"/>
  <c r="L164" i="1"/>
  <c r="K164" i="1"/>
  <c r="M164" i="1" s="1"/>
  <c r="AB164" i="1" s="1"/>
  <c r="J164" i="1"/>
  <c r="I164" i="1"/>
  <c r="H164" i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T163" i="1"/>
  <c r="V163" i="1" s="1"/>
  <c r="S163" i="1"/>
  <c r="R163" i="1"/>
  <c r="Q163" i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W162" i="1"/>
  <c r="V162" i="1"/>
  <c r="U162" i="1"/>
  <c r="T162" i="1"/>
  <c r="R162" i="1"/>
  <c r="Q162" i="1"/>
  <c r="S162" i="1" s="1"/>
  <c r="P162" i="1"/>
  <c r="O162" i="1"/>
  <c r="N162" i="1"/>
  <c r="L162" i="1"/>
  <c r="M162" i="1" s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T161" i="1"/>
  <c r="V161" i="1" s="1"/>
  <c r="S161" i="1"/>
  <c r="R161" i="1"/>
  <c r="Q161" i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V160" i="1"/>
  <c r="U160" i="1"/>
  <c r="T160" i="1"/>
  <c r="R160" i="1"/>
  <c r="Q160" i="1"/>
  <c r="S160" i="1" s="1"/>
  <c r="P160" i="1"/>
  <c r="O160" i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Z159" i="1" s="1"/>
  <c r="X159" i="1"/>
  <c r="W159" i="1"/>
  <c r="V159" i="1"/>
  <c r="U159" i="1"/>
  <c r="T159" i="1"/>
  <c r="S159" i="1"/>
  <c r="R159" i="1"/>
  <c r="Q159" i="1"/>
  <c r="O159" i="1"/>
  <c r="N159" i="1"/>
  <c r="P159" i="1" s="1"/>
  <c r="M159" i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V158" i="1"/>
  <c r="U158" i="1"/>
  <c r="T158" i="1"/>
  <c r="R158" i="1"/>
  <c r="Q158" i="1"/>
  <c r="S158" i="1" s="1"/>
  <c r="P158" i="1"/>
  <c r="O158" i="1"/>
  <c r="N158" i="1"/>
  <c r="L158" i="1"/>
  <c r="K158" i="1"/>
  <c r="M158" i="1" s="1"/>
  <c r="J158" i="1"/>
  <c r="AB158" i="1" s="1"/>
  <c r="I158" i="1"/>
  <c r="H158" i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T157" i="1"/>
  <c r="V157" i="1" s="1"/>
  <c r="S157" i="1"/>
  <c r="R157" i="1"/>
  <c r="Q157" i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Z156" i="1" s="1"/>
  <c r="X156" i="1"/>
  <c r="W156" i="1"/>
  <c r="V156" i="1"/>
  <c r="U156" i="1"/>
  <c r="T156" i="1"/>
  <c r="R156" i="1"/>
  <c r="Q156" i="1"/>
  <c r="S156" i="1" s="1"/>
  <c r="AB156" i="1" s="1"/>
  <c r="P156" i="1"/>
  <c r="O156" i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T155" i="1"/>
  <c r="V155" i="1" s="1"/>
  <c r="S155" i="1"/>
  <c r="R155" i="1"/>
  <c r="Q155" i="1"/>
  <c r="O155" i="1"/>
  <c r="N155" i="1"/>
  <c r="P155" i="1" s="1"/>
  <c r="M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W154" i="1"/>
  <c r="V154" i="1"/>
  <c r="U154" i="1"/>
  <c r="T154" i="1"/>
  <c r="R154" i="1"/>
  <c r="Q154" i="1"/>
  <c r="S154" i="1" s="1"/>
  <c r="P154" i="1"/>
  <c r="O154" i="1"/>
  <c r="N154" i="1"/>
  <c r="L154" i="1"/>
  <c r="M154" i="1" s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T153" i="1"/>
  <c r="V153" i="1" s="1"/>
  <c r="S153" i="1"/>
  <c r="R153" i="1"/>
  <c r="Q153" i="1"/>
  <c r="P153" i="1"/>
  <c r="AB153" i="1" s="1"/>
  <c r="O153" i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V152" i="1"/>
  <c r="U152" i="1"/>
  <c r="T152" i="1"/>
  <c r="R152" i="1"/>
  <c r="S152" i="1" s="1"/>
  <c r="Q152" i="1"/>
  <c r="P152" i="1"/>
  <c r="O152" i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T151" i="1"/>
  <c r="V151" i="1" s="1"/>
  <c r="S151" i="1"/>
  <c r="R151" i="1"/>
  <c r="Q151" i="1"/>
  <c r="O151" i="1"/>
  <c r="N151" i="1"/>
  <c r="P151" i="1" s="1"/>
  <c r="M151" i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W150" i="1"/>
  <c r="V150" i="1"/>
  <c r="U150" i="1"/>
  <c r="T150" i="1"/>
  <c r="R150" i="1"/>
  <c r="Q150" i="1"/>
  <c r="S150" i="1" s="1"/>
  <c r="P150" i="1"/>
  <c r="O150" i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T149" i="1"/>
  <c r="V149" i="1" s="1"/>
  <c r="S149" i="1"/>
  <c r="R149" i="1"/>
  <c r="Q149" i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V148" i="1"/>
  <c r="U148" i="1"/>
  <c r="T148" i="1"/>
  <c r="R148" i="1"/>
  <c r="Q148" i="1"/>
  <c r="S148" i="1" s="1"/>
  <c r="P148" i="1"/>
  <c r="O148" i="1"/>
  <c r="N148" i="1"/>
  <c r="L148" i="1"/>
  <c r="K148" i="1"/>
  <c r="M148" i="1" s="1"/>
  <c r="J148" i="1"/>
  <c r="AB148" i="1" s="1"/>
  <c r="I148" i="1"/>
  <c r="H148" i="1"/>
  <c r="G148" i="1"/>
  <c r="F148" i="1"/>
  <c r="E148" i="1"/>
  <c r="D148" i="1"/>
  <c r="B148" i="1"/>
  <c r="A148" i="1"/>
  <c r="AA147" i="1"/>
  <c r="Y147" i="1"/>
  <c r="Z147" i="1" s="1"/>
  <c r="X147" i="1"/>
  <c r="W147" i="1"/>
  <c r="V147" i="1"/>
  <c r="U147" i="1"/>
  <c r="T147" i="1"/>
  <c r="S147" i="1"/>
  <c r="R147" i="1"/>
  <c r="Q147" i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V146" i="1"/>
  <c r="U146" i="1"/>
  <c r="T146" i="1"/>
  <c r="R146" i="1"/>
  <c r="Q146" i="1"/>
  <c r="S146" i="1" s="1"/>
  <c r="P146" i="1"/>
  <c r="O146" i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T145" i="1"/>
  <c r="V145" i="1" s="1"/>
  <c r="S145" i="1"/>
  <c r="R145" i="1"/>
  <c r="Q145" i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V144" i="1"/>
  <c r="U144" i="1"/>
  <c r="T144" i="1"/>
  <c r="R144" i="1"/>
  <c r="Q144" i="1"/>
  <c r="S144" i="1" s="1"/>
  <c r="AB144" i="1" s="1"/>
  <c r="P144" i="1"/>
  <c r="O144" i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T143" i="1"/>
  <c r="V143" i="1" s="1"/>
  <c r="S143" i="1"/>
  <c r="R143" i="1"/>
  <c r="Q143" i="1"/>
  <c r="O143" i="1"/>
  <c r="N143" i="1"/>
  <c r="P143" i="1" s="1"/>
  <c r="M143" i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W142" i="1"/>
  <c r="V142" i="1"/>
  <c r="U142" i="1"/>
  <c r="T142" i="1"/>
  <c r="R142" i="1"/>
  <c r="Q142" i="1"/>
  <c r="S142" i="1" s="1"/>
  <c r="P142" i="1"/>
  <c r="O142" i="1"/>
  <c r="N142" i="1"/>
  <c r="L142" i="1"/>
  <c r="M142" i="1" s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T141" i="1"/>
  <c r="V141" i="1" s="1"/>
  <c r="S141" i="1"/>
  <c r="R141" i="1"/>
  <c r="Q141" i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V140" i="1"/>
  <c r="U140" i="1"/>
  <c r="T140" i="1"/>
  <c r="R140" i="1"/>
  <c r="S140" i="1" s="1"/>
  <c r="Q140" i="1"/>
  <c r="P140" i="1"/>
  <c r="O140" i="1"/>
  <c r="N140" i="1"/>
  <c r="L140" i="1"/>
  <c r="K140" i="1"/>
  <c r="M140" i="1" s="1"/>
  <c r="AB140" i="1" s="1"/>
  <c r="J140" i="1"/>
  <c r="I140" i="1"/>
  <c r="H140" i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T139" i="1"/>
  <c r="V139" i="1" s="1"/>
  <c r="S139" i="1"/>
  <c r="R139" i="1"/>
  <c r="Q139" i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W138" i="1"/>
  <c r="V138" i="1"/>
  <c r="U138" i="1"/>
  <c r="T138" i="1"/>
  <c r="R138" i="1"/>
  <c r="Q138" i="1"/>
  <c r="S138" i="1" s="1"/>
  <c r="P138" i="1"/>
  <c r="O138" i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T137" i="1"/>
  <c r="V137" i="1" s="1"/>
  <c r="S137" i="1"/>
  <c r="R137" i="1"/>
  <c r="Q137" i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V136" i="1"/>
  <c r="U136" i="1"/>
  <c r="T136" i="1"/>
  <c r="R136" i="1"/>
  <c r="Q136" i="1"/>
  <c r="S136" i="1" s="1"/>
  <c r="P136" i="1"/>
  <c r="O136" i="1"/>
  <c r="N136" i="1"/>
  <c r="L136" i="1"/>
  <c r="K136" i="1"/>
  <c r="M136" i="1" s="1"/>
  <c r="J136" i="1"/>
  <c r="AB136" i="1" s="1"/>
  <c r="I136" i="1"/>
  <c r="H136" i="1"/>
  <c r="G136" i="1"/>
  <c r="F136" i="1"/>
  <c r="E136" i="1"/>
  <c r="D136" i="1"/>
  <c r="B136" i="1"/>
  <c r="A136" i="1"/>
  <c r="AA135" i="1"/>
  <c r="Y135" i="1"/>
  <c r="Z135" i="1" s="1"/>
  <c r="X135" i="1"/>
  <c r="W135" i="1"/>
  <c r="V135" i="1"/>
  <c r="U135" i="1"/>
  <c r="T135" i="1"/>
  <c r="S135" i="1"/>
  <c r="R135" i="1"/>
  <c r="Q135" i="1"/>
  <c r="O135" i="1"/>
  <c r="N135" i="1"/>
  <c r="P135" i="1" s="1"/>
  <c r="M135" i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V134" i="1"/>
  <c r="U134" i="1"/>
  <c r="T134" i="1"/>
  <c r="R134" i="1"/>
  <c r="Q134" i="1"/>
  <c r="S134" i="1" s="1"/>
  <c r="P134" i="1"/>
  <c r="O134" i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T133" i="1"/>
  <c r="V133" i="1" s="1"/>
  <c r="S133" i="1"/>
  <c r="R133" i="1"/>
  <c r="Q133" i="1"/>
  <c r="O133" i="1"/>
  <c r="N133" i="1"/>
  <c r="P133" i="1" s="1"/>
  <c r="M133" i="1"/>
  <c r="AB133" i="1" s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V132" i="1"/>
  <c r="U132" i="1"/>
  <c r="T132" i="1"/>
  <c r="R132" i="1"/>
  <c r="Q132" i="1"/>
  <c r="S132" i="1" s="1"/>
  <c r="AB132" i="1" s="1"/>
  <c r="P132" i="1"/>
  <c r="O132" i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T131" i="1"/>
  <c r="V131" i="1" s="1"/>
  <c r="S131" i="1"/>
  <c r="R131" i="1"/>
  <c r="Q131" i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W130" i="1"/>
  <c r="V130" i="1"/>
  <c r="U130" i="1"/>
  <c r="T130" i="1"/>
  <c r="R130" i="1"/>
  <c r="Q130" i="1"/>
  <c r="S130" i="1" s="1"/>
  <c r="P130" i="1"/>
  <c r="O130" i="1"/>
  <c r="N130" i="1"/>
  <c r="L130" i="1"/>
  <c r="M130" i="1" s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T129" i="1"/>
  <c r="V129" i="1" s="1"/>
  <c r="S129" i="1"/>
  <c r="R129" i="1"/>
  <c r="Q129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V128" i="1"/>
  <c r="U128" i="1"/>
  <c r="T128" i="1"/>
  <c r="R128" i="1"/>
  <c r="S128" i="1" s="1"/>
  <c r="Q128" i="1"/>
  <c r="P128" i="1"/>
  <c r="O128" i="1"/>
  <c r="N128" i="1"/>
  <c r="L128" i="1"/>
  <c r="K128" i="1"/>
  <c r="M128" i="1" s="1"/>
  <c r="AB128" i="1" s="1"/>
  <c r="J128" i="1"/>
  <c r="I128" i="1"/>
  <c r="H128" i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T127" i="1"/>
  <c r="V127" i="1" s="1"/>
  <c r="S127" i="1"/>
  <c r="R127" i="1"/>
  <c r="Q127" i="1"/>
  <c r="O127" i="1"/>
  <c r="N127" i="1"/>
  <c r="P127" i="1" s="1"/>
  <c r="M127" i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W126" i="1"/>
  <c r="V126" i="1"/>
  <c r="U126" i="1"/>
  <c r="T126" i="1"/>
  <c r="R126" i="1"/>
  <c r="Q126" i="1"/>
  <c r="S126" i="1" s="1"/>
  <c r="P126" i="1"/>
  <c r="O126" i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T125" i="1"/>
  <c r="V125" i="1" s="1"/>
  <c r="S125" i="1"/>
  <c r="R125" i="1"/>
  <c r="Q125" i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Z124" i="1" s="1"/>
  <c r="X124" i="1"/>
  <c r="W124" i="1"/>
  <c r="V124" i="1"/>
  <c r="U124" i="1"/>
  <c r="T124" i="1"/>
  <c r="R124" i="1"/>
  <c r="Q124" i="1"/>
  <c r="S124" i="1" s="1"/>
  <c r="P124" i="1"/>
  <c r="O124" i="1"/>
  <c r="N124" i="1"/>
  <c r="L124" i="1"/>
  <c r="K124" i="1"/>
  <c r="M124" i="1" s="1"/>
  <c r="J124" i="1"/>
  <c r="AB124" i="1" s="1"/>
  <c r="I124" i="1"/>
  <c r="H124" i="1"/>
  <c r="G124" i="1"/>
  <c r="F124" i="1"/>
  <c r="E124" i="1"/>
  <c r="D124" i="1"/>
  <c r="B124" i="1"/>
  <c r="A124" i="1"/>
  <c r="AA123" i="1"/>
  <c r="Y123" i="1"/>
  <c r="Z123" i="1" s="1"/>
  <c r="X123" i="1"/>
  <c r="W123" i="1"/>
  <c r="V123" i="1"/>
  <c r="U123" i="1"/>
  <c r="T123" i="1"/>
  <c r="S123" i="1"/>
  <c r="R123" i="1"/>
  <c r="Q123" i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V122" i="1"/>
  <c r="U122" i="1"/>
  <c r="T122" i="1"/>
  <c r="R122" i="1"/>
  <c r="Q122" i="1"/>
  <c r="S122" i="1" s="1"/>
  <c r="P122" i="1"/>
  <c r="O122" i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T121" i="1"/>
  <c r="V121" i="1" s="1"/>
  <c r="S121" i="1"/>
  <c r="R121" i="1"/>
  <c r="Q121" i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V120" i="1"/>
  <c r="U120" i="1"/>
  <c r="T120" i="1"/>
  <c r="R120" i="1"/>
  <c r="Q120" i="1"/>
  <c r="S120" i="1" s="1"/>
  <c r="AB120" i="1" s="1"/>
  <c r="P120" i="1"/>
  <c r="O120" i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T119" i="1"/>
  <c r="V119" i="1" s="1"/>
  <c r="S119" i="1"/>
  <c r="R119" i="1"/>
  <c r="Q119" i="1"/>
  <c r="O119" i="1"/>
  <c r="N119" i="1"/>
  <c r="P119" i="1" s="1"/>
  <c r="M119" i="1"/>
  <c r="L119" i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W118" i="1"/>
  <c r="V118" i="1"/>
  <c r="U118" i="1"/>
  <c r="T118" i="1"/>
  <c r="R118" i="1"/>
  <c r="Q118" i="1"/>
  <c r="S118" i="1" s="1"/>
  <c r="P118" i="1"/>
  <c r="O118" i="1"/>
  <c r="N118" i="1"/>
  <c r="L118" i="1"/>
  <c r="M118" i="1" s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T117" i="1"/>
  <c r="V117" i="1" s="1"/>
  <c r="S117" i="1"/>
  <c r="R117" i="1"/>
  <c r="Q117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V116" i="1"/>
  <c r="U116" i="1"/>
  <c r="T116" i="1"/>
  <c r="R116" i="1"/>
  <c r="S116" i="1" s="1"/>
  <c r="Q116" i="1"/>
  <c r="P116" i="1"/>
  <c r="O116" i="1"/>
  <c r="N116" i="1"/>
  <c r="L116" i="1"/>
  <c r="K116" i="1"/>
  <c r="M116" i="1" s="1"/>
  <c r="J116" i="1"/>
  <c r="AB116" i="1" s="1"/>
  <c r="I116" i="1"/>
  <c r="H116" i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T115" i="1"/>
  <c r="V115" i="1" s="1"/>
  <c r="S115" i="1"/>
  <c r="R115" i="1"/>
  <c r="Q115" i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W114" i="1"/>
  <c r="V114" i="1"/>
  <c r="U114" i="1"/>
  <c r="T114" i="1"/>
  <c r="R114" i="1"/>
  <c r="Q114" i="1"/>
  <c r="S114" i="1" s="1"/>
  <c r="P114" i="1"/>
  <c r="O114" i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T113" i="1"/>
  <c r="V113" i="1" s="1"/>
  <c r="S113" i="1"/>
  <c r="R113" i="1"/>
  <c r="Q113" i="1"/>
  <c r="O113" i="1"/>
  <c r="N113" i="1"/>
  <c r="P113" i="1" s="1"/>
  <c r="M113" i="1"/>
  <c r="AB113" i="1" s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V112" i="1"/>
  <c r="U112" i="1"/>
  <c r="T112" i="1"/>
  <c r="R112" i="1"/>
  <c r="Q112" i="1"/>
  <c r="S112" i="1" s="1"/>
  <c r="P112" i="1"/>
  <c r="O112" i="1"/>
  <c r="N112" i="1"/>
  <c r="L112" i="1"/>
  <c r="K112" i="1"/>
  <c r="M112" i="1" s="1"/>
  <c r="J112" i="1"/>
  <c r="AB112" i="1" s="1"/>
  <c r="I112" i="1"/>
  <c r="H112" i="1"/>
  <c r="G112" i="1"/>
  <c r="F112" i="1"/>
  <c r="E112" i="1"/>
  <c r="D112" i="1"/>
  <c r="B112" i="1"/>
  <c r="A112" i="1"/>
  <c r="AA111" i="1"/>
  <c r="Y111" i="1"/>
  <c r="Z111" i="1" s="1"/>
  <c r="X111" i="1"/>
  <c r="W111" i="1"/>
  <c r="V111" i="1"/>
  <c r="U111" i="1"/>
  <c r="T111" i="1"/>
  <c r="S111" i="1"/>
  <c r="R111" i="1"/>
  <c r="Q111" i="1"/>
  <c r="O111" i="1"/>
  <c r="N111" i="1"/>
  <c r="P111" i="1" s="1"/>
  <c r="M111" i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V110" i="1"/>
  <c r="U110" i="1"/>
  <c r="T110" i="1"/>
  <c r="R110" i="1"/>
  <c r="Q110" i="1"/>
  <c r="S110" i="1" s="1"/>
  <c r="P110" i="1"/>
  <c r="O110" i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T109" i="1"/>
  <c r="V109" i="1" s="1"/>
  <c r="S109" i="1"/>
  <c r="R109" i="1"/>
  <c r="Q109" i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V108" i="1"/>
  <c r="U108" i="1"/>
  <c r="T108" i="1"/>
  <c r="R108" i="1"/>
  <c r="Q108" i="1"/>
  <c r="S108" i="1" s="1"/>
  <c r="AB108" i="1" s="1"/>
  <c r="P108" i="1"/>
  <c r="O108" i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T107" i="1"/>
  <c r="V107" i="1" s="1"/>
  <c r="S107" i="1"/>
  <c r="R107" i="1"/>
  <c r="Q107" i="1"/>
  <c r="O107" i="1"/>
  <c r="N107" i="1"/>
  <c r="P107" i="1" s="1"/>
  <c r="M107" i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W106" i="1"/>
  <c r="V106" i="1"/>
  <c r="U106" i="1"/>
  <c r="T106" i="1"/>
  <c r="R106" i="1"/>
  <c r="Q106" i="1"/>
  <c r="S106" i="1" s="1"/>
  <c r="P106" i="1"/>
  <c r="O106" i="1"/>
  <c r="N106" i="1"/>
  <c r="L106" i="1"/>
  <c r="M106" i="1" s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T105" i="1"/>
  <c r="V105" i="1" s="1"/>
  <c r="S105" i="1"/>
  <c r="R105" i="1"/>
  <c r="Q105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V104" i="1"/>
  <c r="U104" i="1"/>
  <c r="T104" i="1"/>
  <c r="R104" i="1"/>
  <c r="S104" i="1" s="1"/>
  <c r="Q104" i="1"/>
  <c r="P104" i="1"/>
  <c r="O104" i="1"/>
  <c r="N104" i="1"/>
  <c r="L104" i="1"/>
  <c r="K104" i="1"/>
  <c r="M104" i="1" s="1"/>
  <c r="J104" i="1"/>
  <c r="AB104" i="1" s="1"/>
  <c r="I104" i="1"/>
  <c r="H104" i="1"/>
  <c r="G104" i="1"/>
  <c r="F104" i="1"/>
  <c r="E104" i="1"/>
  <c r="D104" i="1"/>
  <c r="B104" i="1"/>
  <c r="A104" i="1"/>
  <c r="AA103" i="1"/>
  <c r="Y103" i="1"/>
  <c r="Z103" i="1" s="1"/>
  <c r="X103" i="1"/>
  <c r="W103" i="1"/>
  <c r="U103" i="1"/>
  <c r="T103" i="1"/>
  <c r="V103" i="1" s="1"/>
  <c r="S103" i="1"/>
  <c r="R103" i="1"/>
  <c r="Q103" i="1"/>
  <c r="O103" i="1"/>
  <c r="N103" i="1"/>
  <c r="P103" i="1" s="1"/>
  <c r="M103" i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W102" i="1"/>
  <c r="V102" i="1"/>
  <c r="U102" i="1"/>
  <c r="T102" i="1"/>
  <c r="R102" i="1"/>
  <c r="Q102" i="1"/>
  <c r="S102" i="1" s="1"/>
  <c r="P102" i="1"/>
  <c r="O102" i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T101" i="1"/>
  <c r="V101" i="1" s="1"/>
  <c r="S101" i="1"/>
  <c r="R101" i="1"/>
  <c r="Q101" i="1"/>
  <c r="O101" i="1"/>
  <c r="N101" i="1"/>
  <c r="P101" i="1" s="1"/>
  <c r="M101" i="1"/>
  <c r="AB101" i="1" s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V100" i="1"/>
  <c r="U100" i="1"/>
  <c r="T100" i="1"/>
  <c r="R100" i="1"/>
  <c r="Q100" i="1"/>
  <c r="S100" i="1" s="1"/>
  <c r="P100" i="1"/>
  <c r="O100" i="1"/>
  <c r="N100" i="1"/>
  <c r="L100" i="1"/>
  <c r="K100" i="1"/>
  <c r="M100" i="1" s="1"/>
  <c r="J100" i="1"/>
  <c r="AB100" i="1" s="1"/>
  <c r="I100" i="1"/>
  <c r="H100" i="1"/>
  <c r="G100" i="1"/>
  <c r="F100" i="1"/>
  <c r="E100" i="1"/>
  <c r="D100" i="1"/>
  <c r="B100" i="1"/>
  <c r="A100" i="1"/>
  <c r="AA99" i="1"/>
  <c r="Y99" i="1"/>
  <c r="Z99" i="1" s="1"/>
  <c r="X99" i="1"/>
  <c r="W99" i="1"/>
  <c r="V99" i="1"/>
  <c r="U99" i="1"/>
  <c r="T99" i="1"/>
  <c r="S99" i="1"/>
  <c r="R99" i="1"/>
  <c r="Q99" i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V98" i="1"/>
  <c r="U98" i="1"/>
  <c r="T98" i="1"/>
  <c r="R98" i="1"/>
  <c r="Q98" i="1"/>
  <c r="S98" i="1" s="1"/>
  <c r="P98" i="1"/>
  <c r="O98" i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T97" i="1"/>
  <c r="V97" i="1" s="1"/>
  <c r="S97" i="1"/>
  <c r="R97" i="1"/>
  <c r="Q97" i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V96" i="1"/>
  <c r="U96" i="1"/>
  <c r="T96" i="1"/>
  <c r="R96" i="1"/>
  <c r="Q96" i="1"/>
  <c r="S96" i="1" s="1"/>
  <c r="AB96" i="1" s="1"/>
  <c r="P96" i="1"/>
  <c r="O96" i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Z95" i="1" s="1"/>
  <c r="X95" i="1"/>
  <c r="W95" i="1"/>
  <c r="U95" i="1"/>
  <c r="T95" i="1"/>
  <c r="V95" i="1" s="1"/>
  <c r="S95" i="1"/>
  <c r="R95" i="1"/>
  <c r="Q95" i="1"/>
  <c r="O95" i="1"/>
  <c r="N95" i="1"/>
  <c r="P95" i="1" s="1"/>
  <c r="M95" i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W94" i="1"/>
  <c r="V94" i="1"/>
  <c r="U94" i="1"/>
  <c r="T94" i="1"/>
  <c r="R94" i="1"/>
  <c r="Q94" i="1"/>
  <c r="S94" i="1" s="1"/>
  <c r="P94" i="1"/>
  <c r="O94" i="1"/>
  <c r="N94" i="1"/>
  <c r="L94" i="1"/>
  <c r="M94" i="1" s="1"/>
  <c r="K94" i="1"/>
  <c r="J94" i="1"/>
  <c r="I94" i="1"/>
  <c r="H94" i="1"/>
  <c r="G94" i="1"/>
  <c r="F94" i="1"/>
  <c r="E94" i="1"/>
  <c r="D94" i="1"/>
  <c r="B94" i="1"/>
  <c r="A94" i="1"/>
  <c r="AA93" i="1"/>
  <c r="Y93" i="1"/>
  <c r="Z93" i="1" s="1"/>
  <c r="X93" i="1"/>
  <c r="W93" i="1"/>
  <c r="U93" i="1"/>
  <c r="T93" i="1"/>
  <c r="V93" i="1" s="1"/>
  <c r="S93" i="1"/>
  <c r="R93" i="1"/>
  <c r="Q93" i="1"/>
  <c r="P93" i="1"/>
  <c r="AB93" i="1" s="1"/>
  <c r="O93" i="1"/>
  <c r="N93" i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Z92" i="1" s="1"/>
  <c r="X92" i="1"/>
  <c r="W92" i="1"/>
  <c r="V92" i="1"/>
  <c r="U92" i="1"/>
  <c r="T92" i="1"/>
  <c r="R92" i="1"/>
  <c r="S92" i="1" s="1"/>
  <c r="Q92" i="1"/>
  <c r="P92" i="1"/>
  <c r="O92" i="1"/>
  <c r="N92" i="1"/>
  <c r="L92" i="1"/>
  <c r="K92" i="1"/>
  <c r="M92" i="1" s="1"/>
  <c r="AB92" i="1" s="1"/>
  <c r="J92" i="1"/>
  <c r="I92" i="1"/>
  <c r="H92" i="1"/>
  <c r="G92" i="1"/>
  <c r="F92" i="1"/>
  <c r="E92" i="1"/>
  <c r="D92" i="1"/>
  <c r="B92" i="1"/>
  <c r="A92" i="1"/>
  <c r="AA91" i="1"/>
  <c r="Y91" i="1"/>
  <c r="Z91" i="1" s="1"/>
  <c r="X91" i="1"/>
  <c r="W91" i="1"/>
  <c r="U91" i="1"/>
  <c r="T91" i="1"/>
  <c r="V91" i="1" s="1"/>
  <c r="S91" i="1"/>
  <c r="R91" i="1"/>
  <c r="Q91" i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W90" i="1"/>
  <c r="V90" i="1"/>
  <c r="U90" i="1"/>
  <c r="T90" i="1"/>
  <c r="R90" i="1"/>
  <c r="Q90" i="1"/>
  <c r="S90" i="1" s="1"/>
  <c r="P90" i="1"/>
  <c r="O90" i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Z89" i="1" s="1"/>
  <c r="X89" i="1"/>
  <c r="W89" i="1"/>
  <c r="U89" i="1"/>
  <c r="T89" i="1"/>
  <c r="V89" i="1" s="1"/>
  <c r="S89" i="1"/>
  <c r="R89" i="1"/>
  <c r="Q89" i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V88" i="1"/>
  <c r="U88" i="1"/>
  <c r="T88" i="1"/>
  <c r="R88" i="1"/>
  <c r="Q88" i="1"/>
  <c r="S88" i="1" s="1"/>
  <c r="P88" i="1"/>
  <c r="O88" i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Z87" i="1" s="1"/>
  <c r="X87" i="1"/>
  <c r="W87" i="1"/>
  <c r="V87" i="1"/>
  <c r="U87" i="1"/>
  <c r="T87" i="1"/>
  <c r="S87" i="1"/>
  <c r="R87" i="1"/>
  <c r="Q87" i="1"/>
  <c r="O87" i="1"/>
  <c r="N87" i="1"/>
  <c r="P87" i="1" s="1"/>
  <c r="M87" i="1"/>
  <c r="L87" i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V86" i="1"/>
  <c r="U86" i="1"/>
  <c r="T86" i="1"/>
  <c r="R86" i="1"/>
  <c r="Q86" i="1"/>
  <c r="S86" i="1" s="1"/>
  <c r="P86" i="1"/>
  <c r="O86" i="1"/>
  <c r="N86" i="1"/>
  <c r="L86" i="1"/>
  <c r="K86" i="1"/>
  <c r="M86" i="1" s="1"/>
  <c r="J86" i="1"/>
  <c r="AB86" i="1" s="1"/>
  <c r="I86" i="1"/>
  <c r="H86" i="1"/>
  <c r="G86" i="1"/>
  <c r="F86" i="1"/>
  <c r="E86" i="1"/>
  <c r="D86" i="1"/>
  <c r="B86" i="1"/>
  <c r="A86" i="1"/>
  <c r="AA85" i="1"/>
  <c r="Y85" i="1"/>
  <c r="Z85" i="1" s="1"/>
  <c r="X85" i="1"/>
  <c r="W85" i="1"/>
  <c r="U85" i="1"/>
  <c r="T85" i="1"/>
  <c r="V85" i="1" s="1"/>
  <c r="S85" i="1"/>
  <c r="R85" i="1"/>
  <c r="Q85" i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Z84" i="1" s="1"/>
  <c r="X84" i="1"/>
  <c r="W84" i="1"/>
  <c r="V84" i="1"/>
  <c r="U84" i="1"/>
  <c r="T84" i="1"/>
  <c r="R84" i="1"/>
  <c r="Q84" i="1"/>
  <c r="S84" i="1" s="1"/>
  <c r="AB84" i="1" s="1"/>
  <c r="P84" i="1"/>
  <c r="O84" i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Z83" i="1" s="1"/>
  <c r="X83" i="1"/>
  <c r="W83" i="1"/>
  <c r="U83" i="1"/>
  <c r="T83" i="1"/>
  <c r="V83" i="1" s="1"/>
  <c r="S83" i="1"/>
  <c r="R83" i="1"/>
  <c r="Q83" i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W82" i="1"/>
  <c r="V82" i="1"/>
  <c r="U82" i="1"/>
  <c r="T82" i="1"/>
  <c r="R82" i="1"/>
  <c r="Q82" i="1"/>
  <c r="S82" i="1" s="1"/>
  <c r="P82" i="1"/>
  <c r="O82" i="1"/>
  <c r="N82" i="1"/>
  <c r="L82" i="1"/>
  <c r="M82" i="1" s="1"/>
  <c r="K82" i="1"/>
  <c r="J82" i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U81" i="1"/>
  <c r="T81" i="1"/>
  <c r="V81" i="1" s="1"/>
  <c r="S81" i="1"/>
  <c r="R81" i="1"/>
  <c r="Q81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V80" i="1"/>
  <c r="U80" i="1"/>
  <c r="T80" i="1"/>
  <c r="R80" i="1"/>
  <c r="S80" i="1" s="1"/>
  <c r="Q80" i="1"/>
  <c r="P80" i="1"/>
  <c r="O80" i="1"/>
  <c r="N80" i="1"/>
  <c r="L80" i="1"/>
  <c r="K80" i="1"/>
  <c r="M80" i="1" s="1"/>
  <c r="J80" i="1"/>
  <c r="AB80" i="1" s="1"/>
  <c r="I80" i="1"/>
  <c r="H80" i="1"/>
  <c r="G80" i="1"/>
  <c r="F80" i="1"/>
  <c r="E80" i="1"/>
  <c r="D80" i="1"/>
  <c r="B80" i="1"/>
  <c r="A80" i="1"/>
  <c r="AA79" i="1"/>
  <c r="Y79" i="1"/>
  <c r="Z79" i="1" s="1"/>
  <c r="X79" i="1"/>
  <c r="W79" i="1"/>
  <c r="U79" i="1"/>
  <c r="T79" i="1"/>
  <c r="V79" i="1" s="1"/>
  <c r="S79" i="1"/>
  <c r="R79" i="1"/>
  <c r="Q79" i="1"/>
  <c r="O79" i="1"/>
  <c r="N79" i="1"/>
  <c r="P79" i="1" s="1"/>
  <c r="M79" i="1"/>
  <c r="L79" i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W78" i="1"/>
  <c r="V78" i="1"/>
  <c r="U78" i="1"/>
  <c r="T78" i="1"/>
  <c r="R78" i="1"/>
  <c r="Q78" i="1"/>
  <c r="S78" i="1" s="1"/>
  <c r="P78" i="1"/>
  <c r="O78" i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Z77" i="1" s="1"/>
  <c r="X77" i="1"/>
  <c r="W77" i="1"/>
  <c r="U77" i="1"/>
  <c r="T77" i="1"/>
  <c r="V77" i="1" s="1"/>
  <c r="S77" i="1"/>
  <c r="R77" i="1"/>
  <c r="Q77" i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V76" i="1"/>
  <c r="U76" i="1"/>
  <c r="T76" i="1"/>
  <c r="R76" i="1"/>
  <c r="Q76" i="1"/>
  <c r="S76" i="1" s="1"/>
  <c r="P76" i="1"/>
  <c r="O76" i="1"/>
  <c r="N76" i="1"/>
  <c r="L76" i="1"/>
  <c r="K76" i="1"/>
  <c r="M76" i="1" s="1"/>
  <c r="J76" i="1"/>
  <c r="AB76" i="1" s="1"/>
  <c r="I76" i="1"/>
  <c r="H76" i="1"/>
  <c r="G76" i="1"/>
  <c r="F76" i="1"/>
  <c r="E76" i="1"/>
  <c r="D76" i="1"/>
  <c r="B76" i="1"/>
  <c r="A76" i="1"/>
  <c r="AA75" i="1"/>
  <c r="Y75" i="1"/>
  <c r="Z75" i="1" s="1"/>
  <c r="X75" i="1"/>
  <c r="W75" i="1"/>
  <c r="V75" i="1"/>
  <c r="U75" i="1"/>
  <c r="T75" i="1"/>
  <c r="S75" i="1"/>
  <c r="R75" i="1"/>
  <c r="Q75" i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V74" i="1"/>
  <c r="U74" i="1"/>
  <c r="T74" i="1"/>
  <c r="R74" i="1"/>
  <c r="Q74" i="1"/>
  <c r="S74" i="1" s="1"/>
  <c r="P74" i="1"/>
  <c r="O74" i="1"/>
  <c r="N74" i="1"/>
  <c r="L74" i="1"/>
  <c r="K74" i="1"/>
  <c r="M74" i="1" s="1"/>
  <c r="J74" i="1"/>
  <c r="AB74" i="1" s="1"/>
  <c r="I74" i="1"/>
  <c r="H74" i="1"/>
  <c r="G74" i="1"/>
  <c r="F74" i="1"/>
  <c r="E74" i="1"/>
  <c r="D74" i="1"/>
  <c r="B74" i="1"/>
  <c r="A74" i="1"/>
  <c r="AA73" i="1"/>
  <c r="Y73" i="1"/>
  <c r="Z73" i="1" s="1"/>
  <c r="X73" i="1"/>
  <c r="W73" i="1"/>
  <c r="U73" i="1"/>
  <c r="T73" i="1"/>
  <c r="V73" i="1" s="1"/>
  <c r="S73" i="1"/>
  <c r="R73" i="1"/>
  <c r="Q73" i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V72" i="1"/>
  <c r="U72" i="1"/>
  <c r="T72" i="1"/>
  <c r="R72" i="1"/>
  <c r="Q72" i="1"/>
  <c r="S72" i="1" s="1"/>
  <c r="AB72" i="1" s="1"/>
  <c r="P72" i="1"/>
  <c r="O72" i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Z71" i="1" s="1"/>
  <c r="X71" i="1"/>
  <c r="W71" i="1"/>
  <c r="U71" i="1"/>
  <c r="T71" i="1"/>
  <c r="V71" i="1" s="1"/>
  <c r="S71" i="1"/>
  <c r="R71" i="1"/>
  <c r="Q71" i="1"/>
  <c r="O71" i="1"/>
  <c r="N71" i="1"/>
  <c r="P71" i="1" s="1"/>
  <c r="M71" i="1"/>
  <c r="L71" i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W70" i="1"/>
  <c r="V70" i="1"/>
  <c r="U70" i="1"/>
  <c r="T70" i="1"/>
  <c r="R70" i="1"/>
  <c r="Q70" i="1"/>
  <c r="S70" i="1" s="1"/>
  <c r="P70" i="1"/>
  <c r="O70" i="1"/>
  <c r="N70" i="1"/>
  <c r="L70" i="1"/>
  <c r="M70" i="1" s="1"/>
  <c r="K70" i="1"/>
  <c r="J70" i="1"/>
  <c r="I70" i="1"/>
  <c r="H70" i="1"/>
  <c r="G70" i="1"/>
  <c r="F70" i="1"/>
  <c r="E70" i="1"/>
  <c r="D70" i="1"/>
  <c r="B70" i="1"/>
  <c r="A70" i="1"/>
  <c r="AA69" i="1"/>
  <c r="Y69" i="1"/>
  <c r="Z69" i="1" s="1"/>
  <c r="X69" i="1"/>
  <c r="W69" i="1"/>
  <c r="U69" i="1"/>
  <c r="T69" i="1"/>
  <c r="V69" i="1" s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V68" i="1"/>
  <c r="U68" i="1"/>
  <c r="T68" i="1"/>
  <c r="R68" i="1"/>
  <c r="S68" i="1" s="1"/>
  <c r="Q68" i="1"/>
  <c r="P68" i="1"/>
  <c r="O68" i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Z67" i="1" s="1"/>
  <c r="X67" i="1"/>
  <c r="W67" i="1"/>
  <c r="U67" i="1"/>
  <c r="T67" i="1"/>
  <c r="V67" i="1" s="1"/>
  <c r="S67" i="1"/>
  <c r="R67" i="1"/>
  <c r="Q67" i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W66" i="1"/>
  <c r="V66" i="1"/>
  <c r="U66" i="1"/>
  <c r="T66" i="1"/>
  <c r="R66" i="1"/>
  <c r="Q66" i="1"/>
  <c r="S66" i="1" s="1"/>
  <c r="P66" i="1"/>
  <c r="O66" i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Z65" i="1" s="1"/>
  <c r="X65" i="1"/>
  <c r="W65" i="1"/>
  <c r="U65" i="1"/>
  <c r="T65" i="1"/>
  <c r="V65" i="1" s="1"/>
  <c r="S65" i="1"/>
  <c r="R65" i="1"/>
  <c r="Q65" i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V64" i="1"/>
  <c r="U64" i="1"/>
  <c r="T64" i="1"/>
  <c r="R64" i="1"/>
  <c r="Q64" i="1"/>
  <c r="S64" i="1" s="1"/>
  <c r="P64" i="1"/>
  <c r="O64" i="1"/>
  <c r="N64" i="1"/>
  <c r="L64" i="1"/>
  <c r="K64" i="1"/>
  <c r="M64" i="1" s="1"/>
  <c r="J64" i="1"/>
  <c r="AB64" i="1" s="1"/>
  <c r="I64" i="1"/>
  <c r="H64" i="1"/>
  <c r="G64" i="1"/>
  <c r="F64" i="1"/>
  <c r="E64" i="1"/>
  <c r="D64" i="1"/>
  <c r="B64" i="1"/>
  <c r="A64" i="1"/>
  <c r="AA63" i="1"/>
  <c r="Y63" i="1"/>
  <c r="Z63" i="1" s="1"/>
  <c r="X63" i="1"/>
  <c r="W63" i="1"/>
  <c r="V63" i="1"/>
  <c r="U63" i="1"/>
  <c r="T63" i="1"/>
  <c r="S63" i="1"/>
  <c r="R63" i="1"/>
  <c r="Q63" i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V62" i="1"/>
  <c r="U62" i="1"/>
  <c r="T62" i="1"/>
  <c r="R62" i="1"/>
  <c r="Q62" i="1"/>
  <c r="S62" i="1" s="1"/>
  <c r="P62" i="1"/>
  <c r="O62" i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Z61" i="1" s="1"/>
  <c r="X61" i="1"/>
  <c r="W61" i="1"/>
  <c r="U61" i="1"/>
  <c r="T61" i="1"/>
  <c r="V61" i="1" s="1"/>
  <c r="S61" i="1"/>
  <c r="R61" i="1"/>
  <c r="Q61" i="1"/>
  <c r="O61" i="1"/>
  <c r="N61" i="1"/>
  <c r="P61" i="1" s="1"/>
  <c r="M61" i="1"/>
  <c r="AB61" i="1" s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V60" i="1"/>
  <c r="U60" i="1"/>
  <c r="T60" i="1"/>
  <c r="R60" i="1"/>
  <c r="Q60" i="1"/>
  <c r="S60" i="1" s="1"/>
  <c r="AB60" i="1" s="1"/>
  <c r="P60" i="1"/>
  <c r="O60" i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Z59" i="1" s="1"/>
  <c r="X59" i="1"/>
  <c r="W59" i="1"/>
  <c r="U59" i="1"/>
  <c r="T59" i="1"/>
  <c r="V59" i="1" s="1"/>
  <c r="S59" i="1"/>
  <c r="R59" i="1"/>
  <c r="Q59" i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W58" i="1"/>
  <c r="V58" i="1"/>
  <c r="U58" i="1"/>
  <c r="T58" i="1"/>
  <c r="R58" i="1"/>
  <c r="Q58" i="1"/>
  <c r="S58" i="1" s="1"/>
  <c r="P58" i="1"/>
  <c r="O58" i="1"/>
  <c r="N58" i="1"/>
  <c r="L58" i="1"/>
  <c r="M58" i="1" s="1"/>
  <c r="K58" i="1"/>
  <c r="J58" i="1"/>
  <c r="I58" i="1"/>
  <c r="H58" i="1"/>
  <c r="G58" i="1"/>
  <c r="F58" i="1"/>
  <c r="E58" i="1"/>
  <c r="D58" i="1"/>
  <c r="B58" i="1"/>
  <c r="A58" i="1"/>
  <c r="AA57" i="1"/>
  <c r="Y57" i="1"/>
  <c r="Z57" i="1" s="1"/>
  <c r="X57" i="1"/>
  <c r="W57" i="1"/>
  <c r="U57" i="1"/>
  <c r="T57" i="1"/>
  <c r="V57" i="1" s="1"/>
  <c r="S57" i="1"/>
  <c r="R57" i="1"/>
  <c r="Q57" i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V56" i="1"/>
  <c r="U56" i="1"/>
  <c r="T56" i="1"/>
  <c r="R56" i="1"/>
  <c r="S56" i="1" s="1"/>
  <c r="Q56" i="1"/>
  <c r="P56" i="1"/>
  <c r="O56" i="1"/>
  <c r="N56" i="1"/>
  <c r="L56" i="1"/>
  <c r="K56" i="1"/>
  <c r="M56" i="1" s="1"/>
  <c r="AB56" i="1" s="1"/>
  <c r="J56" i="1"/>
  <c r="I56" i="1"/>
  <c r="H56" i="1"/>
  <c r="G56" i="1"/>
  <c r="F56" i="1"/>
  <c r="E56" i="1"/>
  <c r="D56" i="1"/>
  <c r="B56" i="1"/>
  <c r="A56" i="1"/>
  <c r="AA55" i="1"/>
  <c r="Y55" i="1"/>
  <c r="Z55" i="1" s="1"/>
  <c r="X55" i="1"/>
  <c r="W55" i="1"/>
  <c r="U55" i="1"/>
  <c r="T55" i="1"/>
  <c r="V55" i="1" s="1"/>
  <c r="S55" i="1"/>
  <c r="R55" i="1"/>
  <c r="Q55" i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W54" i="1"/>
  <c r="V54" i="1"/>
  <c r="U54" i="1"/>
  <c r="T54" i="1"/>
  <c r="R54" i="1"/>
  <c r="Q54" i="1"/>
  <c r="S54" i="1" s="1"/>
  <c r="P54" i="1"/>
  <c r="O54" i="1"/>
  <c r="N54" i="1"/>
  <c r="L54" i="1"/>
  <c r="M54" i="1" s="1"/>
  <c r="K54" i="1"/>
  <c r="J54" i="1"/>
  <c r="I54" i="1"/>
  <c r="H54" i="1"/>
  <c r="G54" i="1"/>
  <c r="F54" i="1"/>
  <c r="E54" i="1"/>
  <c r="D54" i="1"/>
  <c r="B54" i="1"/>
  <c r="A54" i="1"/>
  <c r="AA53" i="1"/>
  <c r="Y53" i="1"/>
  <c r="Z53" i="1" s="1"/>
  <c r="X53" i="1"/>
  <c r="W53" i="1"/>
  <c r="U53" i="1"/>
  <c r="T53" i="1"/>
  <c r="V53" i="1" s="1"/>
  <c r="S53" i="1"/>
  <c r="R53" i="1"/>
  <c r="Q53" i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V52" i="1"/>
  <c r="U52" i="1"/>
  <c r="T52" i="1"/>
  <c r="R52" i="1"/>
  <c r="Q52" i="1"/>
  <c r="S52" i="1" s="1"/>
  <c r="P52" i="1"/>
  <c r="O52" i="1"/>
  <c r="N52" i="1"/>
  <c r="L52" i="1"/>
  <c r="K52" i="1"/>
  <c r="M52" i="1" s="1"/>
  <c r="J52" i="1"/>
  <c r="AB52" i="1" s="1"/>
  <c r="I52" i="1"/>
  <c r="H52" i="1"/>
  <c r="G52" i="1"/>
  <c r="F52" i="1"/>
  <c r="E52" i="1"/>
  <c r="D52" i="1"/>
  <c r="B52" i="1"/>
  <c r="A52" i="1"/>
  <c r="AA51" i="1"/>
  <c r="Y51" i="1"/>
  <c r="Z51" i="1" s="1"/>
  <c r="X51" i="1"/>
  <c r="W51" i="1"/>
  <c r="V51" i="1"/>
  <c r="U51" i="1"/>
  <c r="T51" i="1"/>
  <c r="S51" i="1"/>
  <c r="R51" i="1"/>
  <c r="Q51" i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V50" i="1"/>
  <c r="U50" i="1"/>
  <c r="T50" i="1"/>
  <c r="R50" i="1"/>
  <c r="Q50" i="1"/>
  <c r="S50" i="1" s="1"/>
  <c r="P50" i="1"/>
  <c r="O50" i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Z49" i="1" s="1"/>
  <c r="X49" i="1"/>
  <c r="W49" i="1"/>
  <c r="U49" i="1"/>
  <c r="T49" i="1"/>
  <c r="V49" i="1" s="1"/>
  <c r="S49" i="1"/>
  <c r="R49" i="1"/>
  <c r="Q49" i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V48" i="1"/>
  <c r="U48" i="1"/>
  <c r="T48" i="1"/>
  <c r="R48" i="1"/>
  <c r="Q48" i="1"/>
  <c r="S48" i="1" s="1"/>
  <c r="AB48" i="1" s="1"/>
  <c r="P48" i="1"/>
  <c r="O48" i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Z47" i="1" s="1"/>
  <c r="X47" i="1"/>
  <c r="W47" i="1"/>
  <c r="U47" i="1"/>
  <c r="T47" i="1"/>
  <c r="V47" i="1" s="1"/>
  <c r="S47" i="1"/>
  <c r="R47" i="1"/>
  <c r="Q47" i="1"/>
  <c r="O47" i="1"/>
  <c r="N47" i="1"/>
  <c r="P47" i="1" s="1"/>
  <c r="M47" i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W46" i="1"/>
  <c r="V46" i="1"/>
  <c r="U46" i="1"/>
  <c r="T46" i="1"/>
  <c r="R46" i="1"/>
  <c r="Q46" i="1"/>
  <c r="S46" i="1" s="1"/>
  <c r="P46" i="1"/>
  <c r="O46" i="1"/>
  <c r="N46" i="1"/>
  <c r="L46" i="1"/>
  <c r="M46" i="1" s="1"/>
  <c r="K46" i="1"/>
  <c r="J46" i="1"/>
  <c r="I46" i="1"/>
  <c r="H46" i="1"/>
  <c r="G46" i="1"/>
  <c r="F46" i="1"/>
  <c r="E46" i="1"/>
  <c r="D46" i="1"/>
  <c r="B46" i="1"/>
  <c r="A46" i="1"/>
  <c r="AA45" i="1"/>
  <c r="Y45" i="1"/>
  <c r="Z45" i="1" s="1"/>
  <c r="X45" i="1"/>
  <c r="W45" i="1"/>
  <c r="U45" i="1"/>
  <c r="T45" i="1"/>
  <c r="V45" i="1" s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V44" i="1"/>
  <c r="U44" i="1"/>
  <c r="T44" i="1"/>
  <c r="R44" i="1"/>
  <c r="S44" i="1" s="1"/>
  <c r="Q44" i="1"/>
  <c r="P44" i="1"/>
  <c r="O44" i="1"/>
  <c r="N44" i="1"/>
  <c r="L44" i="1"/>
  <c r="K44" i="1"/>
  <c r="M44" i="1" s="1"/>
  <c r="AB44" i="1" s="1"/>
  <c r="J44" i="1"/>
  <c r="I44" i="1"/>
  <c r="H44" i="1"/>
  <c r="G44" i="1"/>
  <c r="F44" i="1"/>
  <c r="E44" i="1"/>
  <c r="D44" i="1"/>
  <c r="B44" i="1"/>
  <c r="A44" i="1"/>
  <c r="AA43" i="1"/>
  <c r="Y43" i="1"/>
  <c r="Z43" i="1" s="1"/>
  <c r="X43" i="1"/>
  <c r="W43" i="1"/>
  <c r="U43" i="1"/>
  <c r="T43" i="1"/>
  <c r="V43" i="1" s="1"/>
  <c r="S43" i="1"/>
  <c r="R43" i="1"/>
  <c r="Q43" i="1"/>
  <c r="O43" i="1"/>
  <c r="N43" i="1"/>
  <c r="P43" i="1" s="1"/>
  <c r="M43" i="1"/>
  <c r="L43" i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W42" i="1"/>
  <c r="V42" i="1"/>
  <c r="U42" i="1"/>
  <c r="T42" i="1"/>
  <c r="R42" i="1"/>
  <c r="Q42" i="1"/>
  <c r="S42" i="1" s="1"/>
  <c r="P42" i="1"/>
  <c r="O42" i="1"/>
  <c r="N42" i="1"/>
  <c r="L42" i="1"/>
  <c r="M42" i="1" s="1"/>
  <c r="K42" i="1"/>
  <c r="J42" i="1"/>
  <c r="I42" i="1"/>
  <c r="H42" i="1"/>
  <c r="G42" i="1"/>
  <c r="F42" i="1"/>
  <c r="E42" i="1"/>
  <c r="D42" i="1"/>
  <c r="B42" i="1"/>
  <c r="A42" i="1"/>
  <c r="AA41" i="1"/>
  <c r="Y41" i="1"/>
  <c r="Z41" i="1" s="1"/>
  <c r="X41" i="1"/>
  <c r="W41" i="1"/>
  <c r="U41" i="1"/>
  <c r="T41" i="1"/>
  <c r="V41" i="1" s="1"/>
  <c r="S41" i="1"/>
  <c r="R41" i="1"/>
  <c r="Q41" i="1"/>
  <c r="O41" i="1"/>
  <c r="N41" i="1"/>
  <c r="P41" i="1" s="1"/>
  <c r="M41" i="1"/>
  <c r="AB41" i="1" s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V40" i="1"/>
  <c r="U40" i="1"/>
  <c r="T40" i="1"/>
  <c r="R40" i="1"/>
  <c r="Q40" i="1"/>
  <c r="S40" i="1" s="1"/>
  <c r="P40" i="1"/>
  <c r="O40" i="1"/>
  <c r="N40" i="1"/>
  <c r="L40" i="1"/>
  <c r="K40" i="1"/>
  <c r="M40" i="1" s="1"/>
  <c r="J40" i="1"/>
  <c r="AB40" i="1" s="1"/>
  <c r="I40" i="1"/>
  <c r="H40" i="1"/>
  <c r="G40" i="1"/>
  <c r="F40" i="1"/>
  <c r="E40" i="1"/>
  <c r="D40" i="1"/>
  <c r="B40" i="1"/>
  <c r="A40" i="1"/>
  <c r="AA39" i="1"/>
  <c r="Y39" i="1"/>
  <c r="Z39" i="1" s="1"/>
  <c r="X39" i="1"/>
  <c r="W39" i="1"/>
  <c r="V39" i="1"/>
  <c r="U39" i="1"/>
  <c r="T39" i="1"/>
  <c r="S39" i="1"/>
  <c r="R39" i="1"/>
  <c r="Q39" i="1"/>
  <c r="O39" i="1"/>
  <c r="N39" i="1"/>
  <c r="P39" i="1" s="1"/>
  <c r="M39" i="1"/>
  <c r="L39" i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V38" i="1"/>
  <c r="U38" i="1"/>
  <c r="T38" i="1"/>
  <c r="R38" i="1"/>
  <c r="Q38" i="1"/>
  <c r="S38" i="1" s="1"/>
  <c r="P38" i="1"/>
  <c r="O38" i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U37" i="1"/>
  <c r="T37" i="1"/>
  <c r="V37" i="1" s="1"/>
  <c r="S37" i="1"/>
  <c r="R37" i="1"/>
  <c r="Q37" i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V36" i="1"/>
  <c r="U36" i="1"/>
  <c r="T36" i="1"/>
  <c r="R36" i="1"/>
  <c r="Q36" i="1"/>
  <c r="S36" i="1" s="1"/>
  <c r="AB36" i="1" s="1"/>
  <c r="P36" i="1"/>
  <c r="O36" i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Z35" i="1" s="1"/>
  <c r="X35" i="1"/>
  <c r="W35" i="1"/>
  <c r="U35" i="1"/>
  <c r="T35" i="1"/>
  <c r="V35" i="1" s="1"/>
  <c r="S35" i="1"/>
  <c r="R35" i="1"/>
  <c r="Q35" i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W34" i="1"/>
  <c r="V34" i="1"/>
  <c r="U34" i="1"/>
  <c r="T34" i="1"/>
  <c r="R34" i="1"/>
  <c r="Q34" i="1"/>
  <c r="S34" i="1" s="1"/>
  <c r="P34" i="1"/>
  <c r="O34" i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U33" i="1"/>
  <c r="T33" i="1"/>
  <c r="V33" i="1" s="1"/>
  <c r="S33" i="1"/>
  <c r="R33" i="1"/>
  <c r="Q33" i="1"/>
  <c r="P33" i="1"/>
  <c r="O33" i="1"/>
  <c r="N33" i="1"/>
  <c r="M33" i="1"/>
  <c r="AB33" i="1" s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V32" i="1"/>
  <c r="U32" i="1"/>
  <c r="T32" i="1"/>
  <c r="R32" i="1"/>
  <c r="S32" i="1" s="1"/>
  <c r="Q32" i="1"/>
  <c r="P32" i="1"/>
  <c r="O32" i="1"/>
  <c r="N32" i="1"/>
  <c r="L32" i="1"/>
  <c r="K32" i="1"/>
  <c r="M32" i="1" s="1"/>
  <c r="AB32" i="1" s="1"/>
  <c r="J32" i="1"/>
  <c r="I32" i="1"/>
  <c r="H32" i="1"/>
  <c r="G32" i="1"/>
  <c r="F32" i="1"/>
  <c r="E32" i="1"/>
  <c r="D32" i="1"/>
  <c r="B32" i="1"/>
  <c r="A32" i="1"/>
  <c r="AA31" i="1"/>
  <c r="Y31" i="1"/>
  <c r="Z31" i="1" s="1"/>
  <c r="X31" i="1"/>
  <c r="W31" i="1"/>
  <c r="U31" i="1"/>
  <c r="T31" i="1"/>
  <c r="V31" i="1" s="1"/>
  <c r="S31" i="1"/>
  <c r="R31" i="1"/>
  <c r="Q31" i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W30" i="1"/>
  <c r="V30" i="1"/>
  <c r="U30" i="1"/>
  <c r="T30" i="1"/>
  <c r="R30" i="1"/>
  <c r="Q30" i="1"/>
  <c r="S30" i="1" s="1"/>
  <c r="P30" i="1"/>
  <c r="O30" i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Z29" i="1" s="1"/>
  <c r="X29" i="1"/>
  <c r="W29" i="1"/>
  <c r="U29" i="1"/>
  <c r="T29" i="1"/>
  <c r="V29" i="1" s="1"/>
  <c r="S29" i="1"/>
  <c r="R29" i="1"/>
  <c r="Q29" i="1"/>
  <c r="O29" i="1"/>
  <c r="N29" i="1"/>
  <c r="P29" i="1" s="1"/>
  <c r="M29" i="1"/>
  <c r="AB29" i="1" s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Z28" i="1" s="1"/>
  <c r="X28" i="1"/>
  <c r="W28" i="1"/>
  <c r="V28" i="1"/>
  <c r="U28" i="1"/>
  <c r="T28" i="1"/>
  <c r="R28" i="1"/>
  <c r="Q28" i="1"/>
  <c r="S28" i="1" s="1"/>
  <c r="P28" i="1"/>
  <c r="O28" i="1"/>
  <c r="N28" i="1"/>
  <c r="L28" i="1"/>
  <c r="K28" i="1"/>
  <c r="M28" i="1" s="1"/>
  <c r="J28" i="1"/>
  <c r="AB28" i="1" s="1"/>
  <c r="I28" i="1"/>
  <c r="H28" i="1"/>
  <c r="G28" i="1"/>
  <c r="F28" i="1"/>
  <c r="E28" i="1"/>
  <c r="D28" i="1"/>
  <c r="B28" i="1"/>
  <c r="A28" i="1"/>
  <c r="AA27" i="1"/>
  <c r="Y27" i="1"/>
  <c r="Z27" i="1" s="1"/>
  <c r="X27" i="1"/>
  <c r="W27" i="1"/>
  <c r="V27" i="1"/>
  <c r="U27" i="1"/>
  <c r="T27" i="1"/>
  <c r="S27" i="1"/>
  <c r="R27" i="1"/>
  <c r="Q27" i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V26" i="1"/>
  <c r="U26" i="1"/>
  <c r="T26" i="1"/>
  <c r="R26" i="1"/>
  <c r="Q26" i="1"/>
  <c r="S26" i="1" s="1"/>
  <c r="P26" i="1"/>
  <c r="O26" i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Z25" i="1" s="1"/>
  <c r="X25" i="1"/>
  <c r="W25" i="1"/>
  <c r="U25" i="1"/>
  <c r="T25" i="1"/>
  <c r="V25" i="1" s="1"/>
  <c r="S25" i="1"/>
  <c r="R25" i="1"/>
  <c r="Q25" i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V24" i="1"/>
  <c r="U24" i="1"/>
  <c r="T24" i="1"/>
  <c r="R24" i="1"/>
  <c r="Q24" i="1"/>
  <c r="S24" i="1" s="1"/>
  <c r="AB24" i="1" s="1"/>
  <c r="P24" i="1"/>
  <c r="O24" i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Z23" i="1" s="1"/>
  <c r="X23" i="1"/>
  <c r="W23" i="1"/>
  <c r="U23" i="1"/>
  <c r="T23" i="1"/>
  <c r="V23" i="1" s="1"/>
  <c r="S23" i="1"/>
  <c r="R23" i="1"/>
  <c r="Q23" i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W22" i="1"/>
  <c r="V22" i="1"/>
  <c r="U22" i="1"/>
  <c r="T22" i="1"/>
  <c r="R22" i="1"/>
  <c r="Q22" i="1"/>
  <c r="S22" i="1" s="1"/>
  <c r="P22" i="1"/>
  <c r="O22" i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Z21" i="1" s="1"/>
  <c r="X21" i="1"/>
  <c r="W21" i="1"/>
  <c r="U21" i="1"/>
  <c r="T21" i="1"/>
  <c r="V21" i="1" s="1"/>
  <c r="S21" i="1"/>
  <c r="R21" i="1"/>
  <c r="Q21" i="1"/>
  <c r="P21" i="1"/>
  <c r="O21" i="1"/>
  <c r="N21" i="1"/>
  <c r="M21" i="1"/>
  <c r="AB21" i="1" s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V20" i="1"/>
  <c r="U20" i="1"/>
  <c r="T20" i="1"/>
  <c r="R20" i="1"/>
  <c r="S20" i="1" s="1"/>
  <c r="Q20" i="1"/>
  <c r="P20" i="1"/>
  <c r="O20" i="1"/>
  <c r="N20" i="1"/>
  <c r="L20" i="1"/>
  <c r="K20" i="1"/>
  <c r="M20" i="1" s="1"/>
  <c r="J20" i="1"/>
  <c r="AB20" i="1" s="1"/>
  <c r="I20" i="1"/>
  <c r="H20" i="1"/>
  <c r="G20" i="1"/>
  <c r="F20" i="1"/>
  <c r="E20" i="1"/>
  <c r="D20" i="1"/>
  <c r="B20" i="1"/>
  <c r="A20" i="1"/>
  <c r="AA19" i="1"/>
  <c r="Y19" i="1"/>
  <c r="Z19" i="1" s="1"/>
  <c r="X19" i="1"/>
  <c r="W19" i="1"/>
  <c r="U19" i="1"/>
  <c r="T19" i="1"/>
  <c r="V19" i="1" s="1"/>
  <c r="S19" i="1"/>
  <c r="R19" i="1"/>
  <c r="Q19" i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W18" i="1"/>
  <c r="V18" i="1"/>
  <c r="U18" i="1"/>
  <c r="T18" i="1"/>
  <c r="R18" i="1"/>
  <c r="Q18" i="1"/>
  <c r="S18" i="1" s="1"/>
  <c r="P18" i="1"/>
  <c r="O18" i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Z17" i="1" s="1"/>
  <c r="X17" i="1"/>
  <c r="W17" i="1"/>
  <c r="U17" i="1"/>
  <c r="T17" i="1"/>
  <c r="V17" i="1" s="1"/>
  <c r="S17" i="1"/>
  <c r="R17" i="1"/>
  <c r="Q17" i="1"/>
  <c r="O17" i="1"/>
  <c r="N17" i="1"/>
  <c r="P17" i="1" s="1"/>
  <c r="M17" i="1"/>
  <c r="AB17" i="1" s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V16" i="1"/>
  <c r="U16" i="1"/>
  <c r="T16" i="1"/>
  <c r="R16" i="1"/>
  <c r="Q16" i="1"/>
  <c r="S16" i="1" s="1"/>
  <c r="P16" i="1"/>
  <c r="O16" i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Z15" i="1" s="1"/>
  <c r="X15" i="1"/>
  <c r="W15" i="1"/>
  <c r="V15" i="1"/>
  <c r="U15" i="1"/>
  <c r="T15" i="1"/>
  <c r="S15" i="1"/>
  <c r="R15" i="1"/>
  <c r="Q15" i="1"/>
  <c r="O15" i="1"/>
  <c r="N15" i="1"/>
  <c r="P15" i="1" s="1"/>
  <c r="M15" i="1"/>
  <c r="L15" i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V14" i="1"/>
  <c r="U14" i="1"/>
  <c r="T14" i="1"/>
  <c r="R14" i="1"/>
  <c r="Q14" i="1"/>
  <c r="S14" i="1" s="1"/>
  <c r="P14" i="1"/>
  <c r="O14" i="1"/>
  <c r="N14" i="1"/>
  <c r="L14" i="1"/>
  <c r="K14" i="1"/>
  <c r="M14" i="1" s="1"/>
  <c r="J14" i="1"/>
  <c r="AB14" i="1" s="1"/>
  <c r="I14" i="1"/>
  <c r="H14" i="1"/>
  <c r="G14" i="1"/>
  <c r="F14" i="1"/>
  <c r="E14" i="1"/>
  <c r="D14" i="1"/>
  <c r="B14" i="1"/>
  <c r="A14" i="1"/>
  <c r="AA13" i="1"/>
  <c r="Y13" i="1"/>
  <c r="Z13" i="1" s="1"/>
  <c r="X13" i="1"/>
  <c r="W13" i="1"/>
  <c r="U13" i="1"/>
  <c r="T13" i="1"/>
  <c r="V13" i="1" s="1"/>
  <c r="S13" i="1"/>
  <c r="R13" i="1"/>
  <c r="Q13" i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V12" i="1"/>
  <c r="U12" i="1"/>
  <c r="T12" i="1"/>
  <c r="R12" i="1"/>
  <c r="Q12" i="1"/>
  <c r="S12" i="1" s="1"/>
  <c r="AB12" i="1" s="1"/>
  <c r="P12" i="1"/>
  <c r="O12" i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Z11" i="1" s="1"/>
  <c r="X11" i="1"/>
  <c r="W11" i="1"/>
  <c r="U11" i="1"/>
  <c r="T11" i="1"/>
  <c r="V11" i="1" s="1"/>
  <c r="S11" i="1"/>
  <c r="R11" i="1"/>
  <c r="Q11" i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W10" i="1"/>
  <c r="V10" i="1"/>
  <c r="U10" i="1"/>
  <c r="T10" i="1"/>
  <c r="R10" i="1"/>
  <c r="Q10" i="1"/>
  <c r="S10" i="1" s="1"/>
  <c r="P10" i="1"/>
  <c r="O10" i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Z9" i="1" s="1"/>
  <c r="X9" i="1"/>
  <c r="W9" i="1"/>
  <c r="U9" i="1"/>
  <c r="T9" i="1"/>
  <c r="V9" i="1" s="1"/>
  <c r="S9" i="1"/>
  <c r="R9" i="1"/>
  <c r="Q9" i="1"/>
  <c r="P9" i="1"/>
  <c r="O9" i="1"/>
  <c r="N9" i="1"/>
  <c r="M9" i="1"/>
  <c r="AB9" i="1" s="1"/>
  <c r="L9" i="1"/>
  <c r="K9" i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V8" i="1"/>
  <c r="U8" i="1"/>
  <c r="T8" i="1"/>
  <c r="R8" i="1"/>
  <c r="S8" i="1" s="1"/>
  <c r="Q8" i="1"/>
  <c r="P8" i="1"/>
  <c r="O8" i="1"/>
  <c r="N8" i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Z7" i="1" s="1"/>
  <c r="X7" i="1"/>
  <c r="W7" i="1"/>
  <c r="U7" i="1"/>
  <c r="T7" i="1"/>
  <c r="V7" i="1" s="1"/>
  <c r="S7" i="1"/>
  <c r="R7" i="1"/>
  <c r="Q7" i="1"/>
  <c r="O7" i="1"/>
  <c r="N7" i="1"/>
  <c r="P7" i="1" s="1"/>
  <c r="M7" i="1"/>
  <c r="L7" i="1"/>
  <c r="K7" i="1"/>
  <c r="J7" i="1"/>
  <c r="I7" i="1"/>
  <c r="H7" i="1"/>
  <c r="G7" i="1"/>
  <c r="F7" i="1"/>
  <c r="E7" i="1"/>
  <c r="D7" i="1"/>
  <c r="B7" i="1"/>
  <c r="A7" i="1"/>
  <c r="AA6" i="1"/>
  <c r="Y6" i="1"/>
  <c r="X6" i="1"/>
  <c r="W6" i="1"/>
  <c r="V6" i="1"/>
  <c r="U6" i="1"/>
  <c r="T6" i="1"/>
  <c r="R6" i="1"/>
  <c r="Q6" i="1"/>
  <c r="S6" i="1" s="1"/>
  <c r="P6" i="1"/>
  <c r="O6" i="1"/>
  <c r="N6" i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Z5" i="1" s="1"/>
  <c r="X5" i="1"/>
  <c r="W5" i="1"/>
  <c r="U5" i="1"/>
  <c r="T5" i="1"/>
  <c r="V5" i="1" s="1"/>
  <c r="S5" i="1"/>
  <c r="R5" i="1"/>
  <c r="Q5" i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V4" i="1"/>
  <c r="U4" i="1"/>
  <c r="T4" i="1"/>
  <c r="R4" i="1"/>
  <c r="Q4" i="1"/>
  <c r="S4" i="1" s="1"/>
  <c r="P4" i="1"/>
  <c r="O4" i="1"/>
  <c r="N4" i="1"/>
  <c r="L4" i="1"/>
  <c r="K4" i="1"/>
  <c r="M4" i="1" s="1"/>
  <c r="J4" i="1"/>
  <c r="AB4" i="1" s="1"/>
  <c r="I4" i="1"/>
  <c r="H4" i="1"/>
  <c r="G4" i="1"/>
  <c r="F4" i="1"/>
  <c r="E4" i="1"/>
  <c r="D4" i="1"/>
  <c r="B4" i="1"/>
  <c r="A4" i="1"/>
  <c r="AA3" i="1"/>
  <c r="Y3" i="1"/>
  <c r="Z3" i="1" s="1"/>
  <c r="X3" i="1"/>
  <c r="W3" i="1"/>
  <c r="V3" i="1"/>
  <c r="U3" i="1"/>
  <c r="T3" i="1"/>
  <c r="S3" i="1"/>
  <c r="R3" i="1"/>
  <c r="Q3" i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/>
  <c r="AB8" i="1" l="1"/>
  <c r="AB25" i="1"/>
  <c r="AB50" i="1"/>
  <c r="AB57" i="1"/>
  <c r="AB66" i="1"/>
  <c r="AB97" i="1"/>
  <c r="AB122" i="1"/>
  <c r="AB129" i="1"/>
  <c r="AB152" i="1"/>
  <c r="AB169" i="1"/>
  <c r="AB185" i="1"/>
  <c r="AB194" i="1"/>
  <c r="AB201" i="1"/>
  <c r="AB210" i="1"/>
  <c r="AB241" i="1"/>
  <c r="AB266" i="1"/>
  <c r="AB273" i="1"/>
  <c r="AB296" i="1"/>
  <c r="AB313" i="1"/>
  <c r="AB338" i="1"/>
  <c r="AB345" i="1"/>
  <c r="AB370" i="1"/>
  <c r="AB385" i="1"/>
  <c r="AB401" i="1"/>
  <c r="AB410" i="1"/>
  <c r="AB417" i="1"/>
  <c r="AB440" i="1"/>
  <c r="AB457" i="1"/>
  <c r="AB482" i="1"/>
  <c r="AB489" i="1"/>
  <c r="AB512" i="1"/>
  <c r="AB514" i="1"/>
  <c r="AB529" i="1"/>
  <c r="AB554" i="1"/>
  <c r="AB561" i="1"/>
  <c r="AB584" i="1"/>
  <c r="AB601" i="1"/>
  <c r="AB626" i="1"/>
  <c r="AB656" i="1"/>
  <c r="AB673" i="1"/>
  <c r="AB698" i="1"/>
  <c r="AB705" i="1"/>
  <c r="AB745" i="1"/>
  <c r="AB770" i="1"/>
  <c r="AB786" i="1"/>
  <c r="AB817" i="1"/>
  <c r="AB833" i="1"/>
  <c r="AB842" i="1"/>
  <c r="AB894" i="1"/>
  <c r="AB942" i="1"/>
  <c r="AB53" i="1"/>
  <c r="AB125" i="1"/>
  <c r="AB197" i="1"/>
  <c r="AB236" i="1"/>
  <c r="AB269" i="1"/>
  <c r="AB341" i="1"/>
  <c r="AB352" i="1"/>
  <c r="AB369" i="1"/>
  <c r="AB380" i="1"/>
  <c r="AB413" i="1"/>
  <c r="AB485" i="1"/>
  <c r="AB629" i="1"/>
  <c r="AB640" i="1"/>
  <c r="AB773" i="1"/>
  <c r="AB814" i="1"/>
  <c r="AB845" i="1"/>
  <c r="AB929" i="1"/>
  <c r="AB1069" i="1"/>
  <c r="AB6" i="1"/>
  <c r="AB37" i="1"/>
  <c r="AB62" i="1"/>
  <c r="AB69" i="1"/>
  <c r="AB78" i="1"/>
  <c r="AB94" i="1"/>
  <c r="AB109" i="1"/>
  <c r="AB134" i="1"/>
  <c r="AB141" i="1"/>
  <c r="AB181" i="1"/>
  <c r="AB206" i="1"/>
  <c r="AB253" i="1"/>
  <c r="AB278" i="1"/>
  <c r="AB285" i="1"/>
  <c r="AB325" i="1"/>
  <c r="AB350" i="1"/>
  <c r="AB357" i="1"/>
  <c r="AB382" i="1"/>
  <c r="AB422" i="1"/>
  <c r="AB469" i="1"/>
  <c r="AB501" i="1"/>
  <c r="AB510" i="1"/>
  <c r="AB541" i="1"/>
  <c r="AB557" i="1"/>
  <c r="AB566" i="1"/>
  <c r="AB613" i="1"/>
  <c r="AB638" i="1"/>
  <c r="AB685" i="1"/>
  <c r="AB701" i="1"/>
  <c r="AB710" i="1"/>
  <c r="AB726" i="1"/>
  <c r="AB757" i="1"/>
  <c r="AB782" i="1"/>
  <c r="AB829" i="1"/>
  <c r="AB34" i="1"/>
  <c r="AB65" i="1"/>
  <c r="AB137" i="1"/>
  <c r="AB209" i="1"/>
  <c r="AB220" i="1"/>
  <c r="AB237" i="1"/>
  <c r="AB353" i="1"/>
  <c r="AB497" i="1"/>
  <c r="AB508" i="1"/>
  <c r="AB713" i="1"/>
  <c r="AB785" i="1"/>
  <c r="AB857" i="1"/>
  <c r="AB870" i="1"/>
  <c r="AB18" i="1"/>
  <c r="AB49" i="1"/>
  <c r="AB81" i="1"/>
  <c r="AB121" i="1"/>
  <c r="AB146" i="1"/>
  <c r="AB193" i="1"/>
  <c r="AB218" i="1"/>
  <c r="AB225" i="1"/>
  <c r="AB290" i="1"/>
  <c r="AB337" i="1"/>
  <c r="AB409" i="1"/>
  <c r="AB466" i="1"/>
  <c r="AB513" i="1"/>
  <c r="AB553" i="1"/>
  <c r="AB578" i="1"/>
  <c r="AB625" i="1"/>
  <c r="AB697" i="1"/>
  <c r="AB722" i="1"/>
  <c r="AB729" i="1"/>
  <c r="AB754" i="1"/>
  <c r="AB769" i="1"/>
  <c r="AB794" i="1"/>
  <c r="AB826" i="1"/>
  <c r="AB841" i="1"/>
  <c r="AB866" i="1"/>
  <c r="AB1124" i="1"/>
  <c r="AB5" i="1"/>
  <c r="AB16" i="1"/>
  <c r="AB77" i="1"/>
  <c r="AB88" i="1"/>
  <c r="AB149" i="1"/>
  <c r="AB160" i="1"/>
  <c r="AB221" i="1"/>
  <c r="AB232" i="1"/>
  <c r="AB293" i="1"/>
  <c r="AB304" i="1"/>
  <c r="AB365" i="1"/>
  <c r="AB376" i="1"/>
  <c r="AB437" i="1"/>
  <c r="AB509" i="1"/>
  <c r="AB520" i="1"/>
  <c r="AB581" i="1"/>
  <c r="AB592" i="1"/>
  <c r="AB653" i="1"/>
  <c r="AB664" i="1"/>
  <c r="AB725" i="1"/>
  <c r="AB736" i="1"/>
  <c r="AB797" i="1"/>
  <c r="AB808" i="1"/>
  <c r="AB825" i="1"/>
  <c r="AB190" i="1"/>
  <c r="AB89" i="1"/>
  <c r="AB161" i="1"/>
  <c r="AB200" i="1"/>
  <c r="AB233" i="1"/>
  <c r="AB305" i="1"/>
  <c r="AB333" i="1"/>
  <c r="AB377" i="1"/>
  <c r="AB388" i="1"/>
  <c r="AB449" i="1"/>
  <c r="AB521" i="1"/>
  <c r="AB532" i="1"/>
  <c r="AB560" i="1"/>
  <c r="AB750" i="1"/>
  <c r="AB809" i="1"/>
  <c r="AB820" i="1"/>
  <c r="AB918" i="1"/>
  <c r="AB26" i="1"/>
  <c r="AB73" i="1"/>
  <c r="AB98" i="1"/>
  <c r="AB105" i="1"/>
  <c r="AB145" i="1"/>
  <c r="AB170" i="1"/>
  <c r="AB177" i="1"/>
  <c r="AB217" i="1"/>
  <c r="AB242" i="1"/>
  <c r="AB249" i="1"/>
  <c r="AB289" i="1"/>
  <c r="AB314" i="1"/>
  <c r="AB321" i="1"/>
  <c r="AB361" i="1"/>
  <c r="AB386" i="1"/>
  <c r="AB393" i="1"/>
  <c r="AB418" i="1"/>
  <c r="AB433" i="1"/>
  <c r="AB458" i="1"/>
  <c r="AB465" i="1"/>
  <c r="AB505" i="1"/>
  <c r="AB530" i="1"/>
  <c r="AB537" i="1"/>
  <c r="AB562" i="1"/>
  <c r="AB577" i="1"/>
  <c r="AB602" i="1"/>
  <c r="AB649" i="1"/>
  <c r="AB674" i="1"/>
  <c r="AB681" i="1"/>
  <c r="AB706" i="1"/>
  <c r="AB721" i="1"/>
  <c r="AB746" i="1"/>
  <c r="AB753" i="1"/>
  <c r="AB793" i="1"/>
  <c r="AB818" i="1"/>
  <c r="AB848" i="1"/>
  <c r="AB849" i="1"/>
  <c r="AB865" i="1"/>
  <c r="AB838" i="1"/>
  <c r="AB68" i="1"/>
  <c r="AB186" i="1"/>
  <c r="AB245" i="1"/>
  <c r="AB317" i="1"/>
  <c r="AB328" i="1"/>
  <c r="AB389" i="1"/>
  <c r="AB461" i="1"/>
  <c r="AB605" i="1"/>
  <c r="AB618" i="1"/>
  <c r="AB633" i="1"/>
  <c r="AB749" i="1"/>
  <c r="AB790" i="1"/>
  <c r="AB821" i="1"/>
  <c r="AB1022" i="1"/>
  <c r="AB30" i="1"/>
  <c r="AB462" i="1"/>
  <c r="AB13" i="1"/>
  <c r="AB38" i="1"/>
  <c r="AB45" i="1"/>
  <c r="AB85" i="1"/>
  <c r="AB110" i="1"/>
  <c r="AB117" i="1"/>
  <c r="AB126" i="1"/>
  <c r="AB157" i="1"/>
  <c r="AB182" i="1"/>
  <c r="AB189" i="1"/>
  <c r="AB229" i="1"/>
  <c r="AB254" i="1"/>
  <c r="AB261" i="1"/>
  <c r="AB286" i="1"/>
  <c r="AB301" i="1"/>
  <c r="AB326" i="1"/>
  <c r="AB342" i="1"/>
  <c r="AB358" i="1"/>
  <c r="AB373" i="1"/>
  <c r="AB398" i="1"/>
  <c r="AB405" i="1"/>
  <c r="AB414" i="1"/>
  <c r="AB445" i="1"/>
  <c r="AB470" i="1"/>
  <c r="AB477" i="1"/>
  <c r="AB486" i="1"/>
  <c r="AB502" i="1"/>
  <c r="AB517" i="1"/>
  <c r="AB542" i="1"/>
  <c r="AB549" i="1"/>
  <c r="AB589" i="1"/>
  <c r="AB614" i="1"/>
  <c r="AB621" i="1"/>
  <c r="AB661" i="1"/>
  <c r="AB686" i="1"/>
  <c r="AB693" i="1"/>
  <c r="AB716" i="1"/>
  <c r="AB733" i="1"/>
  <c r="AB758" i="1"/>
  <c r="AB765" i="1"/>
  <c r="AB805" i="1"/>
  <c r="AB830" i="1"/>
  <c r="AB837" i="1"/>
  <c r="AB860" i="1"/>
  <c r="AB925" i="1"/>
  <c r="AB1575" i="1"/>
  <c r="AB1245" i="1"/>
  <c r="AB19" i="1"/>
  <c r="AB91" i="1"/>
  <c r="AB175" i="1"/>
  <c r="AB211" i="1"/>
  <c r="AB235" i="1"/>
  <c r="AB271" i="1"/>
  <c r="AB283" i="1"/>
  <c r="AB307" i="1"/>
  <c r="AB331" i="1"/>
  <c r="AB355" i="1"/>
  <c r="AB403" i="1"/>
  <c r="AB415" i="1"/>
  <c r="AB427" i="1"/>
  <c r="AB463" i="1"/>
  <c r="AB487" i="1"/>
  <c r="AB499" i="1"/>
  <c r="AB511" i="1"/>
  <c r="AB523" i="1"/>
  <c r="AB583" i="1"/>
  <c r="AB595" i="1"/>
  <c r="AB655" i="1"/>
  <c r="AB679" i="1"/>
  <c r="AB703" i="1"/>
  <c r="AB739" i="1"/>
  <c r="AB763" i="1"/>
  <c r="AB787" i="1"/>
  <c r="AB823" i="1"/>
  <c r="AB835" i="1"/>
  <c r="AB886" i="1"/>
  <c r="AB928" i="1"/>
  <c r="Z879" i="1"/>
  <c r="AB890" i="1"/>
  <c r="AB916" i="1"/>
  <c r="V933" i="1"/>
  <c r="AB963" i="1"/>
  <c r="Z1073" i="1"/>
  <c r="AB1090" i="1"/>
  <c r="AB1096" i="1"/>
  <c r="Z1198" i="1"/>
  <c r="AB1407" i="1"/>
  <c r="AB1516" i="1"/>
  <c r="S1686" i="1"/>
  <c r="AB1907" i="1"/>
  <c r="AB1927" i="1"/>
  <c r="AB31" i="1"/>
  <c r="AB43" i="1"/>
  <c r="AB187" i="1"/>
  <c r="AB223" i="1"/>
  <c r="AB247" i="1"/>
  <c r="AB259" i="1"/>
  <c r="AB295" i="1"/>
  <c r="AB319" i="1"/>
  <c r="AB343" i="1"/>
  <c r="AB367" i="1"/>
  <c r="AB379" i="1"/>
  <c r="AB391" i="1"/>
  <c r="AB439" i="1"/>
  <c r="AB451" i="1"/>
  <c r="AB475" i="1"/>
  <c r="AB535" i="1"/>
  <c r="AB547" i="1"/>
  <c r="AB559" i="1"/>
  <c r="AB571" i="1"/>
  <c r="AB607" i="1"/>
  <c r="AB619" i="1"/>
  <c r="AB631" i="1"/>
  <c r="AB643" i="1"/>
  <c r="AB667" i="1"/>
  <c r="AB691" i="1"/>
  <c r="AB715" i="1"/>
  <c r="AB727" i="1"/>
  <c r="AB751" i="1"/>
  <c r="AB775" i="1"/>
  <c r="AB799" i="1"/>
  <c r="AB811" i="1"/>
  <c r="AB847" i="1"/>
  <c r="AB859" i="1"/>
  <c r="AB1237" i="1"/>
  <c r="Z6" i="1"/>
  <c r="Z18" i="1"/>
  <c r="Z30" i="1"/>
  <c r="Z42" i="1"/>
  <c r="AB42" i="1" s="1"/>
  <c r="Z54" i="1"/>
  <c r="AB54" i="1" s="1"/>
  <c r="Z66" i="1"/>
  <c r="Z78" i="1"/>
  <c r="Z90" i="1"/>
  <c r="AB90" i="1" s="1"/>
  <c r="Z102" i="1"/>
  <c r="AB102" i="1" s="1"/>
  <c r="Z114" i="1"/>
  <c r="AB114" i="1" s="1"/>
  <c r="Z126" i="1"/>
  <c r="Z138" i="1"/>
  <c r="AB138" i="1" s="1"/>
  <c r="Z150" i="1"/>
  <c r="AB150" i="1" s="1"/>
  <c r="Z162" i="1"/>
  <c r="AB162" i="1" s="1"/>
  <c r="Z174" i="1"/>
  <c r="AB174" i="1" s="1"/>
  <c r="Z186" i="1"/>
  <c r="Z198" i="1"/>
  <c r="AB198" i="1" s="1"/>
  <c r="Z210" i="1"/>
  <c r="Z222" i="1"/>
  <c r="AB222" i="1" s="1"/>
  <c r="Z234" i="1"/>
  <c r="AB234" i="1" s="1"/>
  <c r="Z246" i="1"/>
  <c r="AB246" i="1" s="1"/>
  <c r="Z258" i="1"/>
  <c r="AB258" i="1" s="1"/>
  <c r="Z270" i="1"/>
  <c r="AB270" i="1" s="1"/>
  <c r="Z282" i="1"/>
  <c r="AB282" i="1" s="1"/>
  <c r="Z294" i="1"/>
  <c r="AB294" i="1" s="1"/>
  <c r="Z306" i="1"/>
  <c r="AB306" i="1" s="1"/>
  <c r="Z318" i="1"/>
  <c r="AB318" i="1" s="1"/>
  <c r="Z330" i="1"/>
  <c r="AB330" i="1" s="1"/>
  <c r="Z342" i="1"/>
  <c r="Z354" i="1"/>
  <c r="AB354" i="1" s="1"/>
  <c r="Z366" i="1"/>
  <c r="AB366" i="1" s="1"/>
  <c r="Z378" i="1"/>
  <c r="AB378" i="1" s="1"/>
  <c r="Z390" i="1"/>
  <c r="AB390" i="1" s="1"/>
  <c r="Z402" i="1"/>
  <c r="AB402" i="1" s="1"/>
  <c r="Z414" i="1"/>
  <c r="Z426" i="1"/>
  <c r="AB426" i="1" s="1"/>
  <c r="Z438" i="1"/>
  <c r="AB438" i="1" s="1"/>
  <c r="Z450" i="1"/>
  <c r="AB450" i="1" s="1"/>
  <c r="Z462" i="1"/>
  <c r="Z474" i="1"/>
  <c r="AB474" i="1" s="1"/>
  <c r="Z486" i="1"/>
  <c r="Z498" i="1"/>
  <c r="AB498" i="1" s="1"/>
  <c r="Z510" i="1"/>
  <c r="Z522" i="1"/>
  <c r="AB522" i="1" s="1"/>
  <c r="Z534" i="1"/>
  <c r="AB534" i="1" s="1"/>
  <c r="Z546" i="1"/>
  <c r="AB546" i="1" s="1"/>
  <c r="Z558" i="1"/>
  <c r="AB558" i="1" s="1"/>
  <c r="Z570" i="1"/>
  <c r="AB570" i="1" s="1"/>
  <c r="Z582" i="1"/>
  <c r="AB582" i="1" s="1"/>
  <c r="Z594" i="1"/>
  <c r="AB594" i="1" s="1"/>
  <c r="Z606" i="1"/>
  <c r="AB606" i="1" s="1"/>
  <c r="Z618" i="1"/>
  <c r="Z630" i="1"/>
  <c r="AB630" i="1" s="1"/>
  <c r="Z642" i="1"/>
  <c r="AB642" i="1" s="1"/>
  <c r="Z654" i="1"/>
  <c r="AB654" i="1" s="1"/>
  <c r="Z666" i="1"/>
  <c r="AB666" i="1" s="1"/>
  <c r="Z678" i="1"/>
  <c r="AB678" i="1" s="1"/>
  <c r="Z690" i="1"/>
  <c r="AB690" i="1" s="1"/>
  <c r="Z702" i="1"/>
  <c r="AB702" i="1" s="1"/>
  <c r="Z714" i="1"/>
  <c r="AB714" i="1" s="1"/>
  <c r="Z726" i="1"/>
  <c r="Z738" i="1"/>
  <c r="AB738" i="1" s="1"/>
  <c r="Z750" i="1"/>
  <c r="Z762" i="1"/>
  <c r="AB762" i="1" s="1"/>
  <c r="Z774" i="1"/>
  <c r="AB774" i="1" s="1"/>
  <c r="Z786" i="1"/>
  <c r="Z798" i="1"/>
  <c r="AB798" i="1" s="1"/>
  <c r="Z810" i="1"/>
  <c r="AB810" i="1" s="1"/>
  <c r="Z822" i="1"/>
  <c r="AB822" i="1" s="1"/>
  <c r="Z834" i="1"/>
  <c r="AB834" i="1" s="1"/>
  <c r="Z846" i="1"/>
  <c r="AB846" i="1" s="1"/>
  <c r="Z858" i="1"/>
  <c r="AB858" i="1" s="1"/>
  <c r="P871" i="1"/>
  <c r="V909" i="1"/>
  <c r="AB934" i="1"/>
  <c r="AB939" i="1"/>
  <c r="P944" i="1"/>
  <c r="Z951" i="1"/>
  <c r="AB962" i="1"/>
  <c r="AB1033" i="1"/>
  <c r="AB1041" i="1"/>
  <c r="V1094" i="1"/>
  <c r="S1100" i="1"/>
  <c r="AB1100" i="1" s="1"/>
  <c r="AB1108" i="1"/>
  <c r="S1122" i="1"/>
  <c r="S1135" i="1"/>
  <c r="AB1135" i="1" s="1"/>
  <c r="S1136" i="1"/>
  <c r="AB1136" i="1" s="1"/>
  <c r="S1151" i="1"/>
  <c r="S1203" i="1"/>
  <c r="AB1203" i="1" s="1"/>
  <c r="M1254" i="1"/>
  <c r="P1255" i="1"/>
  <c r="AB1299" i="1"/>
  <c r="AB1328" i="1"/>
  <c r="AB1348" i="1"/>
  <c r="Z1401" i="1"/>
  <c r="AB1401" i="1" s="1"/>
  <c r="V1546" i="1"/>
  <c r="Z1548" i="1"/>
  <c r="AB1688" i="1"/>
  <c r="AB1804" i="1"/>
  <c r="AB2019" i="1"/>
  <c r="AB2057" i="1"/>
  <c r="AB949" i="1"/>
  <c r="AB1057" i="1"/>
  <c r="AB901" i="1"/>
  <c r="AB1064" i="1"/>
  <c r="AB915" i="1"/>
  <c r="AB938" i="1"/>
  <c r="AB994" i="1"/>
  <c r="AB2121" i="1"/>
  <c r="AB11" i="1"/>
  <c r="AB23" i="1"/>
  <c r="AB35" i="1"/>
  <c r="AB47" i="1"/>
  <c r="AB59" i="1"/>
  <c r="AB71" i="1"/>
  <c r="AB83" i="1"/>
  <c r="AB95" i="1"/>
  <c r="AB107" i="1"/>
  <c r="AB119" i="1"/>
  <c r="AB131" i="1"/>
  <c r="AB143" i="1"/>
  <c r="AB155" i="1"/>
  <c r="AB167" i="1"/>
  <c r="AB179" i="1"/>
  <c r="AB191" i="1"/>
  <c r="AB203" i="1"/>
  <c r="AB215" i="1"/>
  <c r="AB227" i="1"/>
  <c r="AB239" i="1"/>
  <c r="AB251" i="1"/>
  <c r="AB263" i="1"/>
  <c r="AB275" i="1"/>
  <c r="AB287" i="1"/>
  <c r="AB299" i="1"/>
  <c r="AB311" i="1"/>
  <c r="AB323" i="1"/>
  <c r="AB335" i="1"/>
  <c r="AB347" i="1"/>
  <c r="AB359" i="1"/>
  <c r="AB371" i="1"/>
  <c r="AB383" i="1"/>
  <c r="AB395" i="1"/>
  <c r="AB407" i="1"/>
  <c r="AB419" i="1"/>
  <c r="AB431" i="1"/>
  <c r="AB443" i="1"/>
  <c r="AB455" i="1"/>
  <c r="AB467" i="1"/>
  <c r="AB479" i="1"/>
  <c r="AB491" i="1"/>
  <c r="AB503" i="1"/>
  <c r="AB515" i="1"/>
  <c r="AB527" i="1"/>
  <c r="AB539" i="1"/>
  <c r="AB551" i="1"/>
  <c r="AB563" i="1"/>
  <c r="AB575" i="1"/>
  <c r="AB587" i="1"/>
  <c r="AB599" i="1"/>
  <c r="AB611" i="1"/>
  <c r="AB623" i="1"/>
  <c r="AB635" i="1"/>
  <c r="AB647" i="1"/>
  <c r="AB659" i="1"/>
  <c r="AB671" i="1"/>
  <c r="AB683" i="1"/>
  <c r="AB695" i="1"/>
  <c r="AB707" i="1"/>
  <c r="AB719" i="1"/>
  <c r="AB731" i="1"/>
  <c r="AB743" i="1"/>
  <c r="AB755" i="1"/>
  <c r="AB767" i="1"/>
  <c r="AB779" i="1"/>
  <c r="AB791" i="1"/>
  <c r="AB803" i="1"/>
  <c r="AB815" i="1"/>
  <c r="AB827" i="1"/>
  <c r="AB839" i="1"/>
  <c r="AB851" i="1"/>
  <c r="AB863" i="1"/>
  <c r="S869" i="1"/>
  <c r="AB869" i="1" s="1"/>
  <c r="S887" i="1"/>
  <c r="AB887" i="1" s="1"/>
  <c r="V888" i="1"/>
  <c r="AB889" i="1"/>
  <c r="Z903" i="1"/>
  <c r="AB914" i="1"/>
  <c r="P943" i="1"/>
  <c r="AB979" i="1"/>
  <c r="V993" i="1"/>
  <c r="AB1049" i="1"/>
  <c r="AB1056" i="1"/>
  <c r="AB1102" i="1"/>
  <c r="S1222" i="1"/>
  <c r="AB1227" i="1"/>
  <c r="AB1232" i="1"/>
  <c r="AB1303" i="1"/>
  <c r="AB1336" i="1"/>
  <c r="AB1643" i="1"/>
  <c r="AB1875" i="1"/>
  <c r="AB2349" i="1"/>
  <c r="AB7" i="1"/>
  <c r="AB115" i="1"/>
  <c r="AB127" i="1"/>
  <c r="AB139" i="1"/>
  <c r="AB1080" i="1"/>
  <c r="AB1139" i="1"/>
  <c r="AB1989" i="1"/>
  <c r="AB908" i="1"/>
  <c r="AB926" i="1"/>
  <c r="AB961" i="1"/>
  <c r="AB1031" i="1"/>
  <c r="AB1039" i="1"/>
  <c r="P1049" i="1"/>
  <c r="AB1084" i="1"/>
  <c r="V1115" i="1"/>
  <c r="AB1115" i="1" s="1"/>
  <c r="AB1281" i="1"/>
  <c r="AB1297" i="1"/>
  <c r="AB1308" i="1"/>
  <c r="AB1341" i="1"/>
  <c r="AB1587" i="1"/>
  <c r="AB1666" i="1"/>
  <c r="AB1988" i="1"/>
  <c r="AB2233" i="1"/>
  <c r="AB1029" i="1"/>
  <c r="AB1185" i="1"/>
  <c r="AB1265" i="1"/>
  <c r="AB55" i="1"/>
  <c r="AB67" i="1"/>
  <c r="AB151" i="1"/>
  <c r="AB910" i="1"/>
  <c r="Z10" i="1"/>
  <c r="AB10" i="1" s="1"/>
  <c r="Z22" i="1"/>
  <c r="AB22" i="1" s="1"/>
  <c r="Z34" i="1"/>
  <c r="Z46" i="1"/>
  <c r="AB46" i="1" s="1"/>
  <c r="Z58" i="1"/>
  <c r="AB58" i="1" s="1"/>
  <c r="Z70" i="1"/>
  <c r="AB70" i="1" s="1"/>
  <c r="Z82" i="1"/>
  <c r="AB82" i="1" s="1"/>
  <c r="Z94" i="1"/>
  <c r="Z106" i="1"/>
  <c r="AB106" i="1" s="1"/>
  <c r="Z118" i="1"/>
  <c r="AB118" i="1" s="1"/>
  <c r="Z130" i="1"/>
  <c r="AB130" i="1" s="1"/>
  <c r="Z142" i="1"/>
  <c r="AB142" i="1" s="1"/>
  <c r="Z154" i="1"/>
  <c r="AB154" i="1" s="1"/>
  <c r="Z166" i="1"/>
  <c r="AB166" i="1" s="1"/>
  <c r="Z178" i="1"/>
  <c r="AB178" i="1" s="1"/>
  <c r="Z190" i="1"/>
  <c r="Z202" i="1"/>
  <c r="AB202" i="1" s="1"/>
  <c r="Z214" i="1"/>
  <c r="AB214" i="1" s="1"/>
  <c r="Z226" i="1"/>
  <c r="AB226" i="1" s="1"/>
  <c r="Z238" i="1"/>
  <c r="AB238" i="1" s="1"/>
  <c r="Z250" i="1"/>
  <c r="AB250" i="1" s="1"/>
  <c r="Z262" i="1"/>
  <c r="AB262" i="1" s="1"/>
  <c r="Z274" i="1"/>
  <c r="AB274" i="1" s="1"/>
  <c r="Z286" i="1"/>
  <c r="Z298" i="1"/>
  <c r="AB298" i="1" s="1"/>
  <c r="Z310" i="1"/>
  <c r="AB310" i="1" s="1"/>
  <c r="Z322" i="1"/>
  <c r="AB322" i="1" s="1"/>
  <c r="Z334" i="1"/>
  <c r="AB334" i="1" s="1"/>
  <c r="Z346" i="1"/>
  <c r="AB346" i="1" s="1"/>
  <c r="Z358" i="1"/>
  <c r="Z370" i="1"/>
  <c r="Z382" i="1"/>
  <c r="Z394" i="1"/>
  <c r="AB394" i="1" s="1"/>
  <c r="Z406" i="1"/>
  <c r="AB406" i="1" s="1"/>
  <c r="Z418" i="1"/>
  <c r="Z430" i="1"/>
  <c r="AB430" i="1" s="1"/>
  <c r="Z442" i="1"/>
  <c r="AB442" i="1" s="1"/>
  <c r="Z454" i="1"/>
  <c r="AB454" i="1" s="1"/>
  <c r="Z466" i="1"/>
  <c r="Z478" i="1"/>
  <c r="AB478" i="1" s="1"/>
  <c r="Z490" i="1"/>
  <c r="AB490" i="1" s="1"/>
  <c r="Z502" i="1"/>
  <c r="Z514" i="1"/>
  <c r="Z526" i="1"/>
  <c r="AB526" i="1" s="1"/>
  <c r="Z538" i="1"/>
  <c r="AB538" i="1" s="1"/>
  <c r="Z550" i="1"/>
  <c r="AB550" i="1" s="1"/>
  <c r="Z562" i="1"/>
  <c r="Z574" i="1"/>
  <c r="AB574" i="1" s="1"/>
  <c r="Z586" i="1"/>
  <c r="AB586" i="1" s="1"/>
  <c r="Z598" i="1"/>
  <c r="AB598" i="1" s="1"/>
  <c r="Z610" i="1"/>
  <c r="AB610" i="1" s="1"/>
  <c r="Z622" i="1"/>
  <c r="AB622" i="1" s="1"/>
  <c r="Z634" i="1"/>
  <c r="AB634" i="1" s="1"/>
  <c r="Z646" i="1"/>
  <c r="AB646" i="1" s="1"/>
  <c r="Z658" i="1"/>
  <c r="AB658" i="1" s="1"/>
  <c r="Z670" i="1"/>
  <c r="AB670" i="1" s="1"/>
  <c r="Z682" i="1"/>
  <c r="AB682" i="1" s="1"/>
  <c r="Z694" i="1"/>
  <c r="AB694" i="1" s="1"/>
  <c r="Z706" i="1"/>
  <c r="Z718" i="1"/>
  <c r="AB718" i="1" s="1"/>
  <c r="Z730" i="1"/>
  <c r="AB730" i="1" s="1"/>
  <c r="Z742" i="1"/>
  <c r="AB742" i="1" s="1"/>
  <c r="Z754" i="1"/>
  <c r="Z766" i="1"/>
  <c r="AB766" i="1" s="1"/>
  <c r="Z778" i="1"/>
  <c r="AB778" i="1" s="1"/>
  <c r="Z790" i="1"/>
  <c r="Z802" i="1"/>
  <c r="AB802" i="1" s="1"/>
  <c r="Z814" i="1"/>
  <c r="Z826" i="1"/>
  <c r="Z838" i="1"/>
  <c r="Z850" i="1"/>
  <c r="AB850" i="1" s="1"/>
  <c r="AB937" i="1"/>
  <c r="V954" i="1"/>
  <c r="P963" i="1"/>
  <c r="S965" i="1"/>
  <c r="AB965" i="1" s="1"/>
  <c r="M972" i="1"/>
  <c r="S991" i="1"/>
  <c r="V992" i="1"/>
  <c r="M1001" i="1"/>
  <c r="AB1059" i="1"/>
  <c r="V1222" i="1"/>
  <c r="AB1416" i="1"/>
  <c r="AB1996" i="1"/>
  <c r="AB984" i="1"/>
  <c r="AB996" i="1"/>
  <c r="AB1160" i="1"/>
  <c r="AB1329" i="1"/>
  <c r="AB79" i="1"/>
  <c r="AB163" i="1"/>
  <c r="AB199" i="1"/>
  <c r="AB1111" i="1"/>
  <c r="AB1372" i="1"/>
  <c r="AB882" i="1"/>
  <c r="AB913" i="1"/>
  <c r="AB1015" i="1"/>
  <c r="AB1083" i="1"/>
  <c r="P1104" i="1"/>
  <c r="AB1104" i="1" s="1"/>
  <c r="AB1197" i="1"/>
  <c r="AB1264" i="1"/>
  <c r="AB1300" i="1"/>
  <c r="AB1333" i="1"/>
  <c r="AB1561" i="1"/>
  <c r="AB1577" i="1"/>
  <c r="AB1733" i="1"/>
  <c r="AB1051" i="1"/>
  <c r="AB1123" i="1"/>
  <c r="AB892" i="1"/>
  <c r="AB2140" i="1"/>
  <c r="AB103" i="1"/>
  <c r="AB1032" i="1"/>
  <c r="AB3" i="1"/>
  <c r="AB15" i="1"/>
  <c r="AB27" i="1"/>
  <c r="AB39" i="1"/>
  <c r="AB51" i="1"/>
  <c r="AB63" i="1"/>
  <c r="AB75" i="1"/>
  <c r="AB87" i="1"/>
  <c r="AB99" i="1"/>
  <c r="AB111" i="1"/>
  <c r="AB123" i="1"/>
  <c r="AB135" i="1"/>
  <c r="AB147" i="1"/>
  <c r="AB159" i="1"/>
  <c r="AB171" i="1"/>
  <c r="AB183" i="1"/>
  <c r="AB195" i="1"/>
  <c r="AB207" i="1"/>
  <c r="AB219" i="1"/>
  <c r="AB231" i="1"/>
  <c r="AB243" i="1"/>
  <c r="AB255" i="1"/>
  <c r="AB267" i="1"/>
  <c r="AB279" i="1"/>
  <c r="AB291" i="1"/>
  <c r="AB303" i="1"/>
  <c r="AB315" i="1"/>
  <c r="AB327" i="1"/>
  <c r="AB339" i="1"/>
  <c r="AB351" i="1"/>
  <c r="AB363" i="1"/>
  <c r="AB375" i="1"/>
  <c r="AB387" i="1"/>
  <c r="AB399" i="1"/>
  <c r="AB411" i="1"/>
  <c r="AB423" i="1"/>
  <c r="AB435" i="1"/>
  <c r="AB447" i="1"/>
  <c r="AB459" i="1"/>
  <c r="AB471" i="1"/>
  <c r="AB483" i="1"/>
  <c r="AB495" i="1"/>
  <c r="AB507" i="1"/>
  <c r="AB519" i="1"/>
  <c r="AB531" i="1"/>
  <c r="AB543" i="1"/>
  <c r="AB555" i="1"/>
  <c r="AB567" i="1"/>
  <c r="AB579" i="1"/>
  <c r="AB591" i="1"/>
  <c r="AB603" i="1"/>
  <c r="AB615" i="1"/>
  <c r="AB627" i="1"/>
  <c r="AB639" i="1"/>
  <c r="AB651" i="1"/>
  <c r="AB663" i="1"/>
  <c r="AB675" i="1"/>
  <c r="AB687" i="1"/>
  <c r="AB699" i="1"/>
  <c r="AB711" i="1"/>
  <c r="AB723" i="1"/>
  <c r="AB735" i="1"/>
  <c r="AB747" i="1"/>
  <c r="AB759" i="1"/>
  <c r="AB771" i="1"/>
  <c r="AB783" i="1"/>
  <c r="AB795" i="1"/>
  <c r="AB807" i="1"/>
  <c r="AB819" i="1"/>
  <c r="AB831" i="1"/>
  <c r="AB843" i="1"/>
  <c r="AB855" i="1"/>
  <c r="AB867" i="1"/>
  <c r="M877" i="1"/>
  <c r="AB877" i="1" s="1"/>
  <c r="S891" i="1"/>
  <c r="AB891" i="1" s="1"/>
  <c r="V906" i="1"/>
  <c r="AB906" i="1" s="1"/>
  <c r="P915" i="1"/>
  <c r="S917" i="1"/>
  <c r="AB917" i="1" s="1"/>
  <c r="AB954" i="1"/>
  <c r="S958" i="1"/>
  <c r="AB958" i="1" s="1"/>
  <c r="S963" i="1"/>
  <c r="P972" i="1"/>
  <c r="M987" i="1"/>
  <c r="V1014" i="1"/>
  <c r="AB1101" i="1"/>
  <c r="Z1161" i="1"/>
  <c r="AB1161" i="1" s="1"/>
  <c r="Z1218" i="1"/>
  <c r="AB1272" i="1"/>
  <c r="AB1273" i="1"/>
  <c r="Z1410" i="1"/>
  <c r="AB1629" i="1"/>
  <c r="AB1965" i="1"/>
  <c r="AB1433" i="1"/>
  <c r="AB1440" i="1"/>
  <c r="V1454" i="1"/>
  <c r="AB1455" i="1"/>
  <c r="P1479" i="1"/>
  <c r="AB1479" i="1" s="1"/>
  <c r="AB1488" i="1"/>
  <c r="AB1500" i="1"/>
  <c r="V1522" i="1"/>
  <c r="AB1531" i="1"/>
  <c r="AB1548" i="1"/>
  <c r="V1575" i="1"/>
  <c r="M1617" i="1"/>
  <c r="AB1617" i="1" s="1"/>
  <c r="V1646" i="1"/>
  <c r="AB1646" i="1" s="1"/>
  <c r="AB1689" i="1"/>
  <c r="Z1689" i="1"/>
  <c r="M1816" i="1"/>
  <c r="AB1821" i="1"/>
  <c r="V1838" i="1"/>
  <c r="AB1838" i="1" s="1"/>
  <c r="AB1939" i="1"/>
  <c r="P1948" i="1"/>
  <c r="AB1948" i="1" s="1"/>
  <c r="P1981" i="1"/>
  <c r="AB1981" i="1" s="1"/>
  <c r="Z2020" i="1"/>
  <c r="Z2030" i="1"/>
  <c r="V2053" i="1"/>
  <c r="AB2053" i="1" s="1"/>
  <c r="P2061" i="1"/>
  <c r="AB2093" i="1"/>
  <c r="AB2122" i="1"/>
  <c r="Z2149" i="1"/>
  <c r="AB2149" i="1" s="1"/>
  <c r="AB2236" i="1"/>
  <c r="AB2360" i="1"/>
  <c r="V2562" i="1"/>
  <c r="AB2568" i="1"/>
  <c r="M2582" i="1"/>
  <c r="M2855" i="1"/>
  <c r="AB868" i="1"/>
  <c r="AB888" i="1"/>
  <c r="AB911" i="1"/>
  <c r="AB912" i="1"/>
  <c r="AB935" i="1"/>
  <c r="AB936" i="1"/>
  <c r="AB959" i="1"/>
  <c r="AB960" i="1"/>
  <c r="AB1061" i="1"/>
  <c r="AB1095" i="1"/>
  <c r="AB1113" i="1"/>
  <c r="AB1158" i="1"/>
  <c r="AB1175" i="1"/>
  <c r="AB1235" i="1"/>
  <c r="AB1271" i="1"/>
  <c r="AB1339" i="1"/>
  <c r="AB1351" i="1"/>
  <c r="AB1406" i="1"/>
  <c r="AB1642" i="1"/>
  <c r="AB1644" i="1"/>
  <c r="AB1687" i="1"/>
  <c r="AB1768" i="1"/>
  <c r="AB1782" i="1"/>
  <c r="AB1805" i="1"/>
  <c r="AB1813" i="1"/>
  <c r="AB1867" i="1"/>
  <c r="AB1920" i="1"/>
  <c r="AB1968" i="1"/>
  <c r="AB2051" i="1"/>
  <c r="AB2092" i="1"/>
  <c r="AB2388" i="1"/>
  <c r="AB2966" i="1"/>
  <c r="AB3111" i="1"/>
  <c r="AB3810" i="1"/>
  <c r="V869" i="1"/>
  <c r="P880" i="1"/>
  <c r="AB880" i="1" s="1"/>
  <c r="M884" i="1"/>
  <c r="AB884" i="1" s="1"/>
  <c r="M885" i="1"/>
  <c r="AB885" i="1" s="1"/>
  <c r="V893" i="1"/>
  <c r="AB893" i="1" s="1"/>
  <c r="P904" i="1"/>
  <c r="AB904" i="1" s="1"/>
  <c r="M908" i="1"/>
  <c r="M909" i="1"/>
  <c r="AB909" i="1" s="1"/>
  <c r="V917" i="1"/>
  <c r="P928" i="1"/>
  <c r="M932" i="1"/>
  <c r="AB932" i="1" s="1"/>
  <c r="M933" i="1"/>
  <c r="AB933" i="1" s="1"/>
  <c r="V941" i="1"/>
  <c r="AB941" i="1" s="1"/>
  <c r="P952" i="1"/>
  <c r="AB952" i="1" s="1"/>
  <c r="M956" i="1"/>
  <c r="AB956" i="1" s="1"/>
  <c r="M957" i="1"/>
  <c r="AB957" i="1" s="1"/>
  <c r="V965" i="1"/>
  <c r="S970" i="1"/>
  <c r="AB970" i="1" s="1"/>
  <c r="S971" i="1"/>
  <c r="P975" i="1"/>
  <c r="AB975" i="1" s="1"/>
  <c r="P1000" i="1"/>
  <c r="P1004" i="1"/>
  <c r="V1009" i="1"/>
  <c r="AB1011" i="1"/>
  <c r="S1018" i="1"/>
  <c r="AB1018" i="1" s="1"/>
  <c r="S1019" i="1"/>
  <c r="AB1038" i="1"/>
  <c r="V1046" i="1"/>
  <c r="AB1046" i="1" s="1"/>
  <c r="AB1047" i="1"/>
  <c r="AB1058" i="1"/>
  <c r="AB1060" i="1"/>
  <c r="M1081" i="1"/>
  <c r="AB1081" i="1" s="1"/>
  <c r="AB1093" i="1"/>
  <c r="AB1094" i="1"/>
  <c r="Z1128" i="1"/>
  <c r="AB1128" i="1" s="1"/>
  <c r="M1129" i="1"/>
  <c r="S1162" i="1"/>
  <c r="AB1177" i="1"/>
  <c r="AB1184" i="1"/>
  <c r="Z1184" i="1"/>
  <c r="AB1193" i="1"/>
  <c r="AB1195" i="1"/>
  <c r="Z1236" i="1"/>
  <c r="AB1289" i="1"/>
  <c r="Z1290" i="1"/>
  <c r="AB1290" i="1" s="1"/>
  <c r="AB1337" i="1"/>
  <c r="AB1338" i="1"/>
  <c r="AB1347" i="1"/>
  <c r="AB1386" i="1"/>
  <c r="AB1396" i="1"/>
  <c r="Z1400" i="1"/>
  <c r="P1409" i="1"/>
  <c r="AB1409" i="1" s="1"/>
  <c r="V1465" i="1"/>
  <c r="AB1465" i="1" s="1"/>
  <c r="P1495" i="1"/>
  <c r="S1496" i="1"/>
  <c r="AB1573" i="1"/>
  <c r="AB1580" i="1"/>
  <c r="S1603" i="1"/>
  <c r="M1609" i="1"/>
  <c r="AB1631" i="1"/>
  <c r="AB1673" i="1"/>
  <c r="AB1679" i="1"/>
  <c r="AB1680" i="1"/>
  <c r="AB1757" i="1"/>
  <c r="P1807" i="1"/>
  <c r="M1928" i="1"/>
  <c r="AB1928" i="1" s="1"/>
  <c r="AB2015" i="1"/>
  <c r="AB2016" i="1"/>
  <c r="AB2132" i="1"/>
  <c r="AB2187" i="1"/>
  <c r="AB2188" i="1"/>
  <c r="AB2217" i="1"/>
  <c r="AB2229" i="1"/>
  <c r="Z2282" i="1"/>
  <c r="S2292" i="1"/>
  <c r="AB2358" i="1"/>
  <c r="AB2380" i="1"/>
  <c r="AB2393" i="1"/>
  <c r="AB2542" i="1"/>
  <c r="AB2775" i="1"/>
  <c r="AB2828" i="1"/>
  <c r="AB3164" i="1"/>
  <c r="AB3419" i="1"/>
  <c r="AB1422" i="1"/>
  <c r="AB2273" i="1"/>
  <c r="AB4480" i="1"/>
  <c r="AB967" i="1"/>
  <c r="AB968" i="1"/>
  <c r="AB1077" i="1"/>
  <c r="AB1086" i="1"/>
  <c r="AB1151" i="1"/>
  <c r="AB1163" i="1"/>
  <c r="AB1174" i="1"/>
  <c r="AB1241" i="1"/>
  <c r="AB1320" i="1"/>
  <c r="AB1321" i="1"/>
  <c r="AB1368" i="1"/>
  <c r="AB1385" i="1"/>
  <c r="AB1429" i="1"/>
  <c r="AB1463" i="1"/>
  <c r="AB1572" i="1"/>
  <c r="AB1596" i="1"/>
  <c r="AB1598" i="1"/>
  <c r="AB1604" i="1"/>
  <c r="AB1650" i="1"/>
  <c r="AB1728" i="1"/>
  <c r="AB1764" i="1"/>
  <c r="AB1896" i="1"/>
  <c r="AB2365" i="1"/>
  <c r="AB2381" i="1"/>
  <c r="AB2451" i="1"/>
  <c r="AB871" i="1"/>
  <c r="AB872" i="1"/>
  <c r="V874" i="1"/>
  <c r="AB874" i="1" s="1"/>
  <c r="S878" i="1"/>
  <c r="AB878" i="1" s="1"/>
  <c r="S879" i="1"/>
  <c r="AB879" i="1" s="1"/>
  <c r="P883" i="1"/>
  <c r="AB883" i="1" s="1"/>
  <c r="AB895" i="1"/>
  <c r="V898" i="1"/>
  <c r="AB898" i="1" s="1"/>
  <c r="S902" i="1"/>
  <c r="AB902" i="1" s="1"/>
  <c r="S903" i="1"/>
  <c r="AB903" i="1" s="1"/>
  <c r="P907" i="1"/>
  <c r="AB907" i="1" s="1"/>
  <c r="AB919" i="1"/>
  <c r="V922" i="1"/>
  <c r="AB922" i="1" s="1"/>
  <c r="S926" i="1"/>
  <c r="S927" i="1"/>
  <c r="AB927" i="1" s="1"/>
  <c r="P931" i="1"/>
  <c r="AB931" i="1" s="1"/>
  <c r="AB943" i="1"/>
  <c r="V946" i="1"/>
  <c r="AB946" i="1" s="1"/>
  <c r="S950" i="1"/>
  <c r="AB950" i="1" s="1"/>
  <c r="S951" i="1"/>
  <c r="AB951" i="1" s="1"/>
  <c r="P955" i="1"/>
  <c r="AB955" i="1" s="1"/>
  <c r="V973" i="1"/>
  <c r="AB973" i="1" s="1"/>
  <c r="S985" i="1"/>
  <c r="AB985" i="1" s="1"/>
  <c r="AB988" i="1"/>
  <c r="P995" i="1"/>
  <c r="AB995" i="1" s="1"/>
  <c r="AB1008" i="1"/>
  <c r="S1015" i="1"/>
  <c r="AB1020" i="1"/>
  <c r="M1025" i="1"/>
  <c r="M1028" i="1"/>
  <c r="S1043" i="1"/>
  <c r="AB1045" i="1"/>
  <c r="V1097" i="1"/>
  <c r="AB1098" i="1"/>
  <c r="M1112" i="1"/>
  <c r="AB1112" i="1" s="1"/>
  <c r="S1116" i="1"/>
  <c r="AB1116" i="1" s="1"/>
  <c r="AB1126" i="1"/>
  <c r="Z1126" i="1"/>
  <c r="Z1141" i="1"/>
  <c r="AB1141" i="1" s="1"/>
  <c r="P1144" i="1"/>
  <c r="AB1144" i="1" s="1"/>
  <c r="AB1155" i="1"/>
  <c r="AB1156" i="1"/>
  <c r="P1169" i="1"/>
  <c r="Z1206" i="1"/>
  <c r="AB1230" i="1"/>
  <c r="P1235" i="1"/>
  <c r="Z1242" i="1"/>
  <c r="AB1242" i="1" s="1"/>
  <c r="P1244" i="1"/>
  <c r="AB1244" i="1" s="1"/>
  <c r="P1267" i="1"/>
  <c r="M1302" i="1"/>
  <c r="M1322" i="1"/>
  <c r="M1338" i="1"/>
  <c r="P1340" i="1"/>
  <c r="AB1340" i="1" s="1"/>
  <c r="AB1367" i="1"/>
  <c r="AB1392" i="1"/>
  <c r="AB1419" i="1"/>
  <c r="P1423" i="1"/>
  <c r="V1427" i="1"/>
  <c r="V1450" i="1"/>
  <c r="V1457" i="1"/>
  <c r="AB1481" i="1"/>
  <c r="P1516" i="1"/>
  <c r="S1538" i="1"/>
  <c r="AB1564" i="1"/>
  <c r="M1589" i="1"/>
  <c r="AB1612" i="1"/>
  <c r="AB1623" i="1"/>
  <c r="S1675" i="1"/>
  <c r="Z1706" i="1"/>
  <c r="M1740" i="1"/>
  <c r="AB1765" i="1"/>
  <c r="AB1831" i="1"/>
  <c r="S1908" i="1"/>
  <c r="M1912" i="1"/>
  <c r="AB1917" i="1"/>
  <c r="V1934" i="1"/>
  <c r="AB2005" i="1"/>
  <c r="AB2077" i="1"/>
  <c r="AB2112" i="1"/>
  <c r="AB2128" i="1"/>
  <c r="AB2245" i="1"/>
  <c r="AB2246" i="1"/>
  <c r="AB2257" i="1"/>
  <c r="AB2312" i="1"/>
  <c r="AB2438" i="1"/>
  <c r="S2454" i="1"/>
  <c r="AB2456" i="1"/>
  <c r="AB2457" i="1"/>
  <c r="AB2461" i="1"/>
  <c r="AB2802" i="1"/>
  <c r="AB2827" i="1"/>
  <c r="AB1762" i="1"/>
  <c r="AB1998" i="1"/>
  <c r="AB1019" i="1"/>
  <c r="AB1036" i="1"/>
  <c r="AB1040" i="1"/>
  <c r="AB1085" i="1"/>
  <c r="AB1182" i="1"/>
  <c r="AB1191" i="1"/>
  <c r="AB1663" i="1"/>
  <c r="AB1695" i="1"/>
  <c r="AB1771" i="1"/>
  <c r="AB1824" i="1"/>
  <c r="AB1872" i="1"/>
  <c r="AB2159" i="1"/>
  <c r="AB2168" i="1"/>
  <c r="AB2195" i="1"/>
  <c r="AB2977" i="1"/>
  <c r="AB3096" i="1"/>
  <c r="AB875" i="1"/>
  <c r="AB876" i="1"/>
  <c r="AB899" i="1"/>
  <c r="AB900" i="1"/>
  <c r="AB923" i="1"/>
  <c r="AB924" i="1"/>
  <c r="AB947" i="1"/>
  <c r="AB948" i="1"/>
  <c r="AB1017" i="1"/>
  <c r="M1024" i="1"/>
  <c r="AB1035" i="1"/>
  <c r="AB1073" i="1"/>
  <c r="AB1190" i="1"/>
  <c r="AB1229" i="1"/>
  <c r="AB1249" i="1"/>
  <c r="AB1288" i="1"/>
  <c r="AB1326" i="1"/>
  <c r="AB1391" i="1"/>
  <c r="AB1451" i="1"/>
  <c r="AB1457" i="1"/>
  <c r="AB1593" i="1"/>
  <c r="AB1692" i="1"/>
  <c r="AB1735" i="1"/>
  <c r="AB1916" i="1"/>
  <c r="AB1987" i="1"/>
  <c r="AB2049" i="1"/>
  <c r="AB2076" i="1"/>
  <c r="AB2163" i="1"/>
  <c r="AB2916" i="1"/>
  <c r="AB1405" i="1"/>
  <c r="AB1521" i="1"/>
  <c r="AB1541" i="1"/>
  <c r="AB1656" i="1"/>
  <c r="AB2462" i="1"/>
  <c r="AB971" i="1"/>
  <c r="AB972" i="1"/>
  <c r="AB1092" i="1"/>
  <c r="AB1260" i="1"/>
  <c r="AB1269" i="1"/>
  <c r="AB1356" i="1"/>
  <c r="AB1624" i="1"/>
  <c r="AB1640" i="1"/>
  <c r="AB1704" i="1"/>
  <c r="AB1855" i="1"/>
  <c r="AB1934" i="1"/>
  <c r="AB2031" i="1"/>
  <c r="AB2160" i="1"/>
  <c r="AB2208" i="1"/>
  <c r="M872" i="1"/>
  <c r="M873" i="1"/>
  <c r="AB873" i="1" s="1"/>
  <c r="V881" i="1"/>
  <c r="AB881" i="1" s="1"/>
  <c r="P892" i="1"/>
  <c r="M896" i="1"/>
  <c r="AB896" i="1" s="1"/>
  <c r="M897" i="1"/>
  <c r="AB897" i="1" s="1"/>
  <c r="V905" i="1"/>
  <c r="AB905" i="1" s="1"/>
  <c r="P916" i="1"/>
  <c r="M920" i="1"/>
  <c r="AB920" i="1" s="1"/>
  <c r="M921" i="1"/>
  <c r="AB921" i="1" s="1"/>
  <c r="V929" i="1"/>
  <c r="P940" i="1"/>
  <c r="AB940" i="1" s="1"/>
  <c r="M944" i="1"/>
  <c r="AB944" i="1" s="1"/>
  <c r="M945" i="1"/>
  <c r="AB945" i="1" s="1"/>
  <c r="V953" i="1"/>
  <c r="AB953" i="1" s="1"/>
  <c r="P964" i="1"/>
  <c r="AB964" i="1" s="1"/>
  <c r="AB976" i="1"/>
  <c r="V978" i="1"/>
  <c r="AB978" i="1" s="1"/>
  <c r="V981" i="1"/>
  <c r="AB981" i="1" s="1"/>
  <c r="V982" i="1"/>
  <c r="AB982" i="1" s="1"/>
  <c r="M988" i="1"/>
  <c r="M989" i="1"/>
  <c r="AB989" i="1" s="1"/>
  <c r="V997" i="1"/>
  <c r="AB997" i="1" s="1"/>
  <c r="M1008" i="1"/>
  <c r="M1009" i="1"/>
  <c r="AB1009" i="1" s="1"/>
  <c r="S1014" i="1"/>
  <c r="AB1014" i="1" s="1"/>
  <c r="P1052" i="1"/>
  <c r="AB1052" i="1" s="1"/>
  <c r="P1055" i="1"/>
  <c r="AB1055" i="1" s="1"/>
  <c r="AB1065" i="1"/>
  <c r="Z1097" i="1"/>
  <c r="AB1097" i="1" s="1"/>
  <c r="P1109" i="1"/>
  <c r="AB1109" i="1" s="1"/>
  <c r="M1126" i="1"/>
  <c r="AB1149" i="1"/>
  <c r="P1157" i="1"/>
  <c r="AB1157" i="1" s="1"/>
  <c r="AB1189" i="1"/>
  <c r="Z1229" i="1"/>
  <c r="AB1238" i="1"/>
  <c r="M1240" i="1"/>
  <c r="AB1240" i="1" s="1"/>
  <c r="S1279" i="1"/>
  <c r="AB1279" i="1" s="1"/>
  <c r="Z1294" i="1"/>
  <c r="AB1307" i="1"/>
  <c r="S1315" i="1"/>
  <c r="V1358" i="1"/>
  <c r="AB1358" i="1" s="1"/>
  <c r="Z1418" i="1"/>
  <c r="M1452" i="1"/>
  <c r="AB1452" i="1" s="1"/>
  <c r="V1475" i="1"/>
  <c r="AB1475" i="1" s="1"/>
  <c r="S1515" i="1"/>
  <c r="AB1515" i="1" s="1"/>
  <c r="V1523" i="1"/>
  <c r="AB1523" i="1" s="1"/>
  <c r="AB1533" i="1"/>
  <c r="AB1550" i="1"/>
  <c r="AB1583" i="1"/>
  <c r="AB1584" i="1"/>
  <c r="V1615" i="1"/>
  <c r="AB1615" i="1" s="1"/>
  <c r="Z1617" i="1"/>
  <c r="AB1676" i="1"/>
  <c r="P1719" i="1"/>
  <c r="AB1719" i="1" s="1"/>
  <c r="AB1724" i="1"/>
  <c r="AB1769" i="1"/>
  <c r="P1789" i="1"/>
  <c r="AB1789" i="1" s="1"/>
  <c r="S1875" i="1"/>
  <c r="AB1878" i="1"/>
  <c r="AB1901" i="1"/>
  <c r="AB1909" i="1"/>
  <c r="M1946" i="1"/>
  <c r="S1952" i="1"/>
  <c r="P1959" i="1"/>
  <c r="AB1959" i="1" s="1"/>
  <c r="AB1963" i="1"/>
  <c r="P1983" i="1"/>
  <c r="S1984" i="1"/>
  <c r="V1993" i="1"/>
  <c r="AB1993" i="1" s="1"/>
  <c r="V2029" i="1"/>
  <c r="AB2029" i="1" s="1"/>
  <c r="Z2100" i="1"/>
  <c r="AB2100" i="1" s="1"/>
  <c r="M2113" i="1"/>
  <c r="AB2113" i="1" s="1"/>
  <c r="AB2144" i="1"/>
  <c r="AB2177" i="1"/>
  <c r="V2199" i="1"/>
  <c r="AB2200" i="1"/>
  <c r="AB2223" i="1"/>
  <c r="AB2259" i="1"/>
  <c r="M2856" i="1"/>
  <c r="AB2856" i="1" s="1"/>
  <c r="AB2971" i="1"/>
  <c r="P1008" i="1"/>
  <c r="M1012" i="1"/>
  <c r="AB1012" i="1" s="1"/>
  <c r="M1013" i="1"/>
  <c r="AB1013" i="1" s="1"/>
  <c r="V1021" i="1"/>
  <c r="AB1021" i="1" s="1"/>
  <c r="P1032" i="1"/>
  <c r="Z1037" i="1"/>
  <c r="AB1042" i="1"/>
  <c r="AB1043" i="1"/>
  <c r="Z1044" i="1"/>
  <c r="S1070" i="1"/>
  <c r="M1078" i="1"/>
  <c r="AB1078" i="1" s="1"/>
  <c r="P1079" i="1"/>
  <c r="AB1079" i="1" s="1"/>
  <c r="V1103" i="1"/>
  <c r="AB1103" i="1" s="1"/>
  <c r="V1147" i="1"/>
  <c r="AB1150" i="1"/>
  <c r="AB1164" i="1"/>
  <c r="V1169" i="1"/>
  <c r="AB1173" i="1"/>
  <c r="AB1176" i="1"/>
  <c r="M1192" i="1"/>
  <c r="AB1192" i="1" s="1"/>
  <c r="M1194" i="1"/>
  <c r="AB1194" i="1" s="1"/>
  <c r="P1196" i="1"/>
  <c r="AB1196" i="1" s="1"/>
  <c r="V1210" i="1"/>
  <c r="M1226" i="1"/>
  <c r="AB1226" i="1" s="1"/>
  <c r="P1228" i="1"/>
  <c r="AB1228" i="1" s="1"/>
  <c r="S1244" i="1"/>
  <c r="V1255" i="1"/>
  <c r="Z1268" i="1"/>
  <c r="S1275" i="1"/>
  <c r="AB1278" i="1"/>
  <c r="V1314" i="1"/>
  <c r="AB1314" i="1" s="1"/>
  <c r="AB1345" i="1"/>
  <c r="AB1352" i="1"/>
  <c r="P1359" i="1"/>
  <c r="Z1405" i="1"/>
  <c r="M1418" i="1"/>
  <c r="AB1418" i="1" s="1"/>
  <c r="AB1427" i="1"/>
  <c r="AB1428" i="1"/>
  <c r="Z1458" i="1"/>
  <c r="AB1458" i="1" s="1"/>
  <c r="AB1464" i="1"/>
  <c r="AB1499" i="1"/>
  <c r="V1506" i="1"/>
  <c r="Z1520" i="1"/>
  <c r="Z1538" i="1"/>
  <c r="P1549" i="1"/>
  <c r="AB1549" i="1" s="1"/>
  <c r="S1567" i="1"/>
  <c r="AB1567" i="1" s="1"/>
  <c r="S1568" i="1"/>
  <c r="AB1568" i="1" s="1"/>
  <c r="AB1603" i="1"/>
  <c r="AB1613" i="1"/>
  <c r="P1629" i="1"/>
  <c r="S1634" i="1"/>
  <c r="V1649" i="1"/>
  <c r="P1656" i="1"/>
  <c r="Z1678" i="1"/>
  <c r="AB1699" i="1"/>
  <c r="AB1721" i="1"/>
  <c r="M1736" i="1"/>
  <c r="AB1736" i="1" s="1"/>
  <c r="P1756" i="1"/>
  <c r="AB1756" i="1" s="1"/>
  <c r="S1758" i="1"/>
  <c r="V1759" i="1"/>
  <c r="M1761" i="1"/>
  <c r="AB1761" i="1" s="1"/>
  <c r="AB1781" i="1"/>
  <c r="AB1793" i="1"/>
  <c r="Z1802" i="1"/>
  <c r="P1815" i="1"/>
  <c r="AB1815" i="1" s="1"/>
  <c r="AB1829" i="1"/>
  <c r="V1839" i="1"/>
  <c r="AB1856" i="1"/>
  <c r="V1866" i="1"/>
  <c r="AB1877" i="1"/>
  <c r="AB1889" i="1"/>
  <c r="Z1898" i="1"/>
  <c r="P1911" i="1"/>
  <c r="AB1911" i="1" s="1"/>
  <c r="AB1925" i="1"/>
  <c r="V1935" i="1"/>
  <c r="AB1935" i="1" s="1"/>
  <c r="AB1952" i="1"/>
  <c r="V1962" i="1"/>
  <c r="AB1973" i="1"/>
  <c r="AB1985" i="1"/>
  <c r="Z1994" i="1"/>
  <c r="AB2003" i="1"/>
  <c r="P2007" i="1"/>
  <c r="AB2007" i="1" s="1"/>
  <c r="P2008" i="1"/>
  <c r="P2020" i="1"/>
  <c r="AB2020" i="1" s="1"/>
  <c r="Z2049" i="1"/>
  <c r="P2085" i="1"/>
  <c r="AB2085" i="1" s="1"/>
  <c r="AB2201" i="1"/>
  <c r="P2204" i="1"/>
  <c r="AB2235" i="1"/>
  <c r="P2240" i="1"/>
  <c r="AB2240" i="1" s="1"/>
  <c r="AB2260" i="1"/>
  <c r="AB2351" i="1"/>
  <c r="AB2352" i="1"/>
  <c r="AB2581" i="1"/>
  <c r="AB2683" i="1"/>
  <c r="AB2815" i="1"/>
  <c r="AB2936" i="1"/>
  <c r="V3064" i="1"/>
  <c r="AB3524" i="1"/>
  <c r="M968" i="1"/>
  <c r="M969" i="1"/>
  <c r="AB969" i="1" s="1"/>
  <c r="V977" i="1"/>
  <c r="AB977" i="1" s="1"/>
  <c r="P988" i="1"/>
  <c r="M992" i="1"/>
  <c r="AB992" i="1" s="1"/>
  <c r="M993" i="1"/>
  <c r="AB993" i="1" s="1"/>
  <c r="V1001" i="1"/>
  <c r="P1012" i="1"/>
  <c r="M1016" i="1"/>
  <c r="AB1016" i="1" s="1"/>
  <c r="M1017" i="1"/>
  <c r="V1025" i="1"/>
  <c r="M1037" i="1"/>
  <c r="AB1037" i="1" s="1"/>
  <c r="M1044" i="1"/>
  <c r="AB1044" i="1" s="1"/>
  <c r="AB1050" i="1"/>
  <c r="V1053" i="1"/>
  <c r="AB1053" i="1" s="1"/>
  <c r="S1082" i="1"/>
  <c r="AB1082" i="1" s="1"/>
  <c r="P1091" i="1"/>
  <c r="AB1091" i="1" s="1"/>
  <c r="M1114" i="1"/>
  <c r="AB1114" i="1" s="1"/>
  <c r="AB1120" i="1"/>
  <c r="AB1146" i="1"/>
  <c r="Z1166" i="1"/>
  <c r="AB1166" i="1" s="1"/>
  <c r="AB1170" i="1"/>
  <c r="Z1172" i="1"/>
  <c r="AB1172" i="1" s="1"/>
  <c r="M1178" i="1"/>
  <c r="P1180" i="1"/>
  <c r="AB1180" i="1" s="1"/>
  <c r="S1196" i="1"/>
  <c r="V1207" i="1"/>
  <c r="AB1207" i="1" s="1"/>
  <c r="Z1220" i="1"/>
  <c r="AB1220" i="1" s="1"/>
  <c r="M1222" i="1"/>
  <c r="AB1222" i="1" s="1"/>
  <c r="M1225" i="1"/>
  <c r="AB1225" i="1" s="1"/>
  <c r="AB1247" i="1"/>
  <c r="AB1256" i="1"/>
  <c r="AB1263" i="1"/>
  <c r="AB1266" i="1"/>
  <c r="M1268" i="1"/>
  <c r="AB1268" i="1" s="1"/>
  <c r="P1280" i="1"/>
  <c r="AB1280" i="1" s="1"/>
  <c r="Z1309" i="1"/>
  <c r="Z1312" i="1"/>
  <c r="S1318" i="1"/>
  <c r="AB1318" i="1" s="1"/>
  <c r="Z1325" i="1"/>
  <c r="AB1325" i="1" s="1"/>
  <c r="AB1343" i="1"/>
  <c r="AB1380" i="1"/>
  <c r="Z1398" i="1"/>
  <c r="AB1398" i="1" s="1"/>
  <c r="Z1404" i="1"/>
  <c r="S1408" i="1"/>
  <c r="AB1408" i="1" s="1"/>
  <c r="M1417" i="1"/>
  <c r="AB1454" i="1"/>
  <c r="M1466" i="1"/>
  <c r="AB1473" i="1"/>
  <c r="P1492" i="1"/>
  <c r="AB1492" i="1" s="1"/>
  <c r="V1495" i="1"/>
  <c r="AB1502" i="1"/>
  <c r="AB1506" i="1"/>
  <c r="Z1530" i="1"/>
  <c r="AB1530" i="1" s="1"/>
  <c r="AB1537" i="1"/>
  <c r="Z1544" i="1"/>
  <c r="P1561" i="1"/>
  <c r="S1566" i="1"/>
  <c r="P1597" i="1"/>
  <c r="AB1597" i="1" s="1"/>
  <c r="AB1602" i="1"/>
  <c r="V1609" i="1"/>
  <c r="AB1609" i="1" s="1"/>
  <c r="AB1639" i="1"/>
  <c r="AB1649" i="1"/>
  <c r="S1655" i="1"/>
  <c r="AB1655" i="1" s="1"/>
  <c r="AB1661" i="1"/>
  <c r="S1683" i="1"/>
  <c r="AB1683" i="1" s="1"/>
  <c r="AB1686" i="1"/>
  <c r="P1704" i="1"/>
  <c r="AB1714" i="1"/>
  <c r="S1726" i="1"/>
  <c r="AB1747" i="1"/>
  <c r="S1755" i="1"/>
  <c r="AB1755" i="1" s="1"/>
  <c r="P1772" i="1"/>
  <c r="AB1772" i="1" s="1"/>
  <c r="P1783" i="1"/>
  <c r="AB1799" i="1"/>
  <c r="AB1827" i="1"/>
  <c r="AB1836" i="1"/>
  <c r="AB1839" i="1"/>
  <c r="AB1865" i="1"/>
  <c r="P1868" i="1"/>
  <c r="AB1868" i="1" s="1"/>
  <c r="P1879" i="1"/>
  <c r="AB1895" i="1"/>
  <c r="AB1923" i="1"/>
  <c r="AB1930" i="1"/>
  <c r="AB1932" i="1"/>
  <c r="AB1961" i="1"/>
  <c r="P1964" i="1"/>
  <c r="AB1964" i="1" s="1"/>
  <c r="P1975" i="1"/>
  <c r="AB1991" i="1"/>
  <c r="Z2040" i="1"/>
  <c r="AB2066" i="1"/>
  <c r="S2071" i="1"/>
  <c r="AB2071" i="1" s="1"/>
  <c r="V2081" i="1"/>
  <c r="AB2083" i="1"/>
  <c r="P2112" i="1"/>
  <c r="AB2127" i="1"/>
  <c r="S2138" i="1"/>
  <c r="AB2196" i="1"/>
  <c r="AB2199" i="1"/>
  <c r="AB2216" i="1"/>
  <c r="AB2335" i="1"/>
  <c r="AB2350" i="1"/>
  <c r="AB2390" i="1"/>
  <c r="AB2441" i="1"/>
  <c r="AB2477" i="1"/>
  <c r="AB2591" i="1"/>
  <c r="AB2603" i="1"/>
  <c r="V4256" i="1"/>
  <c r="P987" i="1"/>
  <c r="AB987" i="1" s="1"/>
  <c r="AB999" i="1"/>
  <c r="AB1000" i="1"/>
  <c r="V1002" i="1"/>
  <c r="AB1002" i="1" s="1"/>
  <c r="S1006" i="1"/>
  <c r="AB1006" i="1" s="1"/>
  <c r="S1007" i="1"/>
  <c r="AB1007" i="1" s="1"/>
  <c r="P1011" i="1"/>
  <c r="AB1023" i="1"/>
  <c r="AB1024" i="1"/>
  <c r="V1026" i="1"/>
  <c r="AB1026" i="1" s="1"/>
  <c r="S1030" i="1"/>
  <c r="AB1030" i="1" s="1"/>
  <c r="S1031" i="1"/>
  <c r="AB1106" i="1"/>
  <c r="AB1121" i="1"/>
  <c r="AB1130" i="1"/>
  <c r="AB1134" i="1"/>
  <c r="P1160" i="1"/>
  <c r="M1166" i="1"/>
  <c r="AB1201" i="1"/>
  <c r="AB1214" i="1"/>
  <c r="AB1219" i="1"/>
  <c r="AB1267" i="1"/>
  <c r="AB1295" i="1"/>
  <c r="M1309" i="1"/>
  <c r="AB1309" i="1" s="1"/>
  <c r="M1312" i="1"/>
  <c r="AB1312" i="1" s="1"/>
  <c r="Z1314" i="1"/>
  <c r="AB1323" i="1"/>
  <c r="P1369" i="1"/>
  <c r="AB1369" i="1" s="1"/>
  <c r="V1387" i="1"/>
  <c r="AB1389" i="1"/>
  <c r="V1410" i="1"/>
  <c r="AB1410" i="1" s="1"/>
  <c r="M1412" i="1"/>
  <c r="P1413" i="1"/>
  <c r="AB1413" i="1" s="1"/>
  <c r="Z1425" i="1"/>
  <c r="AB1431" i="1"/>
  <c r="S1432" i="1"/>
  <c r="AB1432" i="1" s="1"/>
  <c r="AB1443" i="1"/>
  <c r="M1456" i="1"/>
  <c r="AB1456" i="1" s="1"/>
  <c r="Z1473" i="1"/>
  <c r="V1482" i="1"/>
  <c r="AB1483" i="1"/>
  <c r="S1494" i="1"/>
  <c r="AB1503" i="1"/>
  <c r="V1510" i="1"/>
  <c r="AB1529" i="1"/>
  <c r="AB1571" i="1"/>
  <c r="V1578" i="1"/>
  <c r="AB1579" i="1"/>
  <c r="AB1590" i="1"/>
  <c r="AB1716" i="1"/>
  <c r="AB1808" i="1"/>
  <c r="AB1853" i="1"/>
  <c r="AB1854" i="1"/>
  <c r="AB1904" i="1"/>
  <c r="AB1949" i="1"/>
  <c r="AB1950" i="1"/>
  <c r="AB2000" i="1"/>
  <c r="AB2022" i="1"/>
  <c r="AB2036" i="1"/>
  <c r="AB2039" i="1"/>
  <c r="AB2062" i="1"/>
  <c r="AB2074" i="1"/>
  <c r="AB2088" i="1"/>
  <c r="AB2155" i="1"/>
  <c r="P2195" i="1"/>
  <c r="AB2198" i="1"/>
  <c r="AB2224" i="1"/>
  <c r="AB2730" i="1"/>
  <c r="AB2875" i="1"/>
  <c r="AB2959" i="1"/>
  <c r="AB3114" i="1"/>
  <c r="AB3124" i="1"/>
  <c r="AB3171" i="1"/>
  <c r="AB3184" i="1"/>
  <c r="AB1054" i="1"/>
  <c r="Z1066" i="1"/>
  <c r="Z1122" i="1"/>
  <c r="AB1127" i="1"/>
  <c r="AB1132" i="1"/>
  <c r="Z1134" i="1"/>
  <c r="Z1138" i="1"/>
  <c r="AB1138" i="1" s="1"/>
  <c r="AB1142" i="1"/>
  <c r="AB1143" i="1"/>
  <c r="Z1144" i="1"/>
  <c r="S1159" i="1"/>
  <c r="AB1159" i="1" s="1"/>
  <c r="AB1199" i="1"/>
  <c r="AB1208" i="1"/>
  <c r="AB1215" i="1"/>
  <c r="AB1218" i="1"/>
  <c r="V1234" i="1"/>
  <c r="V1243" i="1"/>
  <c r="AB1243" i="1" s="1"/>
  <c r="M1257" i="1"/>
  <c r="M1261" i="1"/>
  <c r="AB1261" i="1" s="1"/>
  <c r="AB1275" i="1"/>
  <c r="AB1349" i="1"/>
  <c r="AB1379" i="1"/>
  <c r="AB1435" i="1"/>
  <c r="AB1453" i="1"/>
  <c r="AB1512" i="1"/>
  <c r="AB1536" i="1"/>
  <c r="AB1589" i="1"/>
  <c r="AB1601" i="1"/>
  <c r="AB1618" i="1"/>
  <c r="AB1759" i="1"/>
  <c r="AB1786" i="1"/>
  <c r="AB1788" i="1"/>
  <c r="AB1790" i="1"/>
  <c r="AB1792" i="1"/>
  <c r="V1859" i="1"/>
  <c r="AB1859" i="1" s="1"/>
  <c r="Z1864" i="1"/>
  <c r="AB1882" i="1"/>
  <c r="AB1886" i="1"/>
  <c r="AB1888" i="1"/>
  <c r="V1955" i="1"/>
  <c r="AB1955" i="1" s="1"/>
  <c r="Z1960" i="1"/>
  <c r="AB1978" i="1"/>
  <c r="AB1980" i="1"/>
  <c r="AB1982" i="1"/>
  <c r="AB1984" i="1"/>
  <c r="M2001" i="1"/>
  <c r="AB2001" i="1" s="1"/>
  <c r="M2040" i="1"/>
  <c r="AB2040" i="1" s="1"/>
  <c r="AB2060" i="1"/>
  <c r="AB2073" i="1"/>
  <c r="AB2081" i="1"/>
  <c r="Z2082" i="1"/>
  <c r="S2115" i="1"/>
  <c r="AB2115" i="1" s="1"/>
  <c r="AB2272" i="1"/>
  <c r="AB2377" i="1"/>
  <c r="AB2834" i="1"/>
  <c r="AB2895" i="1"/>
  <c r="AB3001" i="1"/>
  <c r="AB3210" i="1"/>
  <c r="S986" i="1"/>
  <c r="AB986" i="1" s="1"/>
  <c r="S987" i="1"/>
  <c r="P991" i="1"/>
  <c r="AB991" i="1" s="1"/>
  <c r="AB1003" i="1"/>
  <c r="AB1004" i="1"/>
  <c r="V1006" i="1"/>
  <c r="S1010" i="1"/>
  <c r="AB1010" i="1" s="1"/>
  <c r="S1011" i="1"/>
  <c r="P1015" i="1"/>
  <c r="AB1027" i="1"/>
  <c r="AB1028" i="1"/>
  <c r="V1030" i="1"/>
  <c r="S1034" i="1"/>
  <c r="AB1034" i="1" s="1"/>
  <c r="P1043" i="1"/>
  <c r="M1066" i="1"/>
  <c r="AB1066" i="1" s="1"/>
  <c r="AB1072" i="1"/>
  <c r="P1097" i="1"/>
  <c r="Z1121" i="1"/>
  <c r="M1122" i="1"/>
  <c r="AB1122" i="1" s="1"/>
  <c r="AB1125" i="1"/>
  <c r="Z1129" i="1"/>
  <c r="AB1133" i="1"/>
  <c r="P1152" i="1"/>
  <c r="AB1152" i="1" s="1"/>
  <c r="S1154" i="1"/>
  <c r="AB1154" i="1" s="1"/>
  <c r="S1179" i="1"/>
  <c r="AB1179" i="1" s="1"/>
  <c r="V1183" i="1"/>
  <c r="AB1183" i="1" s="1"/>
  <c r="Z1213" i="1"/>
  <c r="AB1213" i="1" s="1"/>
  <c r="Z1216" i="1"/>
  <c r="AB1216" i="1" s="1"/>
  <c r="Z1246" i="1"/>
  <c r="Z1254" i="1"/>
  <c r="V1273" i="1"/>
  <c r="V1282" i="1"/>
  <c r="V1291" i="1"/>
  <c r="AB1291" i="1" s="1"/>
  <c r="AB1301" i="1"/>
  <c r="P1315" i="1"/>
  <c r="AB1315" i="1" s="1"/>
  <c r="S1327" i="1"/>
  <c r="AB1327" i="1" s="1"/>
  <c r="Z1342" i="1"/>
  <c r="M1350" i="1"/>
  <c r="V1359" i="1"/>
  <c r="AB1359" i="1" s="1"/>
  <c r="S1371" i="1"/>
  <c r="AB1371" i="1" s="1"/>
  <c r="P1381" i="1"/>
  <c r="AB1381" i="1" s="1"/>
  <c r="AB1387" i="1"/>
  <c r="AB1395" i="1"/>
  <c r="M1397" i="1"/>
  <c r="AB1403" i="1"/>
  <c r="M1404" i="1"/>
  <c r="AB1404" i="1" s="1"/>
  <c r="V1421" i="1"/>
  <c r="AB1421" i="1" s="1"/>
  <c r="M1425" i="1"/>
  <c r="AB1425" i="1" s="1"/>
  <c r="AB1437" i="1"/>
  <c r="S1467" i="1"/>
  <c r="AB1467" i="1" s="1"/>
  <c r="AB1495" i="1"/>
  <c r="S1498" i="1"/>
  <c r="P1507" i="1"/>
  <c r="AB1507" i="1" s="1"/>
  <c r="AB1510" i="1"/>
  <c r="AB1513" i="1"/>
  <c r="P1520" i="1"/>
  <c r="AB1520" i="1" s="1"/>
  <c r="S1524" i="1"/>
  <c r="AB1524" i="1" s="1"/>
  <c r="M1544" i="1"/>
  <c r="V1550" i="1"/>
  <c r="AB1578" i="1"/>
  <c r="V1599" i="1"/>
  <c r="AB1608" i="1"/>
  <c r="Z1609" i="1"/>
  <c r="AB1620" i="1"/>
  <c r="S1627" i="1"/>
  <c r="AB1637" i="1"/>
  <c r="AB1638" i="1"/>
  <c r="V1647" i="1"/>
  <c r="V1653" i="1"/>
  <c r="AB1653" i="1" s="1"/>
  <c r="V1657" i="1"/>
  <c r="AB1657" i="1" s="1"/>
  <c r="P1677" i="1"/>
  <c r="AB1677" i="1" s="1"/>
  <c r="Z1685" i="1"/>
  <c r="AB1685" i="1" s="1"/>
  <c r="AB1694" i="1"/>
  <c r="Z1696" i="1"/>
  <c r="M1698" i="1"/>
  <c r="AB1698" i="1" s="1"/>
  <c r="M1744" i="1"/>
  <c r="P1748" i="1"/>
  <c r="AB1748" i="1" s="1"/>
  <c r="AB1758" i="1"/>
  <c r="Z1778" i="1"/>
  <c r="AB1780" i="1"/>
  <c r="Z1816" i="1"/>
  <c r="S1830" i="1"/>
  <c r="AB1830" i="1" s="1"/>
  <c r="Z1833" i="1"/>
  <c r="AB1833" i="1" s="1"/>
  <c r="AB1861" i="1"/>
  <c r="Z1874" i="1"/>
  <c r="Z1912" i="1"/>
  <c r="S1926" i="1"/>
  <c r="AB1926" i="1" s="1"/>
  <c r="Z1929" i="1"/>
  <c r="AB1929" i="1" s="1"/>
  <c r="AB1957" i="1"/>
  <c r="Z1970" i="1"/>
  <c r="AB1970" i="1" s="1"/>
  <c r="AB1972" i="1"/>
  <c r="M2010" i="1"/>
  <c r="M2013" i="1"/>
  <c r="AB2013" i="1" s="1"/>
  <c r="AB2046" i="1"/>
  <c r="S2051" i="1"/>
  <c r="Z2081" i="1"/>
  <c r="V2106" i="1"/>
  <c r="AB2123" i="1"/>
  <c r="M2126" i="1"/>
  <c r="AB2131" i="1"/>
  <c r="AB2133" i="1"/>
  <c r="AB2151" i="1"/>
  <c r="AB2197" i="1"/>
  <c r="AB2205" i="1"/>
  <c r="AB2247" i="1"/>
  <c r="AB2248" i="1"/>
  <c r="AB2263" i="1"/>
  <c r="AB2313" i="1"/>
  <c r="M2390" i="1"/>
  <c r="AB2398" i="1"/>
  <c r="P2533" i="1"/>
  <c r="AB2533" i="1" s="1"/>
  <c r="AB2540" i="1"/>
  <c r="AB2602" i="1"/>
  <c r="P2643" i="1"/>
  <c r="AB2643" i="1" s="1"/>
  <c r="Z2710" i="1"/>
  <c r="AB2748" i="1"/>
  <c r="AB2944" i="1"/>
  <c r="V2977" i="1"/>
  <c r="AB3069" i="1"/>
  <c r="AB3075" i="1"/>
  <c r="AB3153" i="1"/>
  <c r="AB2175" i="1"/>
  <c r="AB2226" i="1"/>
  <c r="AB2234" i="1"/>
  <c r="AB2411" i="1"/>
  <c r="AB2503" i="1"/>
  <c r="AB2560" i="1"/>
  <c r="AB2601" i="1"/>
  <c r="AB2820" i="1"/>
  <c r="AB2932" i="1"/>
  <c r="AB3053" i="1"/>
  <c r="AB3064" i="1"/>
  <c r="AB3351" i="1"/>
  <c r="AB4446" i="1"/>
  <c r="AB1074" i="1"/>
  <c r="P1153" i="1"/>
  <c r="AB1153" i="1" s="1"/>
  <c r="P1171" i="1"/>
  <c r="AB1171" i="1" s="1"/>
  <c r="V1181" i="1"/>
  <c r="AB1181" i="1" s="1"/>
  <c r="S1206" i="1"/>
  <c r="P1215" i="1"/>
  <c r="P1221" i="1"/>
  <c r="AB1221" i="1" s="1"/>
  <c r="V1229" i="1"/>
  <c r="S1254" i="1"/>
  <c r="AB1254" i="1" s="1"/>
  <c r="P1263" i="1"/>
  <c r="P1269" i="1"/>
  <c r="V1277" i="1"/>
  <c r="AB1277" i="1" s="1"/>
  <c r="S1302" i="1"/>
  <c r="AB1302" i="1" s="1"/>
  <c r="P1311" i="1"/>
  <c r="AB1311" i="1" s="1"/>
  <c r="P1317" i="1"/>
  <c r="AB1317" i="1" s="1"/>
  <c r="V1325" i="1"/>
  <c r="S1350" i="1"/>
  <c r="AB1350" i="1" s="1"/>
  <c r="S1363" i="1"/>
  <c r="AB1363" i="1" s="1"/>
  <c r="V1366" i="1"/>
  <c r="AB1366" i="1" s="1"/>
  <c r="Z1393" i="1"/>
  <c r="AB1393" i="1" s="1"/>
  <c r="M1394" i="1"/>
  <c r="AB1397" i="1"/>
  <c r="M1400" i="1"/>
  <c r="AB1400" i="1" s="1"/>
  <c r="AB1448" i="1"/>
  <c r="M1449" i="1"/>
  <c r="AB1449" i="1" s="1"/>
  <c r="Z1453" i="1"/>
  <c r="Z1456" i="1"/>
  <c r="M1460" i="1"/>
  <c r="AB1460" i="1" s="1"/>
  <c r="P1461" i="1"/>
  <c r="AB1461" i="1" s="1"/>
  <c r="AB1469" i="1"/>
  <c r="AB1470" i="1"/>
  <c r="AB1474" i="1"/>
  <c r="S1480" i="1"/>
  <c r="AB1480" i="1" s="1"/>
  <c r="S1486" i="1"/>
  <c r="AB1498" i="1"/>
  <c r="V1505" i="1"/>
  <c r="AB1505" i="1" s="1"/>
  <c r="Z1508" i="1"/>
  <c r="V1519" i="1"/>
  <c r="AB1519" i="1" s="1"/>
  <c r="M1542" i="1"/>
  <c r="AB1542" i="1" s="1"/>
  <c r="P1543" i="1"/>
  <c r="AB1543" i="1" s="1"/>
  <c r="S1555" i="1"/>
  <c r="V1558" i="1"/>
  <c r="AB1558" i="1" s="1"/>
  <c r="Z1578" i="1"/>
  <c r="M1585" i="1"/>
  <c r="AB1585" i="1" s="1"/>
  <c r="P1588" i="1"/>
  <c r="AB1588" i="1" s="1"/>
  <c r="V1602" i="1"/>
  <c r="Z1641" i="1"/>
  <c r="AB1641" i="1" s="1"/>
  <c r="P1671" i="1"/>
  <c r="AB1671" i="1" s="1"/>
  <c r="V1681" i="1"/>
  <c r="S1707" i="1"/>
  <c r="AB1707" i="1" s="1"/>
  <c r="S1710" i="1"/>
  <c r="V1722" i="1"/>
  <c r="AB1723" i="1"/>
  <c r="AB1729" i="1"/>
  <c r="Z1729" i="1"/>
  <c r="M1730" i="1"/>
  <c r="S1744" i="1"/>
  <c r="AB1760" i="1"/>
  <c r="Z1761" i="1"/>
  <c r="Z1768" i="1"/>
  <c r="Z1770" i="1"/>
  <c r="AB1770" i="1" s="1"/>
  <c r="M1777" i="1"/>
  <c r="AB1777" i="1" s="1"/>
  <c r="P1780" i="1"/>
  <c r="V1794" i="1"/>
  <c r="AB1794" i="1" s="1"/>
  <c r="AB1801" i="1"/>
  <c r="V1825" i="1"/>
  <c r="S1851" i="1"/>
  <c r="AB1851" i="1" s="1"/>
  <c r="V1855" i="1"/>
  <c r="AB1858" i="1"/>
  <c r="AB1860" i="1"/>
  <c r="V1863" i="1"/>
  <c r="AB1863" i="1" s="1"/>
  <c r="M1873" i="1"/>
  <c r="AB1873" i="1" s="1"/>
  <c r="P1876" i="1"/>
  <c r="AB1876" i="1" s="1"/>
  <c r="V1890" i="1"/>
  <c r="AB1890" i="1" s="1"/>
  <c r="AB1897" i="1"/>
  <c r="V1921" i="1"/>
  <c r="S1947" i="1"/>
  <c r="AB1947" i="1" s="1"/>
  <c r="V1951" i="1"/>
  <c r="AB1951" i="1" s="1"/>
  <c r="AB1954" i="1"/>
  <c r="AB1956" i="1"/>
  <c r="V1959" i="1"/>
  <c r="AB1962" i="1"/>
  <c r="M1969" i="1"/>
  <c r="AB1969" i="1" s="1"/>
  <c r="P1972" i="1"/>
  <c r="V1986" i="1"/>
  <c r="AB1986" i="1" s="1"/>
  <c r="Z2048" i="1"/>
  <c r="AB2048" i="1" s="1"/>
  <c r="V2069" i="1"/>
  <c r="AB2087" i="1"/>
  <c r="S2094" i="1"/>
  <c r="Z2097" i="1"/>
  <c r="AB2097" i="1" s="1"/>
  <c r="AB2106" i="1"/>
  <c r="AB2129" i="1"/>
  <c r="AB2148" i="1"/>
  <c r="M2178" i="1"/>
  <c r="AB2178" i="1" s="1"/>
  <c r="Z2206" i="1"/>
  <c r="AB2206" i="1" s="1"/>
  <c r="AB2227" i="1"/>
  <c r="V2262" i="1"/>
  <c r="AB2264" i="1"/>
  <c r="M2273" i="1"/>
  <c r="AB2292" i="1"/>
  <c r="S2296" i="1"/>
  <c r="AB2299" i="1"/>
  <c r="P2315" i="1"/>
  <c r="AB2315" i="1" s="1"/>
  <c r="P2339" i="1"/>
  <c r="AB2343" i="1"/>
  <c r="AB2403" i="1"/>
  <c r="V2446" i="1"/>
  <c r="AB2446" i="1" s="1"/>
  <c r="S2490" i="1"/>
  <c r="AB2551" i="1"/>
  <c r="S2571" i="1"/>
  <c r="M2576" i="1"/>
  <c r="AB2598" i="1"/>
  <c r="AB2605" i="1"/>
  <c r="S2656" i="1"/>
  <c r="AB2659" i="1"/>
  <c r="AB2786" i="1"/>
  <c r="P2807" i="1"/>
  <c r="AB2807" i="1" s="1"/>
  <c r="AB2826" i="1"/>
  <c r="P2840" i="1"/>
  <c r="AB2840" i="1" s="1"/>
  <c r="AB2876" i="1"/>
  <c r="AB2914" i="1"/>
  <c r="P2956" i="1"/>
  <c r="AB2984" i="1"/>
  <c r="V3050" i="1"/>
  <c r="AB3050" i="1" s="1"/>
  <c r="P3316" i="1"/>
  <c r="AB3316" i="1" s="1"/>
  <c r="V3333" i="1"/>
  <c r="AB1062" i="1"/>
  <c r="AB1110" i="1"/>
  <c r="AB1140" i="1"/>
  <c r="M1148" i="1"/>
  <c r="AB1148" i="1" s="1"/>
  <c r="AB1186" i="1"/>
  <c r="AB1210" i="1"/>
  <c r="AB1234" i="1"/>
  <c r="AB1258" i="1"/>
  <c r="AB1282" i="1"/>
  <c r="AB1306" i="1"/>
  <c r="AB1330" i="1"/>
  <c r="AB1354" i="1"/>
  <c r="V1361" i="1"/>
  <c r="AB1361" i="1" s="1"/>
  <c r="Z1364" i="1"/>
  <c r="V1375" i="1"/>
  <c r="AB1375" i="1" s="1"/>
  <c r="M1398" i="1"/>
  <c r="P1399" i="1"/>
  <c r="AB1399" i="1" s="1"/>
  <c r="S1411" i="1"/>
  <c r="AB1411" i="1" s="1"/>
  <c r="V1414" i="1"/>
  <c r="AB1414" i="1" s="1"/>
  <c r="Z1441" i="1"/>
  <c r="M1442" i="1"/>
  <c r="AB1442" i="1" s="1"/>
  <c r="AB1445" i="1"/>
  <c r="M1448" i="1"/>
  <c r="AB1496" i="1"/>
  <c r="M1497" i="1"/>
  <c r="AB1497" i="1" s="1"/>
  <c r="Z1501" i="1"/>
  <c r="Z1504" i="1"/>
  <c r="AB1504" i="1" s="1"/>
  <c r="M1508" i="1"/>
  <c r="AB1508" i="1" s="1"/>
  <c r="P1509" i="1"/>
  <c r="AB1509" i="1" s="1"/>
  <c r="AB1517" i="1"/>
  <c r="AB1518" i="1"/>
  <c r="AB1522" i="1"/>
  <c r="S1528" i="1"/>
  <c r="AB1528" i="1" s="1"/>
  <c r="S1534" i="1"/>
  <c r="AB1546" i="1"/>
  <c r="V1553" i="1"/>
  <c r="AB1553" i="1" s="1"/>
  <c r="Z1556" i="1"/>
  <c r="V1567" i="1"/>
  <c r="Z1593" i="1"/>
  <c r="AB1599" i="1"/>
  <c r="P1623" i="1"/>
  <c r="V1633" i="1"/>
  <c r="S1659" i="1"/>
  <c r="AB1659" i="1" s="1"/>
  <c r="S1662" i="1"/>
  <c r="AB1662" i="1" s="1"/>
  <c r="V1674" i="1"/>
  <c r="AB1674" i="1" s="1"/>
  <c r="AB1675" i="1"/>
  <c r="Z1681" i="1"/>
  <c r="M1682" i="1"/>
  <c r="S1696" i="1"/>
  <c r="AB1696" i="1" s="1"/>
  <c r="AB1712" i="1"/>
  <c r="Z1713" i="1"/>
  <c r="AB1713" i="1" s="1"/>
  <c r="Z1720" i="1"/>
  <c r="Z1722" i="1"/>
  <c r="M1729" i="1"/>
  <c r="P1732" i="1"/>
  <c r="AB1732" i="1" s="1"/>
  <c r="V1746" i="1"/>
  <c r="AB1746" i="1" s="1"/>
  <c r="AB1753" i="1"/>
  <c r="Z1785" i="1"/>
  <c r="AB1785" i="1" s="1"/>
  <c r="AB1791" i="1"/>
  <c r="AB1819" i="1"/>
  <c r="Z1825" i="1"/>
  <c r="M1826" i="1"/>
  <c r="AB1826" i="1" s="1"/>
  <c r="S1840" i="1"/>
  <c r="AB1840" i="1" s="1"/>
  <c r="M1857" i="1"/>
  <c r="AB1857" i="1" s="1"/>
  <c r="M1864" i="1"/>
  <c r="AB1864" i="1" s="1"/>
  <c r="M1866" i="1"/>
  <c r="AB1866" i="1" s="1"/>
  <c r="Z1881" i="1"/>
  <c r="AB1881" i="1" s="1"/>
  <c r="AB1887" i="1"/>
  <c r="AB1915" i="1"/>
  <c r="AB1921" i="1"/>
  <c r="Z1921" i="1"/>
  <c r="M1922" i="1"/>
  <c r="S1936" i="1"/>
  <c r="AB1936" i="1" s="1"/>
  <c r="M1953" i="1"/>
  <c r="AB1953" i="1" s="1"/>
  <c r="M1960" i="1"/>
  <c r="M1962" i="1"/>
  <c r="Z1977" i="1"/>
  <c r="AB1977" i="1" s="1"/>
  <c r="AB1983" i="1"/>
  <c r="S2020" i="1"/>
  <c r="V2023" i="1"/>
  <c r="AB2026" i="1"/>
  <c r="AB2027" i="1"/>
  <c r="M2028" i="1"/>
  <c r="AB2028" i="1" s="1"/>
  <c r="M2030" i="1"/>
  <c r="AB2030" i="1" s="1"/>
  <c r="S2032" i="1"/>
  <c r="AB2032" i="1" s="1"/>
  <c r="V2042" i="1"/>
  <c r="AB2044" i="1"/>
  <c r="Z2045" i="1"/>
  <c r="AB2045" i="1" s="1"/>
  <c r="S2056" i="1"/>
  <c r="AB2056" i="1" s="1"/>
  <c r="V2058" i="1"/>
  <c r="AB2058" i="1" s="1"/>
  <c r="Z2069" i="1"/>
  <c r="P2080" i="1"/>
  <c r="AB2080" i="1" s="1"/>
  <c r="AB2084" i="1"/>
  <c r="P2107" i="1"/>
  <c r="V2115" i="1"/>
  <c r="AB2117" i="1"/>
  <c r="Z2162" i="1"/>
  <c r="M2165" i="1"/>
  <c r="AB2189" i="1"/>
  <c r="V2249" i="1"/>
  <c r="AB2309" i="1"/>
  <c r="M2321" i="1"/>
  <c r="AB2324" i="1"/>
  <c r="AB2361" i="1"/>
  <c r="P2376" i="1"/>
  <c r="AB2376" i="1" s="1"/>
  <c r="AB2482" i="1"/>
  <c r="AB2562" i="1"/>
  <c r="AB2585" i="1"/>
  <c r="V2641" i="1"/>
  <c r="AB2641" i="1" s="1"/>
  <c r="AB2647" i="1"/>
  <c r="AB2651" i="1"/>
  <c r="P2675" i="1"/>
  <c r="AB2675" i="1" s="1"/>
  <c r="AB2698" i="1"/>
  <c r="AB2705" i="1"/>
  <c r="V2758" i="1"/>
  <c r="Z2873" i="1"/>
  <c r="AB2873" i="1" s="1"/>
  <c r="AB2931" i="1"/>
  <c r="S3135" i="1"/>
  <c r="P3322" i="1"/>
  <c r="AB3322" i="1" s="1"/>
  <c r="AB3383" i="1"/>
  <c r="AB1070" i="1"/>
  <c r="AB1118" i="1"/>
  <c r="P1147" i="1"/>
  <c r="AB1147" i="1" s="1"/>
  <c r="AB1162" i="1"/>
  <c r="V1171" i="1"/>
  <c r="AB1188" i="1"/>
  <c r="M1202" i="1"/>
  <c r="AB1205" i="1"/>
  <c r="AB1206" i="1"/>
  <c r="Z1209" i="1"/>
  <c r="AB1209" i="1" s="1"/>
  <c r="AB1212" i="1"/>
  <c r="AB1236" i="1"/>
  <c r="M1250" i="1"/>
  <c r="AB1250" i="1" s="1"/>
  <c r="Z1257" i="1"/>
  <c r="AB1284" i="1"/>
  <c r="M1298" i="1"/>
  <c r="Z1305" i="1"/>
  <c r="AB1332" i="1"/>
  <c r="M1346" i="1"/>
  <c r="AB1346" i="1" s="1"/>
  <c r="Z1353" i="1"/>
  <c r="AB1362" i="1"/>
  <c r="V1373" i="1"/>
  <c r="S1388" i="1"/>
  <c r="AB1388" i="1" s="1"/>
  <c r="V1417" i="1"/>
  <c r="AB1417" i="1" s="1"/>
  <c r="M1434" i="1"/>
  <c r="AB1434" i="1" s="1"/>
  <c r="M1441" i="1"/>
  <c r="AB1441" i="1" s="1"/>
  <c r="S1450" i="1"/>
  <c r="AB1450" i="1" s="1"/>
  <c r="P1468" i="1"/>
  <c r="AB1468" i="1" s="1"/>
  <c r="P1472" i="1"/>
  <c r="AB1472" i="1" s="1"/>
  <c r="AB1482" i="1"/>
  <c r="Z1490" i="1"/>
  <c r="M1501" i="1"/>
  <c r="AB1501" i="1" s="1"/>
  <c r="P1508" i="1"/>
  <c r="V1527" i="1"/>
  <c r="AB1527" i="1" s="1"/>
  <c r="V1531" i="1"/>
  <c r="Z1545" i="1"/>
  <c r="AB1551" i="1"/>
  <c r="AB1554" i="1"/>
  <c r="AB1555" i="1"/>
  <c r="V1565" i="1"/>
  <c r="AB1565" i="1" s="1"/>
  <c r="AB1591" i="1"/>
  <c r="Z1592" i="1"/>
  <c r="AB1592" i="1" s="1"/>
  <c r="S1616" i="1"/>
  <c r="AB1616" i="1" s="1"/>
  <c r="AB1632" i="1"/>
  <c r="Z1634" i="1"/>
  <c r="P1645" i="1"/>
  <c r="AB1645" i="1" s="1"/>
  <c r="P1647" i="1"/>
  <c r="AB1647" i="1" s="1"/>
  <c r="S1651" i="1"/>
  <c r="AB1651" i="1" s="1"/>
  <c r="AB1668" i="1"/>
  <c r="V1671" i="1"/>
  <c r="V1690" i="1"/>
  <c r="AB1690" i="1" s="1"/>
  <c r="V1697" i="1"/>
  <c r="AB1697" i="1" s="1"/>
  <c r="AB1709" i="1"/>
  <c r="AB1710" i="1"/>
  <c r="M1720" i="1"/>
  <c r="AB1720" i="1" s="1"/>
  <c r="M1722" i="1"/>
  <c r="AB1722" i="1" s="1"/>
  <c r="S1734" i="1"/>
  <c r="AB1734" i="1" s="1"/>
  <c r="AB1740" i="1"/>
  <c r="AB1742" i="1"/>
  <c r="Z1744" i="1"/>
  <c r="P1749" i="1"/>
  <c r="AB1749" i="1" s="1"/>
  <c r="M1754" i="1"/>
  <c r="AB1783" i="1"/>
  <c r="Z1784" i="1"/>
  <c r="AB1784" i="1" s="1"/>
  <c r="S1806" i="1"/>
  <c r="AB1806" i="1" s="1"/>
  <c r="AB1817" i="1"/>
  <c r="V1834" i="1"/>
  <c r="AB1834" i="1" s="1"/>
  <c r="V1841" i="1"/>
  <c r="AB1841" i="1" s="1"/>
  <c r="AB1879" i="1"/>
  <c r="Z1880" i="1"/>
  <c r="AB1880" i="1" s="1"/>
  <c r="S1902" i="1"/>
  <c r="AB1902" i="1" s="1"/>
  <c r="AB1913" i="1"/>
  <c r="V1930" i="1"/>
  <c r="V1937" i="1"/>
  <c r="AB1937" i="1" s="1"/>
  <c r="AB1975" i="1"/>
  <c r="Z1976" i="1"/>
  <c r="AB1976" i="1" s="1"/>
  <c r="S1998" i="1"/>
  <c r="V2009" i="1"/>
  <c r="AB2009" i="1" s="1"/>
  <c r="AB2023" i="1"/>
  <c r="V2041" i="1"/>
  <c r="P2047" i="1"/>
  <c r="AB2047" i="1" s="1"/>
  <c r="V2049" i="1"/>
  <c r="AB2064" i="1"/>
  <c r="M2069" i="1"/>
  <c r="AB2069" i="1" s="1"/>
  <c r="P2075" i="1"/>
  <c r="AB2075" i="1" s="1"/>
  <c r="AB2104" i="1"/>
  <c r="S2107" i="1"/>
  <c r="AB2125" i="1"/>
  <c r="AB2136" i="1"/>
  <c r="S2146" i="1"/>
  <c r="AB2164" i="1"/>
  <c r="AB2261" i="1"/>
  <c r="AB2268" i="1"/>
  <c r="AB2291" i="1"/>
  <c r="AB2327" i="1"/>
  <c r="P2387" i="1"/>
  <c r="AB2387" i="1" s="1"/>
  <c r="AB2414" i="1"/>
  <c r="AB2513" i="1"/>
  <c r="AB2744" i="1"/>
  <c r="AB2778" i="1"/>
  <c r="AB2919" i="1"/>
  <c r="AB3027" i="1"/>
  <c r="AB3043" i="1"/>
  <c r="AB3103" i="1"/>
  <c r="AB3225" i="1"/>
  <c r="AB1262" i="1"/>
  <c r="V1270" i="1"/>
  <c r="AB1270" i="1" s="1"/>
  <c r="P1276" i="1"/>
  <c r="AB1276" i="1" s="1"/>
  <c r="AB1286" i="1"/>
  <c r="V1287" i="1"/>
  <c r="AB1287" i="1" s="1"/>
  <c r="S1292" i="1"/>
  <c r="AB1292" i="1" s="1"/>
  <c r="Z1302" i="1"/>
  <c r="M1305" i="1"/>
  <c r="AB1305" i="1" s="1"/>
  <c r="AB1310" i="1"/>
  <c r="V1318" i="1"/>
  <c r="P1324" i="1"/>
  <c r="AB1324" i="1" s="1"/>
  <c r="AB1334" i="1"/>
  <c r="V1335" i="1"/>
  <c r="AB1335" i="1" s="1"/>
  <c r="S1340" i="1"/>
  <c r="Z1350" i="1"/>
  <c r="M1353" i="1"/>
  <c r="AB1353" i="1" s="1"/>
  <c r="Z1357" i="1"/>
  <c r="AB1357" i="1" s="1"/>
  <c r="Z1360" i="1"/>
  <c r="AB1360" i="1" s="1"/>
  <c r="M1364" i="1"/>
  <c r="AB1364" i="1" s="1"/>
  <c r="P1365" i="1"/>
  <c r="AB1365" i="1" s="1"/>
  <c r="AB1373" i="1"/>
  <c r="AB1374" i="1"/>
  <c r="AB1378" i="1"/>
  <c r="S1384" i="1"/>
  <c r="AB1384" i="1" s="1"/>
  <c r="S1390" i="1"/>
  <c r="AB1402" i="1"/>
  <c r="V1409" i="1"/>
  <c r="Z1412" i="1"/>
  <c r="V1423" i="1"/>
  <c r="M1446" i="1"/>
  <c r="AB1446" i="1" s="1"/>
  <c r="P1447" i="1"/>
  <c r="AB1447" i="1" s="1"/>
  <c r="S1459" i="1"/>
  <c r="AB1459" i="1" s="1"/>
  <c r="V1462" i="1"/>
  <c r="AB1462" i="1" s="1"/>
  <c r="Z1489" i="1"/>
  <c r="AB1489" i="1" s="1"/>
  <c r="M1490" i="1"/>
  <c r="AB1493" i="1"/>
  <c r="AB1494" i="1"/>
  <c r="M1496" i="1"/>
  <c r="AB1544" i="1"/>
  <c r="M1545" i="1"/>
  <c r="AB1545" i="1" s="1"/>
  <c r="Z1549" i="1"/>
  <c r="Z1552" i="1"/>
  <c r="AB1552" i="1" s="1"/>
  <c r="M1556" i="1"/>
  <c r="AB1556" i="1" s="1"/>
  <c r="P1557" i="1"/>
  <c r="AB1557" i="1" s="1"/>
  <c r="AB1566" i="1"/>
  <c r="AB1570" i="1"/>
  <c r="S1576" i="1"/>
  <c r="AB1576" i="1" s="1"/>
  <c r="V1585" i="1"/>
  <c r="S1611" i="1"/>
  <c r="AB1611" i="1" s="1"/>
  <c r="S1614" i="1"/>
  <c r="AB1614" i="1" s="1"/>
  <c r="V1626" i="1"/>
  <c r="AB1626" i="1" s="1"/>
  <c r="AB1627" i="1"/>
  <c r="AB1633" i="1"/>
  <c r="Z1633" i="1"/>
  <c r="M1634" i="1"/>
  <c r="S1648" i="1"/>
  <c r="AB1648" i="1" s="1"/>
  <c r="AB1664" i="1"/>
  <c r="Z1665" i="1"/>
  <c r="AB1665" i="1" s="1"/>
  <c r="Z1672" i="1"/>
  <c r="AB1672" i="1" s="1"/>
  <c r="Z1674" i="1"/>
  <c r="M1681" i="1"/>
  <c r="AB1681" i="1" s="1"/>
  <c r="P1684" i="1"/>
  <c r="AB1684" i="1" s="1"/>
  <c r="V1698" i="1"/>
  <c r="AB1705" i="1"/>
  <c r="Z1737" i="1"/>
  <c r="AB1737" i="1" s="1"/>
  <c r="AB1743" i="1"/>
  <c r="P1767" i="1"/>
  <c r="AB1767" i="1" s="1"/>
  <c r="V1777" i="1"/>
  <c r="S1803" i="1"/>
  <c r="AB1803" i="1" s="1"/>
  <c r="V1807" i="1"/>
  <c r="AB1807" i="1" s="1"/>
  <c r="AB1810" i="1"/>
  <c r="AB1812" i="1"/>
  <c r="V1815" i="1"/>
  <c r="AB1818" i="1"/>
  <c r="M1825" i="1"/>
  <c r="AB1825" i="1" s="1"/>
  <c r="P1828" i="1"/>
  <c r="AB1828" i="1" s="1"/>
  <c r="V1842" i="1"/>
  <c r="AB1842" i="1" s="1"/>
  <c r="AB1849" i="1"/>
  <c r="V1873" i="1"/>
  <c r="S1899" i="1"/>
  <c r="AB1899" i="1" s="1"/>
  <c r="V1903" i="1"/>
  <c r="AB1903" i="1" s="1"/>
  <c r="AB1906" i="1"/>
  <c r="AB1908" i="1"/>
  <c r="V1911" i="1"/>
  <c r="AB1914" i="1"/>
  <c r="M1921" i="1"/>
  <c r="P1924" i="1"/>
  <c r="AB1924" i="1" s="1"/>
  <c r="V1938" i="1"/>
  <c r="AB1938" i="1" s="1"/>
  <c r="AB1945" i="1"/>
  <c r="V1969" i="1"/>
  <c r="S1995" i="1"/>
  <c r="AB1995" i="1" s="1"/>
  <c r="V1999" i="1"/>
  <c r="AB1999" i="1" s="1"/>
  <c r="AB2002" i="1"/>
  <c r="AB2004" i="1"/>
  <c r="AB2012" i="1"/>
  <c r="S2018" i="1"/>
  <c r="M2024" i="1"/>
  <c r="AB2024" i="1" s="1"/>
  <c r="AB2041" i="1"/>
  <c r="Z2061" i="1"/>
  <c r="Z2065" i="1"/>
  <c r="M2068" i="1"/>
  <c r="AB2068" i="1" s="1"/>
  <c r="P2072" i="1"/>
  <c r="AB2072" i="1" s="1"/>
  <c r="S2078" i="1"/>
  <c r="AB2078" i="1" s="1"/>
  <c r="V2089" i="1"/>
  <c r="S2098" i="1"/>
  <c r="AB2114" i="1"/>
  <c r="AB2124" i="1"/>
  <c r="Z2152" i="1"/>
  <c r="AB2152" i="1" s="1"/>
  <c r="M2162" i="1"/>
  <c r="V2178" i="1"/>
  <c r="AB2179" i="1"/>
  <c r="S2191" i="1"/>
  <c r="AB2191" i="1" s="1"/>
  <c r="AB2203" i="1"/>
  <c r="V2207" i="1"/>
  <c r="AB2209" i="1"/>
  <c r="AB2211" i="1"/>
  <c r="S2228" i="1"/>
  <c r="AB2228" i="1" s="1"/>
  <c r="AB2241" i="1"/>
  <c r="AB2317" i="1"/>
  <c r="Z2348" i="1"/>
  <c r="AB2348" i="1" s="1"/>
  <c r="AB2413" i="1"/>
  <c r="AB2421" i="1"/>
  <c r="M2473" i="1"/>
  <c r="AB2621" i="1"/>
  <c r="Z2672" i="1"/>
  <c r="AB2688" i="1"/>
  <c r="AB2712" i="1"/>
  <c r="AB2723" i="1"/>
  <c r="Z2736" i="1"/>
  <c r="AB2782" i="1"/>
  <c r="P2803" i="1"/>
  <c r="AB2803" i="1" s="1"/>
  <c r="S2805" i="1"/>
  <c r="AB2962" i="1"/>
  <c r="AB3010" i="1"/>
  <c r="AB3017" i="1"/>
  <c r="P3098" i="1"/>
  <c r="AB3098" i="1" s="1"/>
  <c r="AB3218" i="1"/>
  <c r="V3265" i="1"/>
  <c r="AB3265" i="1" s="1"/>
  <c r="AB1606" i="1"/>
  <c r="AB1654" i="1"/>
  <c r="AB1702" i="1"/>
  <c r="AB1750" i="1"/>
  <c r="AB1798" i="1"/>
  <c r="AB1846" i="1"/>
  <c r="AB1894" i="1"/>
  <c r="AB1942" i="1"/>
  <c r="AB1990" i="1"/>
  <c r="AB2014" i="1"/>
  <c r="AB2050" i="1"/>
  <c r="AB2089" i="1"/>
  <c r="AB2098" i="1"/>
  <c r="AB2282" i="1"/>
  <c r="AB2297" i="1"/>
  <c r="AB2311" i="1"/>
  <c r="AB2342" i="1"/>
  <c r="AB2367" i="1"/>
  <c r="AB2420" i="1"/>
  <c r="AB2423" i="1"/>
  <c r="AB2439" i="1"/>
  <c r="AB2447" i="1"/>
  <c r="AB2448" i="1"/>
  <c r="AB2485" i="1"/>
  <c r="AB2589" i="1"/>
  <c r="AB2611" i="1"/>
  <c r="AB2697" i="1"/>
  <c r="AB2734" i="1"/>
  <c r="AB2735" i="1"/>
  <c r="AB2767" i="1"/>
  <c r="AB2787" i="1"/>
  <c r="AB2844" i="1"/>
  <c r="AB2911" i="1"/>
  <c r="AB3051" i="1"/>
  <c r="AB3151" i="1"/>
  <c r="AB3163" i="1"/>
  <c r="AB3209" i="1"/>
  <c r="AB3219" i="1"/>
  <c r="AB3283" i="1"/>
  <c r="AB3306" i="1"/>
  <c r="AB3307" i="1"/>
  <c r="AB3360" i="1"/>
  <c r="AB3406" i="1"/>
  <c r="AB1202" i="1"/>
  <c r="AB1298" i="1"/>
  <c r="AB1394" i="1"/>
  <c r="AB1490" i="1"/>
  <c r="AB1538" i="1"/>
  <c r="AB1586" i="1"/>
  <c r="AB1634" i="1"/>
  <c r="AB1682" i="1"/>
  <c r="AB1730" i="1"/>
  <c r="AB1778" i="1"/>
  <c r="AB1874" i="1"/>
  <c r="AB1922" i="1"/>
  <c r="P2055" i="1"/>
  <c r="AB2055" i="1" s="1"/>
  <c r="AB2070" i="1"/>
  <c r="S2080" i="1"/>
  <c r="Z2090" i="1"/>
  <c r="AB2096" i="1"/>
  <c r="AB2102" i="1"/>
  <c r="V2105" i="1"/>
  <c r="AB2105" i="1" s="1"/>
  <c r="AB2110" i="1"/>
  <c r="V2173" i="1"/>
  <c r="AB2181" i="1"/>
  <c r="AB2183" i="1"/>
  <c r="AB2190" i="1"/>
  <c r="Z2192" i="1"/>
  <c r="Z2274" i="1"/>
  <c r="AB2281" i="1"/>
  <c r="S2286" i="1"/>
  <c r="V2289" i="1"/>
  <c r="AB2290" i="1"/>
  <c r="AB2302" i="1"/>
  <c r="AB2303" i="1"/>
  <c r="AB2310" i="1"/>
  <c r="AB2341" i="1"/>
  <c r="AB2359" i="1"/>
  <c r="M2392" i="1"/>
  <c r="AB2392" i="1" s="1"/>
  <c r="P2408" i="1"/>
  <c r="AB2408" i="1" s="1"/>
  <c r="Z2440" i="1"/>
  <c r="AB2440" i="1" s="1"/>
  <c r="V2493" i="1"/>
  <c r="AB2499" i="1"/>
  <c r="AB2524" i="1"/>
  <c r="AB2531" i="1"/>
  <c r="Z2630" i="1"/>
  <c r="AB2630" i="1" s="1"/>
  <c r="M2650" i="1"/>
  <c r="AB2668" i="1"/>
  <c r="AB2708" i="1"/>
  <c r="AB2915" i="1"/>
  <c r="AB2929" i="1"/>
  <c r="AB2930" i="1"/>
  <c r="AB3015" i="1"/>
  <c r="AB3052" i="1"/>
  <c r="Z3161" i="1"/>
  <c r="AB3162" i="1"/>
  <c r="M3177" i="1"/>
  <c r="AB3208" i="1"/>
  <c r="AB3302" i="1"/>
  <c r="AB3392" i="1"/>
  <c r="AB3518" i="1"/>
  <c r="AB3526" i="1"/>
  <c r="M3572" i="1"/>
  <c r="P3582" i="1"/>
  <c r="AB3582" i="1" s="1"/>
  <c r="AB3668" i="1"/>
  <c r="AB1382" i="1"/>
  <c r="AB1430" i="1"/>
  <c r="AB1478" i="1"/>
  <c r="AB1526" i="1"/>
  <c r="AB1574" i="1"/>
  <c r="AB1622" i="1"/>
  <c r="AB1670" i="1"/>
  <c r="AB1718" i="1"/>
  <c r="AB1766" i="1"/>
  <c r="AB1814" i="1"/>
  <c r="AB1862" i="1"/>
  <c r="AB1910" i="1"/>
  <c r="AB1958" i="1"/>
  <c r="AB2006" i="1"/>
  <c r="V2017" i="1"/>
  <c r="AB2017" i="1" s="1"/>
  <c r="AB2034" i="1"/>
  <c r="S2084" i="1"/>
  <c r="Z2094" i="1"/>
  <c r="M2096" i="1"/>
  <c r="Z2104" i="1"/>
  <c r="AB2107" i="1"/>
  <c r="S2119" i="1"/>
  <c r="AB2119" i="1" s="1"/>
  <c r="S2120" i="1"/>
  <c r="AB2120" i="1" s="1"/>
  <c r="Z2130" i="1"/>
  <c r="AB2130" i="1" s="1"/>
  <c r="V2147" i="1"/>
  <c r="AB2147" i="1" s="1"/>
  <c r="AB2171" i="1"/>
  <c r="AB2172" i="1"/>
  <c r="M2182" i="1"/>
  <c r="AB2182" i="1" s="1"/>
  <c r="S2202" i="1"/>
  <c r="AB2202" i="1" s="1"/>
  <c r="S2204" i="1"/>
  <c r="AB2204" i="1" s="1"/>
  <c r="AB2213" i="1"/>
  <c r="AB2222" i="1"/>
  <c r="V2250" i="1"/>
  <c r="AB2250" i="1" s="1"/>
  <c r="M2262" i="1"/>
  <c r="AB2262" i="1" s="1"/>
  <c r="M2281" i="1"/>
  <c r="AB2288" i="1"/>
  <c r="Z2330" i="1"/>
  <c r="AB2330" i="1" s="1"/>
  <c r="AB2333" i="1"/>
  <c r="AB2339" i="1"/>
  <c r="M2354" i="1"/>
  <c r="Z2369" i="1"/>
  <c r="AB2372" i="1"/>
  <c r="AB2417" i="1"/>
  <c r="AB2418" i="1"/>
  <c r="AB2437" i="1"/>
  <c r="M2474" i="1"/>
  <c r="AB2523" i="1"/>
  <c r="M2577" i="1"/>
  <c r="AB2577" i="1" s="1"/>
  <c r="Z2629" i="1"/>
  <c r="AB2629" i="1" s="1"/>
  <c r="V2633" i="1"/>
  <c r="AB2681" i="1"/>
  <c r="AB2727" i="1"/>
  <c r="S2773" i="1"/>
  <c r="AB2818" i="1"/>
  <c r="P2843" i="1"/>
  <c r="AB2843" i="1" s="1"/>
  <c r="AB2961" i="1"/>
  <c r="AB2963" i="1"/>
  <c r="P2972" i="1"/>
  <c r="AB2972" i="1" s="1"/>
  <c r="AB3084" i="1"/>
  <c r="Z3160" i="1"/>
  <c r="AB3260" i="1"/>
  <c r="AB3272" i="1"/>
  <c r="AB3273" i="1"/>
  <c r="M3167" i="1"/>
  <c r="AB3195" i="1"/>
  <c r="S3261" i="1"/>
  <c r="AB3323" i="1"/>
  <c r="AB3363" i="1"/>
  <c r="AB3364" i="1"/>
  <c r="S3375" i="1"/>
  <c r="AB3382" i="1"/>
  <c r="AB3402" i="1"/>
  <c r="AB1198" i="1"/>
  <c r="AB1246" i="1"/>
  <c r="AB1294" i="1"/>
  <c r="AB1342" i="1"/>
  <c r="AB1390" i="1"/>
  <c r="AB1438" i="1"/>
  <c r="AB1486" i="1"/>
  <c r="AB1534" i="1"/>
  <c r="AB1582" i="1"/>
  <c r="AB1630" i="1"/>
  <c r="AB1678" i="1"/>
  <c r="AB1726" i="1"/>
  <c r="AB1774" i="1"/>
  <c r="AB1822" i="1"/>
  <c r="AB1870" i="1"/>
  <c r="AB1918" i="1"/>
  <c r="AB1966" i="1"/>
  <c r="V2010" i="1"/>
  <c r="AB2010" i="1" s="1"/>
  <c r="AB2018" i="1"/>
  <c r="Z2042" i="1"/>
  <c r="S2067" i="1"/>
  <c r="AB2067" i="1" s="1"/>
  <c r="S2086" i="1"/>
  <c r="M2094" i="1"/>
  <c r="AB2094" i="1" s="1"/>
  <c r="P2095" i="1"/>
  <c r="AB2095" i="1" s="1"/>
  <c r="P2109" i="1"/>
  <c r="AB2109" i="1" s="1"/>
  <c r="V2119" i="1"/>
  <c r="M2137" i="1"/>
  <c r="AB2137" i="1" s="1"/>
  <c r="AB2142" i="1"/>
  <c r="AB2145" i="1"/>
  <c r="Z2178" i="1"/>
  <c r="P2185" i="1"/>
  <c r="AB2185" i="1" s="1"/>
  <c r="V2202" i="1"/>
  <c r="S2244" i="1"/>
  <c r="AB2249" i="1"/>
  <c r="AB2266" i="1"/>
  <c r="AB2279" i="1"/>
  <c r="M2280" i="1"/>
  <c r="AB2280" i="1" s="1"/>
  <c r="S2284" i="1"/>
  <c r="AB2284" i="1" s="1"/>
  <c r="V2305" i="1"/>
  <c r="V2318" i="1"/>
  <c r="AB2328" i="1"/>
  <c r="Z2329" i="1"/>
  <c r="AB2329" i="1" s="1"/>
  <c r="AB2357" i="1"/>
  <c r="S2406" i="1"/>
  <c r="AB2406" i="1" s="1"/>
  <c r="Z2416" i="1"/>
  <c r="M2426" i="1"/>
  <c r="V2463" i="1"/>
  <c r="AB2463" i="1" s="1"/>
  <c r="S2475" i="1"/>
  <c r="AB2475" i="1" s="1"/>
  <c r="AB2541" i="1"/>
  <c r="V2549" i="1"/>
  <c r="AB2549" i="1" s="1"/>
  <c r="AB2550" i="1"/>
  <c r="AB2553" i="1"/>
  <c r="S2578" i="1"/>
  <c r="Z2602" i="1"/>
  <c r="S2667" i="1"/>
  <c r="AB2667" i="1" s="1"/>
  <c r="M2672" i="1"/>
  <c r="AB2672" i="1" s="1"/>
  <c r="S2766" i="1"/>
  <c r="AB2768" i="1"/>
  <c r="S2881" i="1"/>
  <c r="Z2884" i="1"/>
  <c r="AB2903" i="1"/>
  <c r="AB2921" i="1"/>
  <c r="S2969" i="1"/>
  <c r="AB3083" i="1"/>
  <c r="AB3107" i="1"/>
  <c r="AB3122" i="1"/>
  <c r="AB3152" i="1"/>
  <c r="V3242" i="1"/>
  <c r="AB3242" i="1" s="1"/>
  <c r="AB1178" i="1"/>
  <c r="AB1274" i="1"/>
  <c r="AB1322" i="1"/>
  <c r="AB1370" i="1"/>
  <c r="AB1466" i="1"/>
  <c r="AB1514" i="1"/>
  <c r="AB1562" i="1"/>
  <c r="AB1610" i="1"/>
  <c r="AB1658" i="1"/>
  <c r="AB1706" i="1"/>
  <c r="AB1754" i="1"/>
  <c r="AB1802" i="1"/>
  <c r="AB1850" i="1"/>
  <c r="AB1898" i="1"/>
  <c r="AB1946" i="1"/>
  <c r="AB1994" i="1"/>
  <c r="Z2008" i="1"/>
  <c r="AB2008" i="1" s="1"/>
  <c r="M2042" i="1"/>
  <c r="AB2042" i="1" s="1"/>
  <c r="AB2054" i="1"/>
  <c r="V2065" i="1"/>
  <c r="AB2065" i="1" s="1"/>
  <c r="AB2082" i="1"/>
  <c r="P2101" i="1"/>
  <c r="AB2101" i="1" s="1"/>
  <c r="P2103" i="1"/>
  <c r="AB2103" i="1" s="1"/>
  <c r="P2108" i="1"/>
  <c r="AB2108" i="1" s="1"/>
  <c r="AB2118" i="1"/>
  <c r="AB2146" i="1"/>
  <c r="AB2153" i="1"/>
  <c r="AB2154" i="1"/>
  <c r="AB2161" i="1"/>
  <c r="Z2169" i="1"/>
  <c r="AB2169" i="1" s="1"/>
  <c r="P2180" i="1"/>
  <c r="AB2180" i="1" s="1"/>
  <c r="V2193" i="1"/>
  <c r="AB2193" i="1" s="1"/>
  <c r="V2195" i="1"/>
  <c r="AB2207" i="1"/>
  <c r="AB2219" i="1"/>
  <c r="AB2220" i="1"/>
  <c r="M2221" i="1"/>
  <c r="S2243" i="1"/>
  <c r="AB2243" i="1" s="1"/>
  <c r="Z2266" i="1"/>
  <c r="P2295" i="1"/>
  <c r="AB2300" i="1"/>
  <c r="P2301" i="1"/>
  <c r="AB2301" i="1" s="1"/>
  <c r="AB2307" i="1"/>
  <c r="AB2318" i="1"/>
  <c r="Z2321" i="1"/>
  <c r="AB2321" i="1" s="1"/>
  <c r="AB2332" i="1"/>
  <c r="P2340" i="1"/>
  <c r="AB2340" i="1" s="1"/>
  <c r="AB2375" i="1"/>
  <c r="Z2384" i="1"/>
  <c r="Z2396" i="1"/>
  <c r="AB2396" i="1" s="1"/>
  <c r="Z2464" i="1"/>
  <c r="AB2464" i="1" s="1"/>
  <c r="P2472" i="1"/>
  <c r="AB2472" i="1" s="1"/>
  <c r="AB2493" i="1"/>
  <c r="AB2506" i="1"/>
  <c r="P2575" i="1"/>
  <c r="AB2575" i="1" s="1"/>
  <c r="AB2599" i="1"/>
  <c r="M2609" i="1"/>
  <c r="P2648" i="1"/>
  <c r="AB2648" i="1" s="1"/>
  <c r="V2685" i="1"/>
  <c r="AB2760" i="1"/>
  <c r="AB2795" i="1"/>
  <c r="AB2947" i="1"/>
  <c r="Z2955" i="1"/>
  <c r="Z3024" i="1"/>
  <c r="Z3027" i="1"/>
  <c r="P3070" i="1"/>
  <c r="AB3070" i="1" s="1"/>
  <c r="S3086" i="1"/>
  <c r="AB3086" i="1" s="1"/>
  <c r="AB3112" i="1"/>
  <c r="M3116" i="1"/>
  <c r="AB3121" i="1"/>
  <c r="AB3128" i="1"/>
  <c r="AB3135" i="1"/>
  <c r="M3165" i="1"/>
  <c r="AB3252" i="1"/>
  <c r="M2397" i="1"/>
  <c r="AB2397" i="1" s="1"/>
  <c r="V2401" i="1"/>
  <c r="AB2412" i="1"/>
  <c r="Z2436" i="1"/>
  <c r="AB2436" i="1" s="1"/>
  <c r="Z2444" i="1"/>
  <c r="AB2460" i="1"/>
  <c r="V2469" i="1"/>
  <c r="AB2469" i="1" s="1"/>
  <c r="AB2490" i="1"/>
  <c r="AB2504" i="1"/>
  <c r="AB2525" i="1"/>
  <c r="V2530" i="1"/>
  <c r="S2572" i="1"/>
  <c r="AB2572" i="1" s="1"/>
  <c r="AB2595" i="1"/>
  <c r="AB2600" i="1"/>
  <c r="M2628" i="1"/>
  <c r="AB2657" i="1"/>
  <c r="P2691" i="1"/>
  <c r="AB2691" i="1" s="1"/>
  <c r="P2709" i="1"/>
  <c r="AB2709" i="1" s="1"/>
  <c r="AB2724" i="1"/>
  <c r="S2737" i="1"/>
  <c r="AB2742" i="1"/>
  <c r="AB2758" i="1"/>
  <c r="AB2759" i="1"/>
  <c r="S2791" i="1"/>
  <c r="AB2817" i="1"/>
  <c r="S2833" i="1"/>
  <c r="Z2871" i="1"/>
  <c r="AB2871" i="1" s="1"/>
  <c r="Z2900" i="1"/>
  <c r="P2938" i="1"/>
  <c r="AB2938" i="1" s="1"/>
  <c r="M3076" i="1"/>
  <c r="P3108" i="1"/>
  <c r="AB3108" i="1" s="1"/>
  <c r="AB3144" i="1"/>
  <c r="P3166" i="1"/>
  <c r="AB3166" i="1" s="1"/>
  <c r="AB3172" i="1"/>
  <c r="AB3190" i="1"/>
  <c r="AB3202" i="1"/>
  <c r="AB3207" i="1"/>
  <c r="V3237" i="1"/>
  <c r="AB3237" i="1" s="1"/>
  <c r="AB3238" i="1"/>
  <c r="V3270" i="1"/>
  <c r="AB3271" i="1"/>
  <c r="AB3292" i="1"/>
  <c r="AB3300" i="1"/>
  <c r="Z3332" i="1"/>
  <c r="AB3338" i="1"/>
  <c r="AB3344" i="1"/>
  <c r="AB3356" i="1"/>
  <c r="AB3362" i="1"/>
  <c r="AB3467" i="1"/>
  <c r="AB3510" i="1"/>
  <c r="AB3547" i="1"/>
  <c r="V3722" i="1"/>
  <c r="M3801" i="1"/>
  <c r="AB3801" i="1" s="1"/>
  <c r="Z2221" i="1"/>
  <c r="P2244" i="1"/>
  <c r="AB2244" i="1" s="1"/>
  <c r="AB2265" i="1"/>
  <c r="AB2275" i="1"/>
  <c r="AB2308" i="1"/>
  <c r="AB2353" i="1"/>
  <c r="AB2401" i="1"/>
  <c r="P2424" i="1"/>
  <c r="AB2424" i="1" s="1"/>
  <c r="AB2431" i="1"/>
  <c r="M2480" i="1"/>
  <c r="AB2480" i="1" s="1"/>
  <c r="AB2489" i="1"/>
  <c r="AB2537" i="1"/>
  <c r="P2552" i="1"/>
  <c r="AB2552" i="1" s="1"/>
  <c r="AB2565" i="1"/>
  <c r="AB2567" i="1"/>
  <c r="AB2612" i="1"/>
  <c r="AB2625" i="1"/>
  <c r="P2628" i="1"/>
  <c r="P2644" i="1"/>
  <c r="AB2644" i="1" s="1"/>
  <c r="P2689" i="1"/>
  <c r="AB2689" i="1" s="1"/>
  <c r="M2698" i="1"/>
  <c r="AB2714" i="1"/>
  <c r="M2718" i="1"/>
  <c r="V2721" i="1"/>
  <c r="AB2722" i="1"/>
  <c r="AB2726" i="1"/>
  <c r="AB2781" i="1"/>
  <c r="AB2798" i="1"/>
  <c r="V2812" i="1"/>
  <c r="AB2812" i="1" s="1"/>
  <c r="S2839" i="1"/>
  <c r="Z2845" i="1"/>
  <c r="AB2882" i="1"/>
  <c r="AB2886" i="1"/>
  <c r="Z2887" i="1"/>
  <c r="M2900" i="1"/>
  <c r="AB2922" i="1"/>
  <c r="AB2942" i="1"/>
  <c r="AB2943" i="1"/>
  <c r="AB3000" i="1"/>
  <c r="AB3012" i="1"/>
  <c r="Z3013" i="1"/>
  <c r="AB3029" i="1"/>
  <c r="M3048" i="1"/>
  <c r="AB3048" i="1" s="1"/>
  <c r="P3130" i="1"/>
  <c r="AB3130" i="1" s="1"/>
  <c r="AB3134" i="1"/>
  <c r="P3139" i="1"/>
  <c r="AB3139" i="1" s="1"/>
  <c r="AB3143" i="1"/>
  <c r="AB3206" i="1"/>
  <c r="P3224" i="1"/>
  <c r="AB3224" i="1" s="1"/>
  <c r="AB3226" i="1"/>
  <c r="Z3229" i="1"/>
  <c r="AB3235" i="1"/>
  <c r="AB3236" i="1"/>
  <c r="M3239" i="1"/>
  <c r="AB3251" i="1"/>
  <c r="AB3255" i="1"/>
  <c r="S3259" i="1"/>
  <c r="AB3262" i="1"/>
  <c r="P3287" i="1"/>
  <c r="AB3287" i="1" s="1"/>
  <c r="AB3291" i="1"/>
  <c r="M3332" i="1"/>
  <c r="AB3434" i="1"/>
  <c r="M3445" i="1"/>
  <c r="Z3496" i="1"/>
  <c r="AB3786" i="1"/>
  <c r="AB2455" i="1"/>
  <c r="AB2507" i="1"/>
  <c r="AB2508" i="1"/>
  <c r="AB2520" i="1"/>
  <c r="AB2564" i="1"/>
  <c r="AB2570" i="1"/>
  <c r="AB2610" i="1"/>
  <c r="AB2631" i="1"/>
  <c r="AB2632" i="1"/>
  <c r="AB2654" i="1"/>
  <c r="AB2655" i="1"/>
  <c r="AB2674" i="1"/>
  <c r="AB2677" i="1"/>
  <c r="AB2703" i="1"/>
  <c r="AB2772" i="1"/>
  <c r="AB2816" i="1"/>
  <c r="AB2920" i="1"/>
  <c r="AB2941" i="1"/>
  <c r="AB2950" i="1"/>
  <c r="AB3054" i="1"/>
  <c r="V3065" i="1"/>
  <c r="AB3066" i="1"/>
  <c r="M3092" i="1"/>
  <c r="AB3092" i="1" s="1"/>
  <c r="S3095" i="1"/>
  <c r="AB3095" i="1" s="1"/>
  <c r="P3126" i="1"/>
  <c r="V3132" i="1"/>
  <c r="AB3156" i="1"/>
  <c r="P3159" i="1"/>
  <c r="AB3159" i="1" s="1"/>
  <c r="AB3170" i="1"/>
  <c r="AB3254" i="1"/>
  <c r="M3331" i="1"/>
  <c r="AB3331" i="1" s="1"/>
  <c r="AB3404" i="1"/>
  <c r="AB3439" i="1"/>
  <c r="AB3494" i="1"/>
  <c r="AB2409" i="1"/>
  <c r="M2410" i="1"/>
  <c r="AB2410" i="1" s="1"/>
  <c r="V2415" i="1"/>
  <c r="AB2415" i="1" s="1"/>
  <c r="AB2419" i="1"/>
  <c r="Z2429" i="1"/>
  <c r="AB2429" i="1" s="1"/>
  <c r="V2449" i="1"/>
  <c r="AB2449" i="1" s="1"/>
  <c r="V2483" i="1"/>
  <c r="AB2491" i="1"/>
  <c r="S2511" i="1"/>
  <c r="AB2511" i="1" s="1"/>
  <c r="M2521" i="1"/>
  <c r="AB2521" i="1" s="1"/>
  <c r="AB2528" i="1"/>
  <c r="AB2557" i="1"/>
  <c r="M2566" i="1"/>
  <c r="M2584" i="1"/>
  <c r="P2596" i="1"/>
  <c r="AB2596" i="1" s="1"/>
  <c r="AB2609" i="1"/>
  <c r="AB2623" i="1"/>
  <c r="Z2624" i="1"/>
  <c r="AB2624" i="1" s="1"/>
  <c r="Z2632" i="1"/>
  <c r="AB2656" i="1"/>
  <c r="AB2673" i="1"/>
  <c r="AB2704" i="1"/>
  <c r="Z2713" i="1"/>
  <c r="AB2713" i="1" s="1"/>
  <c r="AB2731" i="1"/>
  <c r="AB2740" i="1"/>
  <c r="AB2747" i="1"/>
  <c r="AB2822" i="1"/>
  <c r="AB2835" i="1"/>
  <c r="AB2857" i="1"/>
  <c r="AB2858" i="1"/>
  <c r="AB2859" i="1"/>
  <c r="M2897" i="1"/>
  <c r="P2934" i="1"/>
  <c r="AB2956" i="1"/>
  <c r="AB2980" i="1"/>
  <c r="AB3019" i="1"/>
  <c r="AB3020" i="1"/>
  <c r="Z3028" i="1"/>
  <c r="AB3028" i="1" s="1"/>
  <c r="P3046" i="1"/>
  <c r="AB3046" i="1" s="1"/>
  <c r="AB3099" i="1"/>
  <c r="AB3101" i="1"/>
  <c r="AB3115" i="1"/>
  <c r="AB3116" i="1"/>
  <c r="AB3136" i="1"/>
  <c r="AB3141" i="1"/>
  <c r="AB3150" i="1"/>
  <c r="V3154" i="1"/>
  <c r="AB3154" i="1" s="1"/>
  <c r="Z3220" i="1"/>
  <c r="S3243" i="1"/>
  <c r="Z3284" i="1"/>
  <c r="AB3284" i="1" s="1"/>
  <c r="AB3290" i="1"/>
  <c r="M3291" i="1"/>
  <c r="AB3335" i="1"/>
  <c r="AB3403" i="1"/>
  <c r="AB3665" i="1"/>
  <c r="AB2090" i="1"/>
  <c r="AB2138" i="1"/>
  <c r="AB2174" i="1"/>
  <c r="AB2322" i="1"/>
  <c r="Z2344" i="1"/>
  <c r="AB2344" i="1" s="1"/>
  <c r="S2355" i="1"/>
  <c r="AB2355" i="1" s="1"/>
  <c r="AB2370" i="1"/>
  <c r="Z2374" i="1"/>
  <c r="P2389" i="1"/>
  <c r="AB2389" i="1" s="1"/>
  <c r="AB2399" i="1"/>
  <c r="P2404" i="1"/>
  <c r="AB2404" i="1" s="1"/>
  <c r="Z2433" i="1"/>
  <c r="AB2433" i="1" s="1"/>
  <c r="AB2458" i="1"/>
  <c r="AB2459" i="1"/>
  <c r="S2474" i="1"/>
  <c r="AB2501" i="1"/>
  <c r="AB2502" i="1"/>
  <c r="AB2505" i="1"/>
  <c r="AB2530" i="1"/>
  <c r="AB2563" i="1"/>
  <c r="AB2571" i="1"/>
  <c r="S2574" i="1"/>
  <c r="V2578" i="1"/>
  <c r="AB2592" i="1"/>
  <c r="AB2604" i="1"/>
  <c r="V2634" i="1"/>
  <c r="AB2634" i="1" s="1"/>
  <c r="Z2636" i="1"/>
  <c r="AB2636" i="1" s="1"/>
  <c r="P2671" i="1"/>
  <c r="AB2671" i="1" s="1"/>
  <c r="AB2682" i="1"/>
  <c r="P2696" i="1"/>
  <c r="AB2696" i="1" s="1"/>
  <c r="AB2702" i="1"/>
  <c r="AB2721" i="1"/>
  <c r="Z2743" i="1"/>
  <c r="AB2743" i="1" s="1"/>
  <c r="Z2745" i="1"/>
  <c r="AB2745" i="1" s="1"/>
  <c r="S2754" i="1"/>
  <c r="AB2756" i="1"/>
  <c r="Z2836" i="1"/>
  <c r="P2838" i="1"/>
  <c r="S2855" i="1"/>
  <c r="AB2885" i="1"/>
  <c r="P2892" i="1"/>
  <c r="AB2892" i="1" s="1"/>
  <c r="P2898" i="1"/>
  <c r="AB2898" i="1" s="1"/>
  <c r="AB2924" i="1"/>
  <c r="P2999" i="1"/>
  <c r="AB2999" i="1" s="1"/>
  <c r="AB3014" i="1"/>
  <c r="S3021" i="1"/>
  <c r="AB3021" i="1" s="1"/>
  <c r="M3024" i="1"/>
  <c r="AB3024" i="1" s="1"/>
  <c r="S3031" i="1"/>
  <c r="Z3049" i="1"/>
  <c r="AB3049" i="1" s="1"/>
  <c r="AB3060" i="1"/>
  <c r="AB3080" i="1"/>
  <c r="AB3081" i="1"/>
  <c r="P3088" i="1"/>
  <c r="M3113" i="1"/>
  <c r="AB3113" i="1" s="1"/>
  <c r="AB3155" i="1"/>
  <c r="M3175" i="1"/>
  <c r="AB3176" i="1"/>
  <c r="Z3193" i="1"/>
  <c r="S3199" i="1"/>
  <c r="AB3199" i="1" s="1"/>
  <c r="Z3239" i="1"/>
  <c r="S3247" i="1"/>
  <c r="AB3247" i="1" s="1"/>
  <c r="AB3297" i="1"/>
  <c r="M3339" i="1"/>
  <c r="AB3350" i="1"/>
  <c r="AB3459" i="1"/>
  <c r="AB3503" i="1"/>
  <c r="P3548" i="1"/>
  <c r="M3552" i="1"/>
  <c r="S3555" i="1"/>
  <c r="AB3555" i="1" s="1"/>
  <c r="AB3563" i="1"/>
  <c r="AB3578" i="1"/>
  <c r="AB3579" i="1"/>
  <c r="AB3685" i="1"/>
  <c r="AB3851" i="1"/>
  <c r="AB3852" i="1"/>
  <c r="AB2126" i="1"/>
  <c r="S2143" i="1"/>
  <c r="AB2143" i="1" s="1"/>
  <c r="AB2165" i="1"/>
  <c r="M2173" i="1"/>
  <c r="AB2173" i="1" s="1"/>
  <c r="AB2186" i="1"/>
  <c r="Z2228" i="1"/>
  <c r="AB2230" i="1"/>
  <c r="AB2242" i="1"/>
  <c r="AB2270" i="1"/>
  <c r="V2271" i="1"/>
  <c r="AB2271" i="1" s="1"/>
  <c r="S2334" i="1"/>
  <c r="S2435" i="1"/>
  <c r="AB2435" i="1" s="1"/>
  <c r="AB2444" i="1"/>
  <c r="P2445" i="1"/>
  <c r="AB2445" i="1" s="1"/>
  <c r="V2466" i="1"/>
  <c r="M2484" i="1"/>
  <c r="AB2484" i="1" s="1"/>
  <c r="S2512" i="1"/>
  <c r="AB2512" i="1" s="1"/>
  <c r="S2516" i="1"/>
  <c r="AB2516" i="1" s="1"/>
  <c r="Z2536" i="1"/>
  <c r="AB2543" i="1"/>
  <c r="AB2586" i="1"/>
  <c r="S2627" i="1"/>
  <c r="AB2627" i="1" s="1"/>
  <c r="AB2635" i="1"/>
  <c r="AB2650" i="1"/>
  <c r="AB2652" i="1"/>
  <c r="P2685" i="1"/>
  <c r="AB2685" i="1" s="1"/>
  <c r="P2692" i="1"/>
  <c r="AB2692" i="1" s="1"/>
  <c r="S2711" i="1"/>
  <c r="AB2711" i="1" s="1"/>
  <c r="AB2719" i="1"/>
  <c r="AB2720" i="1"/>
  <c r="M2721" i="1"/>
  <c r="Z2733" i="1"/>
  <c r="AB2733" i="1" s="1"/>
  <c r="AB2755" i="1"/>
  <c r="AB2766" i="1"/>
  <c r="AB2797" i="1"/>
  <c r="AB2808" i="1"/>
  <c r="M2832" i="1"/>
  <c r="S2846" i="1"/>
  <c r="AB2846" i="1" s="1"/>
  <c r="V2852" i="1"/>
  <c r="AB2861" i="1"/>
  <c r="M2887" i="1"/>
  <c r="AB2887" i="1" s="1"/>
  <c r="V2894" i="1"/>
  <c r="AB2894" i="1" s="1"/>
  <c r="S2957" i="1"/>
  <c r="P2982" i="1"/>
  <c r="P2988" i="1"/>
  <c r="AB2988" i="1" s="1"/>
  <c r="S2993" i="1"/>
  <c r="AB3022" i="1"/>
  <c r="M3023" i="1"/>
  <c r="AB3023" i="1" s="1"/>
  <c r="AB3040" i="1"/>
  <c r="Z3041" i="1"/>
  <c r="P3047" i="1"/>
  <c r="AB3047" i="1" s="1"/>
  <c r="AB3056" i="1"/>
  <c r="AB3063" i="1"/>
  <c r="M3065" i="1"/>
  <c r="AB3065" i="1" s="1"/>
  <c r="AB3078" i="1"/>
  <c r="Z3079" i="1"/>
  <c r="AB3079" i="1" s="1"/>
  <c r="M3104" i="1"/>
  <c r="S3110" i="1"/>
  <c r="AB3110" i="1" s="1"/>
  <c r="Z3168" i="1"/>
  <c r="AB3168" i="1" s="1"/>
  <c r="AB3181" i="1"/>
  <c r="AB3182" i="1"/>
  <c r="AB3191" i="1"/>
  <c r="AB3200" i="1"/>
  <c r="AB3215" i="1"/>
  <c r="AB3223" i="1"/>
  <c r="M3227" i="1"/>
  <c r="AB3227" i="1" s="1"/>
  <c r="S3229" i="1"/>
  <c r="S3245" i="1"/>
  <c r="AB3261" i="1"/>
  <c r="AB3266" i="1"/>
  <c r="V3269" i="1"/>
  <c r="V3294" i="1"/>
  <c r="Z3296" i="1"/>
  <c r="AB3296" i="1" s="1"/>
  <c r="V3313" i="1"/>
  <c r="AB3321" i="1"/>
  <c r="P3391" i="1"/>
  <c r="AB3391" i="1" s="1"/>
  <c r="S3418" i="1"/>
  <c r="AB3440" i="1"/>
  <c r="AB3535" i="1"/>
  <c r="S3651" i="1"/>
  <c r="AB3682" i="1"/>
  <c r="AB3694" i="1"/>
  <c r="AB4063" i="1"/>
  <c r="AB2158" i="1"/>
  <c r="AB2166" i="1"/>
  <c r="AB2254" i="1"/>
  <c r="AB2255" i="1"/>
  <c r="AB2269" i="1"/>
  <c r="AB2442" i="1"/>
  <c r="AB2466" i="1"/>
  <c r="AB2479" i="1"/>
  <c r="AB2510" i="1"/>
  <c r="AB2569" i="1"/>
  <c r="AB2582" i="1"/>
  <c r="AB2583" i="1"/>
  <c r="AB2584" i="1"/>
  <c r="AB2633" i="1"/>
  <c r="AB2639" i="1"/>
  <c r="AB2640" i="1"/>
  <c r="AB2699" i="1"/>
  <c r="AB2700" i="1"/>
  <c r="AB2751" i="1"/>
  <c r="AB2762" i="1"/>
  <c r="AB2852" i="1"/>
  <c r="AB3077" i="1"/>
  <c r="AB3165" i="1"/>
  <c r="AB3183" i="1"/>
  <c r="AB3222" i="1"/>
  <c r="AB3246" i="1"/>
  <c r="AB3269" i="1"/>
  <c r="AB3286" i="1"/>
  <c r="AB3317" i="1"/>
  <c r="AB3333" i="1"/>
  <c r="AB3343" i="1"/>
  <c r="AB3372" i="1"/>
  <c r="AB3575" i="1"/>
  <c r="AB2038" i="1"/>
  <c r="AB2086" i="1"/>
  <c r="AB2134" i="1"/>
  <c r="AB2150" i="1"/>
  <c r="S2170" i="1"/>
  <c r="AB2170" i="1" s="1"/>
  <c r="P2192" i="1"/>
  <c r="AB2192" i="1" s="1"/>
  <c r="M2214" i="1"/>
  <c r="AB2214" i="1" s="1"/>
  <c r="Z2285" i="1"/>
  <c r="AB2285" i="1" s="1"/>
  <c r="P2305" i="1"/>
  <c r="AB2305" i="1" s="1"/>
  <c r="P2325" i="1"/>
  <c r="AB2325" i="1" s="1"/>
  <c r="AB2331" i="1"/>
  <c r="P2369" i="1"/>
  <c r="AB2369" i="1" s="1"/>
  <c r="S2382" i="1"/>
  <c r="AB2394" i="1"/>
  <c r="V2426" i="1"/>
  <c r="AB2443" i="1"/>
  <c r="AB2473" i="1"/>
  <c r="AB2474" i="1"/>
  <c r="M2481" i="1"/>
  <c r="AB2481" i="1" s="1"/>
  <c r="P2483" i="1"/>
  <c r="AB2483" i="1" s="1"/>
  <c r="P2500" i="1"/>
  <c r="AB2500" i="1" s="1"/>
  <c r="AB2509" i="1"/>
  <c r="M2536" i="1"/>
  <c r="Z2577" i="1"/>
  <c r="M2590" i="1"/>
  <c r="AB2590" i="1" s="1"/>
  <c r="S2626" i="1"/>
  <c r="AB2678" i="1"/>
  <c r="Z2700" i="1"/>
  <c r="AB2749" i="1"/>
  <c r="AB2754" i="1"/>
  <c r="AB2761" i="1"/>
  <c r="AB2764" i="1"/>
  <c r="AB2774" i="1"/>
  <c r="P2780" i="1"/>
  <c r="AB2780" i="1" s="1"/>
  <c r="AB2785" i="1"/>
  <c r="AB2792" i="1"/>
  <c r="M2809" i="1"/>
  <c r="V2838" i="1"/>
  <c r="AB2838" i="1" s="1"/>
  <c r="AB2839" i="1"/>
  <c r="AB2860" i="1"/>
  <c r="P2884" i="1"/>
  <c r="AB2884" i="1" s="1"/>
  <c r="AB2926" i="1"/>
  <c r="AB2927" i="1"/>
  <c r="S2985" i="1"/>
  <c r="AB3002" i="1"/>
  <c r="AB3003" i="1"/>
  <c r="AB3008" i="1"/>
  <c r="M3009" i="1"/>
  <c r="AB3009" i="1" s="1"/>
  <c r="M3041" i="1"/>
  <c r="S3045" i="1"/>
  <c r="V3054" i="1"/>
  <c r="AB3062" i="1"/>
  <c r="V3073" i="1"/>
  <c r="AB3073" i="1" s="1"/>
  <c r="AB3076" i="1"/>
  <c r="AB3093" i="1"/>
  <c r="M3127" i="1"/>
  <c r="AB3214" i="1"/>
  <c r="AB3221" i="1"/>
  <c r="AB3277" i="1"/>
  <c r="AB3294" i="1"/>
  <c r="AB3313" i="1"/>
  <c r="AB3318" i="1"/>
  <c r="AB3332" i="1"/>
  <c r="AB3357" i="1"/>
  <c r="AB3410" i="1"/>
  <c r="AB3483" i="1"/>
  <c r="AB3490" i="1"/>
  <c r="AB3495" i="1"/>
  <c r="AB3528" i="1"/>
  <c r="AB3534" i="1"/>
  <c r="P3148" i="1"/>
  <c r="AB3148" i="1" s="1"/>
  <c r="Z3167" i="1"/>
  <c r="AB3167" i="1" s="1"/>
  <c r="M3180" i="1"/>
  <c r="AB3180" i="1" s="1"/>
  <c r="AB3197" i="1"/>
  <c r="AB3198" i="1"/>
  <c r="AB3220" i="1"/>
  <c r="V3258" i="1"/>
  <c r="AB3259" i="1"/>
  <c r="AB3285" i="1"/>
  <c r="AB3288" i="1"/>
  <c r="AB3293" i="1"/>
  <c r="M3303" i="1"/>
  <c r="AB3303" i="1" s="1"/>
  <c r="S3311" i="1"/>
  <c r="AB3311" i="1" s="1"/>
  <c r="M3319" i="1"/>
  <c r="AB3319" i="1" s="1"/>
  <c r="S3325" i="1"/>
  <c r="AB3368" i="1"/>
  <c r="AB3489" i="1"/>
  <c r="AB3565" i="1"/>
  <c r="AB3636" i="1"/>
  <c r="P3648" i="1"/>
  <c r="Z3861" i="1"/>
  <c r="AB3193" i="1"/>
  <c r="Z3216" i="1"/>
  <c r="AB3216" i="1" s="1"/>
  <c r="AB3232" i="1"/>
  <c r="V3246" i="1"/>
  <c r="AB3258" i="1"/>
  <c r="AB3274" i="1"/>
  <c r="AB3304" i="1"/>
  <c r="AB3305" i="1"/>
  <c r="AB3308" i="1"/>
  <c r="AB3361" i="1"/>
  <c r="AB3371" i="1"/>
  <c r="S3378" i="1"/>
  <c r="AB3378" i="1" s="1"/>
  <c r="P3396" i="1"/>
  <c r="AB3396" i="1" s="1"/>
  <c r="AB3420" i="1"/>
  <c r="AB3444" i="1"/>
  <c r="AB3482" i="1"/>
  <c r="AB3520" i="1"/>
  <c r="AB3525" i="1"/>
  <c r="AB3566" i="1"/>
  <c r="AB3567" i="1"/>
  <c r="S3597" i="1"/>
  <c r="AB3604" i="1"/>
  <c r="AB3698" i="1"/>
  <c r="AB3717" i="1"/>
  <c r="AB3768" i="1"/>
  <c r="AB3885" i="1"/>
  <c r="Z4136" i="1"/>
  <c r="AB2316" i="1"/>
  <c r="AB2336" i="1"/>
  <c r="AB2425" i="1"/>
  <c r="AB2426" i="1"/>
  <c r="AB2467" i="1"/>
  <c r="AB2554" i="1"/>
  <c r="AB2558" i="1"/>
  <c r="AB2578" i="1"/>
  <c r="AB2617" i="1"/>
  <c r="AB2686" i="1"/>
  <c r="AB2687" i="1"/>
  <c r="AB2706" i="1"/>
  <c r="AB2728" i="1"/>
  <c r="AB2732" i="1"/>
  <c r="AB2769" i="1"/>
  <c r="AB2799" i="1"/>
  <c r="AB2813" i="1"/>
  <c r="AB2841" i="1"/>
  <c r="AB2850" i="1"/>
  <c r="AB2853" i="1"/>
  <c r="AB2893" i="1"/>
  <c r="AB2902" i="1"/>
  <c r="AB2933" i="1"/>
  <c r="AB2937" i="1"/>
  <c r="AB2939" i="1"/>
  <c r="AB2978" i="1"/>
  <c r="AB3106" i="1"/>
  <c r="AB3118" i="1"/>
  <c r="AB3119" i="1"/>
  <c r="AB3133" i="1"/>
  <c r="AB3245" i="1"/>
  <c r="AB3270" i="1"/>
  <c r="AB3312" i="1"/>
  <c r="AB3348" i="1"/>
  <c r="AB3417" i="1"/>
  <c r="AB3458" i="1"/>
  <c r="AB3475" i="1"/>
  <c r="AB3500" i="1"/>
  <c r="AB3505" i="1"/>
  <c r="AB3508" i="1"/>
  <c r="AB3543" i="1"/>
  <c r="AB3686" i="1"/>
  <c r="AB3692" i="1"/>
  <c r="AB3785" i="1"/>
  <c r="AB4021" i="1"/>
  <c r="M2289" i="1"/>
  <c r="AB2289" i="1" s="1"/>
  <c r="AB2298" i="1"/>
  <c r="AB2362" i="1"/>
  <c r="AB2366" i="1"/>
  <c r="M2378" i="1"/>
  <c r="AB2378" i="1" s="1"/>
  <c r="AB2386" i="1"/>
  <c r="P2397" i="1"/>
  <c r="Z2488" i="1"/>
  <c r="AB2494" i="1"/>
  <c r="V2497" i="1"/>
  <c r="AB2497" i="1" s="1"/>
  <c r="M2529" i="1"/>
  <c r="AB2529" i="1" s="1"/>
  <c r="AB2538" i="1"/>
  <c r="P2548" i="1"/>
  <c r="AB2548" i="1" s="1"/>
  <c r="AB2556" i="1"/>
  <c r="AB2576" i="1"/>
  <c r="P2631" i="1"/>
  <c r="AB2645" i="1"/>
  <c r="AB2646" i="1"/>
  <c r="S2670" i="1"/>
  <c r="M2680" i="1"/>
  <c r="AB2680" i="1" s="1"/>
  <c r="AB2707" i="1"/>
  <c r="Z2729" i="1"/>
  <c r="M2732" i="1"/>
  <c r="P2746" i="1"/>
  <c r="AB2746" i="1" s="1"/>
  <c r="AB2770" i="1"/>
  <c r="AB2771" i="1"/>
  <c r="M2784" i="1"/>
  <c r="AB2784" i="1" s="1"/>
  <c r="AB2810" i="1"/>
  <c r="AB2811" i="1"/>
  <c r="AB2825" i="1"/>
  <c r="S2829" i="1"/>
  <c r="AB2837" i="1"/>
  <c r="AB2901" i="1"/>
  <c r="AB2934" i="1"/>
  <c r="AB2953" i="1"/>
  <c r="AB2964" i="1"/>
  <c r="AB2973" i="1"/>
  <c r="AB2975" i="1"/>
  <c r="Z2976" i="1"/>
  <c r="AB2989" i="1"/>
  <c r="AB2990" i="1"/>
  <c r="V2992" i="1"/>
  <c r="AB2992" i="1" s="1"/>
  <c r="S3037" i="1"/>
  <c r="AB3105" i="1"/>
  <c r="V3129" i="1"/>
  <c r="AB3132" i="1"/>
  <c r="AB3243" i="1"/>
  <c r="M3257" i="1"/>
  <c r="AB3257" i="1" s="1"/>
  <c r="P3282" i="1"/>
  <c r="AB3282" i="1" s="1"/>
  <c r="S3309" i="1"/>
  <c r="AB3309" i="1" s="1"/>
  <c r="P3331" i="1"/>
  <c r="AB3370" i="1"/>
  <c r="AB3374" i="1"/>
  <c r="AB3416" i="1"/>
  <c r="AB3423" i="1"/>
  <c r="AB3454" i="1"/>
  <c r="AB3461" i="1"/>
  <c r="AB3548" i="1"/>
  <c r="Z3552" i="1"/>
  <c r="M3561" i="1"/>
  <c r="Z3616" i="1"/>
  <c r="AB3616" i="1" s="1"/>
  <c r="AB3781" i="1"/>
  <c r="M3822" i="1"/>
  <c r="AB3976" i="1"/>
  <c r="AB2274" i="1"/>
  <c r="AB2294" i="1"/>
  <c r="AB2295" i="1"/>
  <c r="AB2296" i="1"/>
  <c r="Z2337" i="1"/>
  <c r="AB2337" i="1" s="1"/>
  <c r="V2346" i="1"/>
  <c r="AB2346" i="1" s="1"/>
  <c r="P2356" i="1"/>
  <c r="AB2356" i="1" s="1"/>
  <c r="AB2364" i="1"/>
  <c r="AB2384" i="1"/>
  <c r="AB2385" i="1"/>
  <c r="S2416" i="1"/>
  <c r="AB2416" i="1" s="1"/>
  <c r="Z2426" i="1"/>
  <c r="AB2453" i="1"/>
  <c r="AB2454" i="1"/>
  <c r="S2478" i="1"/>
  <c r="M2488" i="1"/>
  <c r="AB2488" i="1" s="1"/>
  <c r="AB2495" i="1"/>
  <c r="AB2514" i="1"/>
  <c r="AB2534" i="1"/>
  <c r="AB2535" i="1"/>
  <c r="AB2536" i="1"/>
  <c r="S2547" i="1"/>
  <c r="AB2547" i="1" s="1"/>
  <c r="S2608" i="1"/>
  <c r="AB2608" i="1" s="1"/>
  <c r="Z2618" i="1"/>
  <c r="AB2618" i="1" s="1"/>
  <c r="AB2665" i="1"/>
  <c r="AB2666" i="1"/>
  <c r="AB2737" i="1"/>
  <c r="AB2824" i="1"/>
  <c r="AB2836" i="1"/>
  <c r="AB2877" i="1"/>
  <c r="AB2881" i="1"/>
  <c r="V2889" i="1"/>
  <c r="AB2889" i="1" s="1"/>
  <c r="AB2899" i="1"/>
  <c r="AB2900" i="1"/>
  <c r="AB2907" i="1"/>
  <c r="AB2909" i="1"/>
  <c r="Z2912" i="1"/>
  <c r="Z2925" i="1"/>
  <c r="AB2925" i="1" s="1"/>
  <c r="M2935" i="1"/>
  <c r="AB2935" i="1" s="1"/>
  <c r="M2940" i="1"/>
  <c r="AB2940" i="1" s="1"/>
  <c r="AB2948" i="1"/>
  <c r="AB2951" i="1"/>
  <c r="Z2969" i="1"/>
  <c r="M2983" i="1"/>
  <c r="AB2991" i="1"/>
  <c r="S3007" i="1"/>
  <c r="AB3007" i="1" s="1"/>
  <c r="AB3031" i="1"/>
  <c r="V3033" i="1"/>
  <c r="AB3044" i="1"/>
  <c r="V3085" i="1"/>
  <c r="AB3085" i="1" s="1"/>
  <c r="AB3094" i="1"/>
  <c r="V3102" i="1"/>
  <c r="AB3102" i="1" s="1"/>
  <c r="AB3104" i="1"/>
  <c r="AB3125" i="1"/>
  <c r="Z3127" i="1"/>
  <c r="AB3129" i="1"/>
  <c r="AB3131" i="1"/>
  <c r="P3187" i="1"/>
  <c r="AB3187" i="1" s="1"/>
  <c r="P3204" i="1"/>
  <c r="AB3204" i="1" s="1"/>
  <c r="P3228" i="1"/>
  <c r="AB3228" i="1" s="1"/>
  <c r="P3231" i="1"/>
  <c r="AB3231" i="1" s="1"/>
  <c r="S3234" i="1"/>
  <c r="AB3234" i="1" s="1"/>
  <c r="AB3244" i="1"/>
  <c r="AB3346" i="1"/>
  <c r="AB3347" i="1"/>
  <c r="AB3355" i="1"/>
  <c r="AB3359" i="1"/>
  <c r="AB3376" i="1"/>
  <c r="AB3422" i="1"/>
  <c r="AB3474" i="1"/>
  <c r="AB3598" i="1"/>
  <c r="AB3639" i="1"/>
  <c r="AB3859" i="1"/>
  <c r="AB3916" i="1"/>
  <c r="AB4006" i="1"/>
  <c r="AB4051" i="1"/>
  <c r="AB2626" i="1"/>
  <c r="P2637" i="1"/>
  <c r="AB2637" i="1" s="1"/>
  <c r="P2679" i="1"/>
  <c r="AB2679" i="1" s="1"/>
  <c r="AB2693" i="1"/>
  <c r="AB2694" i="1"/>
  <c r="S2718" i="1"/>
  <c r="M2729" i="1"/>
  <c r="AB2729" i="1" s="1"/>
  <c r="AB2736" i="1"/>
  <c r="AB2809" i="1"/>
  <c r="Z2832" i="1"/>
  <c r="AB2832" i="1" s="1"/>
  <c r="AB2848" i="1"/>
  <c r="V2862" i="1"/>
  <c r="AB2862" i="1" s="1"/>
  <c r="AB2874" i="1"/>
  <c r="AB2890" i="1"/>
  <c r="M2912" i="1"/>
  <c r="AB2912" i="1" s="1"/>
  <c r="AB2923" i="1"/>
  <c r="AB2949" i="1"/>
  <c r="M2976" i="1"/>
  <c r="AB2976" i="1" s="1"/>
  <c r="AB3005" i="1"/>
  <c r="V3006" i="1"/>
  <c r="AB3006" i="1" s="1"/>
  <c r="AB3030" i="1"/>
  <c r="AB3033" i="1"/>
  <c r="AB3042" i="1"/>
  <c r="AB3045" i="1"/>
  <c r="S3055" i="1"/>
  <c r="AB3055" i="1" s="1"/>
  <c r="AB3117" i="1"/>
  <c r="AB3126" i="1"/>
  <c r="AB3145" i="1"/>
  <c r="AB3169" i="1"/>
  <c r="S3186" i="1"/>
  <c r="AB3186" i="1" s="1"/>
  <c r="S3217" i="1"/>
  <c r="S3230" i="1"/>
  <c r="AB3230" i="1" s="1"/>
  <c r="S3279" i="1"/>
  <c r="AB3279" i="1" s="1"/>
  <c r="S3295" i="1"/>
  <c r="AB3295" i="1" s="1"/>
  <c r="AB3298" i="1"/>
  <c r="AB3310" i="1"/>
  <c r="AB3325" i="1"/>
  <c r="S3330" i="1"/>
  <c r="AB3330" i="1" s="1"/>
  <c r="S3342" i="1"/>
  <c r="AB3342" i="1" s="1"/>
  <c r="AB3354" i="1"/>
  <c r="AB3358" i="1"/>
  <c r="S3387" i="1"/>
  <c r="S3409" i="1"/>
  <c r="AB3418" i="1"/>
  <c r="M3431" i="1"/>
  <c r="M3447" i="1"/>
  <c r="AB3479" i="1"/>
  <c r="S3519" i="1"/>
  <c r="AB3519" i="1" s="1"/>
  <c r="AB3522" i="1"/>
  <c r="AB3560" i="1"/>
  <c r="AB3614" i="1"/>
  <c r="Z3980" i="1"/>
  <c r="AB3345" i="1"/>
  <c r="Z3353" i="1"/>
  <c r="M3367" i="1"/>
  <c r="AB3375" i="1"/>
  <c r="S3391" i="1"/>
  <c r="AB3415" i="1"/>
  <c r="Z3421" i="1"/>
  <c r="AB3421" i="1" s="1"/>
  <c r="AB3438" i="1"/>
  <c r="AB3450" i="1"/>
  <c r="S3465" i="1"/>
  <c r="M3472" i="1"/>
  <c r="S3477" i="1"/>
  <c r="AB3485" i="1"/>
  <c r="P3491" i="1"/>
  <c r="AB3491" i="1" s="1"/>
  <c r="M3496" i="1"/>
  <c r="AB3496" i="1" s="1"/>
  <c r="M3509" i="1"/>
  <c r="AB3517" i="1"/>
  <c r="S3541" i="1"/>
  <c r="Z3545" i="1"/>
  <c r="AB3545" i="1" s="1"/>
  <c r="M3577" i="1"/>
  <c r="AB3577" i="1" s="1"/>
  <c r="Z3606" i="1"/>
  <c r="AB3732" i="1"/>
  <c r="AB3739" i="1"/>
  <c r="AB3756" i="1"/>
  <c r="AB3790" i="1"/>
  <c r="AB3797" i="1"/>
  <c r="V3807" i="1"/>
  <c r="AB3826" i="1"/>
  <c r="S3855" i="1"/>
  <c r="S3892" i="1"/>
  <c r="AB3895" i="1"/>
  <c r="V4026" i="1"/>
  <c r="Z4038" i="1"/>
  <c r="AB4044" i="1"/>
  <c r="Z4215" i="1"/>
  <c r="AB4220" i="1"/>
  <c r="Z4379" i="1"/>
  <c r="P4381" i="1"/>
  <c r="P4388" i="1"/>
  <c r="S4389" i="1"/>
  <c r="AB4426" i="1"/>
  <c r="AB4463" i="1"/>
  <c r="AB3386" i="1"/>
  <c r="AB3387" i="1"/>
  <c r="AB3401" i="1"/>
  <c r="AB3413" i="1"/>
  <c r="AB3471" i="1"/>
  <c r="AB3478" i="1"/>
  <c r="AB3620" i="1"/>
  <c r="AB3623" i="1"/>
  <c r="AB3661" i="1"/>
  <c r="AB3794" i="1"/>
  <c r="AB3807" i="1"/>
  <c r="AB3823" i="1"/>
  <c r="AB3842" i="1"/>
  <c r="AB3901" i="1"/>
  <c r="AB3909" i="1"/>
  <c r="AB3985" i="1"/>
  <c r="AB4091" i="1"/>
  <c r="AB4181" i="1"/>
  <c r="AB3400" i="1"/>
  <c r="AB3466" i="1"/>
  <c r="AB3501" i="1"/>
  <c r="AB3542" i="1"/>
  <c r="AB3549" i="1"/>
  <c r="Z3611" i="1"/>
  <c r="AB3628" i="1"/>
  <c r="AB3634" i="1"/>
  <c r="AB3662" i="1"/>
  <c r="M3674" i="1"/>
  <c r="AB3674" i="1" s="1"/>
  <c r="AB3704" i="1"/>
  <c r="AB3752" i="1"/>
  <c r="AB3804" i="1"/>
  <c r="AB3841" i="1"/>
  <c r="AB3891" i="1"/>
  <c r="AB4042" i="1"/>
  <c r="AB3384" i="1"/>
  <c r="P3420" i="1"/>
  <c r="AB3428" i="1"/>
  <c r="AB3430" i="1"/>
  <c r="AB3447" i="1"/>
  <c r="P3486" i="1"/>
  <c r="AB3486" i="1" s="1"/>
  <c r="S3506" i="1"/>
  <c r="AB3506" i="1" s="1"/>
  <c r="AB3512" i="1"/>
  <c r="M3516" i="1"/>
  <c r="AB3516" i="1" s="1"/>
  <c r="S3559" i="1"/>
  <c r="AB3581" i="1"/>
  <c r="M3584" i="1"/>
  <c r="AB3584" i="1" s="1"/>
  <c r="AB3592" i="1"/>
  <c r="Z3596" i="1"/>
  <c r="AB3596" i="1" s="1"/>
  <c r="AB3649" i="1"/>
  <c r="AB3660" i="1"/>
  <c r="AB3751" i="1"/>
  <c r="AB3770" i="1"/>
  <c r="V3803" i="1"/>
  <c r="AB4003" i="1"/>
  <c r="AB4011" i="1"/>
  <c r="AB4056" i="1"/>
  <c r="AB4195" i="1"/>
  <c r="AB4227" i="1"/>
  <c r="AB3393" i="1"/>
  <c r="AB3394" i="1"/>
  <c r="AB3398" i="1"/>
  <c r="AB3407" i="1"/>
  <c r="AB3429" i="1"/>
  <c r="AB3432" i="1"/>
  <c r="AB3433" i="1"/>
  <c r="AB3435" i="1"/>
  <c r="AB3436" i="1"/>
  <c r="AB3446" i="1"/>
  <c r="M3449" i="1"/>
  <c r="AB3464" i="1"/>
  <c r="AB3465" i="1"/>
  <c r="AB3529" i="1"/>
  <c r="AB3556" i="1"/>
  <c r="AB3580" i="1"/>
  <c r="AB3641" i="1"/>
  <c r="AB3642" i="1"/>
  <c r="AB3702" i="1"/>
  <c r="AB3757" i="1"/>
  <c r="AB3839" i="1"/>
  <c r="AB3963" i="1"/>
  <c r="AB4020" i="1"/>
  <c r="AB4055" i="1"/>
  <c r="P4084" i="1"/>
  <c r="AB4084" i="1" s="1"/>
  <c r="Z4090" i="1"/>
  <c r="P4092" i="1"/>
  <c r="AB4168" i="1"/>
  <c r="AB4172" i="1"/>
  <c r="S3369" i="1"/>
  <c r="M3385" i="1"/>
  <c r="AB3385" i="1" s="1"/>
  <c r="M3408" i="1"/>
  <c r="AB3408" i="1" s="1"/>
  <c r="M3412" i="1"/>
  <c r="AB3412" i="1" s="1"/>
  <c r="P3414" i="1"/>
  <c r="AB3414" i="1" s="1"/>
  <c r="AB3426" i="1"/>
  <c r="Z3431" i="1"/>
  <c r="M3448" i="1"/>
  <c r="AB3448" i="1" s="1"/>
  <c r="V3462" i="1"/>
  <c r="AB3476" i="1"/>
  <c r="AB3492" i="1"/>
  <c r="AB3499" i="1"/>
  <c r="Z3500" i="1"/>
  <c r="M3515" i="1"/>
  <c r="AB3540" i="1"/>
  <c r="P3574" i="1"/>
  <c r="AB3574" i="1" s="1"/>
  <c r="AB3640" i="1"/>
  <c r="AB3658" i="1"/>
  <c r="AB3689" i="1"/>
  <c r="Z3720" i="1"/>
  <c r="AB3720" i="1" s="1"/>
  <c r="V3735" i="1"/>
  <c r="AB3737" i="1"/>
  <c r="AB3763" i="1"/>
  <c r="AB3876" i="1"/>
  <c r="AB3884" i="1"/>
  <c r="AB3972" i="1"/>
  <c r="AB4012" i="1"/>
  <c r="AB4031" i="1"/>
  <c r="AB4155" i="1"/>
  <c r="AB4324" i="1"/>
  <c r="AB3437" i="1"/>
  <c r="Z3449" i="1"/>
  <c r="AB3462" i="1"/>
  <c r="Z3463" i="1"/>
  <c r="AB3463" i="1" s="1"/>
  <c r="P3468" i="1"/>
  <c r="AB3468" i="1" s="1"/>
  <c r="Z3497" i="1"/>
  <c r="AB3497" i="1" s="1"/>
  <c r="M3500" i="1"/>
  <c r="P3514" i="1"/>
  <c r="AB3514" i="1" s="1"/>
  <c r="AB3538" i="1"/>
  <c r="AB3576" i="1"/>
  <c r="AB3585" i="1"/>
  <c r="AB3586" i="1"/>
  <c r="AB3590" i="1"/>
  <c r="AB3600" i="1"/>
  <c r="AB3605" i="1"/>
  <c r="M3606" i="1"/>
  <c r="AB3606" i="1" s="1"/>
  <c r="Z3618" i="1"/>
  <c r="AB3618" i="1" s="1"/>
  <c r="AB3663" i="1"/>
  <c r="S3688" i="1"/>
  <c r="P3773" i="1"/>
  <c r="AB3773" i="1" s="1"/>
  <c r="S3776" i="1"/>
  <c r="AB3776" i="1" s="1"/>
  <c r="AB3784" i="1"/>
  <c r="AB3802" i="1"/>
  <c r="AB3803" i="1"/>
  <c r="P3896" i="1"/>
  <c r="AB3896" i="1" s="1"/>
  <c r="AB3925" i="1"/>
  <c r="Z3925" i="1"/>
  <c r="AB3940" i="1"/>
  <c r="AB3996" i="1"/>
  <c r="AB4040" i="1"/>
  <c r="AB4057" i="1"/>
  <c r="AB4118" i="1"/>
  <c r="V4127" i="1"/>
  <c r="M4136" i="1"/>
  <c r="AB4136" i="1" s="1"/>
  <c r="AB4170" i="1"/>
  <c r="AB4297" i="1"/>
  <c r="AB4353" i="1"/>
  <c r="M4374" i="1"/>
  <c r="Z4597" i="1"/>
  <c r="AB4792" i="1"/>
  <c r="AB4814" i="1"/>
  <c r="P3550" i="1"/>
  <c r="AB3550" i="1" s="1"/>
  <c r="P3558" i="1"/>
  <c r="P3564" i="1"/>
  <c r="AB3564" i="1" s="1"/>
  <c r="Z3599" i="1"/>
  <c r="AB3599" i="1" s="1"/>
  <c r="AB3601" i="1"/>
  <c r="Z3615" i="1"/>
  <c r="AB3615" i="1" s="1"/>
  <c r="AB3617" i="1"/>
  <c r="M3621" i="1"/>
  <c r="AB3621" i="1" s="1"/>
  <c r="AB3633" i="1"/>
  <c r="AB3638" i="1"/>
  <c r="Z3640" i="1"/>
  <c r="AB3659" i="1"/>
  <c r="M3663" i="1"/>
  <c r="M3682" i="1"/>
  <c r="AB3690" i="1"/>
  <c r="M3738" i="1"/>
  <c r="AB3738" i="1" s="1"/>
  <c r="S3779" i="1"/>
  <c r="V3783" i="1"/>
  <c r="AB3783" i="1" s="1"/>
  <c r="Z3796" i="1"/>
  <c r="AB3818" i="1"/>
  <c r="M3881" i="1"/>
  <c r="AB3881" i="1" s="1"/>
  <c r="V3930" i="1"/>
  <c r="AB3930" i="1" s="1"/>
  <c r="Z3932" i="1"/>
  <c r="AB3938" i="1"/>
  <c r="P3949" i="1"/>
  <c r="AB3949" i="1" s="1"/>
  <c r="P3975" i="1"/>
  <c r="P3985" i="1"/>
  <c r="AB3995" i="1"/>
  <c r="AB4061" i="1"/>
  <c r="M4081" i="1"/>
  <c r="AB4081" i="1" s="1"/>
  <c r="P4123" i="1"/>
  <c r="Z4134" i="1"/>
  <c r="S4138" i="1"/>
  <c r="P4149" i="1"/>
  <c r="AB4149" i="1" s="1"/>
  <c r="AB4273" i="1"/>
  <c r="V4322" i="1"/>
  <c r="S4328" i="1"/>
  <c r="AB4338" i="1"/>
  <c r="M4403" i="1"/>
  <c r="AB4403" i="1" s="1"/>
  <c r="V4414" i="1"/>
  <c r="AB4414" i="1" s="1"/>
  <c r="M4561" i="1"/>
  <c r="AB4561" i="1" s="1"/>
  <c r="AB4812" i="1"/>
  <c r="S3421" i="1"/>
  <c r="S3453" i="1"/>
  <c r="AB3453" i="1" s="1"/>
  <c r="P3460" i="1"/>
  <c r="AB3460" i="1" s="1"/>
  <c r="V3470" i="1"/>
  <c r="AB3470" i="1" s="1"/>
  <c r="S3487" i="1"/>
  <c r="AB3487" i="1" s="1"/>
  <c r="Z3504" i="1"/>
  <c r="AB3504" i="1" s="1"/>
  <c r="P3536" i="1"/>
  <c r="AB3536" i="1" s="1"/>
  <c r="P3571" i="1"/>
  <c r="AB3571" i="1" s="1"/>
  <c r="P3588" i="1"/>
  <c r="AB3588" i="1" s="1"/>
  <c r="AB3650" i="1"/>
  <c r="M3655" i="1"/>
  <c r="AB3655" i="1" s="1"/>
  <c r="AB3657" i="1"/>
  <c r="S3680" i="1"/>
  <c r="AB3680" i="1" s="1"/>
  <c r="M3705" i="1"/>
  <c r="AB3705" i="1" s="1"/>
  <c r="AB3716" i="1"/>
  <c r="M3725" i="1"/>
  <c r="AB3725" i="1" s="1"/>
  <c r="AB3745" i="1"/>
  <c r="M3746" i="1"/>
  <c r="S3753" i="1"/>
  <c r="V3759" i="1"/>
  <c r="AB3812" i="1"/>
  <c r="AB3814" i="1"/>
  <c r="AB3816" i="1"/>
  <c r="Z3836" i="1"/>
  <c r="AB3836" i="1" s="1"/>
  <c r="V3843" i="1"/>
  <c r="AB3843" i="1" s="1"/>
  <c r="AB3878" i="1"/>
  <c r="Z3914" i="1"/>
  <c r="M3917" i="1"/>
  <c r="AB3917" i="1" s="1"/>
  <c r="AB3929" i="1"/>
  <c r="S3934" i="1"/>
  <c r="AB3978" i="1"/>
  <c r="V4077" i="1"/>
  <c r="AB4078" i="1"/>
  <c r="AB4080" i="1"/>
  <c r="AB4098" i="1"/>
  <c r="M4100" i="1"/>
  <c r="AB4100" i="1" s="1"/>
  <c r="AB4112" i="1"/>
  <c r="M4117" i="1"/>
  <c r="AB4132" i="1"/>
  <c r="AB4535" i="1"/>
  <c r="AB4541" i="1"/>
  <c r="AB4560" i="1"/>
  <c r="AB4571" i="1"/>
  <c r="M4574" i="1"/>
  <c r="S4577" i="1"/>
  <c r="S4579" i="1"/>
  <c r="AB3553" i="1"/>
  <c r="AB3608" i="1"/>
  <c r="AB3710" i="1"/>
  <c r="AB3792" i="1"/>
  <c r="AB3825" i="1"/>
  <c r="AB3903" i="1"/>
  <c r="AB3928" i="1"/>
  <c r="P4012" i="1"/>
  <c r="AB4016" i="1"/>
  <c r="AB4035" i="1"/>
  <c r="AB4093" i="1"/>
  <c r="AB4105" i="1"/>
  <c r="AB4107" i="1"/>
  <c r="AB4180" i="1"/>
  <c r="AB4196" i="1"/>
  <c r="AB4235" i="1"/>
  <c r="AB4250" i="1"/>
  <c r="AB4287" i="1"/>
  <c r="S4551" i="1"/>
  <c r="V3424" i="1"/>
  <c r="AB3424" i="1" s="1"/>
  <c r="V3457" i="1"/>
  <c r="AB3457" i="1" s="1"/>
  <c r="AB3477" i="1"/>
  <c r="AB3488" i="1"/>
  <c r="AB3509" i="1"/>
  <c r="Z3511" i="1"/>
  <c r="AB3511" i="1" s="1"/>
  <c r="AB3513" i="1"/>
  <c r="AB3515" i="1"/>
  <c r="AB3554" i="1"/>
  <c r="V3568" i="1"/>
  <c r="AB3568" i="1" s="1"/>
  <c r="S3583" i="1"/>
  <c r="AB3583" i="1" s="1"/>
  <c r="S3624" i="1"/>
  <c r="AB3624" i="1" s="1"/>
  <c r="AB3626" i="1"/>
  <c r="S3633" i="1"/>
  <c r="S3643" i="1"/>
  <c r="AB3643" i="1" s="1"/>
  <c r="M3650" i="1"/>
  <c r="V3678" i="1"/>
  <c r="AB3721" i="1"/>
  <c r="M3722" i="1"/>
  <c r="AB3722" i="1" s="1"/>
  <c r="S3728" i="1"/>
  <c r="AB3728" i="1" s="1"/>
  <c r="AB3740" i="1"/>
  <c r="AB3742" i="1"/>
  <c r="Z3743" i="1"/>
  <c r="AB3743" i="1" s="1"/>
  <c r="AB3758" i="1"/>
  <c r="P3762" i="1"/>
  <c r="AB3762" i="1" s="1"/>
  <c r="S3784" i="1"/>
  <c r="V3788" i="1"/>
  <c r="AB3788" i="1" s="1"/>
  <c r="M3793" i="1"/>
  <c r="AB3793" i="1" s="1"/>
  <c r="S3796" i="1"/>
  <c r="AB3822" i="1"/>
  <c r="S3858" i="1"/>
  <c r="Z3922" i="1"/>
  <c r="AB3922" i="1" s="1"/>
  <c r="AB3927" i="1"/>
  <c r="AB3941" i="1"/>
  <c r="AB3957" i="1"/>
  <c r="AB4116" i="1"/>
  <c r="V4174" i="1"/>
  <c r="AB4182" i="1"/>
  <c r="M4183" i="1"/>
  <c r="AB4183" i="1" s="1"/>
  <c r="P4253" i="1"/>
  <c r="AB4253" i="1" s="1"/>
  <c r="AB4381" i="1"/>
  <c r="AB4421" i="1"/>
  <c r="AB4440" i="1"/>
  <c r="AB4464" i="1"/>
  <c r="AB2278" i="1"/>
  <c r="AB2326" i="1"/>
  <c r="AB2374" i="1"/>
  <c r="AB2422" i="1"/>
  <c r="AB2470" i="1"/>
  <c r="AB2518" i="1"/>
  <c r="AB2566" i="1"/>
  <c r="AB2614" i="1"/>
  <c r="AB2662" i="1"/>
  <c r="AB2710" i="1"/>
  <c r="AB2763" i="1"/>
  <c r="AB2789" i="1"/>
  <c r="AB2865" i="1"/>
  <c r="AB2879" i="1"/>
  <c r="AB2955" i="1"/>
  <c r="AB2981" i="1"/>
  <c r="AB3057" i="1"/>
  <c r="AB3071" i="1"/>
  <c r="AB3147" i="1"/>
  <c r="AB3173" i="1"/>
  <c r="AB3249" i="1"/>
  <c r="AB3263" i="1"/>
  <c r="AB3339" i="1"/>
  <c r="AB3365" i="1"/>
  <c r="AB3441" i="1"/>
  <c r="AB3455" i="1"/>
  <c r="AB3531" i="1"/>
  <c r="AB3557" i="1"/>
  <c r="M3625" i="1"/>
  <c r="Z3643" i="1"/>
  <c r="S3656" i="1"/>
  <c r="AB3656" i="1" s="1"/>
  <c r="Z3667" i="1"/>
  <c r="AB3667" i="1" s="1"/>
  <c r="Z3669" i="1"/>
  <c r="AB3669" i="1" s="1"/>
  <c r="AB3678" i="1"/>
  <c r="M3698" i="1"/>
  <c r="Z3709" i="1"/>
  <c r="AB3709" i="1" s="1"/>
  <c r="AB3715" i="1"/>
  <c r="V3728" i="1"/>
  <c r="V3731" i="1"/>
  <c r="Z3733" i="1"/>
  <c r="AB3733" i="1" s="1"/>
  <c r="P3742" i="1"/>
  <c r="AB3749" i="1"/>
  <c r="AB3750" i="1"/>
  <c r="Z3753" i="1"/>
  <c r="S3772" i="1"/>
  <c r="AB3772" i="1" s="1"/>
  <c r="Z3840" i="1"/>
  <c r="AB3840" i="1" s="1"/>
  <c r="AB3849" i="1"/>
  <c r="Z3850" i="1"/>
  <c r="Z3889" i="1"/>
  <c r="Z3941" i="1"/>
  <c r="S3960" i="1"/>
  <c r="V3961" i="1"/>
  <c r="AB3961" i="1" s="1"/>
  <c r="S3984" i="1"/>
  <c r="AB3984" i="1" s="1"/>
  <c r="AB4002" i="1"/>
  <c r="P4057" i="1"/>
  <c r="V4069" i="1"/>
  <c r="V4075" i="1"/>
  <c r="AB4076" i="1"/>
  <c r="P4161" i="1"/>
  <c r="AB4161" i="1" s="1"/>
  <c r="S4164" i="1"/>
  <c r="AB4187" i="1"/>
  <c r="AB4198" i="1"/>
  <c r="AB4234" i="1"/>
  <c r="S4251" i="1"/>
  <c r="P4317" i="1"/>
  <c r="V4334" i="1"/>
  <c r="AB4342" i="1"/>
  <c r="Z4347" i="1"/>
  <c r="AB4390" i="1"/>
  <c r="S4556" i="1"/>
  <c r="AB2162" i="1"/>
  <c r="AB2210" i="1"/>
  <c r="AB2258" i="1"/>
  <c r="AB2306" i="1"/>
  <c r="AB2354" i="1"/>
  <c r="AB2402" i="1"/>
  <c r="AB2450" i="1"/>
  <c r="AB2498" i="1"/>
  <c r="AB2546" i="1"/>
  <c r="AB2594" i="1"/>
  <c r="AB2642" i="1"/>
  <c r="AB2690" i="1"/>
  <c r="AB2765" i="1"/>
  <c r="AB2776" i="1"/>
  <c r="AB2777" i="1"/>
  <c r="AB2790" i="1"/>
  <c r="AB2804" i="1"/>
  <c r="AB2866" i="1"/>
  <c r="AB2905" i="1"/>
  <c r="AB2957" i="1"/>
  <c r="AB2968" i="1"/>
  <c r="AB2969" i="1"/>
  <c r="AB2982" i="1"/>
  <c r="AB2996" i="1"/>
  <c r="AB3058" i="1"/>
  <c r="S3090" i="1"/>
  <c r="AB3090" i="1" s="1"/>
  <c r="AB3097" i="1"/>
  <c r="AB3149" i="1"/>
  <c r="AB3160" i="1"/>
  <c r="AB3161" i="1"/>
  <c r="AB3174" i="1"/>
  <c r="AB3188" i="1"/>
  <c r="AB3250" i="1"/>
  <c r="S3282" i="1"/>
  <c r="AB3289" i="1"/>
  <c r="AB3341" i="1"/>
  <c r="AB3352" i="1"/>
  <c r="AB3353" i="1"/>
  <c r="AB3366" i="1"/>
  <c r="AB3380" i="1"/>
  <c r="AB3442" i="1"/>
  <c r="AB3481" i="1"/>
  <c r="AB3533" i="1"/>
  <c r="AB3544" i="1"/>
  <c r="AB3558" i="1"/>
  <c r="AB3572" i="1"/>
  <c r="M3593" i="1"/>
  <c r="AB3593" i="1" s="1"/>
  <c r="Z3609" i="1"/>
  <c r="AB3609" i="1" s="1"/>
  <c r="AB3611" i="1"/>
  <c r="M3643" i="1"/>
  <c r="AB3651" i="1"/>
  <c r="M3679" i="1"/>
  <c r="AB3679" i="1" s="1"/>
  <c r="AB3683" i="1"/>
  <c r="M3687" i="1"/>
  <c r="AB3687" i="1" s="1"/>
  <c r="P3690" i="1"/>
  <c r="P3721" i="1"/>
  <c r="V3730" i="1"/>
  <c r="AB3731" i="1"/>
  <c r="AB3746" i="1"/>
  <c r="AB3774" i="1"/>
  <c r="S3799" i="1"/>
  <c r="AB3799" i="1" s="1"/>
  <c r="P3821" i="1"/>
  <c r="AB3821" i="1" s="1"/>
  <c r="M3830" i="1"/>
  <c r="P3832" i="1"/>
  <c r="AB3832" i="1" s="1"/>
  <c r="V3835" i="1"/>
  <c r="AB3835" i="1" s="1"/>
  <c r="Z3868" i="1"/>
  <c r="AB3868" i="1" s="1"/>
  <c r="AB3877" i="1"/>
  <c r="AB3900" i="1"/>
  <c r="AB3907" i="1"/>
  <c r="M3921" i="1"/>
  <c r="AB3921" i="1" s="1"/>
  <c r="M3941" i="1"/>
  <c r="V3954" i="1"/>
  <c r="AB3955" i="1"/>
  <c r="P3965" i="1"/>
  <c r="AB3965" i="1" s="1"/>
  <c r="M3977" i="1"/>
  <c r="AB3977" i="1" s="1"/>
  <c r="M3997" i="1"/>
  <c r="AB3997" i="1" s="1"/>
  <c r="AB4024" i="1"/>
  <c r="Z4042" i="1"/>
  <c r="P4061" i="1"/>
  <c r="V4074" i="1"/>
  <c r="P4087" i="1"/>
  <c r="P4147" i="1"/>
  <c r="AB4147" i="1" s="1"/>
  <c r="AB4153" i="1"/>
  <c r="AB4185" i="1"/>
  <c r="AB4247" i="1"/>
  <c r="AB4334" i="1"/>
  <c r="AB2238" i="1"/>
  <c r="AB2286" i="1"/>
  <c r="AB2334" i="1"/>
  <c r="AB2382" i="1"/>
  <c r="AB2430" i="1"/>
  <c r="AB2478" i="1"/>
  <c r="AB2526" i="1"/>
  <c r="AB2574" i="1"/>
  <c r="AB2622" i="1"/>
  <c r="AB2670" i="1"/>
  <c r="AB2718" i="1"/>
  <c r="Z2791" i="1"/>
  <c r="AB2793" i="1"/>
  <c r="AB2805" i="1"/>
  <c r="AB2829" i="1"/>
  <c r="AB2833" i="1"/>
  <c r="AB2845" i="1"/>
  <c r="M2880" i="1"/>
  <c r="AB2880" i="1" s="1"/>
  <c r="V2896" i="1"/>
  <c r="AB2896" i="1" s="1"/>
  <c r="Z2983" i="1"/>
  <c r="AB2985" i="1"/>
  <c r="AB2997" i="1"/>
  <c r="AB3025" i="1"/>
  <c r="AB3037" i="1"/>
  <c r="M3072" i="1"/>
  <c r="AB3072" i="1" s="1"/>
  <c r="V3088" i="1"/>
  <c r="Z3175" i="1"/>
  <c r="AB3177" i="1"/>
  <c r="AB3189" i="1"/>
  <c r="AB3213" i="1"/>
  <c r="AB3217" i="1"/>
  <c r="AB3229" i="1"/>
  <c r="M3264" i="1"/>
  <c r="AB3264" i="1" s="1"/>
  <c r="V3280" i="1"/>
  <c r="AB3280" i="1" s="1"/>
  <c r="Z3367" i="1"/>
  <c r="AB3369" i="1"/>
  <c r="AB3381" i="1"/>
  <c r="AB3405" i="1"/>
  <c r="AB3409" i="1"/>
  <c r="M3456" i="1"/>
  <c r="AB3456" i="1" s="1"/>
  <c r="V3472" i="1"/>
  <c r="Z3559" i="1"/>
  <c r="AB3561" i="1"/>
  <c r="AB3573" i="1"/>
  <c r="AB3597" i="1"/>
  <c r="S3607" i="1"/>
  <c r="AB3607" i="1" s="1"/>
  <c r="M3631" i="1"/>
  <c r="AB3631" i="1" s="1"/>
  <c r="Z3645" i="1"/>
  <c r="AB3645" i="1" s="1"/>
  <c r="AB3681" i="1"/>
  <c r="AB3708" i="1"/>
  <c r="M3715" i="1"/>
  <c r="AB3727" i="1"/>
  <c r="AB3730" i="1"/>
  <c r="P3734" i="1"/>
  <c r="AB3734" i="1" s="1"/>
  <c r="M3753" i="1"/>
  <c r="AB3753" i="1" s="1"/>
  <c r="Z3783" i="1"/>
  <c r="AB3815" i="1"/>
  <c r="S3820" i="1"/>
  <c r="AB3820" i="1" s="1"/>
  <c r="AB3827" i="1"/>
  <c r="AB3856" i="1"/>
  <c r="S3894" i="1"/>
  <c r="AB3899" i="1"/>
  <c r="M3910" i="1"/>
  <c r="AB3919" i="1"/>
  <c r="V3937" i="1"/>
  <c r="AB3937" i="1" s="1"/>
  <c r="S3959" i="1"/>
  <c r="AB4004" i="1"/>
  <c r="M4014" i="1"/>
  <c r="AB4019" i="1"/>
  <c r="AB4027" i="1"/>
  <c r="M4030" i="1"/>
  <c r="AB4069" i="1"/>
  <c r="P4085" i="1"/>
  <c r="AB4085" i="1" s="1"/>
  <c r="AB4108" i="1"/>
  <c r="AB4130" i="1"/>
  <c r="AB4177" i="1"/>
  <c r="AB4242" i="1"/>
  <c r="Z4298" i="1"/>
  <c r="AB4298" i="1" s="1"/>
  <c r="AB4349" i="1"/>
  <c r="P4429" i="1"/>
  <c r="AB4429" i="1" s="1"/>
  <c r="AB4432" i="1"/>
  <c r="AB4507" i="1"/>
  <c r="M4533" i="1"/>
  <c r="AB4533" i="1" s="1"/>
  <c r="V3679" i="1"/>
  <c r="Z3691" i="1"/>
  <c r="S3695" i="1"/>
  <c r="AB3695" i="1" s="1"/>
  <c r="AB3706" i="1"/>
  <c r="AB3707" i="1"/>
  <c r="Z3711" i="1"/>
  <c r="AB3711" i="1" s="1"/>
  <c r="AB3736" i="1"/>
  <c r="AB3782" i="1"/>
  <c r="V3795" i="1"/>
  <c r="Z3808" i="1"/>
  <c r="AB3808" i="1" s="1"/>
  <c r="V3814" i="1"/>
  <c r="AB3817" i="1"/>
  <c r="V3819" i="1"/>
  <c r="AB3819" i="1" s="1"/>
  <c r="AB3834" i="1"/>
  <c r="Z3837" i="1"/>
  <c r="AB3837" i="1" s="1"/>
  <c r="M3850" i="1"/>
  <c r="AB3850" i="1" s="1"/>
  <c r="Z3862" i="1"/>
  <c r="AB3862" i="1" s="1"/>
  <c r="P3867" i="1"/>
  <c r="AB3867" i="1" s="1"/>
  <c r="P3869" i="1"/>
  <c r="AB3869" i="1" s="1"/>
  <c r="AB3897" i="1"/>
  <c r="AB3906" i="1"/>
  <c r="AB3923" i="1"/>
  <c r="AB3945" i="1"/>
  <c r="M3964" i="1"/>
  <c r="AB3964" i="1" s="1"/>
  <c r="S3987" i="1"/>
  <c r="AB3987" i="1" s="1"/>
  <c r="AB4015" i="1"/>
  <c r="P4023" i="1"/>
  <c r="AB4023" i="1" s="1"/>
  <c r="AB4028" i="1"/>
  <c r="AB4043" i="1"/>
  <c r="V4067" i="1"/>
  <c r="AB4077" i="1"/>
  <c r="AB4092" i="1"/>
  <c r="V4131" i="1"/>
  <c r="M4157" i="1"/>
  <c r="AB4157" i="1" s="1"/>
  <c r="Z4234" i="1"/>
  <c r="P4262" i="1"/>
  <c r="AB4262" i="1" s="1"/>
  <c r="AB4270" i="1"/>
  <c r="AB4290" i="1"/>
  <c r="Z4297" i="1"/>
  <c r="AB4323" i="1"/>
  <c r="Z4331" i="1"/>
  <c r="M4347" i="1"/>
  <c r="AB4358" i="1"/>
  <c r="V4368" i="1"/>
  <c r="P4373" i="1"/>
  <c r="AB4373" i="1" s="1"/>
  <c r="AB4382" i="1"/>
  <c r="Z4451" i="1"/>
  <c r="AB4451" i="1" s="1"/>
  <c r="P4460" i="1"/>
  <c r="AB4460" i="1" s="1"/>
  <c r="AB3673" i="1"/>
  <c r="M3707" i="1"/>
  <c r="Z3715" i="1"/>
  <c r="V3718" i="1"/>
  <c r="AB3718" i="1" s="1"/>
  <c r="Z3755" i="1"/>
  <c r="AB3759" i="1"/>
  <c r="Z3760" i="1"/>
  <c r="AB3760" i="1" s="1"/>
  <c r="AB3764" i="1"/>
  <c r="V3771" i="1"/>
  <c r="AB3771" i="1" s="1"/>
  <c r="S3777" i="1"/>
  <c r="AB3777" i="1" s="1"/>
  <c r="M3813" i="1"/>
  <c r="AB3813" i="1" s="1"/>
  <c r="V3829" i="1"/>
  <c r="AB3829" i="1" s="1"/>
  <c r="AB3855" i="1"/>
  <c r="V3871" i="1"/>
  <c r="AB3871" i="1" s="1"/>
  <c r="Z3890" i="1"/>
  <c r="M3893" i="1"/>
  <c r="M3898" i="1"/>
  <c r="AB3898" i="1" s="1"/>
  <c r="AB3904" i="1"/>
  <c r="Z3905" i="1"/>
  <c r="AB3905" i="1" s="1"/>
  <c r="M3912" i="1"/>
  <c r="AB3912" i="1" s="1"/>
  <c r="AB3943" i="1"/>
  <c r="S3974" i="1"/>
  <c r="AB4009" i="1"/>
  <c r="AB4010" i="1"/>
  <c r="AB4026" i="1"/>
  <c r="AB4041" i="1"/>
  <c r="M4090" i="1"/>
  <c r="AB4102" i="1"/>
  <c r="AB4104" i="1"/>
  <c r="AB4140" i="1"/>
  <c r="AB4156" i="1"/>
  <c r="AB4189" i="1"/>
  <c r="AB4202" i="1"/>
  <c r="S4261" i="1"/>
  <c r="AB4268" i="1"/>
  <c r="AB4288" i="1"/>
  <c r="AB4289" i="1"/>
  <c r="P4404" i="1"/>
  <c r="AB4404" i="1" s="1"/>
  <c r="AB4415" i="1"/>
  <c r="S4420" i="1"/>
  <c r="AB4420" i="1" s="1"/>
  <c r="V4422" i="1"/>
  <c r="AB4422" i="1" s="1"/>
  <c r="AB4441" i="1"/>
  <c r="Z4549" i="1"/>
  <c r="AB4557" i="1"/>
  <c r="AB4581" i="1"/>
  <c r="V4588" i="1"/>
  <c r="AB4588" i="1" s="1"/>
  <c r="AB4595" i="1"/>
  <c r="AB4930" i="1"/>
  <c r="AB3684" i="1"/>
  <c r="S3691" i="1"/>
  <c r="AB3691" i="1" s="1"/>
  <c r="AB3697" i="1"/>
  <c r="AB3700" i="1"/>
  <c r="AB3726" i="1"/>
  <c r="S3729" i="1"/>
  <c r="AB3729" i="1" s="1"/>
  <c r="M3741" i="1"/>
  <c r="AB3741" i="1" s="1"/>
  <c r="P3754" i="1"/>
  <c r="M3759" i="1"/>
  <c r="M3765" i="1"/>
  <c r="AB3765" i="1" s="1"/>
  <c r="AB3769" i="1"/>
  <c r="AB3824" i="1"/>
  <c r="Z3830" i="1"/>
  <c r="AB3853" i="1"/>
  <c r="Z3854" i="1"/>
  <c r="AB3854" i="1" s="1"/>
  <c r="P3860" i="1"/>
  <c r="AB3860" i="1" s="1"/>
  <c r="AB3879" i="1"/>
  <c r="P3911" i="1"/>
  <c r="P3913" i="1"/>
  <c r="AB3933" i="1"/>
  <c r="Z3942" i="1"/>
  <c r="AB3942" i="1" s="1"/>
  <c r="AB3954" i="1"/>
  <c r="AB3989" i="1"/>
  <c r="Z3990" i="1"/>
  <c r="AB3990" i="1" s="1"/>
  <c r="M4041" i="1"/>
  <c r="M4054" i="1"/>
  <c r="P4055" i="1"/>
  <c r="V4070" i="1"/>
  <c r="V4079" i="1"/>
  <c r="AB4079" i="1" s="1"/>
  <c r="S4140" i="1"/>
  <c r="M4152" i="1"/>
  <c r="S4156" i="1"/>
  <c r="AB4167" i="1"/>
  <c r="AB4210" i="1"/>
  <c r="AB4216" i="1"/>
  <c r="AB4217" i="1"/>
  <c r="AB4321" i="1"/>
  <c r="AB4402" i="1"/>
  <c r="AB4436" i="1"/>
  <c r="AB4438" i="1"/>
  <c r="M4509" i="1"/>
  <c r="AB4569" i="1"/>
  <c r="AB4725" i="1"/>
  <c r="V4491" i="1"/>
  <c r="AB4491" i="1" s="1"/>
  <c r="AB4492" i="1"/>
  <c r="M4495" i="1"/>
  <c r="AB2725" i="1"/>
  <c r="AB2773" i="1"/>
  <c r="AB2821" i="1"/>
  <c r="AB2869" i="1"/>
  <c r="AB2917" i="1"/>
  <c r="AB2965" i="1"/>
  <c r="AB3013" i="1"/>
  <c r="AB3061" i="1"/>
  <c r="AB3109" i="1"/>
  <c r="AB3157" i="1"/>
  <c r="AB3205" i="1"/>
  <c r="AB3253" i="1"/>
  <c r="AB3301" i="1"/>
  <c r="AB3349" i="1"/>
  <c r="AB3397" i="1"/>
  <c r="AB3445" i="1"/>
  <c r="AB3493" i="1"/>
  <c r="AB3541" i="1"/>
  <c r="AB3589" i="1"/>
  <c r="AB3654" i="1"/>
  <c r="AB3712" i="1"/>
  <c r="AB3798" i="1"/>
  <c r="P3849" i="1"/>
  <c r="V3863" i="1"/>
  <c r="AB3870" i="1"/>
  <c r="Z3873" i="1"/>
  <c r="AB3873" i="1" s="1"/>
  <c r="AB3882" i="1"/>
  <c r="V3886" i="1"/>
  <c r="M3902" i="1"/>
  <c r="S3915" i="1"/>
  <c r="AB3915" i="1" s="1"/>
  <c r="AB3926" i="1"/>
  <c r="P3959" i="1"/>
  <c r="AB3959" i="1" s="1"/>
  <c r="V3975" i="1"/>
  <c r="AB3992" i="1"/>
  <c r="P4007" i="1"/>
  <c r="AB4007" i="1" s="1"/>
  <c r="P4008" i="1"/>
  <c r="V4017" i="1"/>
  <c r="AB4017" i="1" s="1"/>
  <c r="AB4018" i="1"/>
  <c r="M4025" i="1"/>
  <c r="AB4025" i="1" s="1"/>
  <c r="AB4089" i="1"/>
  <c r="AB4090" i="1"/>
  <c r="AB4131" i="1"/>
  <c r="M4148" i="1"/>
  <c r="AB4148" i="1" s="1"/>
  <c r="AB4176" i="1"/>
  <c r="AB4237" i="1"/>
  <c r="AB4245" i="1"/>
  <c r="AB4286" i="1"/>
  <c r="AB4294" i="1"/>
  <c r="AB4307" i="1"/>
  <c r="AB4322" i="1"/>
  <c r="AB4378" i="1"/>
  <c r="AB4413" i="1"/>
  <c r="AB4435" i="1"/>
  <c r="AB4597" i="1"/>
  <c r="AB4626" i="1"/>
  <c r="AB2753" i="1"/>
  <c r="AB2801" i="1"/>
  <c r="AB2849" i="1"/>
  <c r="AB2897" i="1"/>
  <c r="AB2945" i="1"/>
  <c r="AB2993" i="1"/>
  <c r="AB3041" i="1"/>
  <c r="AB3089" i="1"/>
  <c r="AB3137" i="1"/>
  <c r="AB3185" i="1"/>
  <c r="AB3233" i="1"/>
  <c r="AB3281" i="1"/>
  <c r="AB3329" i="1"/>
  <c r="AB3377" i="1"/>
  <c r="AB3425" i="1"/>
  <c r="AB3473" i="1"/>
  <c r="AB3521" i="1"/>
  <c r="AB3569" i="1"/>
  <c r="P3625" i="1"/>
  <c r="AB3630" i="1"/>
  <c r="Z3635" i="1"/>
  <c r="AB3635" i="1" s="1"/>
  <c r="S3648" i="1"/>
  <c r="AB3688" i="1"/>
  <c r="Z3693" i="1"/>
  <c r="AB3693" i="1" s="1"/>
  <c r="M3703" i="1"/>
  <c r="AB3703" i="1" s="1"/>
  <c r="S3715" i="1"/>
  <c r="Z3735" i="1"/>
  <c r="AB3754" i="1"/>
  <c r="AB3755" i="1"/>
  <c r="Z3763" i="1"/>
  <c r="V3766" i="1"/>
  <c r="AB3766" i="1" s="1"/>
  <c r="AB3778" i="1"/>
  <c r="AB3779" i="1"/>
  <c r="Z3787" i="1"/>
  <c r="AB3787" i="1" s="1"/>
  <c r="V3790" i="1"/>
  <c r="S3831" i="1"/>
  <c r="AB3831" i="1" s="1"/>
  <c r="S3836" i="1"/>
  <c r="S3844" i="1"/>
  <c r="AB3844" i="1" s="1"/>
  <c r="V3857" i="1"/>
  <c r="AB3883" i="1"/>
  <c r="S3914" i="1"/>
  <c r="S3918" i="1"/>
  <c r="AB3918" i="1" s="1"/>
  <c r="S3923" i="1"/>
  <c r="S3932" i="1"/>
  <c r="AB3932" i="1" s="1"/>
  <c r="V3934" i="1"/>
  <c r="AB3934" i="1" s="1"/>
  <c r="AB3935" i="1"/>
  <c r="AB3947" i="1"/>
  <c r="AB3948" i="1"/>
  <c r="V3971" i="1"/>
  <c r="V4030" i="1"/>
  <c r="M4032" i="1"/>
  <c r="AB4032" i="1" s="1"/>
  <c r="AB4072" i="1"/>
  <c r="Z4073" i="1"/>
  <c r="V4098" i="1"/>
  <c r="V4143" i="1"/>
  <c r="AB4143" i="1" s="1"/>
  <c r="P4157" i="1"/>
  <c r="AB4163" i="1"/>
  <c r="AB4166" i="1"/>
  <c r="Z4176" i="1"/>
  <c r="S4184" i="1"/>
  <c r="AB4190" i="1"/>
  <c r="AB4284" i="1"/>
  <c r="M4389" i="1"/>
  <c r="S4423" i="1"/>
  <c r="AB4423" i="1" s="1"/>
  <c r="AB4486" i="1"/>
  <c r="V4583" i="1"/>
  <c r="AB4583" i="1" s="1"/>
  <c r="S4608" i="1"/>
  <c r="AB4608" i="1" s="1"/>
  <c r="AB4645" i="1"/>
  <c r="Z3775" i="1"/>
  <c r="AB3775" i="1" s="1"/>
  <c r="AB3846" i="1"/>
  <c r="M3853" i="1"/>
  <c r="P3880" i="1"/>
  <c r="AB3880" i="1" s="1"/>
  <c r="AB3886" i="1"/>
  <c r="V3893" i="1"/>
  <c r="Z3953" i="1"/>
  <c r="AB3953" i="1" s="1"/>
  <c r="V3973" i="1"/>
  <c r="AB3973" i="1" s="1"/>
  <c r="V3985" i="1"/>
  <c r="P4013" i="1"/>
  <c r="AB4013" i="1" s="1"/>
  <c r="V4062" i="1"/>
  <c r="AB4062" i="1" s="1"/>
  <c r="AB4066" i="1"/>
  <c r="AB4068" i="1"/>
  <c r="AB4074" i="1"/>
  <c r="AB4095" i="1"/>
  <c r="M4097" i="1"/>
  <c r="AB4110" i="1"/>
  <c r="AB4111" i="1"/>
  <c r="V4123" i="1"/>
  <c r="AB4126" i="1"/>
  <c r="M4129" i="1"/>
  <c r="AB4129" i="1" s="1"/>
  <c r="Z4171" i="1"/>
  <c r="AB4171" i="1" s="1"/>
  <c r="AB4173" i="1"/>
  <c r="M4174" i="1"/>
  <c r="AB4174" i="1" s="1"/>
  <c r="AB4213" i="1"/>
  <c r="Z4214" i="1"/>
  <c r="AB4214" i="1" s="1"/>
  <c r="S4220" i="1"/>
  <c r="P4229" i="1"/>
  <c r="AB4229" i="1" s="1"/>
  <c r="S4260" i="1"/>
  <c r="AB4260" i="1" s="1"/>
  <c r="AB4276" i="1"/>
  <c r="V4294" i="1"/>
  <c r="AB4312" i="1"/>
  <c r="S4315" i="1"/>
  <c r="AB4315" i="1" s="1"/>
  <c r="AB4408" i="1"/>
  <c r="AB4481" i="1"/>
  <c r="AB4502" i="1"/>
  <c r="AB4516" i="1"/>
  <c r="M4678" i="1"/>
  <c r="AB4716" i="1"/>
  <c r="AB4884" i="1"/>
  <c r="AB3861" i="1"/>
  <c r="AB3863" i="1"/>
  <c r="AB3889" i="1"/>
  <c r="AB3890" i="1"/>
  <c r="AB3892" i="1"/>
  <c r="AB3911" i="1"/>
  <c r="AB3966" i="1"/>
  <c r="AB3970" i="1"/>
  <c r="AB3981" i="1"/>
  <c r="AB3982" i="1"/>
  <c r="AB4033" i="1"/>
  <c r="AB4034" i="1"/>
  <c r="AB4099" i="1"/>
  <c r="AB4204" i="1"/>
  <c r="AB4240" i="1"/>
  <c r="AB4274" i="1"/>
  <c r="AB4275" i="1"/>
  <c r="AB4277" i="1"/>
  <c r="AB4279" i="1"/>
  <c r="AB4296" i="1"/>
  <c r="AB4320" i="1"/>
  <c r="AB4329" i="1"/>
  <c r="AB4401" i="1"/>
  <c r="AB4409" i="1"/>
  <c r="AB4493" i="1"/>
  <c r="AB4579" i="1"/>
  <c r="AB4627" i="1"/>
  <c r="AB4634" i="1"/>
  <c r="AB4681" i="1"/>
  <c r="AB4684" i="1"/>
  <c r="Z3603" i="1"/>
  <c r="AB3603" i="1" s="1"/>
  <c r="Z3627" i="1"/>
  <c r="AB3627" i="1" s="1"/>
  <c r="Z3651" i="1"/>
  <c r="Z3675" i="1"/>
  <c r="AB3675" i="1" s="1"/>
  <c r="Z3699" i="1"/>
  <c r="AB3699" i="1" s="1"/>
  <c r="Z3723" i="1"/>
  <c r="AB3723" i="1" s="1"/>
  <c r="Z3747" i="1"/>
  <c r="AB3747" i="1" s="1"/>
  <c r="Z3771" i="1"/>
  <c r="Z3795" i="1"/>
  <c r="AB3795" i="1" s="1"/>
  <c r="AB3838" i="1"/>
  <c r="S3850" i="1"/>
  <c r="M3857" i="1"/>
  <c r="Z3864" i="1"/>
  <c r="AB3864" i="1" s="1"/>
  <c r="AB3866" i="1"/>
  <c r="S3874" i="1"/>
  <c r="AB3874" i="1" s="1"/>
  <c r="V3898" i="1"/>
  <c r="P3924" i="1"/>
  <c r="AB3924" i="1" s="1"/>
  <c r="P3927" i="1"/>
  <c r="S3936" i="1"/>
  <c r="AB3956" i="1"/>
  <c r="AB3969" i="1"/>
  <c r="AB3980" i="1"/>
  <c r="V4010" i="1"/>
  <c r="AB4047" i="1"/>
  <c r="AB4048" i="1"/>
  <c r="AB4049" i="1"/>
  <c r="Z4049" i="1"/>
  <c r="Z4065" i="1"/>
  <c r="AB4065" i="1" s="1"/>
  <c r="V4071" i="1"/>
  <c r="AB4071" i="1" s="1"/>
  <c r="AB4073" i="1"/>
  <c r="M4096" i="1"/>
  <c r="AB4096" i="1" s="1"/>
  <c r="V4106" i="1"/>
  <c r="AB4106" i="1" s="1"/>
  <c r="Z4120" i="1"/>
  <c r="AB4120" i="1" s="1"/>
  <c r="AB4122" i="1"/>
  <c r="M4128" i="1"/>
  <c r="Z4137" i="1"/>
  <c r="AB4158" i="1"/>
  <c r="AB4159" i="1"/>
  <c r="P4166" i="1"/>
  <c r="M4173" i="1"/>
  <c r="AB4194" i="1"/>
  <c r="AB4243" i="1"/>
  <c r="AB4303" i="1"/>
  <c r="AB4309" i="1"/>
  <c r="AB4311" i="1"/>
  <c r="V4444" i="1"/>
  <c r="AB4444" i="1" s="1"/>
  <c r="AB4478" i="1"/>
  <c r="AB4542" i="1"/>
  <c r="Z4545" i="1"/>
  <c r="AB4545" i="1" s="1"/>
  <c r="S4604" i="1"/>
  <c r="M4646" i="1"/>
  <c r="AB4724" i="1"/>
  <c r="AB4758" i="1"/>
  <c r="Z3857" i="1"/>
  <c r="S3888" i="1"/>
  <c r="AB3888" i="1" s="1"/>
  <c r="S3902" i="1"/>
  <c r="AB3910" i="1"/>
  <c r="V3913" i="1"/>
  <c r="M3946" i="1"/>
  <c r="Z3960" i="1"/>
  <c r="AB3962" i="1"/>
  <c r="AB3974" i="1"/>
  <c r="AB3986" i="1"/>
  <c r="M3994" i="1"/>
  <c r="AB3994" i="1" s="1"/>
  <c r="Z4008" i="1"/>
  <c r="AB4008" i="1" s="1"/>
  <c r="AB4022" i="1"/>
  <c r="V4023" i="1"/>
  <c r="P4029" i="1"/>
  <c r="AB4029" i="1" s="1"/>
  <c r="M4049" i="1"/>
  <c r="AB4053" i="1"/>
  <c r="AB4058" i="1"/>
  <c r="S4087" i="1"/>
  <c r="V4113" i="1"/>
  <c r="AB4113" i="1" s="1"/>
  <c r="AB4139" i="1"/>
  <c r="AB4142" i="1"/>
  <c r="AB4146" i="1"/>
  <c r="AB4184" i="1"/>
  <c r="S4196" i="1"/>
  <c r="AB4200" i="1"/>
  <c r="P4224" i="1"/>
  <c r="AB4224" i="1" s="1"/>
  <c r="AB4232" i="1"/>
  <c r="AB4233" i="1"/>
  <c r="Z4241" i="1"/>
  <c r="S4300" i="1"/>
  <c r="AB4300" i="1" s="1"/>
  <c r="AB4306" i="1"/>
  <c r="M4357" i="1"/>
  <c r="AB4357" i="1" s="1"/>
  <c r="AB4362" i="1"/>
  <c r="V4366" i="1"/>
  <c r="Z4381" i="1"/>
  <c r="AB4457" i="1"/>
  <c r="AB4477" i="1"/>
  <c r="P4494" i="1"/>
  <c r="AB4494" i="1" s="1"/>
  <c r="S4503" i="1"/>
  <c r="P4610" i="1"/>
  <c r="AB4674" i="1"/>
  <c r="AB4694" i="1"/>
  <c r="AB3998" i="1"/>
  <c r="AB4144" i="1"/>
  <c r="AB4261" i="1"/>
  <c r="AB4336" i="1"/>
  <c r="AB4337" i="1"/>
  <c r="AB4396" i="1"/>
  <c r="AB4431" i="1"/>
  <c r="AB4433" i="1"/>
  <c r="AB4537" i="1"/>
  <c r="AB4543" i="1"/>
  <c r="AB4609" i="1"/>
  <c r="AB4653" i="1"/>
  <c r="Z3898" i="1"/>
  <c r="V3902" i="1"/>
  <c r="AB3914" i="1"/>
  <c r="M3936" i="1"/>
  <c r="AB3936" i="1" s="1"/>
  <c r="AB3950" i="1"/>
  <c r="M3960" i="1"/>
  <c r="AB3960" i="1" s="1"/>
  <c r="AB4000" i="1"/>
  <c r="M4008" i="1"/>
  <c r="M4010" i="1"/>
  <c r="S4032" i="1"/>
  <c r="S4046" i="1"/>
  <c r="AB4046" i="1" s="1"/>
  <c r="Z4054" i="1"/>
  <c r="AB4054" i="1" s="1"/>
  <c r="S4064" i="1"/>
  <c r="AB4064" i="1" s="1"/>
  <c r="V4083" i="1"/>
  <c r="S4094" i="1"/>
  <c r="AB4094" i="1" s="1"/>
  <c r="V4119" i="1"/>
  <c r="Z4141" i="1"/>
  <c r="AB4141" i="1" s="1"/>
  <c r="AB4154" i="1"/>
  <c r="AB4178" i="1"/>
  <c r="M4191" i="1"/>
  <c r="AB4191" i="1" s="1"/>
  <c r="P4221" i="1"/>
  <c r="V4230" i="1"/>
  <c r="Z4249" i="1"/>
  <c r="AB4249" i="1" s="1"/>
  <c r="M4294" i="1"/>
  <c r="V4324" i="1"/>
  <c r="V4335" i="1"/>
  <c r="AB4335" i="1" s="1"/>
  <c r="Z4354" i="1"/>
  <c r="AB4354" i="1" s="1"/>
  <c r="S4369" i="1"/>
  <c r="AB4369" i="1" s="1"/>
  <c r="P4406" i="1"/>
  <c r="AB4406" i="1" s="1"/>
  <c r="S4445" i="1"/>
  <c r="AB4445" i="1" s="1"/>
  <c r="P4469" i="1"/>
  <c r="AB4469" i="1" s="1"/>
  <c r="AB4474" i="1"/>
  <c r="P4500" i="1"/>
  <c r="AB4508" i="1"/>
  <c r="Z4509" i="1"/>
  <c r="P4552" i="1"/>
  <c r="AB4552" i="1" s="1"/>
  <c r="M4563" i="1"/>
  <c r="AB4563" i="1" s="1"/>
  <c r="P4565" i="1"/>
  <c r="AB4565" i="1" s="1"/>
  <c r="Z4607" i="1"/>
  <c r="AB4641" i="1"/>
  <c r="M4647" i="1"/>
  <c r="V4771" i="1"/>
  <c r="AB4771" i="1" s="1"/>
  <c r="S4776" i="1"/>
  <c r="AB4776" i="1" s="1"/>
  <c r="Z4883" i="1"/>
  <c r="Z4308" i="1"/>
  <c r="AB4308" i="1" s="1"/>
  <c r="S4316" i="1"/>
  <c r="AB4316" i="1" s="1"/>
  <c r="M4331" i="1"/>
  <c r="AB4331" i="1" s="1"/>
  <c r="AB4339" i="1"/>
  <c r="S4375" i="1"/>
  <c r="V4376" i="1"/>
  <c r="S4392" i="1"/>
  <c r="AB4392" i="1" s="1"/>
  <c r="AB4407" i="1"/>
  <c r="P4497" i="1"/>
  <c r="AB4497" i="1" s="1"/>
  <c r="V4518" i="1"/>
  <c r="AB4519" i="1"/>
  <c r="S4525" i="1"/>
  <c r="AB4525" i="1" s="1"/>
  <c r="AB4530" i="1"/>
  <c r="S4536" i="1"/>
  <c r="AB4536" i="1" s="1"/>
  <c r="P4558" i="1"/>
  <c r="S4564" i="1"/>
  <c r="AB4564" i="1" s="1"/>
  <c r="AB4580" i="1"/>
  <c r="S4616" i="1"/>
  <c r="AB4652" i="1"/>
  <c r="AB4703" i="1"/>
  <c r="S4708" i="1"/>
  <c r="AB4708" i="1" s="1"/>
  <c r="AB4832" i="1"/>
  <c r="AB4836" i="1"/>
  <c r="AB4900" i="1"/>
  <c r="P4953" i="1"/>
  <c r="M4961" i="1"/>
  <c r="M4458" i="1"/>
  <c r="AB4505" i="1"/>
  <c r="Z4510" i="1"/>
  <c r="AB4510" i="1" s="1"/>
  <c r="P4513" i="1"/>
  <c r="AB4513" i="1" s="1"/>
  <c r="P4532" i="1"/>
  <c r="AB4532" i="1" s="1"/>
  <c r="M4555" i="1"/>
  <c r="P4560" i="1"/>
  <c r="S4563" i="1"/>
  <c r="AB4575" i="1"/>
  <c r="S4585" i="1"/>
  <c r="AB4585" i="1" s="1"/>
  <c r="Z4594" i="1"/>
  <c r="AB4638" i="1"/>
  <c r="V4814" i="1"/>
  <c r="AB4869" i="1"/>
  <c r="AB4883" i="1"/>
  <c r="AB4230" i="1"/>
  <c r="AB4251" i="1"/>
  <c r="V4252" i="1"/>
  <c r="AB4252" i="1" s="1"/>
  <c r="AB4256" i="1"/>
  <c r="M4265" i="1"/>
  <c r="AB4265" i="1" s="1"/>
  <c r="S4303" i="1"/>
  <c r="Z4305" i="1"/>
  <c r="S4331" i="1"/>
  <c r="M4350" i="1"/>
  <c r="AB4350" i="1" s="1"/>
  <c r="AB4364" i="1"/>
  <c r="Z4365" i="1"/>
  <c r="AB4365" i="1" s="1"/>
  <c r="AB4377" i="1"/>
  <c r="Z4383" i="1"/>
  <c r="AB4383" i="1" s="1"/>
  <c r="M4385" i="1"/>
  <c r="AB4385" i="1" s="1"/>
  <c r="Z4399" i="1"/>
  <c r="P4409" i="1"/>
  <c r="P4421" i="1"/>
  <c r="P4452" i="1"/>
  <c r="S4453" i="1"/>
  <c r="AB4453" i="1" s="1"/>
  <c r="V4459" i="1"/>
  <c r="S4477" i="1"/>
  <c r="P4521" i="1"/>
  <c r="AB4521" i="1" s="1"/>
  <c r="V4524" i="1"/>
  <c r="AB4524" i="1" s="1"/>
  <c r="AB4526" i="1"/>
  <c r="Z4527" i="1"/>
  <c r="M4546" i="1"/>
  <c r="AB4550" i="1"/>
  <c r="M4575" i="1"/>
  <c r="AB4584" i="1"/>
  <c r="Z4586" i="1"/>
  <c r="V4591" i="1"/>
  <c r="P4606" i="1"/>
  <c r="AB4606" i="1" s="1"/>
  <c r="AB4610" i="1"/>
  <c r="S4631" i="1"/>
  <c r="AB4631" i="1" s="1"/>
  <c r="AB4636" i="1"/>
  <c r="AB4739" i="1"/>
  <c r="AB4779" i="1"/>
  <c r="AB4801" i="1"/>
  <c r="AB4808" i="1"/>
  <c r="M4045" i="1"/>
  <c r="AB4045" i="1" s="1"/>
  <c r="S4067" i="1"/>
  <c r="AB4067" i="1" s="1"/>
  <c r="P4075" i="1"/>
  <c r="AB4075" i="1" s="1"/>
  <c r="AB4117" i="1"/>
  <c r="AB4119" i="1"/>
  <c r="S4127" i="1"/>
  <c r="AB4127" i="1" s="1"/>
  <c r="M4145" i="1"/>
  <c r="AB4145" i="1" s="1"/>
  <c r="Z4148" i="1"/>
  <c r="AB4150" i="1"/>
  <c r="Z4152" i="1"/>
  <c r="P4173" i="1"/>
  <c r="Z4216" i="1"/>
  <c r="M4230" i="1"/>
  <c r="AB4248" i="1"/>
  <c r="P4264" i="1"/>
  <c r="AB4304" i="1"/>
  <c r="AB4325" i="1"/>
  <c r="M4346" i="1"/>
  <c r="AB4346" i="1" s="1"/>
  <c r="Z4357" i="1"/>
  <c r="P4360" i="1"/>
  <c r="AB4360" i="1" s="1"/>
  <c r="V4367" i="1"/>
  <c r="AB4367" i="1" s="1"/>
  <c r="AB4368" i="1"/>
  <c r="AB4370" i="1"/>
  <c r="Z4389" i="1"/>
  <c r="M4395" i="1"/>
  <c r="S4408" i="1"/>
  <c r="AB4412" i="1"/>
  <c r="AB4417" i="1"/>
  <c r="P4418" i="1"/>
  <c r="AB4418" i="1" s="1"/>
  <c r="V4482" i="1"/>
  <c r="AB4482" i="1" s="1"/>
  <c r="AB4483" i="1"/>
  <c r="S4504" i="1"/>
  <c r="AB4504" i="1" s="1"/>
  <c r="AB4517" i="1"/>
  <c r="V4522" i="1"/>
  <c r="AB4522" i="1" s="1"/>
  <c r="AB4534" i="1"/>
  <c r="M4573" i="1"/>
  <c r="AB4573" i="1" s="1"/>
  <c r="AB4738" i="1"/>
  <c r="V4747" i="1"/>
  <c r="M4766" i="1"/>
  <c r="Z4185" i="1"/>
  <c r="M4198" i="1"/>
  <c r="Z4201" i="1"/>
  <c r="AB4201" i="1" s="1"/>
  <c r="Z4231" i="1"/>
  <c r="AB4231" i="1" s="1"/>
  <c r="Z4250" i="1"/>
  <c r="AB4254" i="1"/>
  <c r="AB4255" i="1"/>
  <c r="M4259" i="1"/>
  <c r="AB4259" i="1" s="1"/>
  <c r="P4272" i="1"/>
  <c r="AB4272" i="1" s="1"/>
  <c r="AB4281" i="1"/>
  <c r="P4293" i="1"/>
  <c r="Z4303" i="1"/>
  <c r="Z4311" i="1"/>
  <c r="P4345" i="1"/>
  <c r="AB4345" i="1" s="1"/>
  <c r="M4362" i="1"/>
  <c r="Z4375" i="1"/>
  <c r="P4384" i="1"/>
  <c r="AB4384" i="1" s="1"/>
  <c r="AB4410" i="1"/>
  <c r="AB4411" i="1"/>
  <c r="P4434" i="1"/>
  <c r="AB4434" i="1" s="1"/>
  <c r="S4439" i="1"/>
  <c r="AB4439" i="1" s="1"/>
  <c r="AB4459" i="1"/>
  <c r="M4462" i="1"/>
  <c r="AB4462" i="1" s="1"/>
  <c r="AB4470" i="1"/>
  <c r="AB4484" i="1"/>
  <c r="Z4485" i="1"/>
  <c r="AB4485" i="1" s="1"/>
  <c r="S4488" i="1"/>
  <c r="AB4488" i="1" s="1"/>
  <c r="V4500" i="1"/>
  <c r="M4507" i="1"/>
  <c r="S4537" i="1"/>
  <c r="AB4547" i="1"/>
  <c r="Z4548" i="1"/>
  <c r="AB4548" i="1" s="1"/>
  <c r="P4554" i="1"/>
  <c r="S4567" i="1"/>
  <c r="AB4578" i="1"/>
  <c r="V4579" i="1"/>
  <c r="AB4582" i="1"/>
  <c r="M4637" i="1"/>
  <c r="AB4637" i="1" s="1"/>
  <c r="P4673" i="1"/>
  <c r="AB4673" i="1" s="1"/>
  <c r="AB4710" i="1"/>
  <c r="AB4740" i="1"/>
  <c r="AB4741" i="1"/>
  <c r="S4756" i="1"/>
  <c r="AB4841" i="1"/>
  <c r="P4857" i="1"/>
  <c r="AB4857" i="1" s="1"/>
  <c r="AB4209" i="1"/>
  <c r="AB4225" i="1"/>
  <c r="AB4226" i="1"/>
  <c r="AB4264" i="1"/>
  <c r="AB4313" i="1"/>
  <c r="AB4314" i="1"/>
  <c r="AB4395" i="1"/>
  <c r="AB4577" i="1"/>
  <c r="AB4591" i="1"/>
  <c r="AB4598" i="1"/>
  <c r="AB4656" i="1"/>
  <c r="AB4750" i="1"/>
  <c r="AB4765" i="1"/>
  <c r="AB4780" i="1"/>
  <c r="AB4824" i="1"/>
  <c r="AB4845" i="1"/>
  <c r="AB4861" i="1"/>
  <c r="AB3858" i="1"/>
  <c r="AB3902" i="1"/>
  <c r="V3914" i="1"/>
  <c r="Z3946" i="1"/>
  <c r="S3971" i="1"/>
  <c r="AB3971" i="1" s="1"/>
  <c r="AB3993" i="1"/>
  <c r="M4001" i="1"/>
  <c r="AB4001" i="1" s="1"/>
  <c r="AB4014" i="1"/>
  <c r="AB4050" i="1"/>
  <c r="AB4070" i="1"/>
  <c r="AB4082" i="1"/>
  <c r="AB4083" i="1"/>
  <c r="Z4097" i="1"/>
  <c r="S4115" i="1"/>
  <c r="AB4115" i="1" s="1"/>
  <c r="AB4124" i="1"/>
  <c r="S4128" i="1"/>
  <c r="AB4137" i="1"/>
  <c r="AB4138" i="1"/>
  <c r="S4142" i="1"/>
  <c r="AB4151" i="1"/>
  <c r="V4154" i="1"/>
  <c r="Z4167" i="1"/>
  <c r="Z4183" i="1"/>
  <c r="AB4192" i="1"/>
  <c r="P4197" i="1"/>
  <c r="AB4197" i="1" s="1"/>
  <c r="AB4206" i="1"/>
  <c r="AB4207" i="1"/>
  <c r="AB4212" i="1"/>
  <c r="AB4221" i="1"/>
  <c r="AB4241" i="1"/>
  <c r="S4244" i="1"/>
  <c r="AB4244" i="1" s="1"/>
  <c r="Z4255" i="1"/>
  <c r="P4257" i="1"/>
  <c r="AB4257" i="1" s="1"/>
  <c r="Z4279" i="1"/>
  <c r="M4282" i="1"/>
  <c r="AB4282" i="1" s="1"/>
  <c r="P4305" i="1"/>
  <c r="AB4305" i="1" s="1"/>
  <c r="AB4317" i="1"/>
  <c r="S4343" i="1"/>
  <c r="M4361" i="1"/>
  <c r="AB4361" i="1" s="1"/>
  <c r="AB4387" i="1"/>
  <c r="AB4388" i="1"/>
  <c r="AB4394" i="1"/>
  <c r="M4405" i="1"/>
  <c r="AB4405" i="1" s="1"/>
  <c r="M4411" i="1"/>
  <c r="V4423" i="1"/>
  <c r="AB4424" i="1"/>
  <c r="AB4458" i="1"/>
  <c r="M4466" i="1"/>
  <c r="AB4466" i="1" s="1"/>
  <c r="Z4479" i="1"/>
  <c r="AB4479" i="1" s="1"/>
  <c r="AB4490" i="1"/>
  <c r="V4498" i="1"/>
  <c r="AB4498" i="1" s="1"/>
  <c r="M4501" i="1"/>
  <c r="P4506" i="1"/>
  <c r="AB4506" i="1" s="1"/>
  <c r="AB4511" i="1"/>
  <c r="AB4514" i="1"/>
  <c r="Z4514" i="1"/>
  <c r="M4547" i="1"/>
  <c r="V4551" i="1"/>
  <c r="AB4551" i="1" s="1"/>
  <c r="AB4558" i="1"/>
  <c r="P4586" i="1"/>
  <c r="AB4586" i="1" s="1"/>
  <c r="S4587" i="1"/>
  <c r="AB4587" i="1" s="1"/>
  <c r="AB4593" i="1"/>
  <c r="AB4616" i="1"/>
  <c r="AB4617" i="1"/>
  <c r="AB4622" i="1"/>
  <c r="AB4624" i="1"/>
  <c r="AB4649" i="1"/>
  <c r="Z4657" i="1"/>
  <c r="AB4657" i="1" s="1"/>
  <c r="S4700" i="1"/>
  <c r="AB4700" i="1" s="1"/>
  <c r="AB4704" i="1"/>
  <c r="AB4705" i="1"/>
  <c r="AB4714" i="1"/>
  <c r="AB4715" i="1"/>
  <c r="AB4723" i="1"/>
  <c r="AB4822" i="1"/>
  <c r="M4251" i="1"/>
  <c r="S4263" i="1"/>
  <c r="AB4263" i="1" s="1"/>
  <c r="Z4283" i="1"/>
  <c r="AB4283" i="1" s="1"/>
  <c r="Z4315" i="1"/>
  <c r="Z4363" i="1"/>
  <c r="AB4363" i="1" s="1"/>
  <c r="M4366" i="1"/>
  <c r="AB4366" i="1" s="1"/>
  <c r="S4381" i="1"/>
  <c r="V4428" i="1"/>
  <c r="AB4428" i="1" s="1"/>
  <c r="AB4442" i="1"/>
  <c r="Z4467" i="1"/>
  <c r="AB4472" i="1"/>
  <c r="V4475" i="1"/>
  <c r="AB4475" i="1" s="1"/>
  <c r="Z4487" i="1"/>
  <c r="AB4487" i="1" s="1"/>
  <c r="V4494" i="1"/>
  <c r="AB4518" i="1"/>
  <c r="M4535" i="1"/>
  <c r="M4539" i="1"/>
  <c r="AB4539" i="1" s="1"/>
  <c r="M4542" i="1"/>
  <c r="V4554" i="1"/>
  <c r="V4568" i="1"/>
  <c r="AB4568" i="1" s="1"/>
  <c r="AB4576" i="1"/>
  <c r="Z4590" i="1"/>
  <c r="M4594" i="1"/>
  <c r="AB4594" i="1" s="1"/>
  <c r="AB4614" i="1"/>
  <c r="AB4629" i="1"/>
  <c r="V4642" i="1"/>
  <c r="AB4642" i="1" s="1"/>
  <c r="M4655" i="1"/>
  <c r="AB4655" i="1" s="1"/>
  <c r="P4658" i="1"/>
  <c r="AB4658" i="1" s="1"/>
  <c r="V4679" i="1"/>
  <c r="S4692" i="1"/>
  <c r="AB4692" i="1" s="1"/>
  <c r="AB4774" i="1"/>
  <c r="AB4942" i="1"/>
  <c r="AB4943" i="1"/>
  <c r="AB4968" i="1"/>
  <c r="AB4999" i="1"/>
  <c r="AB3894" i="1"/>
  <c r="AB4038" i="1"/>
  <c r="AB4086" i="1"/>
  <c r="AB4134" i="1"/>
  <c r="AB4188" i="1"/>
  <c r="Z4193" i="1"/>
  <c r="AB4193" i="1" s="1"/>
  <c r="M4203" i="1"/>
  <c r="AB4203" i="1" s="1"/>
  <c r="S4215" i="1"/>
  <c r="AB4215" i="1" s="1"/>
  <c r="Z4235" i="1"/>
  <c r="Z4267" i="1"/>
  <c r="AB4267" i="1" s="1"/>
  <c r="AB4293" i="1"/>
  <c r="V4332" i="1"/>
  <c r="AB4332" i="1" s="1"/>
  <c r="AB4347" i="1"/>
  <c r="Z4371" i="1"/>
  <c r="AB4375" i="1"/>
  <c r="AB4376" i="1"/>
  <c r="V4379" i="1"/>
  <c r="AB4379" i="1" s="1"/>
  <c r="Z4391" i="1"/>
  <c r="AB4391" i="1" s="1"/>
  <c r="V4398" i="1"/>
  <c r="AB4398" i="1" s="1"/>
  <c r="AB4427" i="1"/>
  <c r="Z4443" i="1"/>
  <c r="M4491" i="1"/>
  <c r="AB4499" i="1"/>
  <c r="AB4500" i="1"/>
  <c r="Z4519" i="1"/>
  <c r="Z4523" i="1"/>
  <c r="AB4523" i="1" s="1"/>
  <c r="AB4527" i="1"/>
  <c r="S4546" i="1"/>
  <c r="AB4546" i="1" s="1"/>
  <c r="Z4556" i="1"/>
  <c r="M4559" i="1"/>
  <c r="AB4559" i="1" s="1"/>
  <c r="M4583" i="1"/>
  <c r="M4590" i="1"/>
  <c r="S4597" i="1"/>
  <c r="Z4627" i="1"/>
  <c r="AB4713" i="1"/>
  <c r="Z4745" i="1"/>
  <c r="AB4745" i="1" s="1"/>
  <c r="AB4825" i="1"/>
  <c r="AB4831" i="1"/>
  <c r="AB4114" i="1"/>
  <c r="AB4164" i="1"/>
  <c r="Z4169" i="1"/>
  <c r="AB4169" i="1" s="1"/>
  <c r="M4179" i="1"/>
  <c r="AB4179" i="1" s="1"/>
  <c r="S4191" i="1"/>
  <c r="Z4211" i="1"/>
  <c r="AB4211" i="1" s="1"/>
  <c r="Z4243" i="1"/>
  <c r="AB4269" i="1"/>
  <c r="M4318" i="1"/>
  <c r="AB4318" i="1" s="1"/>
  <c r="AB4327" i="1"/>
  <c r="AB4328" i="1"/>
  <c r="V4331" i="1"/>
  <c r="Z4343" i="1"/>
  <c r="AB4343" i="1" s="1"/>
  <c r="V4350" i="1"/>
  <c r="AB4374" i="1"/>
  <c r="Z4395" i="1"/>
  <c r="M4443" i="1"/>
  <c r="AB4443" i="1" s="1"/>
  <c r="AB4452" i="1"/>
  <c r="Z4471" i="1"/>
  <c r="AB4471" i="1" s="1"/>
  <c r="Z4475" i="1"/>
  <c r="Z4495" i="1"/>
  <c r="AB4495" i="1" s="1"/>
  <c r="Z4501" i="1"/>
  <c r="P4540" i="1"/>
  <c r="AB4540" i="1" s="1"/>
  <c r="V4548" i="1"/>
  <c r="AB4549" i="1"/>
  <c r="M4556" i="1"/>
  <c r="AB4556" i="1" s="1"/>
  <c r="M4567" i="1"/>
  <c r="AB4567" i="1" s="1"/>
  <c r="P4592" i="1"/>
  <c r="AB4592" i="1" s="1"/>
  <c r="AB4599" i="1"/>
  <c r="M4614" i="1"/>
  <c r="AB4639" i="1"/>
  <c r="V4663" i="1"/>
  <c r="AB4663" i="1" s="1"/>
  <c r="AB4666" i="1"/>
  <c r="AB4720" i="1"/>
  <c r="AB4743" i="1"/>
  <c r="AB4744" i="1"/>
  <c r="AB4749" i="1"/>
  <c r="AB4762" i="1"/>
  <c r="AB4763" i="1"/>
  <c r="AB4766" i="1"/>
  <c r="P4788" i="1"/>
  <c r="AB4788" i="1" s="1"/>
  <c r="AB4793" i="1"/>
  <c r="AB4351" i="1"/>
  <c r="AB4399" i="1"/>
  <c r="AB4447" i="1"/>
  <c r="AB4554" i="1"/>
  <c r="AB4555" i="1"/>
  <c r="AB4602" i="1"/>
  <c r="P4646" i="1"/>
  <c r="V4660" i="1"/>
  <c r="AB4660" i="1" s="1"/>
  <c r="AB4721" i="1"/>
  <c r="Z4722" i="1"/>
  <c r="AB4804" i="1"/>
  <c r="AB4816" i="1"/>
  <c r="AB4837" i="1"/>
  <c r="AB4843" i="1"/>
  <c r="Z4175" i="1"/>
  <c r="AB4175" i="1" s="1"/>
  <c r="Z4199" i="1"/>
  <c r="AB4199" i="1" s="1"/>
  <c r="Z4223" i="1"/>
  <c r="AB4223" i="1" s="1"/>
  <c r="Z4247" i="1"/>
  <c r="Z4271" i="1"/>
  <c r="AB4271" i="1" s="1"/>
  <c r="Z4295" i="1"/>
  <c r="AB4295" i="1" s="1"/>
  <c r="Z4319" i="1"/>
  <c r="AB4319" i="1" s="1"/>
  <c r="Z4359" i="1"/>
  <c r="AB4359" i="1" s="1"/>
  <c r="AB4371" i="1"/>
  <c r="Z4407" i="1"/>
  <c r="AB4419" i="1"/>
  <c r="Z4455" i="1"/>
  <c r="AB4455" i="1" s="1"/>
  <c r="AB4467" i="1"/>
  <c r="Z4503" i="1"/>
  <c r="AB4503" i="1" s="1"/>
  <c r="AB4515" i="1"/>
  <c r="P4546" i="1"/>
  <c r="AB4562" i="1"/>
  <c r="P4574" i="1"/>
  <c r="AB4574" i="1" s="1"/>
  <c r="P4594" i="1"/>
  <c r="AB4603" i="1"/>
  <c r="AB4604" i="1"/>
  <c r="AB4613" i="1"/>
  <c r="Z4614" i="1"/>
  <c r="S4632" i="1"/>
  <c r="AB4632" i="1" s="1"/>
  <c r="AB4640" i="1"/>
  <c r="S4644" i="1"/>
  <c r="AB4644" i="1" s="1"/>
  <c r="AB4659" i="1"/>
  <c r="AB4662" i="1"/>
  <c r="M4670" i="1"/>
  <c r="AB4675" i="1"/>
  <c r="M4722" i="1"/>
  <c r="AB4722" i="1" s="1"/>
  <c r="AB4736" i="1"/>
  <c r="AB4746" i="1"/>
  <c r="AB4747" i="1"/>
  <c r="AB4538" i="1"/>
  <c r="V4552" i="1"/>
  <c r="P4562" i="1"/>
  <c r="M4571" i="1"/>
  <c r="S4581" i="1"/>
  <c r="V4600" i="1"/>
  <c r="AB4600" i="1" s="1"/>
  <c r="AB4607" i="1"/>
  <c r="V4623" i="1"/>
  <c r="AB4623" i="1" s="1"/>
  <c r="S4627" i="1"/>
  <c r="M4639" i="1"/>
  <c r="P4661" i="1"/>
  <c r="Z4665" i="1"/>
  <c r="AB4665" i="1" s="1"/>
  <c r="AB4679" i="1"/>
  <c r="M4682" i="1"/>
  <c r="AB4682" i="1" s="1"/>
  <c r="AB4698" i="1"/>
  <c r="P4709" i="1"/>
  <c r="AB4709" i="1" s="1"/>
  <c r="AB4729" i="1"/>
  <c r="Z4733" i="1"/>
  <c r="AB4733" i="1" s="1"/>
  <c r="AB4735" i="1"/>
  <c r="M4742" i="1"/>
  <c r="AB4742" i="1" s="1"/>
  <c r="AB4783" i="1"/>
  <c r="AB4821" i="1"/>
  <c r="AB4829" i="1"/>
  <c r="AB4566" i="1"/>
  <c r="AB4619" i="1"/>
  <c r="AB4677" i="1"/>
  <c r="AB4727" i="1"/>
  <c r="AB4737" i="1"/>
  <c r="AB4802" i="1"/>
  <c r="AB4803" i="1"/>
  <c r="AB4828" i="1"/>
  <c r="S4541" i="1"/>
  <c r="V4560" i="1"/>
  <c r="P4570" i="1"/>
  <c r="AB4570" i="1" s="1"/>
  <c r="M4579" i="1"/>
  <c r="S4589" i="1"/>
  <c r="AB4589" i="1" s="1"/>
  <c r="S4612" i="1"/>
  <c r="AB4612" i="1" s="1"/>
  <c r="AB4621" i="1"/>
  <c r="V4630" i="1"/>
  <c r="AB4630" i="1" s="1"/>
  <c r="AB4647" i="1"/>
  <c r="AB4648" i="1"/>
  <c r="AB4678" i="1"/>
  <c r="AB4695" i="1"/>
  <c r="AB4696" i="1"/>
  <c r="AB4726" i="1"/>
  <c r="AB4732" i="1"/>
  <c r="AB4775" i="1"/>
  <c r="S4807" i="1"/>
  <c r="AB4807" i="1" s="1"/>
  <c r="Z4813" i="1"/>
  <c r="AB4813" i="1" s="1"/>
  <c r="P4877" i="1"/>
  <c r="AB4877" i="1" s="1"/>
  <c r="AB4892" i="1"/>
  <c r="P4897" i="1"/>
  <c r="AB4897" i="1" s="1"/>
  <c r="S4910" i="1"/>
  <c r="AB4635" i="1"/>
  <c r="S4645" i="1"/>
  <c r="AB4661" i="1"/>
  <c r="AB4669" i="1"/>
  <c r="P4681" i="1"/>
  <c r="V4699" i="1"/>
  <c r="AB4699" i="1" s="1"/>
  <c r="Z4706" i="1"/>
  <c r="AB4753" i="1"/>
  <c r="AB4756" i="1"/>
  <c r="S4772" i="1"/>
  <c r="AB4772" i="1" s="1"/>
  <c r="Z4784" i="1"/>
  <c r="AB4784" i="1" s="1"/>
  <c r="Z4792" i="1"/>
  <c r="Z4812" i="1"/>
  <c r="AB4823" i="1"/>
  <c r="AB4849" i="1"/>
  <c r="AB4903" i="1"/>
  <c r="AB4919" i="1"/>
  <c r="AB4948" i="1"/>
  <c r="AB4611" i="1"/>
  <c r="AB4643" i="1"/>
  <c r="V4644" i="1"/>
  <c r="AB4671" i="1"/>
  <c r="S4676" i="1"/>
  <c r="AB4676" i="1" s="1"/>
  <c r="AB4702" i="1"/>
  <c r="S4724" i="1"/>
  <c r="AB4751" i="1"/>
  <c r="Z4757" i="1"/>
  <c r="AB4757" i="1" s="1"/>
  <c r="V4790" i="1"/>
  <c r="AB4790" i="1" s="1"/>
  <c r="AB4799" i="1"/>
  <c r="AB4839" i="1"/>
  <c r="AB4896" i="1"/>
  <c r="S4900" i="1"/>
  <c r="S4909" i="1"/>
  <c r="Z4933" i="1"/>
  <c r="AB4691" i="1"/>
  <c r="M4706" i="1"/>
  <c r="Z4754" i="1"/>
  <c r="S4760" i="1"/>
  <c r="AB4760" i="1" s="1"/>
  <c r="AB4798" i="1"/>
  <c r="AB4811" i="1"/>
  <c r="AB4834" i="1"/>
  <c r="AB4835" i="1"/>
  <c r="Z4842" i="1"/>
  <c r="AB4848" i="1"/>
  <c r="M4866" i="1"/>
  <c r="S4872" i="1"/>
  <c r="M4889" i="1"/>
  <c r="P4905" i="1"/>
  <c r="AB4905" i="1" s="1"/>
  <c r="AB4651" i="1"/>
  <c r="Z4670" i="1"/>
  <c r="AB4687" i="1"/>
  <c r="M4754" i="1"/>
  <c r="AB4754" i="1" s="1"/>
  <c r="P4792" i="1"/>
  <c r="Z4798" i="1"/>
  <c r="Z4809" i="1"/>
  <c r="AB4809" i="1" s="1"/>
  <c r="AB4820" i="1"/>
  <c r="S4827" i="1"/>
  <c r="AB4827" i="1" s="1"/>
  <c r="M4833" i="1"/>
  <c r="AB4833" i="1" s="1"/>
  <c r="AB4847" i="1"/>
  <c r="AB4854" i="1"/>
  <c r="M4859" i="1"/>
  <c r="M4867" i="1"/>
  <c r="AB4867" i="1" s="1"/>
  <c r="AB4899" i="1"/>
  <c r="P4937" i="1"/>
  <c r="V4818" i="1"/>
  <c r="AB4818" i="1" s="1"/>
  <c r="AB4819" i="1"/>
  <c r="Z4832" i="1"/>
  <c r="V4838" i="1"/>
  <c r="AB4838" i="1" s="1"/>
  <c r="AB4846" i="1"/>
  <c r="P4862" i="1"/>
  <c r="AB4862" i="1" s="1"/>
  <c r="AB4890" i="1"/>
  <c r="P4894" i="1"/>
  <c r="AB4894" i="1" s="1"/>
  <c r="AB4907" i="1"/>
  <c r="V4929" i="1"/>
  <c r="AB4929" i="1" s="1"/>
  <c r="AB4912" i="1"/>
  <c r="AB4933" i="1"/>
  <c r="S4984" i="1"/>
  <c r="AB4984" i="1" s="1"/>
  <c r="P4988" i="1"/>
  <c r="AB4988" i="1" s="1"/>
  <c r="AB4707" i="1"/>
  <c r="AB4755" i="1"/>
  <c r="AB4786" i="1"/>
  <c r="AB4787" i="1"/>
  <c r="Z4797" i="1"/>
  <c r="AB4797" i="1" s="1"/>
  <c r="V4822" i="1"/>
  <c r="AB4830" i="1"/>
  <c r="Z4833" i="1"/>
  <c r="AB4863" i="1"/>
  <c r="Z4870" i="1"/>
  <c r="AB4870" i="1" s="1"/>
  <c r="P4875" i="1"/>
  <c r="P4878" i="1"/>
  <c r="AB4878" i="1" s="1"/>
  <c r="Z4882" i="1"/>
  <c r="AB4882" i="1" s="1"/>
  <c r="P4895" i="1"/>
  <c r="AB4895" i="1" s="1"/>
  <c r="V4909" i="1"/>
  <c r="AB4910" i="1"/>
  <c r="M5000" i="1"/>
  <c r="AB4719" i="1"/>
  <c r="AB4767" i="1"/>
  <c r="AB4782" i="1"/>
  <c r="Z4785" i="1"/>
  <c r="AB4785" i="1" s="1"/>
  <c r="Z4825" i="1"/>
  <c r="AB4860" i="1"/>
  <c r="AB4868" i="1"/>
  <c r="AB4888" i="1"/>
  <c r="S4922" i="1"/>
  <c r="AB4922" i="1" s="1"/>
  <c r="Z4926" i="1"/>
  <c r="S4954" i="1"/>
  <c r="S4964" i="1"/>
  <c r="AB4976" i="1"/>
  <c r="V4985" i="1"/>
  <c r="AB4986" i="1"/>
  <c r="AB4992" i="1"/>
  <c r="AB4683" i="1"/>
  <c r="AB4731" i="1"/>
  <c r="S4795" i="1"/>
  <c r="AB4795" i="1" s="1"/>
  <c r="AB4806" i="1"/>
  <c r="M4817" i="1"/>
  <c r="AB4817" i="1" s="1"/>
  <c r="AB4850" i="1"/>
  <c r="AB4851" i="1"/>
  <c r="V4865" i="1"/>
  <c r="AB4865" i="1" s="1"/>
  <c r="AB4866" i="1"/>
  <c r="M4868" i="1"/>
  <c r="AB4872" i="1"/>
  <c r="AB4875" i="1"/>
  <c r="M4888" i="1"/>
  <c r="AB4893" i="1"/>
  <c r="M4924" i="1"/>
  <c r="AB4924" i="1" s="1"/>
  <c r="M4950" i="1"/>
  <c r="AB4979" i="1"/>
  <c r="AB4858" i="1"/>
  <c r="AB4859" i="1"/>
  <c r="P4886" i="1"/>
  <c r="AB4886" i="1" s="1"/>
  <c r="V4917" i="1"/>
  <c r="AB4917" i="1" s="1"/>
  <c r="M4928" i="1"/>
  <c r="AB4928" i="1" s="1"/>
  <c r="P4981" i="1"/>
  <c r="S4982" i="1"/>
  <c r="AB4778" i="1"/>
  <c r="AB4871" i="1"/>
  <c r="AB4958" i="1"/>
  <c r="AB4990" i="1"/>
  <c r="AB4991" i="1"/>
  <c r="AB4794" i="1"/>
  <c r="AB4810" i="1"/>
  <c r="AB4826" i="1"/>
  <c r="AB4842" i="1"/>
  <c r="M4860" i="1"/>
  <c r="P4881" i="1"/>
  <c r="S4884" i="1"/>
  <c r="V4889" i="1"/>
  <c r="AB4889" i="1" s="1"/>
  <c r="V4907" i="1"/>
  <c r="AB4908" i="1"/>
  <c r="AB4915" i="1"/>
  <c r="AB4918" i="1"/>
  <c r="V4939" i="1"/>
  <c r="AB4939" i="1" s="1"/>
  <c r="M4941" i="1"/>
  <c r="P4943" i="1"/>
  <c r="M4948" i="1"/>
  <c r="M4864" i="1"/>
  <c r="AB4864" i="1" s="1"/>
  <c r="V4873" i="1"/>
  <c r="AB4873" i="1" s="1"/>
  <c r="V4901" i="1"/>
  <c r="AB4901" i="1" s="1"/>
  <c r="AB4926" i="1"/>
  <c r="AB4927" i="1"/>
  <c r="M4942" i="1"/>
  <c r="M4962" i="1"/>
  <c r="AB4962" i="1" s="1"/>
  <c r="P4964" i="1"/>
  <c r="V4982" i="1"/>
  <c r="AB4985" i="1"/>
  <c r="Z4992" i="1"/>
  <c r="V4857" i="1"/>
  <c r="M4872" i="1"/>
  <c r="V4881" i="1"/>
  <c r="M4904" i="1"/>
  <c r="AB4904" i="1" s="1"/>
  <c r="Z4909" i="1"/>
  <c r="AB4909" i="1" s="1"/>
  <c r="M4916" i="1"/>
  <c r="AB4916" i="1" s="1"/>
  <c r="M4940" i="1"/>
  <c r="AB4940" i="1" s="1"/>
  <c r="V4987" i="1"/>
  <c r="M4990" i="1"/>
  <c r="AB4879" i="1"/>
  <c r="AB4880" i="1"/>
  <c r="P4891" i="1"/>
  <c r="AB4891" i="1" s="1"/>
  <c r="M4896" i="1"/>
  <c r="M4918" i="1"/>
  <c r="P4931" i="1"/>
  <c r="S4955" i="1"/>
  <c r="AB4955" i="1" s="1"/>
  <c r="AB4970" i="1"/>
  <c r="V4974" i="1"/>
  <c r="M4989" i="1"/>
  <c r="AB4989" i="1" s="1"/>
  <c r="AB4995" i="1"/>
  <c r="M4856" i="1"/>
  <c r="AB4856" i="1" s="1"/>
  <c r="V4861" i="1"/>
  <c r="M4876" i="1"/>
  <c r="AB4876" i="1" s="1"/>
  <c r="V4885" i="1"/>
  <c r="AB4885" i="1" s="1"/>
  <c r="M4908" i="1"/>
  <c r="P4911" i="1"/>
  <c r="AB4911" i="1" s="1"/>
  <c r="P4923" i="1"/>
  <c r="S4924" i="1"/>
  <c r="M4937" i="1"/>
  <c r="AB4937" i="1" s="1"/>
  <c r="M4938" i="1"/>
  <c r="AB4964" i="1"/>
  <c r="P4972" i="1"/>
  <c r="AB4972" i="1" s="1"/>
  <c r="V4973" i="1"/>
  <c r="AB4973" i="1" s="1"/>
  <c r="M4976" i="1"/>
  <c r="M4996" i="1"/>
  <c r="AB4996" i="1" s="1"/>
  <c r="V4943" i="1"/>
  <c r="M4949" i="1"/>
  <c r="P4952" i="1"/>
  <c r="AB4956" i="1"/>
  <c r="M4957" i="1"/>
  <c r="AB4957" i="1" s="1"/>
  <c r="P4959" i="1"/>
  <c r="AB4959" i="1" s="1"/>
  <c r="AB4974" i="1"/>
  <c r="M4977" i="1"/>
  <c r="AB4977" i="1" s="1"/>
  <c r="P4980" i="1"/>
  <c r="V4983" i="1"/>
  <c r="AB4983" i="1" s="1"/>
  <c r="V4991" i="1"/>
  <c r="M4997" i="1"/>
  <c r="AB4997" i="1" s="1"/>
  <c r="P5000" i="1"/>
  <c r="P4907" i="1"/>
  <c r="V4913" i="1"/>
  <c r="AB4913" i="1" s="1"/>
  <c r="M4920" i="1"/>
  <c r="AB4920" i="1" s="1"/>
  <c r="AB4931" i="1"/>
  <c r="S4934" i="1"/>
  <c r="AB4934" i="1" s="1"/>
  <c r="M4946" i="1"/>
  <c r="AB4946" i="1" s="1"/>
  <c r="AB4954" i="1"/>
  <c r="V4971" i="1"/>
  <c r="M4974" i="1"/>
  <c r="S4978" i="1"/>
  <c r="AB4978" i="1" s="1"/>
  <c r="S4988" i="1"/>
  <c r="M4994" i="1"/>
  <c r="AB4994" i="1" s="1"/>
  <c r="AB5002" i="1"/>
  <c r="AB4923" i="1"/>
  <c r="AB4941" i="1"/>
  <c r="AB4953" i="1"/>
  <c r="AB4961" i="1"/>
  <c r="AB4971" i="1"/>
  <c r="S4987" i="1"/>
  <c r="AB4987" i="1" s="1"/>
  <c r="V4998" i="1"/>
  <c r="AB4887" i="1"/>
  <c r="S4898" i="1"/>
  <c r="AB4898" i="1" s="1"/>
  <c r="P4919" i="1"/>
  <c r="V4925" i="1"/>
  <c r="AB4925" i="1" s="1"/>
  <c r="M4932" i="1"/>
  <c r="AB4932" i="1" s="1"/>
  <c r="V4935" i="1"/>
  <c r="V4938" i="1"/>
  <c r="P4945" i="1"/>
  <c r="AB4945" i="1" s="1"/>
  <c r="S4947" i="1"/>
  <c r="AB4947" i="1" s="1"/>
  <c r="S4948" i="1"/>
  <c r="V4949" i="1"/>
  <c r="AB4952" i="1"/>
  <c r="V4958" i="1"/>
  <c r="P4965" i="1"/>
  <c r="S4967" i="1"/>
  <c r="AB4967" i="1" s="1"/>
  <c r="S4968" i="1"/>
  <c r="AB4980" i="1"/>
  <c r="M4982" i="1"/>
  <c r="AB4982" i="1" s="1"/>
  <c r="P4985" i="1"/>
  <c r="P4993" i="1"/>
  <c r="AB4993" i="1" s="1"/>
  <c r="S4995" i="1"/>
  <c r="S4996" i="1"/>
  <c r="V4997" i="1"/>
  <c r="AB5000" i="1"/>
  <c r="AB4950" i="1"/>
  <c r="AB4966" i="1"/>
  <c r="AB4998" i="1"/>
  <c r="S4935" i="1"/>
  <c r="AB4935" i="1" s="1"/>
  <c r="S4936" i="1"/>
  <c r="AB4936" i="1" s="1"/>
  <c r="P4940" i="1"/>
  <c r="S4943" i="1"/>
  <c r="S4944" i="1"/>
  <c r="AB4944" i="1" s="1"/>
  <c r="V4946" i="1"/>
  <c r="AB4949" i="1"/>
  <c r="M4953" i="1"/>
  <c r="S4959" i="1"/>
  <c r="S4960" i="1"/>
  <c r="AB4960" i="1" s="1"/>
  <c r="V4962" i="1"/>
  <c r="AB4965" i="1"/>
  <c r="M4969" i="1"/>
  <c r="AB4969" i="1" s="1"/>
  <c r="S4975" i="1"/>
  <c r="AB4975" i="1" s="1"/>
  <c r="S4976" i="1"/>
  <c r="V4978" i="1"/>
  <c r="AB4981" i="1"/>
  <c r="M4985" i="1"/>
  <c r="S4991" i="1"/>
  <c r="S4992" i="1"/>
  <c r="V4994" i="1"/>
  <c r="M5001" i="1"/>
  <c r="AB5001" i="1" s="1"/>
  <c r="AB3625" i="1" l="1"/>
  <c r="AB3472" i="1"/>
  <c r="AB4646" i="1"/>
  <c r="AB4152" i="1"/>
  <c r="AB3893" i="1"/>
  <c r="AB3975" i="1"/>
  <c r="AB3449" i="1"/>
  <c r="AB2791" i="1"/>
  <c r="AB4509" i="1"/>
  <c r="AB4087" i="1"/>
  <c r="AB3796" i="1"/>
  <c r="AB3830" i="1"/>
  <c r="AB4938" i="1"/>
  <c r="AB4881" i="1"/>
  <c r="AB3946" i="1"/>
  <c r="AB4389" i="1"/>
  <c r="AB3913" i="1"/>
  <c r="AB3559" i="1"/>
  <c r="AB4670" i="1"/>
  <c r="AB4097" i="1"/>
  <c r="AB3648" i="1"/>
  <c r="AB4590" i="1"/>
  <c r="AB4030" i="1"/>
  <c r="AB4501" i="1"/>
  <c r="AB4706" i="1"/>
  <c r="AB4128" i="1"/>
  <c r="AB3857" i="1"/>
  <c r="AB3735" i="1"/>
  <c r="AB4123" i="1"/>
  <c r="AB1912" i="1"/>
  <c r="AB2855" i="1"/>
  <c r="AB2983" i="1"/>
  <c r="AB3239" i="1"/>
  <c r="AB1423" i="1"/>
  <c r="AB1816" i="1"/>
  <c r="AB1255" i="1"/>
  <c r="AB3088" i="1"/>
  <c r="AB3367" i="1"/>
  <c r="AB2061" i="1"/>
  <c r="AB1169" i="1"/>
  <c r="AB1412" i="1"/>
  <c r="AB1960" i="1"/>
  <c r="AB1001" i="1"/>
  <c r="AB3552" i="1"/>
  <c r="AB1744" i="1"/>
  <c r="AB3127" i="1"/>
  <c r="AB2628" i="1"/>
  <c r="AB2221" i="1"/>
  <c r="AB1025" i="1"/>
  <c r="AB3431" i="1"/>
  <c r="AB3175" i="1"/>
  <c r="AB1257" i="1"/>
  <c r="AB112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<sst xmlns="http://schemas.openxmlformats.org/spreadsheetml/2006/main" count="33" uniqueCount="20">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</sst>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13.2%20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NOSSA SENHORA DAS GRAÇAS - ANTIGO ALFA - CG Nº 024/2022</v>
          </cell>
          <cell r="E12" t="str">
            <v>ABIGAIL DAHER DA SILVA</v>
          </cell>
          <cell r="F12" t="str">
            <v>2 - Outros Profissionais da Saúde</v>
          </cell>
          <cell r="G12" t="str">
            <v>3222-05</v>
          </cell>
          <cell r="H12" t="str">
            <v>04/2026</v>
          </cell>
          <cell r="I12">
            <v>0</v>
          </cell>
          <cell r="J12">
            <v>471.29599999999999</v>
          </cell>
          <cell r="K12">
            <v>0</v>
          </cell>
          <cell r="L12">
            <v>0</v>
          </cell>
          <cell r="M12">
            <v>0</v>
          </cell>
          <cell r="R12">
            <v>139.44822469009887</v>
          </cell>
          <cell r="S12">
            <v>94.67</v>
          </cell>
          <cell r="U12">
            <v>0</v>
          </cell>
          <cell r="V12">
            <v>0</v>
          </cell>
          <cell r="Y12">
            <v>0</v>
          </cell>
          <cell r="Z12">
            <v>0</v>
          </cell>
        </row>
        <row r="13">
          <cell r="C13" t="str">
            <v>HOSPITAL NOSSA SENHORA DAS GRAÇAS - ANTIGO ALFA - CG Nº 024/2022</v>
          </cell>
          <cell r="E13" t="str">
            <v>ACACIA JAIDETE DA SILVA SOARES</v>
          </cell>
          <cell r="F13" t="str">
            <v>2 - Outros Profissionais da Saúde</v>
          </cell>
          <cell r="G13" t="str">
            <v>3222-05</v>
          </cell>
          <cell r="H13" t="str">
            <v>04/2026</v>
          </cell>
          <cell r="I13">
            <v>0</v>
          </cell>
          <cell r="J13">
            <v>163.0384</v>
          </cell>
          <cell r="K13">
            <v>0</v>
          </cell>
          <cell r="L13">
            <v>0</v>
          </cell>
          <cell r="M13">
            <v>0</v>
          </cell>
          <cell r="R13">
            <v>0</v>
          </cell>
          <cell r="S13">
            <v>0</v>
          </cell>
          <cell r="U13">
            <v>0</v>
          </cell>
          <cell r="V13">
            <v>0</v>
          </cell>
          <cell r="Y13">
            <v>0</v>
          </cell>
          <cell r="Z13">
            <v>0</v>
          </cell>
        </row>
        <row r="14">
          <cell r="C14" t="str">
            <v>HOSPITAL NOSSA SENHORA DAS GRAÇAS - ANTIGO ALFA - CG Nº 024/2022</v>
          </cell>
          <cell r="E14" t="str">
            <v>ACASSIA REBEKA NASCIMENTO PEREIRA</v>
          </cell>
          <cell r="F14" t="str">
            <v>2 - Outros Profissionais da Saúde</v>
          </cell>
          <cell r="G14" t="str">
            <v>3222-05</v>
          </cell>
          <cell r="H14" t="str">
            <v>04/2026</v>
          </cell>
          <cell r="I14">
            <v>0</v>
          </cell>
          <cell r="J14">
            <v>425.22559999999999</v>
          </cell>
          <cell r="K14">
            <v>0</v>
          </cell>
          <cell r="L14">
            <v>264.08999999999997</v>
          </cell>
          <cell r="M14">
            <v>32.42</v>
          </cell>
          <cell r="R14">
            <v>0</v>
          </cell>
          <cell r="S14">
            <v>0</v>
          </cell>
          <cell r="U14">
            <v>0</v>
          </cell>
          <cell r="V14">
            <v>0</v>
          </cell>
          <cell r="Y14">
            <v>0</v>
          </cell>
          <cell r="Z14">
            <v>0</v>
          </cell>
        </row>
        <row r="15">
          <cell r="C15" t="str">
            <v>HOSPITAL NOSSA SENHORA DAS GRAÇAS - ANTIGO ALFA - CG Nº 024/2022</v>
          </cell>
          <cell r="E15" t="str">
            <v>ADALBERTO FERREIRA DA SILVA</v>
          </cell>
          <cell r="F15" t="str">
            <v>2 - Outros Profissionais da Saúde</v>
          </cell>
          <cell r="G15" t="str">
            <v>5211-30</v>
          </cell>
          <cell r="H15" t="str">
            <v>04/2026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R15">
            <v>0</v>
          </cell>
          <cell r="S15">
            <v>0</v>
          </cell>
          <cell r="U15">
            <v>0</v>
          </cell>
          <cell r="V15">
            <v>0</v>
          </cell>
          <cell r="Y15">
            <v>0</v>
          </cell>
          <cell r="Z15">
            <v>0</v>
          </cell>
        </row>
        <row r="16">
          <cell r="C16" t="str">
            <v>HOSPITAL NOSSA SENHORA DAS GRAÇAS - ANTIGO ALFA - CG Nº 024/2022</v>
          </cell>
          <cell r="E16" t="str">
            <v>ADEIRSON ALVES DO NASCIMENTO JUNIOR</v>
          </cell>
          <cell r="F16" t="str">
            <v>2 - Outros Profissionais da Saúde</v>
          </cell>
          <cell r="G16" t="str">
            <v>2235-05</v>
          </cell>
          <cell r="H16" t="str">
            <v>04/2026</v>
          </cell>
          <cell r="I16">
            <v>0</v>
          </cell>
          <cell r="J16">
            <v>612.26959999999997</v>
          </cell>
          <cell r="K16">
            <v>0</v>
          </cell>
          <cell r="L16">
            <v>264.08999999999997</v>
          </cell>
          <cell r="M16">
            <v>2.79</v>
          </cell>
          <cell r="R16">
            <v>0</v>
          </cell>
          <cell r="S16">
            <v>0</v>
          </cell>
          <cell r="U16">
            <v>0</v>
          </cell>
          <cell r="V16">
            <v>0</v>
          </cell>
          <cell r="Y16">
            <v>0</v>
          </cell>
          <cell r="Z16">
            <v>0</v>
          </cell>
        </row>
        <row r="17">
          <cell r="C17" t="str">
            <v>HOSPITAL NOSSA SENHORA DAS GRAÇAS - ANTIGO ALFA - CG Nº 024/2022</v>
          </cell>
          <cell r="E17" t="str">
            <v>ADELEMBERG THIAGO CORDEIRO CONSTANTINO</v>
          </cell>
          <cell r="F17" t="str">
            <v>2 - Outros Profissionais da Saúde</v>
          </cell>
          <cell r="G17" t="str">
            <v>2236-05</v>
          </cell>
          <cell r="H17" t="str">
            <v>04/2026</v>
          </cell>
          <cell r="I17">
            <v>0</v>
          </cell>
          <cell r="J17">
            <v>10.7536</v>
          </cell>
          <cell r="K17">
            <v>0</v>
          </cell>
          <cell r="L17">
            <v>0</v>
          </cell>
          <cell r="M17">
            <v>0</v>
          </cell>
          <cell r="R17">
            <v>0</v>
          </cell>
          <cell r="S17">
            <v>0</v>
          </cell>
          <cell r="U17">
            <v>0</v>
          </cell>
          <cell r="V17">
            <v>0</v>
          </cell>
          <cell r="Y17">
            <v>0</v>
          </cell>
          <cell r="Z17">
            <v>0</v>
          </cell>
        </row>
        <row r="18">
          <cell r="C18" t="str">
            <v>HOSPITAL NOSSA SENHORA DAS GRAÇAS - ANTIGO ALFA - CG Nº 024/2022</v>
          </cell>
          <cell r="E18" t="str">
            <v>ADNA MIKELLY LUCAS RODRIGUES</v>
          </cell>
          <cell r="F18" t="str">
            <v>2 - Outros Profissionais da Saúde</v>
          </cell>
          <cell r="G18" t="str">
            <v>3222-05</v>
          </cell>
          <cell r="H18" t="str">
            <v>04/2026</v>
          </cell>
          <cell r="I18">
            <v>0</v>
          </cell>
          <cell r="J18">
            <v>422.54559999999998</v>
          </cell>
          <cell r="K18">
            <v>0</v>
          </cell>
          <cell r="L18">
            <v>264.08999999999997</v>
          </cell>
          <cell r="M18">
            <v>32.42</v>
          </cell>
          <cell r="R18">
            <v>0</v>
          </cell>
          <cell r="S18">
            <v>0</v>
          </cell>
          <cell r="U18">
            <v>0</v>
          </cell>
          <cell r="V18">
            <v>0</v>
          </cell>
          <cell r="Y18">
            <v>0</v>
          </cell>
          <cell r="Z18">
            <v>0</v>
          </cell>
        </row>
        <row r="19">
          <cell r="C19" t="str">
            <v>HOSPITAL NOSSA SENHORA DAS GRAÇAS - ANTIGO ALFA - CG Nº 024/2022</v>
          </cell>
          <cell r="E19" t="str">
            <v>ADRIANA ANGELA ALVES</v>
          </cell>
          <cell r="F19" t="str">
            <v>2 - Outros Profissionais da Saúde</v>
          </cell>
          <cell r="G19" t="str">
            <v>3222-05</v>
          </cell>
          <cell r="H19" t="str">
            <v>04/2026</v>
          </cell>
          <cell r="I19">
            <v>0</v>
          </cell>
          <cell r="J19">
            <v>490.67200000000003</v>
          </cell>
          <cell r="K19">
            <v>0</v>
          </cell>
          <cell r="L19">
            <v>0</v>
          </cell>
          <cell r="M19">
            <v>0</v>
          </cell>
          <cell r="R19">
            <v>0</v>
          </cell>
          <cell r="S19">
            <v>0</v>
          </cell>
          <cell r="U19">
            <v>0</v>
          </cell>
          <cell r="V19">
            <v>0</v>
          </cell>
          <cell r="Y19">
            <v>0</v>
          </cell>
          <cell r="Z19">
            <v>0</v>
          </cell>
        </row>
        <row r="20">
          <cell r="C20" t="str">
            <v>HOSPITAL NOSSA SENHORA DAS GRAÇAS - ANTIGO ALFA - CG Nº 024/2022</v>
          </cell>
          <cell r="E20" t="str">
            <v>ADRIANA DOS SANTOS FURTUOSO</v>
          </cell>
          <cell r="F20" t="str">
            <v>3 - Administrativo</v>
          </cell>
          <cell r="G20" t="str">
            <v>1421-15</v>
          </cell>
          <cell r="H20" t="str">
            <v>04/2026</v>
          </cell>
          <cell r="I20">
            <v>0</v>
          </cell>
          <cell r="J20">
            <v>1455.8320000000001</v>
          </cell>
          <cell r="K20">
            <v>0</v>
          </cell>
          <cell r="L20">
            <v>0</v>
          </cell>
          <cell r="M20">
            <v>0</v>
          </cell>
          <cell r="R20">
            <v>0</v>
          </cell>
          <cell r="S20">
            <v>0</v>
          </cell>
          <cell r="U20">
            <v>0</v>
          </cell>
          <cell r="V20">
            <v>0</v>
          </cell>
          <cell r="Y20">
            <v>0</v>
          </cell>
          <cell r="Z20">
            <v>0</v>
          </cell>
        </row>
        <row r="21">
          <cell r="C21" t="str">
            <v>HOSPITAL NOSSA SENHORA DAS GRAÇAS - ANTIGO ALFA - CG Nº 024/2022</v>
          </cell>
          <cell r="E21" t="str">
            <v>ADRIANA EVENE CARLA DA LUZ SILVA</v>
          </cell>
          <cell r="F21" t="str">
            <v>2 - Outros Profissionais da Saúde</v>
          </cell>
          <cell r="G21" t="str">
            <v>2235-30</v>
          </cell>
          <cell r="H21" t="str">
            <v>04/2026</v>
          </cell>
          <cell r="I21">
            <v>0</v>
          </cell>
          <cell r="J21">
            <v>670.0992</v>
          </cell>
          <cell r="K21">
            <v>0</v>
          </cell>
          <cell r="L21">
            <v>0</v>
          </cell>
          <cell r="M21">
            <v>0</v>
          </cell>
          <cell r="R21">
            <v>277.82683317550686</v>
          </cell>
          <cell r="S21">
            <v>111.54</v>
          </cell>
          <cell r="U21">
            <v>0</v>
          </cell>
          <cell r="V21">
            <v>0</v>
          </cell>
          <cell r="Y21">
            <v>0</v>
          </cell>
          <cell r="Z21">
            <v>0</v>
          </cell>
        </row>
        <row r="22">
          <cell r="C22" t="str">
            <v>HOSPITAL NOSSA SENHORA DAS GRAÇAS - ANTIGO ALFA - CG Nº 024/2022</v>
          </cell>
          <cell r="E22" t="str">
            <v>ADRIANA FERREIRA DE FREITAS</v>
          </cell>
          <cell r="F22" t="str">
            <v>2 - Outros Profissionais da Saúde</v>
          </cell>
          <cell r="G22" t="str">
            <v>3222-05</v>
          </cell>
          <cell r="H22" t="str">
            <v>04/2026</v>
          </cell>
          <cell r="I22">
            <v>0</v>
          </cell>
          <cell r="J22">
            <v>117.0536</v>
          </cell>
          <cell r="K22">
            <v>0</v>
          </cell>
          <cell r="L22">
            <v>0</v>
          </cell>
          <cell r="M22">
            <v>0</v>
          </cell>
          <cell r="R22">
            <v>0</v>
          </cell>
          <cell r="S22">
            <v>0</v>
          </cell>
          <cell r="U22">
            <v>0</v>
          </cell>
          <cell r="V22">
            <v>0</v>
          </cell>
          <cell r="Y22">
            <v>0</v>
          </cell>
          <cell r="Z22">
            <v>0</v>
          </cell>
        </row>
        <row r="23">
          <cell r="C23" t="str">
            <v>HOSPITAL NOSSA SENHORA DAS GRAÇAS - ANTIGO ALFA - CG Nº 024/2022</v>
          </cell>
          <cell r="E23" t="str">
            <v>ADRIANA FREIRE DE SOUSA</v>
          </cell>
          <cell r="F23" t="str">
            <v>2 - Outros Profissionais da Saúde</v>
          </cell>
          <cell r="G23" t="str">
            <v>3222-05</v>
          </cell>
          <cell r="H23" t="str">
            <v>04/2026</v>
          </cell>
          <cell r="I23">
            <v>0</v>
          </cell>
          <cell r="J23">
            <v>155.61600000000001</v>
          </cell>
          <cell r="K23">
            <v>0</v>
          </cell>
          <cell r="L23">
            <v>264.08999999999997</v>
          </cell>
          <cell r="M23">
            <v>32.42</v>
          </cell>
          <cell r="R23">
            <v>0</v>
          </cell>
          <cell r="S23">
            <v>0</v>
          </cell>
          <cell r="U23">
            <v>0</v>
          </cell>
          <cell r="V23">
            <v>0</v>
          </cell>
          <cell r="Y23">
            <v>0</v>
          </cell>
          <cell r="Z23">
            <v>0</v>
          </cell>
        </row>
        <row r="24">
          <cell r="C24" t="str">
            <v>HOSPITAL NOSSA SENHORA DAS GRAÇAS - ANTIGO ALFA - CG Nº 024/2022</v>
          </cell>
          <cell r="E24" t="str">
            <v>ADRIANA GOMES DA SILVA</v>
          </cell>
          <cell r="F24" t="str">
            <v>2 - Outros Profissionais da Saúde</v>
          </cell>
          <cell r="G24" t="str">
            <v>3222-05</v>
          </cell>
          <cell r="H24" t="str">
            <v>04/2026</v>
          </cell>
          <cell r="I24">
            <v>0</v>
          </cell>
          <cell r="J24">
            <v>414.19040000000001</v>
          </cell>
          <cell r="K24">
            <v>0</v>
          </cell>
          <cell r="L24">
            <v>264.08999999999997</v>
          </cell>
          <cell r="M24">
            <v>32.42</v>
          </cell>
          <cell r="R24">
            <v>0</v>
          </cell>
          <cell r="S24">
            <v>0</v>
          </cell>
          <cell r="U24">
            <v>0</v>
          </cell>
          <cell r="V24">
            <v>0</v>
          </cell>
          <cell r="Y24">
            <v>0</v>
          </cell>
          <cell r="Z24">
            <v>0</v>
          </cell>
        </row>
        <row r="25">
          <cell r="C25" t="str">
            <v>HOSPITAL NOSSA SENHORA DAS GRAÇAS - ANTIGO ALFA - CG Nº 024/2022</v>
          </cell>
          <cell r="E25" t="str">
            <v>ADRIANA GUIMARAES NEGROMONTE BEZERRA</v>
          </cell>
          <cell r="F25" t="str">
            <v>3 - Administrativo</v>
          </cell>
          <cell r="G25" t="str">
            <v>1312-10</v>
          </cell>
          <cell r="H25" t="str">
            <v>04/2026</v>
          </cell>
          <cell r="I25">
            <v>0</v>
          </cell>
          <cell r="J25">
            <v>708.72</v>
          </cell>
          <cell r="K25">
            <v>0</v>
          </cell>
          <cell r="L25">
            <v>0</v>
          </cell>
          <cell r="M25">
            <v>0</v>
          </cell>
          <cell r="R25">
            <v>0</v>
          </cell>
          <cell r="S25">
            <v>0</v>
          </cell>
          <cell r="U25">
            <v>0</v>
          </cell>
          <cell r="V25">
            <v>0</v>
          </cell>
          <cell r="Y25">
            <v>0</v>
          </cell>
          <cell r="Z25">
            <v>0</v>
          </cell>
        </row>
        <row r="26">
          <cell r="C26" t="str">
            <v>HOSPITAL NOSSA SENHORA DAS GRAÇAS - ANTIGO ALFA - CG Nº 024/2022</v>
          </cell>
          <cell r="E26" t="str">
            <v>ADRIANA MARIA DA SILVA DOS SANTOS</v>
          </cell>
          <cell r="F26" t="str">
            <v>2 - Outros Profissionais da Saúde</v>
          </cell>
          <cell r="G26" t="str">
            <v>3222-05</v>
          </cell>
          <cell r="H26" t="str">
            <v>04/2026</v>
          </cell>
          <cell r="I26">
            <v>0</v>
          </cell>
          <cell r="J26">
            <v>294.8064</v>
          </cell>
          <cell r="K26">
            <v>0</v>
          </cell>
          <cell r="L26">
            <v>0</v>
          </cell>
          <cell r="M26">
            <v>0</v>
          </cell>
          <cell r="R26">
            <v>0</v>
          </cell>
          <cell r="S26">
            <v>0</v>
          </cell>
          <cell r="U26">
            <v>0</v>
          </cell>
          <cell r="V26">
            <v>0</v>
          </cell>
          <cell r="Y26">
            <v>0</v>
          </cell>
          <cell r="Z26">
            <v>0</v>
          </cell>
        </row>
        <row r="27">
          <cell r="C27" t="str">
            <v>HOSPITAL NOSSA SENHORA DAS GRAÇAS - ANTIGO ALFA - CG Nº 024/2022</v>
          </cell>
          <cell r="E27" t="str">
            <v>ADRIANA PAULA DE OLIVEIRA CORDEIRO</v>
          </cell>
          <cell r="F27" t="str">
            <v>3 - Administrativo</v>
          </cell>
          <cell r="G27" t="str">
            <v>1423-40</v>
          </cell>
          <cell r="H27" t="str">
            <v>04/2026</v>
          </cell>
          <cell r="I27">
            <v>0</v>
          </cell>
          <cell r="J27">
            <v>272.22480000000002</v>
          </cell>
          <cell r="K27">
            <v>0</v>
          </cell>
          <cell r="L27">
            <v>264.08999999999997</v>
          </cell>
          <cell r="M27">
            <v>44</v>
          </cell>
          <cell r="R27">
            <v>0</v>
          </cell>
          <cell r="S27">
            <v>0</v>
          </cell>
          <cell r="U27">
            <v>0</v>
          </cell>
          <cell r="V27">
            <v>0</v>
          </cell>
          <cell r="Y27">
            <v>0</v>
          </cell>
          <cell r="Z27">
            <v>0</v>
          </cell>
        </row>
        <row r="28">
          <cell r="C28" t="str">
            <v>HOSPITAL NOSSA SENHORA DAS GRAÇAS - ANTIGO ALFA - CG Nº 024/2022</v>
          </cell>
          <cell r="E28" t="str">
            <v>ADRIANA SALES DO NASCIMENTO</v>
          </cell>
          <cell r="F28" t="str">
            <v>2 - Outros Profissionais da Saúde</v>
          </cell>
          <cell r="G28" t="str">
            <v>3222-05</v>
          </cell>
          <cell r="H28" t="str">
            <v>04/2026</v>
          </cell>
          <cell r="I28">
            <v>0</v>
          </cell>
          <cell r="J28">
            <v>408.06079999999997</v>
          </cell>
          <cell r="K28">
            <v>0</v>
          </cell>
          <cell r="L28">
            <v>264.08999999999997</v>
          </cell>
          <cell r="M28">
            <v>32.42</v>
          </cell>
          <cell r="R28">
            <v>0</v>
          </cell>
          <cell r="S28">
            <v>0</v>
          </cell>
          <cell r="U28">
            <v>0</v>
          </cell>
          <cell r="V28">
            <v>0</v>
          </cell>
          <cell r="Y28">
            <v>0</v>
          </cell>
          <cell r="Z28">
            <v>0</v>
          </cell>
        </row>
        <row r="29">
          <cell r="C29" t="str">
            <v>HOSPITAL NOSSA SENHORA DAS GRAÇAS - ANTIGO ALFA - CG Nº 024/2022</v>
          </cell>
          <cell r="E29" t="str">
            <v>ADRIANA SANTOS MEDEIROS DA COSTA</v>
          </cell>
          <cell r="F29" t="str">
            <v>1 - Médico</v>
          </cell>
          <cell r="G29" t="str">
            <v>2251-51</v>
          </cell>
          <cell r="H29" t="str">
            <v>04/2026</v>
          </cell>
          <cell r="I29">
            <v>0</v>
          </cell>
          <cell r="J29">
            <v>759.62720000000002</v>
          </cell>
          <cell r="K29">
            <v>0</v>
          </cell>
          <cell r="L29">
            <v>0</v>
          </cell>
          <cell r="M29">
            <v>0</v>
          </cell>
          <cell r="R29">
            <v>0</v>
          </cell>
          <cell r="S29">
            <v>0</v>
          </cell>
          <cell r="U29">
            <v>0</v>
          </cell>
          <cell r="V29">
            <v>0</v>
          </cell>
          <cell r="Y29">
            <v>0</v>
          </cell>
          <cell r="Z29">
            <v>0</v>
          </cell>
        </row>
        <row r="30">
          <cell r="C30" t="str">
            <v>HOSPITAL NOSSA SENHORA DAS GRAÇAS - ANTIGO ALFA - CG Nº 024/2022</v>
          </cell>
          <cell r="E30" t="str">
            <v>ADRIEL LIRA DE OLIVEIRA</v>
          </cell>
          <cell r="F30" t="str">
            <v>3 - Administrativo</v>
          </cell>
          <cell r="G30" t="str">
            <v>4110-10</v>
          </cell>
          <cell r="H30" t="str">
            <v>04/2026</v>
          </cell>
          <cell r="I30">
            <v>0</v>
          </cell>
          <cell r="J30">
            <v>15.1454</v>
          </cell>
          <cell r="K30">
            <v>0</v>
          </cell>
          <cell r="L30">
            <v>0</v>
          </cell>
          <cell r="M30">
            <v>0</v>
          </cell>
          <cell r="R30">
            <v>0</v>
          </cell>
          <cell r="S30">
            <v>0</v>
          </cell>
          <cell r="U30">
            <v>0</v>
          </cell>
          <cell r="V30">
            <v>0</v>
          </cell>
          <cell r="Y30">
            <v>0</v>
          </cell>
          <cell r="Z30">
            <v>0</v>
          </cell>
        </row>
        <row r="31">
          <cell r="C31" t="str">
            <v>HOSPITAL NOSSA SENHORA DAS GRAÇAS - ANTIGO ALFA - CG Nº 024/2022</v>
          </cell>
          <cell r="E31" t="str">
            <v>ADRIELLE BISPO DA SILVA</v>
          </cell>
          <cell r="F31" t="str">
            <v>2 - Outros Profissionais da Saúde</v>
          </cell>
          <cell r="G31" t="str">
            <v>3222-05</v>
          </cell>
          <cell r="H31" t="str">
            <v>04/2026</v>
          </cell>
          <cell r="I31">
            <v>0</v>
          </cell>
          <cell r="J31">
            <v>415.18</v>
          </cell>
          <cell r="K31">
            <v>0</v>
          </cell>
          <cell r="L31">
            <v>264.08999999999997</v>
          </cell>
          <cell r="M31">
            <v>32.42</v>
          </cell>
          <cell r="R31">
            <v>0</v>
          </cell>
          <cell r="S31">
            <v>0</v>
          </cell>
          <cell r="U31">
            <v>0</v>
          </cell>
          <cell r="V31">
            <v>0</v>
          </cell>
          <cell r="Y31">
            <v>0</v>
          </cell>
          <cell r="Z31">
            <v>0</v>
          </cell>
        </row>
        <row r="32">
          <cell r="C32" t="str">
            <v>HOSPITAL NOSSA SENHORA DAS GRAÇAS - ANTIGO ALFA - CG Nº 024/2022</v>
          </cell>
          <cell r="E32" t="str">
            <v>ADRIELLY DE SOUZA MENDONCA TRINDADE</v>
          </cell>
          <cell r="F32" t="str">
            <v>2 - Outros Profissionais da Saúde</v>
          </cell>
          <cell r="G32" t="str">
            <v>2235-05</v>
          </cell>
          <cell r="H32" t="str">
            <v>04/2026</v>
          </cell>
          <cell r="I32">
            <v>0</v>
          </cell>
          <cell r="J32">
            <v>531.09839999999997</v>
          </cell>
          <cell r="K32">
            <v>0</v>
          </cell>
          <cell r="L32">
            <v>0</v>
          </cell>
          <cell r="M32">
            <v>0</v>
          </cell>
          <cell r="R32">
            <v>0</v>
          </cell>
          <cell r="S32">
            <v>0</v>
          </cell>
          <cell r="U32">
            <v>0</v>
          </cell>
          <cell r="V32">
            <v>0</v>
          </cell>
          <cell r="Y32">
            <v>0</v>
          </cell>
          <cell r="Z32">
            <v>0</v>
          </cell>
        </row>
        <row r="33">
          <cell r="C33" t="str">
            <v>HOSPITAL NOSSA SENHORA DAS GRAÇAS - ANTIGO ALFA - CG Nº 024/2022</v>
          </cell>
          <cell r="E33" t="str">
            <v>ADRIELLY LARISSA BARROS DA SILVA</v>
          </cell>
          <cell r="F33" t="str">
            <v>2 - Outros Profissionais da Saúde</v>
          </cell>
          <cell r="G33" t="str">
            <v>2237-10</v>
          </cell>
          <cell r="H33" t="str">
            <v>04/2026</v>
          </cell>
          <cell r="I33">
            <v>0</v>
          </cell>
          <cell r="J33">
            <v>377.4984</v>
          </cell>
          <cell r="K33">
            <v>0</v>
          </cell>
          <cell r="L33">
            <v>0</v>
          </cell>
          <cell r="M33">
            <v>0</v>
          </cell>
          <cell r="R33">
            <v>0</v>
          </cell>
          <cell r="S33">
            <v>0</v>
          </cell>
          <cell r="U33">
            <v>0</v>
          </cell>
          <cell r="V33">
            <v>0</v>
          </cell>
          <cell r="Y33">
            <v>0</v>
          </cell>
          <cell r="Z33">
            <v>0</v>
          </cell>
        </row>
        <row r="34">
          <cell r="C34" t="str">
            <v>HOSPITAL NOSSA SENHORA DAS GRAÇAS - ANTIGO ALFA - CG Nº 024/2022</v>
          </cell>
          <cell r="E34" t="str">
            <v>ADRIELLY PRISCILLA BARBOZA DA SILVA</v>
          </cell>
          <cell r="F34" t="str">
            <v>2 - Outros Profissionais da Saúde</v>
          </cell>
          <cell r="G34" t="str">
            <v>3222-05</v>
          </cell>
          <cell r="H34" t="str">
            <v>04/2026</v>
          </cell>
          <cell r="I34">
            <v>0</v>
          </cell>
          <cell r="J34">
            <v>420.34399999999999</v>
          </cell>
          <cell r="K34">
            <v>0</v>
          </cell>
          <cell r="L34">
            <v>264.08999999999997</v>
          </cell>
          <cell r="M34">
            <v>32.42</v>
          </cell>
          <cell r="R34">
            <v>0</v>
          </cell>
          <cell r="S34">
            <v>0</v>
          </cell>
          <cell r="U34">
            <v>0</v>
          </cell>
          <cell r="V34">
            <v>0</v>
          </cell>
          <cell r="Y34">
            <v>0</v>
          </cell>
          <cell r="Z34">
            <v>0</v>
          </cell>
        </row>
        <row r="35">
          <cell r="C35" t="str">
            <v>HOSPITAL NOSSA SENHORA DAS GRAÇAS - ANTIGO ALFA - CG Nº 024/2022</v>
          </cell>
          <cell r="E35" t="str">
            <v>ADVANKELLY KEROLY DA SILVA</v>
          </cell>
          <cell r="F35" t="str">
            <v>2 - Outros Profissionais da Saúde</v>
          </cell>
          <cell r="G35" t="str">
            <v>3222-05</v>
          </cell>
          <cell r="H35" t="str">
            <v>04/2026</v>
          </cell>
          <cell r="I35">
            <v>0</v>
          </cell>
          <cell r="J35">
            <v>408.06079999999997</v>
          </cell>
          <cell r="K35">
            <v>0</v>
          </cell>
          <cell r="L35">
            <v>264.08999999999997</v>
          </cell>
          <cell r="M35">
            <v>32.42</v>
          </cell>
          <cell r="R35">
            <v>0</v>
          </cell>
          <cell r="S35">
            <v>0</v>
          </cell>
          <cell r="U35">
            <v>0</v>
          </cell>
          <cell r="V35">
            <v>0</v>
          </cell>
          <cell r="Y35">
            <v>0</v>
          </cell>
          <cell r="Z35">
            <v>0</v>
          </cell>
        </row>
        <row r="36">
          <cell r="C36" t="str">
            <v>HOSPITAL NOSSA SENHORA DAS GRAÇAS - ANTIGO ALFA - CG Nº 024/2022</v>
          </cell>
          <cell r="E36" t="str">
            <v>AIALA FREDERICK DE SOUZA</v>
          </cell>
          <cell r="F36" t="str">
            <v>3 - Administrativo</v>
          </cell>
          <cell r="G36" t="str">
            <v>1312-10</v>
          </cell>
          <cell r="H36" t="str">
            <v>04/2026</v>
          </cell>
          <cell r="I36">
            <v>0</v>
          </cell>
          <cell r="J36">
            <v>466.536</v>
          </cell>
          <cell r="K36">
            <v>0</v>
          </cell>
          <cell r="L36">
            <v>0</v>
          </cell>
          <cell r="M36">
            <v>0</v>
          </cell>
          <cell r="R36">
            <v>0</v>
          </cell>
          <cell r="S36">
            <v>0</v>
          </cell>
          <cell r="U36">
            <v>0</v>
          </cell>
          <cell r="V36">
            <v>0</v>
          </cell>
          <cell r="Y36">
            <v>0</v>
          </cell>
          <cell r="Z36">
            <v>0</v>
          </cell>
        </row>
        <row r="37">
          <cell r="C37" t="str">
            <v>HOSPITAL NOSSA SENHORA DAS GRAÇAS - ANTIGO ALFA - CG Nº 024/2022</v>
          </cell>
          <cell r="E37" t="str">
            <v>AINOAN DEBORA SANTOS DA SILVA</v>
          </cell>
          <cell r="F37" t="str">
            <v>2 - Outros Profissionais da Saúde</v>
          </cell>
          <cell r="G37" t="str">
            <v>2235-05</v>
          </cell>
          <cell r="H37" t="str">
            <v>04/2026</v>
          </cell>
          <cell r="I37">
            <v>0</v>
          </cell>
          <cell r="J37">
            <v>568.18799999999999</v>
          </cell>
          <cell r="K37">
            <v>0</v>
          </cell>
          <cell r="L37">
            <v>264.08999999999997</v>
          </cell>
          <cell r="M37">
            <v>2.79</v>
          </cell>
          <cell r="R37">
            <v>406.98020109522105</v>
          </cell>
          <cell r="S37">
            <v>111.54</v>
          </cell>
          <cell r="U37">
            <v>0</v>
          </cell>
          <cell r="V37">
            <v>0</v>
          </cell>
          <cell r="Y37">
            <v>0</v>
          </cell>
          <cell r="Z37">
            <v>0</v>
          </cell>
        </row>
        <row r="38">
          <cell r="C38" t="str">
            <v>HOSPITAL NOSSA SENHORA DAS GRAÇAS - ANTIGO ALFA - CG Nº 024/2022</v>
          </cell>
          <cell r="E38" t="str">
            <v>AISLAN DA SILVA</v>
          </cell>
          <cell r="F38" t="str">
            <v>3 - Administrativo</v>
          </cell>
          <cell r="G38" t="str">
            <v>5143-20</v>
          </cell>
          <cell r="H38" t="str">
            <v>04/2026</v>
          </cell>
          <cell r="I38">
            <v>0</v>
          </cell>
          <cell r="J38">
            <v>182.62479999999999</v>
          </cell>
          <cell r="K38">
            <v>0</v>
          </cell>
          <cell r="L38">
            <v>264.08999999999997</v>
          </cell>
          <cell r="M38">
            <v>32.42</v>
          </cell>
          <cell r="R38">
            <v>133.70807500477824</v>
          </cell>
          <cell r="S38">
            <v>97.26</v>
          </cell>
          <cell r="U38">
            <v>0</v>
          </cell>
          <cell r="V38">
            <v>0</v>
          </cell>
          <cell r="Y38">
            <v>0</v>
          </cell>
          <cell r="Z38">
            <v>0</v>
          </cell>
        </row>
        <row r="39">
          <cell r="C39" t="str">
            <v>HOSPITAL NOSSA SENHORA DAS GRAÇAS - ANTIGO ALFA - CG Nº 024/2022</v>
          </cell>
          <cell r="E39" t="str">
            <v>AKILA PRISCILA DE LACERDA DA SILVA</v>
          </cell>
          <cell r="F39" t="str">
            <v>2 - Outros Profissionais da Saúde</v>
          </cell>
          <cell r="G39" t="str">
            <v>3222-05</v>
          </cell>
          <cell r="H39" t="str">
            <v>04/2026</v>
          </cell>
          <cell r="I39">
            <v>0</v>
          </cell>
          <cell r="J39">
            <v>410.59840000000003</v>
          </cell>
          <cell r="K39">
            <v>0</v>
          </cell>
          <cell r="L39">
            <v>264.08999999999997</v>
          </cell>
          <cell r="M39">
            <v>32.42</v>
          </cell>
          <cell r="R39">
            <v>0</v>
          </cell>
          <cell r="S39">
            <v>0</v>
          </cell>
          <cell r="U39">
            <v>0</v>
          </cell>
          <cell r="V39">
            <v>0</v>
          </cell>
          <cell r="Y39">
            <v>0</v>
          </cell>
          <cell r="Z39">
            <v>0</v>
          </cell>
        </row>
        <row r="40">
          <cell r="C40" t="str">
            <v>HOSPITAL NOSSA SENHORA DAS GRAÇAS - ANTIGO ALFA - CG Nº 024/2022</v>
          </cell>
          <cell r="E40" t="str">
            <v>ALAIN VIEIRA FAUSTINO DE CARVALHO</v>
          </cell>
          <cell r="F40" t="str">
            <v>3 - Administrativo</v>
          </cell>
          <cell r="G40" t="str">
            <v>5143-20</v>
          </cell>
          <cell r="H40" t="str">
            <v>04/2026</v>
          </cell>
          <cell r="I40">
            <v>0</v>
          </cell>
          <cell r="J40">
            <v>178.00479999999999</v>
          </cell>
          <cell r="K40">
            <v>0</v>
          </cell>
          <cell r="L40">
            <v>264.08999999999997</v>
          </cell>
          <cell r="M40">
            <v>32.42</v>
          </cell>
          <cell r="R40">
            <v>0</v>
          </cell>
          <cell r="S40">
            <v>0</v>
          </cell>
          <cell r="U40">
            <v>0</v>
          </cell>
          <cell r="V40">
            <v>0</v>
          </cell>
          <cell r="Y40">
            <v>0</v>
          </cell>
          <cell r="Z40">
            <v>0</v>
          </cell>
        </row>
        <row r="41">
          <cell r="C41" t="str">
            <v>HOSPITAL NOSSA SENHORA DAS GRAÇAS - ANTIGO ALFA - CG Nº 024/2022</v>
          </cell>
          <cell r="E41" t="str">
            <v>ALAN CARLOS MOREIRA DE LIMA</v>
          </cell>
          <cell r="F41" t="str">
            <v>3 - Administrativo</v>
          </cell>
          <cell r="G41" t="str">
            <v>4110-10</v>
          </cell>
          <cell r="H41" t="str">
            <v>04/2026</v>
          </cell>
          <cell r="I41">
            <v>0</v>
          </cell>
          <cell r="J41">
            <v>137.4648</v>
          </cell>
          <cell r="K41">
            <v>0</v>
          </cell>
          <cell r="L41">
            <v>264.08999999999997</v>
          </cell>
          <cell r="M41">
            <v>32.42</v>
          </cell>
          <cell r="R41">
            <v>0</v>
          </cell>
          <cell r="S41">
            <v>0</v>
          </cell>
          <cell r="U41">
            <v>0</v>
          </cell>
          <cell r="V41">
            <v>0</v>
          </cell>
          <cell r="Y41">
            <v>0</v>
          </cell>
          <cell r="Z41">
            <v>0</v>
          </cell>
        </row>
        <row r="42">
          <cell r="C42" t="str">
            <v>HOSPITAL NOSSA SENHORA DAS GRAÇAS - ANTIGO ALFA - CG Nº 024/2022</v>
          </cell>
          <cell r="E42" t="str">
            <v>ALANA SANTOS RIBEIRO DA SILVA</v>
          </cell>
          <cell r="F42" t="str">
            <v>2 - Outros Profissionais da Saúde</v>
          </cell>
          <cell r="G42" t="str">
            <v>2235-05</v>
          </cell>
          <cell r="H42" t="str">
            <v>04/2026</v>
          </cell>
          <cell r="I42">
            <v>0</v>
          </cell>
          <cell r="J42">
            <v>667.11120000000005</v>
          </cell>
          <cell r="K42">
            <v>0</v>
          </cell>
          <cell r="L42">
            <v>0</v>
          </cell>
          <cell r="M42">
            <v>0</v>
          </cell>
          <cell r="R42">
            <v>0</v>
          </cell>
          <cell r="S42">
            <v>0</v>
          </cell>
          <cell r="U42">
            <v>0</v>
          </cell>
          <cell r="V42">
            <v>0</v>
          </cell>
          <cell r="Y42">
            <v>0</v>
          </cell>
          <cell r="Z42">
            <v>0</v>
          </cell>
        </row>
        <row r="43">
          <cell r="C43" t="str">
            <v>HOSPITAL NOSSA SENHORA DAS GRAÇAS - ANTIGO ALFA - CG Nº 024/2022</v>
          </cell>
          <cell r="E43" t="str">
            <v>ALCILENE PEREIRA DA SILVA</v>
          </cell>
          <cell r="F43" t="str">
            <v>2 - Outros Profissionais da Saúde</v>
          </cell>
          <cell r="G43" t="str">
            <v>5152-05</v>
          </cell>
          <cell r="H43" t="str">
            <v>04/2026</v>
          </cell>
          <cell r="I43">
            <v>0</v>
          </cell>
          <cell r="J43">
            <v>157.75040000000001</v>
          </cell>
          <cell r="K43">
            <v>0</v>
          </cell>
          <cell r="L43">
            <v>264.08999999999997</v>
          </cell>
          <cell r="M43">
            <v>32.42</v>
          </cell>
          <cell r="R43">
            <v>277.82683317550686</v>
          </cell>
          <cell r="S43">
            <v>97.26</v>
          </cell>
          <cell r="U43">
            <v>0</v>
          </cell>
          <cell r="V43">
            <v>0</v>
          </cell>
          <cell r="Y43">
            <v>0</v>
          </cell>
          <cell r="Z43">
            <v>0</v>
          </cell>
        </row>
        <row r="44">
          <cell r="C44" t="str">
            <v>HOSPITAL NOSSA SENHORA DAS GRAÇAS - ANTIGO ALFA - CG Nº 024/2022</v>
          </cell>
          <cell r="E44" t="str">
            <v>ALDENEIDE DOS SANTOS ALVES CHACON</v>
          </cell>
          <cell r="F44" t="str">
            <v>2 - Outros Profissionais da Saúde</v>
          </cell>
          <cell r="G44" t="str">
            <v>3222-05</v>
          </cell>
          <cell r="H44" t="str">
            <v>04/2026</v>
          </cell>
          <cell r="I44">
            <v>0</v>
          </cell>
          <cell r="J44">
            <v>407.10879999999997</v>
          </cell>
          <cell r="K44">
            <v>0</v>
          </cell>
          <cell r="L44">
            <v>264.08999999999997</v>
          </cell>
          <cell r="M44">
            <v>32.42</v>
          </cell>
          <cell r="R44">
            <v>0</v>
          </cell>
          <cell r="S44">
            <v>0</v>
          </cell>
          <cell r="U44">
            <v>0</v>
          </cell>
          <cell r="V44">
            <v>0</v>
          </cell>
          <cell r="Y44">
            <v>0</v>
          </cell>
          <cell r="Z44">
            <v>0</v>
          </cell>
        </row>
        <row r="45">
          <cell r="C45" t="str">
            <v>HOSPITAL NOSSA SENHORA DAS GRAÇAS - ANTIGO ALFA - CG Nº 024/2022</v>
          </cell>
          <cell r="E45" t="str">
            <v>ALESSANDRA ADRIELE DOS SANTOS ALVES</v>
          </cell>
          <cell r="F45" t="str">
            <v>3 - Administrativo</v>
          </cell>
          <cell r="G45" t="str">
            <v>5143-20</v>
          </cell>
          <cell r="H45" t="str">
            <v>04/2026</v>
          </cell>
          <cell r="I45">
            <v>0</v>
          </cell>
          <cell r="J45">
            <v>181.6968</v>
          </cell>
          <cell r="K45">
            <v>0</v>
          </cell>
          <cell r="L45">
            <v>264.08999999999997</v>
          </cell>
          <cell r="M45">
            <v>32.42</v>
          </cell>
          <cell r="R45">
            <v>0</v>
          </cell>
          <cell r="S45">
            <v>0</v>
          </cell>
          <cell r="U45">
            <v>0</v>
          </cell>
          <cell r="V45">
            <v>0</v>
          </cell>
          <cell r="Y45">
            <v>0</v>
          </cell>
          <cell r="Z45">
            <v>0</v>
          </cell>
        </row>
        <row r="46">
          <cell r="C46" t="str">
            <v>HOSPITAL NOSSA SENHORA DAS GRAÇAS - ANTIGO ALFA - CG Nº 024/2022</v>
          </cell>
          <cell r="E46" t="str">
            <v>ALESSANDRA MACHADO DE AQUINO</v>
          </cell>
          <cell r="F46" t="str">
            <v>2 - Outros Profissionais da Saúde</v>
          </cell>
          <cell r="G46" t="str">
            <v>2235-05</v>
          </cell>
          <cell r="H46" t="str">
            <v>04/2026</v>
          </cell>
          <cell r="I46">
            <v>0</v>
          </cell>
          <cell r="J46">
            <v>560.02239999999995</v>
          </cell>
          <cell r="K46">
            <v>0</v>
          </cell>
          <cell r="L46">
            <v>264.08999999999997</v>
          </cell>
          <cell r="M46">
            <v>3.33</v>
          </cell>
          <cell r="R46">
            <v>0</v>
          </cell>
          <cell r="S46">
            <v>0</v>
          </cell>
          <cell r="U46">
            <v>0</v>
          </cell>
          <cell r="V46">
            <v>0</v>
          </cell>
          <cell r="Y46">
            <v>0</v>
          </cell>
          <cell r="Z46">
            <v>0</v>
          </cell>
        </row>
        <row r="47">
          <cell r="C47" t="str">
            <v>HOSPITAL NOSSA SENHORA DAS GRAÇAS - ANTIGO ALFA - CG Nº 024/2022</v>
          </cell>
          <cell r="E47" t="str">
            <v>ALESSANDRA MARIA CONCEICAO DA SILVA</v>
          </cell>
          <cell r="F47" t="str">
            <v>2 - Outros Profissionais da Saúde</v>
          </cell>
          <cell r="G47" t="str">
            <v>3222-05</v>
          </cell>
          <cell r="H47" t="str">
            <v>04/2026</v>
          </cell>
          <cell r="I47">
            <v>0</v>
          </cell>
          <cell r="J47">
            <v>404.1112</v>
          </cell>
          <cell r="K47">
            <v>0</v>
          </cell>
          <cell r="L47">
            <v>264.08999999999997</v>
          </cell>
          <cell r="M47">
            <v>32.42</v>
          </cell>
          <cell r="R47">
            <v>0</v>
          </cell>
          <cell r="S47">
            <v>0</v>
          </cell>
          <cell r="U47">
            <v>0</v>
          </cell>
          <cell r="V47">
            <v>0</v>
          </cell>
          <cell r="Y47">
            <v>0</v>
          </cell>
          <cell r="Z47">
            <v>0</v>
          </cell>
        </row>
        <row r="48">
          <cell r="C48" t="str">
            <v>HOSPITAL NOSSA SENHORA DAS GRAÇAS - ANTIGO ALFA - CG Nº 024/2022</v>
          </cell>
          <cell r="E48" t="str">
            <v>ALESSANDRA VICTORIA GOMES DA SILVA</v>
          </cell>
          <cell r="F48" t="str">
            <v>2 - Outros Profissionais da Saúde</v>
          </cell>
          <cell r="G48" t="str">
            <v>2235-05</v>
          </cell>
          <cell r="H48" t="str">
            <v>04/2026</v>
          </cell>
          <cell r="I48">
            <v>0</v>
          </cell>
          <cell r="J48">
            <v>629.17999999999995</v>
          </cell>
          <cell r="K48">
            <v>0</v>
          </cell>
          <cell r="L48">
            <v>264.08999999999997</v>
          </cell>
          <cell r="M48">
            <v>2.79</v>
          </cell>
          <cell r="R48">
            <v>0</v>
          </cell>
          <cell r="S48">
            <v>107.02</v>
          </cell>
          <cell r="U48">
            <v>0</v>
          </cell>
          <cell r="V48">
            <v>0</v>
          </cell>
          <cell r="Y48">
            <v>0</v>
          </cell>
          <cell r="Z48">
            <v>0</v>
          </cell>
        </row>
        <row r="49">
          <cell r="C49" t="str">
            <v>HOSPITAL NOSSA SENHORA DAS GRAÇAS - ANTIGO ALFA - CG Nº 024/2022</v>
          </cell>
          <cell r="E49" t="str">
            <v>ALESSANDRA ZORAIA CRUZ DE OLIVEIRA</v>
          </cell>
          <cell r="F49" t="str">
            <v>2 - Outros Profissionais da Saúde</v>
          </cell>
          <cell r="G49" t="str">
            <v>5211-30</v>
          </cell>
          <cell r="H49" t="str">
            <v>04/2026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O49">
            <v>29.9</v>
          </cell>
          <cell r="R49">
            <v>0</v>
          </cell>
          <cell r="S49">
            <v>0</v>
          </cell>
          <cell r="U49">
            <v>0</v>
          </cell>
          <cell r="V49">
            <v>0</v>
          </cell>
          <cell r="Y49">
            <v>0</v>
          </cell>
          <cell r="Z49">
            <v>0</v>
          </cell>
        </row>
        <row r="50">
          <cell r="C50" t="str">
            <v>HOSPITAL NOSSA SENHORA DAS GRAÇAS - ANTIGO ALFA - CG Nº 024/2022</v>
          </cell>
          <cell r="E50" t="str">
            <v>ALEX DA SILVA CAMPELO</v>
          </cell>
          <cell r="F50" t="str">
            <v>2 - Outros Profissionais da Saúde</v>
          </cell>
          <cell r="G50" t="str">
            <v>5211-30</v>
          </cell>
          <cell r="H50" t="str">
            <v>04/2026</v>
          </cell>
          <cell r="I50">
            <v>0</v>
          </cell>
          <cell r="J50">
            <v>178.0136</v>
          </cell>
          <cell r="K50">
            <v>0</v>
          </cell>
          <cell r="L50">
            <v>264.08999999999997</v>
          </cell>
          <cell r="M50">
            <v>35.479999999999997</v>
          </cell>
          <cell r="O50">
            <v>29.9</v>
          </cell>
          <cell r="R50">
            <v>0</v>
          </cell>
          <cell r="S50">
            <v>0</v>
          </cell>
          <cell r="U50">
            <v>0</v>
          </cell>
          <cell r="V50">
            <v>0</v>
          </cell>
          <cell r="Y50">
            <v>0</v>
          </cell>
          <cell r="Z50">
            <v>0</v>
          </cell>
        </row>
        <row r="51">
          <cell r="C51" t="str">
            <v>HOSPITAL NOSSA SENHORA DAS GRAÇAS - ANTIGO ALFA - CG Nº 024/2022</v>
          </cell>
          <cell r="E51" t="str">
            <v>ALEX TAVARES DOS SANTOS</v>
          </cell>
          <cell r="F51" t="str">
            <v>3 - Administrativo</v>
          </cell>
          <cell r="G51" t="str">
            <v>5163-45</v>
          </cell>
          <cell r="H51" t="str">
            <v>04/2026</v>
          </cell>
          <cell r="I51">
            <v>0</v>
          </cell>
          <cell r="J51">
            <v>177.54400000000001</v>
          </cell>
          <cell r="K51">
            <v>0</v>
          </cell>
          <cell r="L51">
            <v>0</v>
          </cell>
          <cell r="M51">
            <v>0</v>
          </cell>
          <cell r="R51">
            <v>0</v>
          </cell>
          <cell r="S51">
            <v>0</v>
          </cell>
          <cell r="U51">
            <v>0</v>
          </cell>
          <cell r="V51">
            <v>0</v>
          </cell>
          <cell r="Y51">
            <v>0</v>
          </cell>
          <cell r="Z51">
            <v>0</v>
          </cell>
        </row>
        <row r="52">
          <cell r="C52" t="str">
            <v>HOSPITAL NOSSA SENHORA DAS GRAÇAS - ANTIGO ALFA - CG Nº 024/2022</v>
          </cell>
          <cell r="E52" t="str">
            <v>ALEX VITORIO DA SILVA</v>
          </cell>
          <cell r="F52" t="str">
            <v>3 - Administrativo</v>
          </cell>
          <cell r="G52" t="str">
            <v>5143-20</v>
          </cell>
          <cell r="H52" t="str">
            <v>04/2026</v>
          </cell>
          <cell r="I52">
            <v>0</v>
          </cell>
          <cell r="J52">
            <v>184.82079999999999</v>
          </cell>
          <cell r="K52">
            <v>0</v>
          </cell>
          <cell r="L52">
            <v>264.08999999999997</v>
          </cell>
          <cell r="M52">
            <v>32.42</v>
          </cell>
          <cell r="O52">
            <v>29.9</v>
          </cell>
          <cell r="R52">
            <v>277.82683317550686</v>
          </cell>
          <cell r="S52">
            <v>93.37</v>
          </cell>
          <cell r="U52">
            <v>0</v>
          </cell>
          <cell r="V52">
            <v>0</v>
          </cell>
          <cell r="Y52">
            <v>0</v>
          </cell>
          <cell r="Z52">
            <v>0</v>
          </cell>
        </row>
        <row r="53">
          <cell r="C53" t="str">
            <v>HOSPITAL NOSSA SENHORA DAS GRAÇAS - ANTIGO ALFA - CG Nº 024/2022</v>
          </cell>
          <cell r="E53" t="str">
            <v>ALEXANDRA MARIZA SANTANA DE LIMA</v>
          </cell>
          <cell r="F53" t="str">
            <v>3 - Administrativo</v>
          </cell>
          <cell r="G53" t="str">
            <v>4110-10</v>
          </cell>
          <cell r="H53" t="str">
            <v>04/2026</v>
          </cell>
          <cell r="I53">
            <v>0</v>
          </cell>
          <cell r="J53">
            <v>349.572</v>
          </cell>
          <cell r="K53">
            <v>0</v>
          </cell>
          <cell r="L53">
            <v>0</v>
          </cell>
          <cell r="M53">
            <v>0</v>
          </cell>
          <cell r="O53">
            <v>29.9</v>
          </cell>
          <cell r="R53">
            <v>0</v>
          </cell>
          <cell r="S53">
            <v>0</v>
          </cell>
          <cell r="U53">
            <v>0</v>
          </cell>
          <cell r="V53">
            <v>0</v>
          </cell>
          <cell r="Y53">
            <v>0</v>
          </cell>
          <cell r="Z53">
            <v>0</v>
          </cell>
        </row>
        <row r="54">
          <cell r="C54" t="str">
            <v>HOSPITAL NOSSA SENHORA DAS GRAÇAS - ANTIGO ALFA - CG Nº 024/2022</v>
          </cell>
          <cell r="E54" t="str">
            <v>ALEXANDRE JOSE DA SILVA</v>
          </cell>
          <cell r="F54" t="str">
            <v>3 - Administrativo</v>
          </cell>
          <cell r="G54" t="str">
            <v>5143-20</v>
          </cell>
          <cell r="H54" t="str">
            <v>04/2026</v>
          </cell>
          <cell r="I54">
            <v>0</v>
          </cell>
          <cell r="J54">
            <v>205.81440000000001</v>
          </cell>
          <cell r="K54">
            <v>0</v>
          </cell>
          <cell r="L54">
            <v>264.08999999999997</v>
          </cell>
          <cell r="M54">
            <v>32.42</v>
          </cell>
          <cell r="R54">
            <v>277.82683317550686</v>
          </cell>
          <cell r="S54">
            <v>97.26</v>
          </cell>
          <cell r="U54">
            <v>0</v>
          </cell>
          <cell r="V54">
            <v>0</v>
          </cell>
          <cell r="Y54">
            <v>0</v>
          </cell>
          <cell r="Z54">
            <v>0</v>
          </cell>
        </row>
        <row r="55">
          <cell r="C55" t="str">
            <v>HOSPITAL NOSSA SENHORA DAS GRAÇAS - ANTIGO ALFA - CG Nº 024/2022</v>
          </cell>
          <cell r="E55" t="str">
            <v>ALEXINA CODECEIRA DE FARIAS NETA</v>
          </cell>
          <cell r="F55" t="str">
            <v>2 - Outros Profissionais da Saúde</v>
          </cell>
          <cell r="G55" t="str">
            <v>3222-05</v>
          </cell>
          <cell r="H55" t="str">
            <v>04/2026</v>
          </cell>
          <cell r="I55">
            <v>0</v>
          </cell>
          <cell r="J55">
            <v>516.7568</v>
          </cell>
          <cell r="K55">
            <v>0</v>
          </cell>
          <cell r="L55">
            <v>264.08999999999997</v>
          </cell>
          <cell r="M55">
            <v>32.42</v>
          </cell>
          <cell r="R55">
            <v>0</v>
          </cell>
          <cell r="S55">
            <v>0</v>
          </cell>
          <cell r="U55">
            <v>0</v>
          </cell>
          <cell r="V55">
            <v>0</v>
          </cell>
          <cell r="Y55">
            <v>0</v>
          </cell>
          <cell r="Z55">
            <v>0</v>
          </cell>
        </row>
        <row r="56">
          <cell r="C56" t="str">
            <v>HOSPITAL NOSSA SENHORA DAS GRAÇAS - ANTIGO ALFA - CG Nº 024/2022</v>
          </cell>
          <cell r="E56" t="str">
            <v>ALEXSANDRA CARLOS DE LIMA MENDONCA</v>
          </cell>
          <cell r="F56" t="str">
            <v>2 - Outros Profissionais da Saúde</v>
          </cell>
          <cell r="G56" t="str">
            <v>5152-05</v>
          </cell>
          <cell r="H56" t="str">
            <v>04/2026</v>
          </cell>
          <cell r="I56">
            <v>0</v>
          </cell>
          <cell r="J56">
            <v>176.46639999999999</v>
          </cell>
          <cell r="K56">
            <v>0</v>
          </cell>
          <cell r="L56">
            <v>0</v>
          </cell>
          <cell r="M56">
            <v>0</v>
          </cell>
          <cell r="R56">
            <v>133.70807500477824</v>
          </cell>
          <cell r="S56">
            <v>97.26</v>
          </cell>
          <cell r="U56">
            <v>0</v>
          </cell>
          <cell r="V56">
            <v>0</v>
          </cell>
          <cell r="Y56">
            <v>0</v>
          </cell>
          <cell r="Z56">
            <v>0</v>
          </cell>
        </row>
        <row r="57">
          <cell r="C57" t="str">
            <v>HOSPITAL NOSSA SENHORA DAS GRAÇAS - ANTIGO ALFA - CG Nº 024/2022</v>
          </cell>
          <cell r="E57" t="str">
            <v>ALEXSANDRA DE OLIVEIRA QUEIROZ</v>
          </cell>
          <cell r="F57" t="str">
            <v>2 - Outros Profissionais da Saúde</v>
          </cell>
          <cell r="G57" t="str">
            <v>2235-05</v>
          </cell>
          <cell r="H57" t="str">
            <v>04/2026</v>
          </cell>
          <cell r="I57">
            <v>0</v>
          </cell>
          <cell r="J57">
            <v>1051.172</v>
          </cell>
          <cell r="K57">
            <v>0</v>
          </cell>
          <cell r="L57">
            <v>0</v>
          </cell>
          <cell r="M57">
            <v>0</v>
          </cell>
          <cell r="R57">
            <v>0</v>
          </cell>
          <cell r="S57">
            <v>0</v>
          </cell>
          <cell r="U57">
            <v>0</v>
          </cell>
          <cell r="V57">
            <v>0</v>
          </cell>
          <cell r="Y57">
            <v>0</v>
          </cell>
          <cell r="Z57">
            <v>0</v>
          </cell>
        </row>
        <row r="58">
          <cell r="C58" t="str">
            <v>HOSPITAL NOSSA SENHORA DAS GRAÇAS - ANTIGO ALFA - CG Nº 024/2022</v>
          </cell>
          <cell r="E58" t="str">
            <v>ALEXSANDRA GOMES DA SILVA</v>
          </cell>
          <cell r="F58" t="str">
            <v>2 - Outros Profissionais da Saúde</v>
          </cell>
          <cell r="G58" t="str">
            <v>3222-05</v>
          </cell>
          <cell r="H58" t="str">
            <v>04/2026</v>
          </cell>
          <cell r="I58">
            <v>0</v>
          </cell>
          <cell r="J58">
            <v>484.9248</v>
          </cell>
          <cell r="K58">
            <v>0</v>
          </cell>
          <cell r="L58">
            <v>264.08999999999997</v>
          </cell>
          <cell r="M58">
            <v>32.42</v>
          </cell>
          <cell r="R58">
            <v>277.82683317550686</v>
          </cell>
          <cell r="S58">
            <v>94.39</v>
          </cell>
          <cell r="U58">
            <v>0</v>
          </cell>
          <cell r="V58">
            <v>0</v>
          </cell>
          <cell r="Y58">
            <v>0</v>
          </cell>
          <cell r="Z58">
            <v>0</v>
          </cell>
        </row>
        <row r="59">
          <cell r="C59" t="str">
            <v>HOSPITAL NOSSA SENHORA DAS GRAÇAS - ANTIGO ALFA - CG Nº 024/2022</v>
          </cell>
          <cell r="E59" t="str">
            <v>ALEXSANDRA MENDES MELO</v>
          </cell>
          <cell r="F59" t="str">
            <v>2 - Outros Profissionais da Saúde</v>
          </cell>
          <cell r="G59" t="str">
            <v>3222-25</v>
          </cell>
          <cell r="H59" t="str">
            <v>04/2026</v>
          </cell>
          <cell r="I59">
            <v>0</v>
          </cell>
          <cell r="J59">
            <v>460.73599999999999</v>
          </cell>
          <cell r="K59">
            <v>0</v>
          </cell>
          <cell r="L59">
            <v>264.08999999999997</v>
          </cell>
          <cell r="M59">
            <v>33.43</v>
          </cell>
          <cell r="R59">
            <v>0</v>
          </cell>
          <cell r="S59">
            <v>0</v>
          </cell>
          <cell r="U59">
            <v>0</v>
          </cell>
          <cell r="V59">
            <v>0</v>
          </cell>
          <cell r="Y59">
            <v>0</v>
          </cell>
          <cell r="Z59">
            <v>0</v>
          </cell>
        </row>
        <row r="60">
          <cell r="C60" t="str">
            <v>HOSPITAL NOSSA SENHORA DAS GRAÇAS - ANTIGO ALFA - CG Nº 024/2022</v>
          </cell>
          <cell r="E60" t="str">
            <v>ALEXSANDRA RODRIGUES DE OLIVEIRA</v>
          </cell>
          <cell r="F60" t="str">
            <v>2 - Outros Profissionais da Saúde</v>
          </cell>
          <cell r="G60" t="str">
            <v>3222-05</v>
          </cell>
          <cell r="H60" t="str">
            <v>04/2026</v>
          </cell>
          <cell r="I60">
            <v>0</v>
          </cell>
          <cell r="J60">
            <v>467.45119999999997</v>
          </cell>
          <cell r="K60">
            <v>0</v>
          </cell>
          <cell r="L60">
            <v>264.08999999999997</v>
          </cell>
          <cell r="M60">
            <v>32.42</v>
          </cell>
          <cell r="R60">
            <v>0</v>
          </cell>
          <cell r="S60">
            <v>0</v>
          </cell>
          <cell r="U60">
            <v>0</v>
          </cell>
          <cell r="V60">
            <v>0</v>
          </cell>
          <cell r="Y60">
            <v>0</v>
          </cell>
          <cell r="Z60">
            <v>0</v>
          </cell>
        </row>
        <row r="61">
          <cell r="C61" t="str">
            <v>HOSPITAL NOSSA SENHORA DAS GRAÇAS - ANTIGO ALFA - CG Nº 024/2022</v>
          </cell>
          <cell r="E61" t="str">
            <v>ALICE CRISTINA DE SOUZA</v>
          </cell>
          <cell r="F61" t="str">
            <v>2 - Outros Profissionais da Saúde</v>
          </cell>
          <cell r="G61" t="str">
            <v>3222-05</v>
          </cell>
          <cell r="H61" t="str">
            <v>04/2026</v>
          </cell>
          <cell r="I61">
            <v>0</v>
          </cell>
          <cell r="J61">
            <v>440.25040000000001</v>
          </cell>
          <cell r="K61">
            <v>0</v>
          </cell>
          <cell r="L61">
            <v>264.08999999999997</v>
          </cell>
          <cell r="M61">
            <v>32.42</v>
          </cell>
          <cell r="R61">
            <v>0</v>
          </cell>
          <cell r="S61">
            <v>0</v>
          </cell>
          <cell r="U61">
            <v>0</v>
          </cell>
          <cell r="V61">
            <v>0</v>
          </cell>
          <cell r="Y61">
            <v>0</v>
          </cell>
          <cell r="Z61">
            <v>0</v>
          </cell>
        </row>
        <row r="62">
          <cell r="C62" t="str">
            <v>HOSPITAL NOSSA SENHORA DAS GRAÇAS - ANTIGO ALFA - CG Nº 024/2022</v>
          </cell>
          <cell r="E62" t="str">
            <v>ALICE NERES BEZERRA DO NASCIMENTO</v>
          </cell>
          <cell r="F62" t="str">
            <v>2 - Outros Profissionais da Saúde</v>
          </cell>
          <cell r="G62" t="str">
            <v>2235-05</v>
          </cell>
          <cell r="H62" t="str">
            <v>04/2026</v>
          </cell>
          <cell r="I62">
            <v>0</v>
          </cell>
          <cell r="J62">
            <v>710.06399999999996</v>
          </cell>
          <cell r="K62">
            <v>0</v>
          </cell>
          <cell r="L62">
            <v>264.08999999999997</v>
          </cell>
          <cell r="M62">
            <v>3.05</v>
          </cell>
          <cell r="R62">
            <v>0</v>
          </cell>
          <cell r="S62">
            <v>0</v>
          </cell>
          <cell r="U62">
            <v>0</v>
          </cell>
          <cell r="V62">
            <v>0</v>
          </cell>
          <cell r="Y62">
            <v>0</v>
          </cell>
          <cell r="Z62">
            <v>0</v>
          </cell>
        </row>
        <row r="63">
          <cell r="C63" t="str">
            <v>HOSPITAL NOSSA SENHORA DAS GRAÇAS - ANTIGO ALFA - CG Nº 024/2022</v>
          </cell>
          <cell r="E63" t="str">
            <v>ALICIA GABRIELA GOMES DE SANTANA</v>
          </cell>
          <cell r="F63" t="str">
            <v>2 - Outros Profissionais da Saúde</v>
          </cell>
          <cell r="G63" t="str">
            <v>3222-05</v>
          </cell>
          <cell r="H63" t="str">
            <v>04/2026</v>
          </cell>
          <cell r="I63">
            <v>0</v>
          </cell>
          <cell r="J63">
            <v>6.5304000000000002</v>
          </cell>
          <cell r="K63">
            <v>0</v>
          </cell>
          <cell r="L63">
            <v>0</v>
          </cell>
          <cell r="M63">
            <v>0</v>
          </cell>
          <cell r="R63">
            <v>278.60533049040509</v>
          </cell>
          <cell r="S63">
            <v>270</v>
          </cell>
          <cell r="U63">
            <v>0</v>
          </cell>
          <cell r="V63">
            <v>0</v>
          </cell>
          <cell r="Y63">
            <v>0</v>
          </cell>
          <cell r="Z63">
            <v>0</v>
          </cell>
        </row>
        <row r="64">
          <cell r="C64" t="str">
            <v>HOSPITAL NOSSA SENHORA DAS GRAÇAS - ANTIGO ALFA - CG Nº 024/2022</v>
          </cell>
          <cell r="E64" t="str">
            <v>ALINE DE MELO PEDROSA</v>
          </cell>
          <cell r="F64" t="str">
            <v>2 - Outros Profissionais da Saúde</v>
          </cell>
          <cell r="G64" t="str">
            <v>3222-05</v>
          </cell>
          <cell r="H64" t="str">
            <v>04/2026</v>
          </cell>
          <cell r="I64">
            <v>0</v>
          </cell>
          <cell r="J64">
            <v>403.90320000000003</v>
          </cell>
          <cell r="K64">
            <v>0</v>
          </cell>
          <cell r="L64">
            <v>264.08999999999997</v>
          </cell>
          <cell r="M64">
            <v>32.42</v>
          </cell>
          <cell r="R64">
            <v>0</v>
          </cell>
          <cell r="S64">
            <v>0</v>
          </cell>
          <cell r="U64">
            <v>0</v>
          </cell>
          <cell r="V64">
            <v>0</v>
          </cell>
          <cell r="Y64">
            <v>0</v>
          </cell>
          <cell r="Z64">
            <v>0</v>
          </cell>
        </row>
        <row r="65">
          <cell r="C65" t="str">
            <v>HOSPITAL NOSSA SENHORA DAS GRAÇAS - ANTIGO ALFA - CG Nº 024/2022</v>
          </cell>
          <cell r="E65" t="str">
            <v>ALINE DE SOUZA OLIVEIRA</v>
          </cell>
          <cell r="F65" t="str">
            <v>3 - Administrativo</v>
          </cell>
          <cell r="G65" t="str">
            <v>4110-10</v>
          </cell>
          <cell r="H65" t="str">
            <v>04/2026</v>
          </cell>
          <cell r="I65">
            <v>0</v>
          </cell>
          <cell r="J65">
            <v>129.68</v>
          </cell>
          <cell r="K65">
            <v>0</v>
          </cell>
          <cell r="L65">
            <v>264.08999999999997</v>
          </cell>
          <cell r="M65">
            <v>32.42</v>
          </cell>
          <cell r="O65">
            <v>29.9</v>
          </cell>
          <cell r="R65">
            <v>185.57442751856823</v>
          </cell>
          <cell r="S65">
            <v>97.26</v>
          </cell>
          <cell r="U65">
            <v>0</v>
          </cell>
          <cell r="V65">
            <v>0</v>
          </cell>
          <cell r="Y65">
            <v>0</v>
          </cell>
          <cell r="Z65">
            <v>0</v>
          </cell>
        </row>
        <row r="66">
          <cell r="C66" t="str">
            <v>HOSPITAL NOSSA SENHORA DAS GRAÇAS - ANTIGO ALFA - CG Nº 024/2022</v>
          </cell>
          <cell r="E66" t="str">
            <v>ALINE FELIX DA SILVA SANTOS</v>
          </cell>
          <cell r="F66" t="str">
            <v>2 - Outros Profissionais da Saúde</v>
          </cell>
          <cell r="G66" t="str">
            <v>3222-05</v>
          </cell>
          <cell r="H66" t="str">
            <v>04/2026</v>
          </cell>
          <cell r="I66">
            <v>0</v>
          </cell>
          <cell r="J66">
            <v>504.83600000000001</v>
          </cell>
          <cell r="K66">
            <v>0</v>
          </cell>
          <cell r="L66">
            <v>0</v>
          </cell>
          <cell r="M66">
            <v>0</v>
          </cell>
          <cell r="R66">
            <v>266.3465338048656</v>
          </cell>
          <cell r="S66">
            <v>97.26</v>
          </cell>
          <cell r="U66">
            <v>0</v>
          </cell>
          <cell r="V66">
            <v>0</v>
          </cell>
          <cell r="Y66">
            <v>0</v>
          </cell>
          <cell r="Z66">
            <v>0</v>
          </cell>
        </row>
        <row r="67">
          <cell r="C67" t="str">
            <v>HOSPITAL NOSSA SENHORA DAS GRAÇAS - ANTIGO ALFA - CG Nº 024/2022</v>
          </cell>
          <cell r="E67" t="str">
            <v>ALINE FERNANDA DA SILVA</v>
          </cell>
          <cell r="F67" t="str">
            <v>2 - Outros Profissionais da Saúde</v>
          </cell>
          <cell r="G67" t="str">
            <v>3222-05</v>
          </cell>
          <cell r="H67" t="str">
            <v>04/2026</v>
          </cell>
          <cell r="I67">
            <v>0</v>
          </cell>
          <cell r="J67">
            <v>430.12079999999997</v>
          </cell>
          <cell r="K67">
            <v>0</v>
          </cell>
          <cell r="L67">
            <v>264.08999999999997</v>
          </cell>
          <cell r="M67">
            <v>32.42</v>
          </cell>
          <cell r="R67">
            <v>0</v>
          </cell>
          <cell r="S67">
            <v>0</v>
          </cell>
          <cell r="U67">
            <v>0</v>
          </cell>
          <cell r="V67">
            <v>0</v>
          </cell>
          <cell r="Y67">
            <v>0</v>
          </cell>
          <cell r="Z67">
            <v>0</v>
          </cell>
        </row>
        <row r="68">
          <cell r="C68" t="str">
            <v>HOSPITAL NOSSA SENHORA DAS GRAÇAS - ANTIGO ALFA - CG Nº 024/2022</v>
          </cell>
          <cell r="E68" t="str">
            <v>ALINE PATRICIA FERREIRA DOS SANTOS</v>
          </cell>
          <cell r="F68" t="str">
            <v>2 - Outros Profissionais da Saúde</v>
          </cell>
          <cell r="G68" t="str">
            <v>3222-05</v>
          </cell>
          <cell r="H68" t="str">
            <v>04/2026</v>
          </cell>
          <cell r="I68">
            <v>0</v>
          </cell>
          <cell r="J68">
            <v>423.06959999999998</v>
          </cell>
          <cell r="K68">
            <v>0</v>
          </cell>
          <cell r="L68">
            <v>264.08999999999997</v>
          </cell>
          <cell r="M68">
            <v>32.42</v>
          </cell>
          <cell r="R68">
            <v>0</v>
          </cell>
          <cell r="S68">
            <v>0</v>
          </cell>
          <cell r="U68">
            <v>70.22</v>
          </cell>
          <cell r="V68">
            <v>0</v>
          </cell>
          <cell r="Y68">
            <v>0</v>
          </cell>
          <cell r="Z68">
            <v>0</v>
          </cell>
        </row>
        <row r="69">
          <cell r="C69" t="str">
            <v>HOSPITAL NOSSA SENHORA DAS GRAÇAS - ANTIGO ALFA - CG Nº 024/2022</v>
          </cell>
          <cell r="E69" t="str">
            <v>ALLAN JOSE DA SILVA BARROS</v>
          </cell>
          <cell r="F69" t="str">
            <v>2 - Outros Profissionais da Saúde</v>
          </cell>
          <cell r="G69" t="str">
            <v>3222-05</v>
          </cell>
          <cell r="H69" t="str">
            <v>04/2026</v>
          </cell>
          <cell r="I69">
            <v>0</v>
          </cell>
          <cell r="J69">
            <v>486.92079999999999</v>
          </cell>
          <cell r="K69">
            <v>0</v>
          </cell>
          <cell r="L69">
            <v>0</v>
          </cell>
          <cell r="M69">
            <v>0</v>
          </cell>
          <cell r="R69">
            <v>0</v>
          </cell>
          <cell r="S69">
            <v>0</v>
          </cell>
          <cell r="U69">
            <v>0</v>
          </cell>
          <cell r="V69">
            <v>0</v>
          </cell>
          <cell r="Y69">
            <v>0</v>
          </cell>
          <cell r="Z69">
            <v>0</v>
          </cell>
        </row>
        <row r="70">
          <cell r="C70" t="str">
            <v>HOSPITAL NOSSA SENHORA DAS GRAÇAS - ANTIGO ALFA - CG Nº 024/2022</v>
          </cell>
          <cell r="E70" t="str">
            <v>ALLISON SILVA FERREIRA DE SOUZA</v>
          </cell>
          <cell r="F70" t="str">
            <v>3 - Administrativo</v>
          </cell>
          <cell r="G70" t="str">
            <v>5143-10</v>
          </cell>
          <cell r="H70" t="str">
            <v>04/2026</v>
          </cell>
          <cell r="I70">
            <v>0</v>
          </cell>
          <cell r="J70">
            <v>136.60079999999999</v>
          </cell>
          <cell r="K70">
            <v>0</v>
          </cell>
          <cell r="L70">
            <v>264.08999999999997</v>
          </cell>
          <cell r="M70">
            <v>39.119999999999997</v>
          </cell>
          <cell r="O70">
            <v>29.9</v>
          </cell>
          <cell r="R70">
            <v>370.07923883244558</v>
          </cell>
          <cell r="S70">
            <v>114.52</v>
          </cell>
          <cell r="U70">
            <v>0</v>
          </cell>
          <cell r="V70">
            <v>0</v>
          </cell>
          <cell r="Y70">
            <v>0</v>
          </cell>
          <cell r="Z70">
            <v>0</v>
          </cell>
        </row>
        <row r="71">
          <cell r="C71" t="str">
            <v>HOSPITAL NOSSA SENHORA DAS GRAÇAS - ANTIGO ALFA - CG Nº 024/2022</v>
          </cell>
          <cell r="E71" t="str">
            <v>ALLISSON MARCELO DE ANDRADE SILVA</v>
          </cell>
          <cell r="F71" t="str">
            <v>2 - Outros Profissionais da Saúde</v>
          </cell>
          <cell r="G71" t="str">
            <v>2236-05</v>
          </cell>
          <cell r="H71" t="str">
            <v>04/2026</v>
          </cell>
          <cell r="I71">
            <v>0</v>
          </cell>
          <cell r="J71">
            <v>200.4744</v>
          </cell>
          <cell r="K71">
            <v>0</v>
          </cell>
          <cell r="L71">
            <v>264.08999999999997</v>
          </cell>
          <cell r="M71">
            <v>2.58</v>
          </cell>
          <cell r="R71">
            <v>0</v>
          </cell>
          <cell r="S71">
            <v>0</v>
          </cell>
          <cell r="U71">
            <v>0</v>
          </cell>
          <cell r="V71">
            <v>0</v>
          </cell>
          <cell r="Y71">
            <v>0</v>
          </cell>
          <cell r="Z71">
            <v>0</v>
          </cell>
        </row>
        <row r="72">
          <cell r="C72" t="str">
            <v>HOSPITAL NOSSA SENHORA DAS GRAÇAS - ANTIGO ALFA - CG Nº 024/2022</v>
          </cell>
          <cell r="E72" t="str">
            <v>ALLYSON ROBERTO BRAZ PAJEU</v>
          </cell>
          <cell r="F72" t="str">
            <v>3 - Administrativo</v>
          </cell>
          <cell r="G72" t="str">
            <v>5143-10</v>
          </cell>
          <cell r="H72" t="str">
            <v>04/2026</v>
          </cell>
          <cell r="I72">
            <v>0</v>
          </cell>
          <cell r="J72">
            <v>102.4624</v>
          </cell>
          <cell r="K72">
            <v>0</v>
          </cell>
          <cell r="L72">
            <v>264.08999999999997</v>
          </cell>
          <cell r="M72">
            <v>37.18</v>
          </cell>
          <cell r="O72">
            <v>29.9</v>
          </cell>
          <cell r="R72">
            <v>0</v>
          </cell>
          <cell r="S72">
            <v>0</v>
          </cell>
          <cell r="U72">
            <v>0</v>
          </cell>
          <cell r="V72">
            <v>0</v>
          </cell>
          <cell r="Y72">
            <v>0</v>
          </cell>
          <cell r="Z72">
            <v>0</v>
          </cell>
        </row>
        <row r="73">
          <cell r="C73" t="str">
            <v>HOSPITAL NOSSA SENHORA DAS GRAÇAS - ANTIGO ALFA - CG Nº 024/2022</v>
          </cell>
          <cell r="E73" t="str">
            <v>ALYNE IRENE FERREIRA DA SILVA</v>
          </cell>
          <cell r="F73" t="str">
            <v>2 - Outros Profissionais da Saúde</v>
          </cell>
          <cell r="G73" t="str">
            <v>3222-05</v>
          </cell>
          <cell r="H73" t="str">
            <v>04/2026</v>
          </cell>
          <cell r="I73">
            <v>0</v>
          </cell>
          <cell r="J73">
            <v>163.31200000000001</v>
          </cell>
          <cell r="K73">
            <v>0</v>
          </cell>
          <cell r="L73">
            <v>264.08999999999997</v>
          </cell>
          <cell r="M73">
            <v>32.42</v>
          </cell>
          <cell r="R73">
            <v>0</v>
          </cell>
          <cell r="S73">
            <v>0</v>
          </cell>
          <cell r="U73">
            <v>0</v>
          </cell>
          <cell r="V73">
            <v>0</v>
          </cell>
          <cell r="Y73">
            <v>0</v>
          </cell>
          <cell r="Z73">
            <v>0</v>
          </cell>
        </row>
        <row r="74">
          <cell r="C74" t="str">
            <v>HOSPITAL NOSSA SENHORA DAS GRAÇAS - ANTIGO ALFA - CG Nº 024/2022</v>
          </cell>
          <cell r="E74" t="str">
            <v>ALYNE VANESSA BARBOSA DE ALBUQUERQUE</v>
          </cell>
          <cell r="F74" t="str">
            <v>2 - Outros Profissionais da Saúde</v>
          </cell>
          <cell r="G74" t="str">
            <v>2235-05</v>
          </cell>
          <cell r="H74" t="str">
            <v>04/2026</v>
          </cell>
          <cell r="I74">
            <v>0</v>
          </cell>
          <cell r="J74">
            <v>623.57839999999999</v>
          </cell>
          <cell r="K74">
            <v>0</v>
          </cell>
          <cell r="L74">
            <v>264.08999999999997</v>
          </cell>
          <cell r="M74">
            <v>3.59</v>
          </cell>
          <cell r="R74">
            <v>0</v>
          </cell>
          <cell r="S74">
            <v>0</v>
          </cell>
          <cell r="U74">
            <v>0</v>
          </cell>
          <cell r="V74">
            <v>0</v>
          </cell>
          <cell r="Y74">
            <v>210.6</v>
          </cell>
          <cell r="Z74">
            <v>0</v>
          </cell>
        </row>
        <row r="75">
          <cell r="C75" t="str">
            <v>HOSPITAL NOSSA SENHORA DAS GRAÇAS - ANTIGO ALFA - CG Nº 024/2022</v>
          </cell>
          <cell r="E75" t="str">
            <v>ALZENIR LIRA DE ARAUJO</v>
          </cell>
          <cell r="F75" t="str">
            <v>2 - Outros Profissionais da Saúde</v>
          </cell>
          <cell r="G75" t="str">
            <v>3222-05</v>
          </cell>
          <cell r="H75" t="str">
            <v>04/2026</v>
          </cell>
          <cell r="I75">
            <v>0</v>
          </cell>
          <cell r="J75">
            <v>423.93040000000002</v>
          </cell>
          <cell r="K75">
            <v>0</v>
          </cell>
          <cell r="L75">
            <v>0</v>
          </cell>
          <cell r="M75">
            <v>0</v>
          </cell>
          <cell r="R75">
            <v>0</v>
          </cell>
          <cell r="S75">
            <v>0</v>
          </cell>
          <cell r="U75">
            <v>0</v>
          </cell>
          <cell r="V75">
            <v>0</v>
          </cell>
          <cell r="Y75">
            <v>0</v>
          </cell>
          <cell r="Z75">
            <v>0</v>
          </cell>
        </row>
        <row r="76">
          <cell r="C76" t="str">
            <v>HOSPITAL NOSSA SENHORA DAS GRAÇAS - ANTIGO ALFA - CG Nº 024/2022</v>
          </cell>
          <cell r="E76" t="str">
            <v>AMANDA APARECIDA DA SILVA</v>
          </cell>
          <cell r="F76" t="str">
            <v>2 - Outros Profissionais da Saúde</v>
          </cell>
          <cell r="G76" t="str">
            <v>2235-05</v>
          </cell>
          <cell r="H76" t="str">
            <v>04/2026</v>
          </cell>
          <cell r="I76">
            <v>0</v>
          </cell>
          <cell r="J76">
            <v>626.85599999999999</v>
          </cell>
          <cell r="K76">
            <v>0</v>
          </cell>
          <cell r="L76">
            <v>264.08999999999997</v>
          </cell>
          <cell r="M76">
            <v>3.05</v>
          </cell>
          <cell r="R76">
            <v>0</v>
          </cell>
          <cell r="S76">
            <v>0</v>
          </cell>
          <cell r="U76">
            <v>0</v>
          </cell>
          <cell r="V76">
            <v>0</v>
          </cell>
          <cell r="Y76">
            <v>0</v>
          </cell>
          <cell r="Z76">
            <v>0</v>
          </cell>
        </row>
        <row r="77">
          <cell r="C77" t="str">
            <v>HOSPITAL NOSSA SENHORA DAS GRAÇAS - ANTIGO ALFA - CG Nº 024/2022</v>
          </cell>
          <cell r="E77" t="str">
            <v>AMANDA CAMILA DA SILVA SANTANA</v>
          </cell>
          <cell r="F77" t="str">
            <v>2 - Outros Profissionais da Saúde</v>
          </cell>
          <cell r="G77" t="str">
            <v>3222-05</v>
          </cell>
          <cell r="H77" t="str">
            <v>04/2026</v>
          </cell>
          <cell r="I77">
            <v>0</v>
          </cell>
          <cell r="J77">
            <v>400.3784</v>
          </cell>
          <cell r="K77">
            <v>0</v>
          </cell>
          <cell r="L77">
            <v>0</v>
          </cell>
          <cell r="M77">
            <v>0</v>
          </cell>
          <cell r="R77">
            <v>0</v>
          </cell>
          <cell r="S77">
            <v>97.26</v>
          </cell>
          <cell r="U77">
            <v>81.02</v>
          </cell>
          <cell r="V77">
            <v>0</v>
          </cell>
          <cell r="Y77">
            <v>0</v>
          </cell>
          <cell r="Z77">
            <v>0</v>
          </cell>
        </row>
        <row r="78">
          <cell r="C78" t="str">
            <v>HOSPITAL NOSSA SENHORA DAS GRAÇAS - ANTIGO ALFA - CG Nº 024/2022</v>
          </cell>
          <cell r="E78" t="str">
            <v>AMANDA GABRIELLE MARQUES E SILVA</v>
          </cell>
          <cell r="F78" t="str">
            <v>2 - Outros Profissionais da Saúde</v>
          </cell>
          <cell r="G78" t="str">
            <v>2235-05</v>
          </cell>
          <cell r="H78" t="str">
            <v>04/2026</v>
          </cell>
          <cell r="I78">
            <v>0</v>
          </cell>
          <cell r="J78">
            <v>727.28160000000003</v>
          </cell>
          <cell r="K78">
            <v>0</v>
          </cell>
          <cell r="L78">
            <v>0</v>
          </cell>
          <cell r="M78">
            <v>0</v>
          </cell>
          <cell r="R78">
            <v>0</v>
          </cell>
          <cell r="S78">
            <v>0</v>
          </cell>
          <cell r="U78">
            <v>0</v>
          </cell>
          <cell r="V78">
            <v>0</v>
          </cell>
          <cell r="Y78">
            <v>0</v>
          </cell>
          <cell r="Z78">
            <v>0</v>
          </cell>
        </row>
        <row r="79">
          <cell r="C79" t="str">
            <v>HOSPITAL NOSSA SENHORA DAS GRAÇAS - ANTIGO ALFA - CG Nº 024/2022</v>
          </cell>
          <cell r="E79" t="str">
            <v>AMANDA LANZA QUEIROZ</v>
          </cell>
          <cell r="F79" t="str">
            <v>3 - Administrativo</v>
          </cell>
          <cell r="G79" t="str">
            <v>4110-10</v>
          </cell>
          <cell r="H79" t="str">
            <v>04/2026</v>
          </cell>
          <cell r="I79">
            <v>0</v>
          </cell>
          <cell r="J79">
            <v>127.9472</v>
          </cell>
          <cell r="K79">
            <v>0</v>
          </cell>
          <cell r="L79">
            <v>0</v>
          </cell>
          <cell r="M79">
            <v>0</v>
          </cell>
          <cell r="O79">
            <v>29.9</v>
          </cell>
          <cell r="R79">
            <v>277.82683317550686</v>
          </cell>
          <cell r="S79">
            <v>87.53</v>
          </cell>
          <cell r="U79">
            <v>0</v>
          </cell>
          <cell r="V79">
            <v>0</v>
          </cell>
          <cell r="Y79">
            <v>0</v>
          </cell>
          <cell r="Z79">
            <v>0</v>
          </cell>
        </row>
        <row r="80">
          <cell r="C80" t="str">
            <v>HOSPITAL NOSSA SENHORA DAS GRAÇAS - ANTIGO ALFA - CG Nº 024/2022</v>
          </cell>
          <cell r="E80" t="str">
            <v>AMANDA SANTIAGO DE FRANCA</v>
          </cell>
          <cell r="F80" t="str">
            <v>2 - Outros Profissionais da Saúde</v>
          </cell>
          <cell r="G80" t="str">
            <v>2235-05</v>
          </cell>
          <cell r="H80" t="str">
            <v>04/2026</v>
          </cell>
          <cell r="I80">
            <v>0</v>
          </cell>
          <cell r="J80">
            <v>546.87279999999998</v>
          </cell>
          <cell r="K80">
            <v>0</v>
          </cell>
          <cell r="L80">
            <v>264.08999999999997</v>
          </cell>
          <cell r="M80">
            <v>3.59</v>
          </cell>
          <cell r="R80">
            <v>0</v>
          </cell>
          <cell r="S80">
            <v>0</v>
          </cell>
          <cell r="U80">
            <v>0</v>
          </cell>
          <cell r="V80">
            <v>0</v>
          </cell>
          <cell r="Y80">
            <v>0</v>
          </cell>
          <cell r="Z80">
            <v>0</v>
          </cell>
        </row>
        <row r="81">
          <cell r="C81" t="str">
            <v>HOSPITAL NOSSA SENHORA DAS GRAÇAS - ANTIGO ALFA - CG Nº 024/2022</v>
          </cell>
          <cell r="E81" t="str">
            <v>AMANDA SEVERINA DA SILVA LIRA</v>
          </cell>
          <cell r="F81" t="str">
            <v>2 - Outros Profissionais da Saúde</v>
          </cell>
          <cell r="G81" t="str">
            <v>3222-05</v>
          </cell>
          <cell r="H81" t="str">
            <v>04/2026</v>
          </cell>
          <cell r="I81">
            <v>0</v>
          </cell>
          <cell r="J81">
            <v>423.36160000000001</v>
          </cell>
          <cell r="K81">
            <v>0</v>
          </cell>
          <cell r="L81">
            <v>264.08999999999997</v>
          </cell>
          <cell r="M81">
            <v>32.42</v>
          </cell>
          <cell r="R81">
            <v>0</v>
          </cell>
          <cell r="S81">
            <v>0</v>
          </cell>
          <cell r="U81">
            <v>0</v>
          </cell>
          <cell r="V81">
            <v>0</v>
          </cell>
          <cell r="Y81">
            <v>0</v>
          </cell>
          <cell r="Z81">
            <v>0</v>
          </cell>
        </row>
        <row r="82">
          <cell r="C82" t="str">
            <v>HOSPITAL NOSSA SENHORA DAS GRAÇAS - ANTIGO ALFA - CG Nº 024/2022</v>
          </cell>
          <cell r="E82" t="str">
            <v>AMAPY ROBERTA TAVARES DA SILVA</v>
          </cell>
          <cell r="F82" t="str">
            <v>2 - Outros Profissionais da Saúde</v>
          </cell>
          <cell r="G82" t="str">
            <v>3222-05</v>
          </cell>
          <cell r="H82" t="str">
            <v>04/2026</v>
          </cell>
          <cell r="I82">
            <v>0</v>
          </cell>
          <cell r="J82">
            <v>576.7432</v>
          </cell>
          <cell r="K82">
            <v>0</v>
          </cell>
          <cell r="L82">
            <v>0</v>
          </cell>
          <cell r="M82">
            <v>0</v>
          </cell>
          <cell r="R82">
            <v>0</v>
          </cell>
          <cell r="S82">
            <v>0</v>
          </cell>
          <cell r="U82">
            <v>0</v>
          </cell>
          <cell r="V82">
            <v>0</v>
          </cell>
          <cell r="Y82">
            <v>0</v>
          </cell>
          <cell r="Z82">
            <v>0</v>
          </cell>
        </row>
        <row r="83">
          <cell r="C83" t="str">
            <v>HOSPITAL NOSSA SENHORA DAS GRAÇAS - ANTIGO ALFA - CG Nº 024/2022</v>
          </cell>
          <cell r="E83" t="str">
            <v>ANA ANGELICA DA SILVA RAMOS</v>
          </cell>
          <cell r="F83" t="str">
            <v>2 - Outros Profissionais da Saúde</v>
          </cell>
          <cell r="G83" t="str">
            <v>2236-05</v>
          </cell>
          <cell r="H83" t="str">
            <v>04/2026</v>
          </cell>
          <cell r="I83">
            <v>0</v>
          </cell>
          <cell r="J83">
            <v>192.3784</v>
          </cell>
          <cell r="K83">
            <v>0</v>
          </cell>
          <cell r="L83">
            <v>264.08999999999997</v>
          </cell>
          <cell r="M83">
            <v>2.58</v>
          </cell>
          <cell r="R83">
            <v>0</v>
          </cell>
          <cell r="S83">
            <v>0</v>
          </cell>
          <cell r="U83">
            <v>0</v>
          </cell>
          <cell r="V83">
            <v>0</v>
          </cell>
          <cell r="Y83">
            <v>0</v>
          </cell>
          <cell r="Z83">
            <v>0</v>
          </cell>
        </row>
        <row r="84">
          <cell r="C84" t="str">
            <v>HOSPITAL NOSSA SENHORA DAS GRAÇAS - ANTIGO ALFA - CG Nº 024/2022</v>
          </cell>
          <cell r="E84" t="str">
            <v>ANA BARBARA BEZERRA LINS</v>
          </cell>
          <cell r="F84" t="str">
            <v>2 - Outros Profissionais da Saúde</v>
          </cell>
          <cell r="G84" t="str">
            <v>2235-05</v>
          </cell>
          <cell r="H84" t="str">
            <v>04/2026</v>
          </cell>
          <cell r="I84">
            <v>0</v>
          </cell>
          <cell r="J84">
            <v>615.30160000000001</v>
          </cell>
          <cell r="K84">
            <v>0</v>
          </cell>
          <cell r="L84">
            <v>264.08999999999997</v>
          </cell>
          <cell r="M84">
            <v>3.05</v>
          </cell>
          <cell r="R84">
            <v>0</v>
          </cell>
          <cell r="S84">
            <v>0</v>
          </cell>
          <cell r="U84">
            <v>0</v>
          </cell>
          <cell r="V84">
            <v>0</v>
          </cell>
          <cell r="Y84">
            <v>0</v>
          </cell>
          <cell r="Z84">
            <v>0</v>
          </cell>
        </row>
        <row r="85">
          <cell r="C85" t="str">
            <v>HOSPITAL NOSSA SENHORA DAS GRAÇAS - ANTIGO ALFA - CG Nº 024/2022</v>
          </cell>
          <cell r="E85" t="str">
            <v>ANA BEATRIZ SANTIAGO THOME DOS SANTOS</v>
          </cell>
          <cell r="F85" t="str">
            <v>2 - Outros Profissionais da Saúde</v>
          </cell>
          <cell r="G85" t="str">
            <v>2236-05</v>
          </cell>
          <cell r="H85" t="str">
            <v>04/2026</v>
          </cell>
          <cell r="I85">
            <v>0</v>
          </cell>
          <cell r="J85">
            <v>267.82240000000002</v>
          </cell>
          <cell r="K85">
            <v>0</v>
          </cell>
          <cell r="L85">
            <v>0</v>
          </cell>
          <cell r="M85">
            <v>0</v>
          </cell>
          <cell r="R85">
            <v>0</v>
          </cell>
          <cell r="S85">
            <v>0</v>
          </cell>
          <cell r="U85">
            <v>0</v>
          </cell>
          <cell r="V85">
            <v>0</v>
          </cell>
          <cell r="Y85">
            <v>0</v>
          </cell>
          <cell r="Z85">
            <v>0</v>
          </cell>
        </row>
        <row r="86">
          <cell r="C86" t="str">
            <v>HOSPITAL NOSSA SENHORA DAS GRAÇAS - ANTIGO ALFA - CG Nº 024/2022</v>
          </cell>
          <cell r="E86" t="str">
            <v>ANA CARLA NASCIMENTO DA SILVA</v>
          </cell>
          <cell r="F86" t="str">
            <v>2 - Outros Profissionais da Saúde</v>
          </cell>
          <cell r="G86" t="str">
            <v>3222-05</v>
          </cell>
          <cell r="H86" t="str">
            <v>04/2026</v>
          </cell>
          <cell r="I86">
            <v>0</v>
          </cell>
          <cell r="J86">
            <v>408.1848</v>
          </cell>
          <cell r="K86">
            <v>0</v>
          </cell>
          <cell r="L86">
            <v>264.08999999999997</v>
          </cell>
          <cell r="M86">
            <v>32.42</v>
          </cell>
          <cell r="R86">
            <v>0</v>
          </cell>
          <cell r="S86">
            <v>0</v>
          </cell>
          <cell r="U86">
            <v>0</v>
          </cell>
          <cell r="V86">
            <v>0</v>
          </cell>
          <cell r="Y86">
            <v>0</v>
          </cell>
          <cell r="Z86">
            <v>0</v>
          </cell>
        </row>
        <row r="87">
          <cell r="C87" t="str">
            <v>HOSPITAL NOSSA SENHORA DAS GRAÇAS - ANTIGO ALFA - CG Nº 024/2022</v>
          </cell>
          <cell r="E87" t="str">
            <v>ANA CAROLINA CIPRIANO PEREIRA</v>
          </cell>
          <cell r="F87" t="str">
            <v>2 - Outros Profissionais da Saúde</v>
          </cell>
          <cell r="G87" t="str">
            <v>3222-05</v>
          </cell>
          <cell r="H87" t="str">
            <v>04/2026</v>
          </cell>
          <cell r="I87">
            <v>0</v>
          </cell>
          <cell r="J87">
            <v>412.45519999999999</v>
          </cell>
          <cell r="K87">
            <v>0</v>
          </cell>
          <cell r="L87">
            <v>264.08999999999997</v>
          </cell>
          <cell r="M87">
            <v>32.42</v>
          </cell>
          <cell r="R87">
            <v>139.44822469009887</v>
          </cell>
          <cell r="S87">
            <v>60.95</v>
          </cell>
          <cell r="U87">
            <v>0</v>
          </cell>
          <cell r="V87">
            <v>0</v>
          </cell>
          <cell r="Y87">
            <v>0</v>
          </cell>
          <cell r="Z87">
            <v>0</v>
          </cell>
        </row>
        <row r="88">
          <cell r="C88" t="str">
            <v>HOSPITAL NOSSA SENHORA DAS GRAÇAS - ANTIGO ALFA - CG Nº 024/2022</v>
          </cell>
          <cell r="E88" t="str">
            <v>ANA CAROLINA RIBEIRO CAVALCANTI</v>
          </cell>
          <cell r="F88" t="str">
            <v>2 - Outros Profissionais da Saúde</v>
          </cell>
          <cell r="G88" t="str">
            <v>5152-05</v>
          </cell>
          <cell r="H88" t="str">
            <v>04/2026</v>
          </cell>
          <cell r="I88">
            <v>0</v>
          </cell>
          <cell r="J88">
            <v>169.49279999999999</v>
          </cell>
          <cell r="K88">
            <v>0</v>
          </cell>
          <cell r="L88">
            <v>264.08999999999997</v>
          </cell>
          <cell r="M88">
            <v>32.42</v>
          </cell>
          <cell r="R88">
            <v>277.82683317550686</v>
          </cell>
          <cell r="S88">
            <v>97.26</v>
          </cell>
          <cell r="U88">
            <v>0</v>
          </cell>
          <cell r="V88">
            <v>0</v>
          </cell>
          <cell r="Y88">
            <v>0</v>
          </cell>
          <cell r="Z88">
            <v>0</v>
          </cell>
        </row>
        <row r="89">
          <cell r="C89" t="str">
            <v>HOSPITAL NOSSA SENHORA DAS GRAÇAS - ANTIGO ALFA - CG Nº 024/2022</v>
          </cell>
          <cell r="E89" t="str">
            <v>ANA CAROLINA WANDERLEY DOS SANTOS</v>
          </cell>
          <cell r="F89" t="str">
            <v>1 - Médico</v>
          </cell>
          <cell r="G89" t="str">
            <v>2251-25</v>
          </cell>
          <cell r="H89" t="str">
            <v>04/2026</v>
          </cell>
          <cell r="I89">
            <v>0</v>
          </cell>
          <cell r="J89">
            <v>682.10879999999997</v>
          </cell>
          <cell r="K89">
            <v>0</v>
          </cell>
          <cell r="L89">
            <v>0</v>
          </cell>
          <cell r="M89">
            <v>0</v>
          </cell>
          <cell r="R89">
            <v>0</v>
          </cell>
          <cell r="S89">
            <v>0</v>
          </cell>
          <cell r="U89">
            <v>0</v>
          </cell>
          <cell r="V89">
            <v>0</v>
          </cell>
          <cell r="Y89">
            <v>21.06</v>
          </cell>
          <cell r="Z89">
            <v>0</v>
          </cell>
        </row>
        <row r="90">
          <cell r="C90" t="str">
            <v>HOSPITAL NOSSA SENHORA DAS GRAÇAS - ANTIGO ALFA - CG Nº 024/2022</v>
          </cell>
          <cell r="E90" t="str">
            <v>ANA CLAUDIA DE SOUZA FERREIRA</v>
          </cell>
          <cell r="F90" t="str">
            <v>2 - Outros Profissionais da Saúde</v>
          </cell>
          <cell r="G90" t="str">
            <v>3222-05</v>
          </cell>
          <cell r="H90" t="str">
            <v>04/2026</v>
          </cell>
          <cell r="I90">
            <v>0</v>
          </cell>
          <cell r="J90">
            <v>433.60640000000001</v>
          </cell>
          <cell r="K90">
            <v>0</v>
          </cell>
          <cell r="L90">
            <v>0</v>
          </cell>
          <cell r="M90">
            <v>0</v>
          </cell>
          <cell r="R90">
            <v>0</v>
          </cell>
          <cell r="S90">
            <v>0</v>
          </cell>
          <cell r="U90">
            <v>0</v>
          </cell>
          <cell r="V90">
            <v>0</v>
          </cell>
          <cell r="Y90">
            <v>0</v>
          </cell>
          <cell r="Z90">
            <v>0</v>
          </cell>
        </row>
        <row r="91">
          <cell r="C91" t="str">
            <v>HOSPITAL NOSSA SENHORA DAS GRAÇAS - ANTIGO ALFA - CG Nº 024/2022</v>
          </cell>
          <cell r="E91" t="str">
            <v>ANA CLAUDIA DOS RAMOS</v>
          </cell>
          <cell r="F91" t="str">
            <v>2 - Outros Profissionais da Saúde</v>
          </cell>
          <cell r="G91" t="str">
            <v>3222-05</v>
          </cell>
          <cell r="H91" t="str">
            <v>04/2026</v>
          </cell>
          <cell r="I91">
            <v>0</v>
          </cell>
          <cell r="J91">
            <v>440.7824</v>
          </cell>
          <cell r="K91">
            <v>0</v>
          </cell>
          <cell r="L91">
            <v>0</v>
          </cell>
          <cell r="M91">
            <v>0</v>
          </cell>
          <cell r="R91">
            <v>0</v>
          </cell>
          <cell r="S91">
            <v>0</v>
          </cell>
          <cell r="U91">
            <v>0</v>
          </cell>
          <cell r="V91">
            <v>0</v>
          </cell>
          <cell r="Y91">
            <v>0</v>
          </cell>
          <cell r="Z91">
            <v>0</v>
          </cell>
        </row>
        <row r="92">
          <cell r="C92" t="str">
            <v>HOSPITAL NOSSA SENHORA DAS GRAÇAS - ANTIGO ALFA - CG Nº 024/2022</v>
          </cell>
          <cell r="E92" t="str">
            <v>ANA CLAUDIA FERREIRA DE SOUZA</v>
          </cell>
          <cell r="F92" t="str">
            <v>2 - Outros Profissionais da Saúde</v>
          </cell>
          <cell r="G92" t="str">
            <v>3222-05</v>
          </cell>
          <cell r="H92" t="str">
            <v>04/2026</v>
          </cell>
          <cell r="I92">
            <v>0</v>
          </cell>
          <cell r="J92">
            <v>453.08240000000001</v>
          </cell>
          <cell r="K92">
            <v>0</v>
          </cell>
          <cell r="L92">
            <v>0</v>
          </cell>
          <cell r="M92">
            <v>0</v>
          </cell>
          <cell r="R92">
            <v>0</v>
          </cell>
          <cell r="S92">
            <v>0</v>
          </cell>
          <cell r="U92">
            <v>0</v>
          </cell>
          <cell r="V92">
            <v>0</v>
          </cell>
          <cell r="Y92">
            <v>0</v>
          </cell>
          <cell r="Z92">
            <v>0</v>
          </cell>
        </row>
        <row r="93">
          <cell r="C93" t="str">
            <v>HOSPITAL NOSSA SENHORA DAS GRAÇAS - ANTIGO ALFA - CG Nº 024/2022</v>
          </cell>
          <cell r="E93" t="str">
            <v>ANA CLAUDIA GOMES FERREIRA</v>
          </cell>
          <cell r="F93" t="str">
            <v>2 - Outros Profissionais da Saúde</v>
          </cell>
          <cell r="G93" t="str">
            <v>3222-05</v>
          </cell>
          <cell r="H93" t="str">
            <v>04/2026</v>
          </cell>
          <cell r="I93">
            <v>0</v>
          </cell>
          <cell r="J93">
            <v>417.96879999999999</v>
          </cell>
          <cell r="K93">
            <v>0</v>
          </cell>
          <cell r="L93">
            <v>0</v>
          </cell>
          <cell r="M93">
            <v>0</v>
          </cell>
          <cell r="R93">
            <v>0</v>
          </cell>
          <cell r="S93">
            <v>0</v>
          </cell>
          <cell r="U93">
            <v>0</v>
          </cell>
          <cell r="V93">
            <v>0</v>
          </cell>
          <cell r="Y93">
            <v>0</v>
          </cell>
          <cell r="Z93">
            <v>0</v>
          </cell>
        </row>
        <row r="94">
          <cell r="C94" t="str">
            <v>HOSPITAL NOSSA SENHORA DAS GRAÇAS - ANTIGO ALFA - CG Nº 024/2022</v>
          </cell>
          <cell r="E94" t="str">
            <v>ANA CREUSA ALBUQUERQUE DE LIRA</v>
          </cell>
          <cell r="F94" t="str">
            <v>2 - Outros Profissionais da Saúde</v>
          </cell>
          <cell r="G94" t="str">
            <v>5211-30</v>
          </cell>
          <cell r="H94" t="str">
            <v>04/2026</v>
          </cell>
          <cell r="I94">
            <v>0</v>
          </cell>
          <cell r="J94">
            <v>163.7696</v>
          </cell>
          <cell r="K94">
            <v>0</v>
          </cell>
          <cell r="L94">
            <v>264.08999999999997</v>
          </cell>
          <cell r="M94">
            <v>35.479999999999997</v>
          </cell>
          <cell r="O94">
            <v>29.9</v>
          </cell>
          <cell r="R94">
            <v>0</v>
          </cell>
          <cell r="S94">
            <v>0</v>
          </cell>
          <cell r="U94">
            <v>144</v>
          </cell>
          <cell r="V94">
            <v>0</v>
          </cell>
          <cell r="Y94">
            <v>0</v>
          </cell>
          <cell r="Z94">
            <v>0</v>
          </cell>
        </row>
        <row r="95">
          <cell r="C95" t="str">
            <v>HOSPITAL NOSSA SENHORA DAS GRAÇAS - ANTIGO ALFA - CG Nº 024/2022</v>
          </cell>
          <cell r="E95" t="str">
            <v>ANA CRISTINA DA SILVA</v>
          </cell>
          <cell r="F95" t="str">
            <v>2 - Outros Profissionais da Saúde</v>
          </cell>
          <cell r="G95" t="str">
            <v>3222-05</v>
          </cell>
          <cell r="H95" t="str">
            <v>04/2026</v>
          </cell>
          <cell r="I95">
            <v>0</v>
          </cell>
          <cell r="J95">
            <v>410.43439999999998</v>
          </cell>
          <cell r="K95">
            <v>0</v>
          </cell>
          <cell r="L95">
            <v>0</v>
          </cell>
          <cell r="M95">
            <v>0</v>
          </cell>
          <cell r="R95">
            <v>139.44822469009887</v>
          </cell>
          <cell r="S95">
            <v>97.26</v>
          </cell>
          <cell r="U95">
            <v>0</v>
          </cell>
          <cell r="V95">
            <v>0</v>
          </cell>
          <cell r="Y95">
            <v>0</v>
          </cell>
          <cell r="Z95">
            <v>0</v>
          </cell>
        </row>
        <row r="96">
          <cell r="C96" t="str">
            <v>HOSPITAL NOSSA SENHORA DAS GRAÇAS - ANTIGO ALFA - CG Nº 024/2022</v>
          </cell>
          <cell r="E96" t="str">
            <v>ANA CRISTINA DA SILVA GOMES</v>
          </cell>
          <cell r="F96" t="str">
            <v>3 - Administrativo</v>
          </cell>
          <cell r="G96" t="str">
            <v>5143-20</v>
          </cell>
          <cell r="H96" t="str">
            <v>04/2026</v>
          </cell>
          <cell r="I96">
            <v>0</v>
          </cell>
          <cell r="J96">
            <v>240.61439999999999</v>
          </cell>
          <cell r="K96">
            <v>0</v>
          </cell>
          <cell r="L96">
            <v>264.08999999999997</v>
          </cell>
          <cell r="M96">
            <v>32.42</v>
          </cell>
          <cell r="O96">
            <v>29.9</v>
          </cell>
          <cell r="R96">
            <v>0</v>
          </cell>
          <cell r="S96">
            <v>0</v>
          </cell>
          <cell r="U96">
            <v>0</v>
          </cell>
          <cell r="V96">
            <v>0</v>
          </cell>
          <cell r="Y96">
            <v>0</v>
          </cell>
          <cell r="Z96">
            <v>0</v>
          </cell>
        </row>
        <row r="97">
          <cell r="C97" t="str">
            <v>HOSPITAL NOSSA SENHORA DAS GRAÇAS - ANTIGO ALFA - CG Nº 024/2022</v>
          </cell>
          <cell r="E97" t="str">
            <v>ANA CRISTINA FRANCISCA DOS SANTOS</v>
          </cell>
          <cell r="F97" t="str">
            <v>3 - Administrativo</v>
          </cell>
          <cell r="G97" t="str">
            <v>5143-20</v>
          </cell>
          <cell r="H97" t="str">
            <v>04/2026</v>
          </cell>
          <cell r="I97">
            <v>0</v>
          </cell>
          <cell r="J97">
            <v>182.08240000000001</v>
          </cell>
          <cell r="K97">
            <v>0</v>
          </cell>
          <cell r="L97">
            <v>264.08999999999997</v>
          </cell>
          <cell r="M97">
            <v>32.42</v>
          </cell>
          <cell r="R97">
            <v>133.70807500477824</v>
          </cell>
          <cell r="S97">
            <v>97.26</v>
          </cell>
          <cell r="U97">
            <v>0</v>
          </cell>
          <cell r="V97">
            <v>0</v>
          </cell>
          <cell r="Y97">
            <v>0</v>
          </cell>
          <cell r="Z97">
            <v>0</v>
          </cell>
        </row>
        <row r="98">
          <cell r="C98" t="str">
            <v>HOSPITAL NOSSA SENHORA DAS GRAÇAS - ANTIGO ALFA - CG Nº 024/2022</v>
          </cell>
          <cell r="E98" t="str">
            <v>ANA KARLA SILVA DA NOBREGA</v>
          </cell>
          <cell r="F98" t="str">
            <v>2 - Outros Profissionais da Saúde</v>
          </cell>
          <cell r="G98" t="str">
            <v>2515-10</v>
          </cell>
          <cell r="H98" t="str">
            <v>04/2026</v>
          </cell>
          <cell r="I98">
            <v>0</v>
          </cell>
          <cell r="J98">
            <v>231.61600000000001</v>
          </cell>
          <cell r="K98">
            <v>0</v>
          </cell>
          <cell r="L98">
            <v>0</v>
          </cell>
          <cell r="M98">
            <v>0</v>
          </cell>
          <cell r="O98">
            <v>29.9</v>
          </cell>
          <cell r="R98">
            <v>133.70807500477824</v>
          </cell>
          <cell r="S98">
            <v>129</v>
          </cell>
          <cell r="U98">
            <v>0</v>
          </cell>
          <cell r="V98">
            <v>0</v>
          </cell>
          <cell r="Y98">
            <v>0</v>
          </cell>
          <cell r="Z98">
            <v>0</v>
          </cell>
        </row>
        <row r="99">
          <cell r="C99" t="str">
            <v>HOSPITAL NOSSA SENHORA DAS GRAÇAS - ANTIGO ALFA - CG Nº 024/2022</v>
          </cell>
          <cell r="E99" t="str">
            <v>ANA KELLY MARIANO CESARIO DOS SANTOS</v>
          </cell>
          <cell r="F99" t="str">
            <v>3 - Administrativo</v>
          </cell>
          <cell r="G99" t="str">
            <v>5143-20</v>
          </cell>
          <cell r="H99" t="str">
            <v>04/2026</v>
          </cell>
          <cell r="I99">
            <v>0</v>
          </cell>
          <cell r="J99">
            <v>172.45760000000001</v>
          </cell>
          <cell r="K99">
            <v>0</v>
          </cell>
          <cell r="L99">
            <v>264.08999999999997</v>
          </cell>
          <cell r="M99">
            <v>32.42</v>
          </cell>
          <cell r="O99">
            <v>29.9</v>
          </cell>
          <cell r="R99">
            <v>0</v>
          </cell>
          <cell r="S99">
            <v>0</v>
          </cell>
          <cell r="U99">
            <v>0</v>
          </cell>
          <cell r="V99">
            <v>0</v>
          </cell>
          <cell r="Y99">
            <v>0</v>
          </cell>
          <cell r="Z99">
            <v>0</v>
          </cell>
        </row>
        <row r="100">
          <cell r="C100" t="str">
            <v>HOSPITAL NOSSA SENHORA DAS GRAÇAS - ANTIGO ALFA - CG Nº 024/2022</v>
          </cell>
          <cell r="E100" t="str">
            <v>ANA LETICIA AMANCIO LOATST</v>
          </cell>
          <cell r="F100" t="str">
            <v>3 - Administrativo</v>
          </cell>
          <cell r="G100" t="str">
            <v>5143-20</v>
          </cell>
          <cell r="H100" t="str">
            <v>04/2026</v>
          </cell>
          <cell r="I100">
            <v>0</v>
          </cell>
          <cell r="J100">
            <v>178.1104</v>
          </cell>
          <cell r="K100">
            <v>0</v>
          </cell>
          <cell r="L100">
            <v>264.08999999999997</v>
          </cell>
          <cell r="M100">
            <v>32.42</v>
          </cell>
          <cell r="O100">
            <v>29.9</v>
          </cell>
          <cell r="R100">
            <v>0</v>
          </cell>
          <cell r="S100">
            <v>0</v>
          </cell>
          <cell r="U100">
            <v>0</v>
          </cell>
          <cell r="V100">
            <v>0</v>
          </cell>
          <cell r="Y100">
            <v>0</v>
          </cell>
          <cell r="Z100">
            <v>0</v>
          </cell>
        </row>
        <row r="101">
          <cell r="C101" t="str">
            <v>HOSPITAL NOSSA SENHORA DAS GRAÇAS - ANTIGO ALFA - CG Nº 024/2022</v>
          </cell>
          <cell r="E101" t="str">
            <v>ANA LUCIA DE BARROS MELO</v>
          </cell>
          <cell r="F101" t="str">
            <v>2 - Outros Profissionais da Saúde</v>
          </cell>
          <cell r="G101" t="str">
            <v>3222-05</v>
          </cell>
          <cell r="H101" t="str">
            <v>04/2026</v>
          </cell>
          <cell r="I101">
            <v>0</v>
          </cell>
          <cell r="J101">
            <v>443.03359999999998</v>
          </cell>
          <cell r="K101">
            <v>0</v>
          </cell>
          <cell r="L101">
            <v>264.08999999999997</v>
          </cell>
          <cell r="M101">
            <v>32.42</v>
          </cell>
          <cell r="R101">
            <v>0</v>
          </cell>
          <cell r="S101">
            <v>0</v>
          </cell>
          <cell r="U101">
            <v>0</v>
          </cell>
          <cell r="V101">
            <v>0</v>
          </cell>
          <cell r="Y101">
            <v>0</v>
          </cell>
          <cell r="Z101">
            <v>0</v>
          </cell>
        </row>
        <row r="102">
          <cell r="C102" t="str">
            <v>HOSPITAL NOSSA SENHORA DAS GRAÇAS - ANTIGO ALFA - CG Nº 024/2022</v>
          </cell>
          <cell r="E102" t="str">
            <v>ANA LUIZA MORAES DE OLIVEIRA SIQUEIRA</v>
          </cell>
          <cell r="F102" t="str">
            <v>2 - Outros Profissionais da Saúde</v>
          </cell>
          <cell r="G102" t="str">
            <v>2237-10</v>
          </cell>
          <cell r="H102" t="str">
            <v>04/2026</v>
          </cell>
          <cell r="I102">
            <v>0</v>
          </cell>
          <cell r="J102">
            <v>131.89439999999999</v>
          </cell>
          <cell r="K102">
            <v>0</v>
          </cell>
          <cell r="L102">
            <v>0</v>
          </cell>
          <cell r="M102">
            <v>0</v>
          </cell>
          <cell r="R102">
            <v>47.451011553528041</v>
          </cell>
          <cell r="S102">
            <v>34.4</v>
          </cell>
          <cell r="U102">
            <v>0</v>
          </cell>
          <cell r="V102">
            <v>0</v>
          </cell>
          <cell r="Y102">
            <v>0</v>
          </cell>
          <cell r="Z102">
            <v>0</v>
          </cell>
        </row>
        <row r="103">
          <cell r="C103" t="str">
            <v>HOSPITAL NOSSA SENHORA DAS GRAÇAS - ANTIGO ALFA - CG Nº 024/2022</v>
          </cell>
          <cell r="E103" t="str">
            <v>ANA MARIA BEZERRA DE ARAUJO</v>
          </cell>
          <cell r="F103" t="str">
            <v>2 - Outros Profissionais da Saúde</v>
          </cell>
          <cell r="G103" t="str">
            <v>2238-10</v>
          </cell>
          <cell r="H103" t="str">
            <v>04/2026</v>
          </cell>
          <cell r="I103">
            <v>0</v>
          </cell>
          <cell r="J103">
            <v>280.97199999999998</v>
          </cell>
          <cell r="K103">
            <v>0</v>
          </cell>
          <cell r="L103">
            <v>0</v>
          </cell>
          <cell r="M103">
            <v>0</v>
          </cell>
          <cell r="O103">
            <v>29.9</v>
          </cell>
          <cell r="R103">
            <v>0</v>
          </cell>
          <cell r="S103">
            <v>0</v>
          </cell>
          <cell r="U103">
            <v>0</v>
          </cell>
          <cell r="V103">
            <v>0</v>
          </cell>
          <cell r="Y103">
            <v>0</v>
          </cell>
          <cell r="Z103">
            <v>0</v>
          </cell>
        </row>
        <row r="104">
          <cell r="C104" t="str">
            <v>HOSPITAL NOSSA SENHORA DAS GRAÇAS - ANTIGO ALFA - CG Nº 024/2022</v>
          </cell>
          <cell r="E104" t="str">
            <v>ANA MARIA DA SILVA</v>
          </cell>
          <cell r="F104" t="str">
            <v>2 - Outros Profissionais da Saúde</v>
          </cell>
          <cell r="G104" t="str">
            <v>2235-05</v>
          </cell>
          <cell r="H104" t="str">
            <v>04/2026</v>
          </cell>
          <cell r="I104">
            <v>0</v>
          </cell>
          <cell r="J104">
            <v>622.99919999999997</v>
          </cell>
          <cell r="K104">
            <v>0</v>
          </cell>
          <cell r="L104">
            <v>264.08999999999997</v>
          </cell>
          <cell r="M104">
            <v>2.79</v>
          </cell>
          <cell r="R104">
            <v>204.02490864995596</v>
          </cell>
          <cell r="S104">
            <v>111.54</v>
          </cell>
          <cell r="U104">
            <v>0</v>
          </cell>
          <cell r="V104">
            <v>0</v>
          </cell>
          <cell r="Y104">
            <v>0</v>
          </cell>
          <cell r="Z104">
            <v>0</v>
          </cell>
        </row>
        <row r="105">
          <cell r="C105" t="str">
            <v>HOSPITAL NOSSA SENHORA DAS GRAÇAS - ANTIGO ALFA - CG Nº 024/2022</v>
          </cell>
          <cell r="E105" t="str">
            <v>ANA MARIA DE OLIVEIRA DA SILVA</v>
          </cell>
          <cell r="F105" t="str">
            <v>2 - Outros Profissionais da Saúde</v>
          </cell>
          <cell r="G105" t="str">
            <v>2235-05</v>
          </cell>
          <cell r="H105" t="str">
            <v>04/2026</v>
          </cell>
          <cell r="I105">
            <v>0</v>
          </cell>
          <cell r="J105">
            <v>543.9248</v>
          </cell>
          <cell r="K105">
            <v>0</v>
          </cell>
          <cell r="L105">
            <v>264.08999999999997</v>
          </cell>
          <cell r="M105">
            <v>3.59</v>
          </cell>
          <cell r="R105">
            <v>0</v>
          </cell>
          <cell r="S105">
            <v>0</v>
          </cell>
          <cell r="U105">
            <v>0</v>
          </cell>
          <cell r="V105">
            <v>0</v>
          </cell>
          <cell r="Y105">
            <v>0</v>
          </cell>
          <cell r="Z105">
            <v>0</v>
          </cell>
        </row>
        <row r="106">
          <cell r="C106" t="str">
            <v>HOSPITAL NOSSA SENHORA DAS GRAÇAS - ANTIGO ALFA - CG Nº 024/2022</v>
          </cell>
          <cell r="E106" t="str">
            <v>ANA MIRELY DA SILVA</v>
          </cell>
          <cell r="F106" t="str">
            <v>2 - Outros Profissionais da Saúde</v>
          </cell>
          <cell r="G106" t="str">
            <v>3222-05</v>
          </cell>
          <cell r="H106" t="str">
            <v>04/2026</v>
          </cell>
          <cell r="I106">
            <v>0</v>
          </cell>
          <cell r="J106">
            <v>511.09120000000001</v>
          </cell>
          <cell r="K106">
            <v>0</v>
          </cell>
          <cell r="L106">
            <v>264.08999999999997</v>
          </cell>
          <cell r="M106">
            <v>32.42</v>
          </cell>
          <cell r="R106">
            <v>139.44822469009887</v>
          </cell>
          <cell r="S106">
            <v>97.26</v>
          </cell>
          <cell r="U106">
            <v>0</v>
          </cell>
          <cell r="V106">
            <v>0</v>
          </cell>
          <cell r="Y106">
            <v>0</v>
          </cell>
          <cell r="Z106">
            <v>0</v>
          </cell>
        </row>
        <row r="107">
          <cell r="C107" t="str">
            <v>HOSPITAL NOSSA SENHORA DAS GRAÇAS - ANTIGO ALFA - CG Nº 024/2022</v>
          </cell>
          <cell r="E107" t="str">
            <v>ANA PATRICIA DO NASCIMENTO</v>
          </cell>
          <cell r="F107" t="str">
            <v>2 - Outros Profissionais da Saúde</v>
          </cell>
          <cell r="G107" t="str">
            <v>3222-05</v>
          </cell>
          <cell r="H107" t="str">
            <v>04/2026</v>
          </cell>
          <cell r="I107">
            <v>0</v>
          </cell>
          <cell r="J107">
            <v>432.4776</v>
          </cell>
          <cell r="K107">
            <v>0</v>
          </cell>
          <cell r="L107">
            <v>264.08999999999997</v>
          </cell>
          <cell r="M107">
            <v>32.42</v>
          </cell>
          <cell r="R107">
            <v>139.44822469009887</v>
          </cell>
          <cell r="S107">
            <v>97.26</v>
          </cell>
          <cell r="U107">
            <v>0</v>
          </cell>
          <cell r="V107">
            <v>0</v>
          </cell>
          <cell r="Y107">
            <v>0</v>
          </cell>
          <cell r="Z107">
            <v>0</v>
          </cell>
        </row>
        <row r="108">
          <cell r="C108" t="str">
            <v>HOSPITAL NOSSA SENHORA DAS GRAÇAS - ANTIGO ALFA - CG Nº 024/2022</v>
          </cell>
          <cell r="E108" t="str">
            <v>ANA PATRICIA E SILVA</v>
          </cell>
          <cell r="F108" t="str">
            <v>3 - Administrativo</v>
          </cell>
          <cell r="G108" t="str">
            <v>4101-05</v>
          </cell>
          <cell r="H108" t="str">
            <v>04/2026</v>
          </cell>
          <cell r="I108">
            <v>0</v>
          </cell>
          <cell r="J108">
            <v>392.97359999999998</v>
          </cell>
          <cell r="K108">
            <v>0</v>
          </cell>
          <cell r="L108">
            <v>264.08999999999997</v>
          </cell>
          <cell r="M108">
            <v>44</v>
          </cell>
          <cell r="O108">
            <v>29.9</v>
          </cell>
          <cell r="R108">
            <v>0</v>
          </cell>
          <cell r="S108">
            <v>0</v>
          </cell>
          <cell r="U108">
            <v>0</v>
          </cell>
          <cell r="V108">
            <v>0</v>
          </cell>
          <cell r="Y108">
            <v>0</v>
          </cell>
          <cell r="Z108">
            <v>0</v>
          </cell>
        </row>
        <row r="109">
          <cell r="C109" t="str">
            <v>HOSPITAL NOSSA SENHORA DAS GRAÇAS - ANTIGO ALFA - CG Nº 024/2022</v>
          </cell>
          <cell r="E109" t="str">
            <v>ANA PAULA ALVES DOS SANTOS</v>
          </cell>
          <cell r="F109" t="str">
            <v>2 - Outros Profissionais da Saúde</v>
          </cell>
          <cell r="G109" t="str">
            <v>3222-05</v>
          </cell>
          <cell r="H109" t="str">
            <v>04/2026</v>
          </cell>
          <cell r="I109">
            <v>0</v>
          </cell>
          <cell r="J109">
            <v>460.69200000000001</v>
          </cell>
          <cell r="K109">
            <v>0</v>
          </cell>
          <cell r="L109">
            <v>0</v>
          </cell>
          <cell r="M109">
            <v>0</v>
          </cell>
          <cell r="R109">
            <v>0</v>
          </cell>
          <cell r="S109">
            <v>0</v>
          </cell>
          <cell r="U109">
            <v>0</v>
          </cell>
          <cell r="V109">
            <v>0</v>
          </cell>
          <cell r="Y109">
            <v>0</v>
          </cell>
          <cell r="Z109">
            <v>0</v>
          </cell>
        </row>
        <row r="110">
          <cell r="C110" t="str">
            <v>HOSPITAL NOSSA SENHORA DAS GRAÇAS - ANTIGO ALFA - CG Nº 024/2022</v>
          </cell>
          <cell r="E110" t="str">
            <v>ANA PAULA ARRUDA DA SILVA</v>
          </cell>
          <cell r="F110" t="str">
            <v>2 - Outros Profissionais da Saúde</v>
          </cell>
          <cell r="G110" t="str">
            <v>2235-05</v>
          </cell>
          <cell r="H110" t="str">
            <v>04/2026</v>
          </cell>
          <cell r="I110">
            <v>0</v>
          </cell>
          <cell r="J110">
            <v>571.89279999999997</v>
          </cell>
          <cell r="K110">
            <v>0</v>
          </cell>
          <cell r="L110">
            <v>264.08999999999997</v>
          </cell>
          <cell r="M110">
            <v>3.59</v>
          </cell>
          <cell r="R110">
            <v>0</v>
          </cell>
          <cell r="S110">
            <v>0</v>
          </cell>
          <cell r="U110">
            <v>0</v>
          </cell>
          <cell r="V110">
            <v>0</v>
          </cell>
          <cell r="Y110">
            <v>0</v>
          </cell>
          <cell r="Z110">
            <v>0</v>
          </cell>
        </row>
        <row r="111">
          <cell r="C111" t="str">
            <v>HOSPITAL NOSSA SENHORA DAS GRAÇAS - ANTIGO ALFA - CG Nº 024/2022</v>
          </cell>
          <cell r="E111" t="str">
            <v>ANA PAULA DA CONCEICAO SILVA HERCULANO</v>
          </cell>
          <cell r="F111" t="str">
            <v>2 - Outros Profissionais da Saúde</v>
          </cell>
          <cell r="G111" t="str">
            <v>3222-05</v>
          </cell>
          <cell r="H111" t="str">
            <v>04/2026</v>
          </cell>
          <cell r="I111">
            <v>0</v>
          </cell>
          <cell r="J111">
            <v>10.3744</v>
          </cell>
          <cell r="K111">
            <v>0</v>
          </cell>
          <cell r="L111">
            <v>0</v>
          </cell>
          <cell r="M111">
            <v>0</v>
          </cell>
          <cell r="R111">
            <v>0</v>
          </cell>
          <cell r="S111">
            <v>0</v>
          </cell>
          <cell r="U111">
            <v>0</v>
          </cell>
          <cell r="V111">
            <v>0</v>
          </cell>
          <cell r="Y111">
            <v>0</v>
          </cell>
          <cell r="Z111">
            <v>0</v>
          </cell>
        </row>
        <row r="112">
          <cell r="C112" t="str">
            <v>HOSPITAL NOSSA SENHORA DAS GRAÇAS - ANTIGO ALFA - CG Nº 024/2022</v>
          </cell>
          <cell r="E112" t="str">
            <v>ANA PAULA DA CUNHA FERREIRA</v>
          </cell>
          <cell r="F112" t="str">
            <v>2 - Outros Profissionais da Saúde</v>
          </cell>
          <cell r="G112" t="str">
            <v>5152-05</v>
          </cell>
          <cell r="H112" t="str">
            <v>04/2026</v>
          </cell>
          <cell r="I112">
            <v>0</v>
          </cell>
          <cell r="J112">
            <v>154.94239999999999</v>
          </cell>
          <cell r="K112">
            <v>0</v>
          </cell>
          <cell r="L112">
            <v>264.08999999999997</v>
          </cell>
          <cell r="M112">
            <v>32.42</v>
          </cell>
          <cell r="R112">
            <v>0</v>
          </cell>
          <cell r="S112">
            <v>0</v>
          </cell>
          <cell r="U112">
            <v>77.37</v>
          </cell>
          <cell r="V112">
            <v>0</v>
          </cell>
          <cell r="Y112">
            <v>0</v>
          </cell>
          <cell r="Z112">
            <v>0</v>
          </cell>
        </row>
        <row r="113">
          <cell r="C113" t="str">
            <v>HOSPITAL NOSSA SENHORA DAS GRAÇAS - ANTIGO ALFA - CG Nº 024/2022</v>
          </cell>
          <cell r="E113" t="str">
            <v>ANA PAULA FERRO DA SILVA</v>
          </cell>
          <cell r="F113" t="str">
            <v>2 - Outros Profissionais da Saúde</v>
          </cell>
          <cell r="G113" t="str">
            <v>2235-05</v>
          </cell>
          <cell r="H113" t="str">
            <v>04/2026</v>
          </cell>
          <cell r="I113">
            <v>0</v>
          </cell>
          <cell r="J113">
            <v>804.28319999999997</v>
          </cell>
          <cell r="K113">
            <v>0</v>
          </cell>
          <cell r="L113">
            <v>0</v>
          </cell>
          <cell r="M113">
            <v>0</v>
          </cell>
          <cell r="R113">
            <v>0</v>
          </cell>
          <cell r="S113">
            <v>0</v>
          </cell>
          <cell r="U113">
            <v>0</v>
          </cell>
          <cell r="V113">
            <v>0</v>
          </cell>
          <cell r="Y113">
            <v>0</v>
          </cell>
          <cell r="Z113">
            <v>0</v>
          </cell>
        </row>
        <row r="114">
          <cell r="C114" t="str">
            <v>HOSPITAL NOSSA SENHORA DAS GRAÇAS - ANTIGO ALFA - CG Nº 024/2022</v>
          </cell>
          <cell r="E114" t="str">
            <v>ANA PAULA MARIA DA SILVA</v>
          </cell>
          <cell r="F114" t="str">
            <v>2 - Outros Profissionais da Saúde</v>
          </cell>
          <cell r="G114" t="str">
            <v>2236-05</v>
          </cell>
          <cell r="H114" t="str">
            <v>04/2026</v>
          </cell>
          <cell r="I114">
            <v>0</v>
          </cell>
          <cell r="J114">
            <v>232.09520000000001</v>
          </cell>
          <cell r="K114">
            <v>0</v>
          </cell>
          <cell r="L114">
            <v>264.08999999999997</v>
          </cell>
          <cell r="M114">
            <v>2.8</v>
          </cell>
          <cell r="R114">
            <v>0</v>
          </cell>
          <cell r="S114">
            <v>0</v>
          </cell>
          <cell r="U114">
            <v>0</v>
          </cell>
          <cell r="V114">
            <v>0</v>
          </cell>
          <cell r="Y114">
            <v>0</v>
          </cell>
          <cell r="Z114">
            <v>0</v>
          </cell>
        </row>
        <row r="115">
          <cell r="C115" t="str">
            <v>HOSPITAL NOSSA SENHORA DAS GRAÇAS - ANTIGO ALFA - CG Nº 024/2022</v>
          </cell>
          <cell r="E115" t="str">
            <v>ANA PAULA RAMOS FREITAS</v>
          </cell>
          <cell r="F115" t="str">
            <v>2 - Outros Profissionais da Saúde</v>
          </cell>
          <cell r="G115" t="str">
            <v>3222-25</v>
          </cell>
          <cell r="H115" t="str">
            <v>04/2026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R115">
            <v>0</v>
          </cell>
          <cell r="S115">
            <v>0</v>
          </cell>
          <cell r="U115">
            <v>0</v>
          </cell>
          <cell r="V115">
            <v>0</v>
          </cell>
          <cell r="Y115">
            <v>0</v>
          </cell>
          <cell r="Z115">
            <v>0</v>
          </cell>
        </row>
        <row r="116">
          <cell r="C116" t="str">
            <v>HOSPITAL NOSSA SENHORA DAS GRAÇAS - ANTIGO ALFA - CG Nº 024/2022</v>
          </cell>
          <cell r="E116" t="str">
            <v>ANA PAULA RODRIGUES DE LIMA</v>
          </cell>
          <cell r="F116" t="str">
            <v>2 - Outros Profissionais da Saúde</v>
          </cell>
          <cell r="G116" t="str">
            <v>3222-05</v>
          </cell>
          <cell r="H116" t="str">
            <v>04/2026</v>
          </cell>
          <cell r="I116">
            <v>0</v>
          </cell>
          <cell r="J116">
            <v>415.80399999999997</v>
          </cell>
          <cell r="K116">
            <v>0</v>
          </cell>
          <cell r="L116">
            <v>264.08999999999997</v>
          </cell>
          <cell r="M116">
            <v>32.42</v>
          </cell>
          <cell r="R116">
            <v>208.63752893280289</v>
          </cell>
          <cell r="S116">
            <v>90.94</v>
          </cell>
          <cell r="U116">
            <v>0</v>
          </cell>
          <cell r="V116">
            <v>0</v>
          </cell>
          <cell r="Y116">
            <v>0</v>
          </cell>
          <cell r="Z116">
            <v>0</v>
          </cell>
        </row>
        <row r="117">
          <cell r="C117" t="str">
            <v>HOSPITAL NOSSA SENHORA DAS GRAÇAS - ANTIGO ALFA - CG Nº 024/2022</v>
          </cell>
          <cell r="E117" t="str">
            <v>ANA PAULA SANTOS DA SILVA DOMINGOS ABREU</v>
          </cell>
          <cell r="F117" t="str">
            <v>2 - Outros Profissionais da Saúde</v>
          </cell>
          <cell r="G117" t="str">
            <v>3222-05</v>
          </cell>
          <cell r="H117" t="str">
            <v>04/2026</v>
          </cell>
          <cell r="I117">
            <v>0</v>
          </cell>
          <cell r="J117">
            <v>425.1216</v>
          </cell>
          <cell r="K117">
            <v>0</v>
          </cell>
          <cell r="L117">
            <v>264.08999999999997</v>
          </cell>
          <cell r="M117">
            <v>32.42</v>
          </cell>
          <cell r="R117">
            <v>0</v>
          </cell>
          <cell r="S117">
            <v>0</v>
          </cell>
          <cell r="U117">
            <v>0</v>
          </cell>
          <cell r="V117">
            <v>0</v>
          </cell>
          <cell r="Y117">
            <v>0</v>
          </cell>
          <cell r="Z117">
            <v>0</v>
          </cell>
        </row>
        <row r="118">
          <cell r="C118" t="str">
            <v>HOSPITAL NOSSA SENHORA DAS GRAÇAS - ANTIGO ALFA - CG Nº 024/2022</v>
          </cell>
          <cell r="E118" t="str">
            <v>ANA PAULA VANESSA MARIA DE SANTANA</v>
          </cell>
          <cell r="F118" t="str">
            <v>2 - Outros Profissionais da Saúde</v>
          </cell>
          <cell r="G118" t="str">
            <v>3222-05</v>
          </cell>
          <cell r="H118" t="str">
            <v>04/2026</v>
          </cell>
          <cell r="I118">
            <v>0</v>
          </cell>
          <cell r="J118">
            <v>410.488</v>
          </cell>
          <cell r="K118">
            <v>0</v>
          </cell>
          <cell r="L118">
            <v>0</v>
          </cell>
          <cell r="M118">
            <v>0</v>
          </cell>
          <cell r="R118">
            <v>0</v>
          </cell>
          <cell r="S118">
            <v>0</v>
          </cell>
          <cell r="U118">
            <v>0</v>
          </cell>
          <cell r="V118">
            <v>0</v>
          </cell>
          <cell r="Y118">
            <v>0</v>
          </cell>
          <cell r="Z118">
            <v>0</v>
          </cell>
        </row>
        <row r="119">
          <cell r="C119" t="str">
            <v>HOSPITAL NOSSA SENHORA DAS GRAÇAS - ANTIGO ALFA - CG Nº 024/2022</v>
          </cell>
          <cell r="E119" t="str">
            <v>ANA PETRUCIA CALADO DA SILVA</v>
          </cell>
          <cell r="F119" t="str">
            <v>2 - Outros Profissionais da Saúde</v>
          </cell>
          <cell r="G119" t="str">
            <v>2235-05</v>
          </cell>
          <cell r="H119" t="str">
            <v>04/2026</v>
          </cell>
          <cell r="I119">
            <v>0</v>
          </cell>
          <cell r="J119">
            <v>808.70240000000001</v>
          </cell>
          <cell r="K119">
            <v>0</v>
          </cell>
          <cell r="L119">
            <v>0</v>
          </cell>
          <cell r="M119">
            <v>0</v>
          </cell>
          <cell r="R119">
            <v>0</v>
          </cell>
          <cell r="S119">
            <v>0</v>
          </cell>
          <cell r="U119">
            <v>0</v>
          </cell>
          <cell r="V119">
            <v>0</v>
          </cell>
          <cell r="Y119">
            <v>0</v>
          </cell>
          <cell r="Z119">
            <v>0</v>
          </cell>
        </row>
        <row r="120">
          <cell r="C120" t="str">
            <v>HOSPITAL NOSSA SENHORA DAS GRAÇAS - ANTIGO ALFA - CG Nº 024/2022</v>
          </cell>
          <cell r="E120" t="str">
            <v>ANADSON FABRICIO DA SILVA</v>
          </cell>
          <cell r="F120" t="str">
            <v>3 - Administrativo</v>
          </cell>
          <cell r="G120" t="str">
            <v>5174-10</v>
          </cell>
          <cell r="H120" t="str">
            <v>04/2026</v>
          </cell>
          <cell r="I120">
            <v>0</v>
          </cell>
          <cell r="J120">
            <v>130.61600000000001</v>
          </cell>
          <cell r="K120">
            <v>0</v>
          </cell>
          <cell r="L120">
            <v>264.08999999999997</v>
          </cell>
          <cell r="M120">
            <v>32.42</v>
          </cell>
          <cell r="R120">
            <v>0</v>
          </cell>
          <cell r="S120">
            <v>97.26</v>
          </cell>
          <cell r="U120">
            <v>0</v>
          </cell>
          <cell r="V120">
            <v>0</v>
          </cell>
          <cell r="Y120">
            <v>0</v>
          </cell>
          <cell r="Z120">
            <v>0</v>
          </cell>
        </row>
        <row r="121">
          <cell r="C121" t="str">
            <v>HOSPITAL NOSSA SENHORA DAS GRAÇAS - ANTIGO ALFA - CG Nº 024/2022</v>
          </cell>
          <cell r="E121" t="str">
            <v>ANAMARIA BESSA CUNHA FORTES</v>
          </cell>
          <cell r="F121" t="str">
            <v>2 - Outros Profissionais da Saúde</v>
          </cell>
          <cell r="G121" t="str">
            <v>2235-05</v>
          </cell>
          <cell r="H121" t="str">
            <v>04/2026</v>
          </cell>
          <cell r="I121">
            <v>0</v>
          </cell>
          <cell r="J121">
            <v>793.72640000000001</v>
          </cell>
          <cell r="K121">
            <v>0</v>
          </cell>
          <cell r="L121">
            <v>0</v>
          </cell>
          <cell r="M121">
            <v>0</v>
          </cell>
          <cell r="R121">
            <v>0</v>
          </cell>
          <cell r="S121">
            <v>0</v>
          </cell>
          <cell r="U121">
            <v>0</v>
          </cell>
          <cell r="V121">
            <v>0</v>
          </cell>
          <cell r="Y121">
            <v>0</v>
          </cell>
          <cell r="Z121">
            <v>0</v>
          </cell>
        </row>
        <row r="122">
          <cell r="C122" t="str">
            <v>HOSPITAL NOSSA SENHORA DAS GRAÇAS - ANTIGO ALFA - CG Nº 024/2022</v>
          </cell>
          <cell r="E122" t="str">
            <v>ANDERSON BEZERRA DA SILVA</v>
          </cell>
          <cell r="F122" t="str">
            <v>2 - Outros Profissionais da Saúde</v>
          </cell>
          <cell r="G122" t="str">
            <v>3222-05</v>
          </cell>
          <cell r="H122" t="str">
            <v>04/2026</v>
          </cell>
          <cell r="I122">
            <v>0</v>
          </cell>
          <cell r="J122">
            <v>155.61600000000001</v>
          </cell>
          <cell r="K122">
            <v>0</v>
          </cell>
          <cell r="L122">
            <v>264.08999999999997</v>
          </cell>
          <cell r="M122">
            <v>32.42</v>
          </cell>
          <cell r="O122">
            <v>29.9</v>
          </cell>
          <cell r="R122">
            <v>277.82683317550686</v>
          </cell>
          <cell r="S122">
            <v>97.26</v>
          </cell>
          <cell r="U122">
            <v>0</v>
          </cell>
          <cell r="V122">
            <v>0</v>
          </cell>
          <cell r="Y122">
            <v>0</v>
          </cell>
          <cell r="Z122">
            <v>0</v>
          </cell>
        </row>
        <row r="123">
          <cell r="C123" t="str">
            <v>HOSPITAL NOSSA SENHORA DAS GRAÇAS - ANTIGO ALFA - CG Nº 024/2022</v>
          </cell>
          <cell r="E123" t="str">
            <v>ANDERSON BRASIL XAVIER</v>
          </cell>
          <cell r="F123" t="str">
            <v>2 - Outros Profissionais da Saúde</v>
          </cell>
          <cell r="G123" t="str">
            <v>2236-05</v>
          </cell>
          <cell r="H123" t="str">
            <v>04/2026</v>
          </cell>
          <cell r="I123">
            <v>0</v>
          </cell>
          <cell r="J123">
            <v>237.572</v>
          </cell>
          <cell r="K123">
            <v>0</v>
          </cell>
          <cell r="L123">
            <v>264.08999999999997</v>
          </cell>
          <cell r="M123">
            <v>2.58</v>
          </cell>
          <cell r="R123">
            <v>0</v>
          </cell>
          <cell r="S123">
            <v>0</v>
          </cell>
          <cell r="U123">
            <v>0</v>
          </cell>
          <cell r="V123">
            <v>0</v>
          </cell>
          <cell r="Y123">
            <v>0</v>
          </cell>
          <cell r="Z123">
            <v>0</v>
          </cell>
        </row>
        <row r="124">
          <cell r="C124" t="str">
            <v>HOSPITAL NOSSA SENHORA DAS GRAÇAS - ANTIGO ALFA - CG Nº 024/2022</v>
          </cell>
          <cell r="E124" t="str">
            <v>ANDERSON DA SILVA REIS</v>
          </cell>
          <cell r="F124" t="str">
            <v>3 - Administrativo</v>
          </cell>
          <cell r="G124" t="str">
            <v>4110-10</v>
          </cell>
          <cell r="H124" t="str">
            <v>04/2026</v>
          </cell>
          <cell r="I124">
            <v>0</v>
          </cell>
          <cell r="J124">
            <v>185.976</v>
          </cell>
          <cell r="K124">
            <v>0</v>
          </cell>
          <cell r="L124">
            <v>0</v>
          </cell>
          <cell r="M124">
            <v>0</v>
          </cell>
          <cell r="R124">
            <v>0</v>
          </cell>
          <cell r="S124">
            <v>0</v>
          </cell>
          <cell r="U124">
            <v>0</v>
          </cell>
          <cell r="V124">
            <v>0</v>
          </cell>
          <cell r="Y124">
            <v>0</v>
          </cell>
          <cell r="Z124">
            <v>0</v>
          </cell>
        </row>
        <row r="125">
          <cell r="C125" t="str">
            <v>HOSPITAL NOSSA SENHORA DAS GRAÇAS - ANTIGO ALFA - CG Nº 024/2022</v>
          </cell>
          <cell r="E125" t="str">
            <v>ANDERSON DE LIMA</v>
          </cell>
          <cell r="F125" t="str">
            <v>2 - Outros Profissionais da Saúde</v>
          </cell>
          <cell r="G125" t="str">
            <v>3222-05</v>
          </cell>
          <cell r="H125" t="str">
            <v>04/2026</v>
          </cell>
          <cell r="I125">
            <v>0</v>
          </cell>
          <cell r="J125">
            <v>531.69600000000003</v>
          </cell>
          <cell r="K125">
            <v>0</v>
          </cell>
          <cell r="L125">
            <v>264.08999999999997</v>
          </cell>
          <cell r="M125">
            <v>32.42</v>
          </cell>
          <cell r="O125">
            <v>29.9</v>
          </cell>
          <cell r="R125">
            <v>0</v>
          </cell>
          <cell r="S125">
            <v>0</v>
          </cell>
          <cell r="U125">
            <v>0</v>
          </cell>
          <cell r="V125">
            <v>0</v>
          </cell>
          <cell r="Y125">
            <v>0</v>
          </cell>
          <cell r="Z125">
            <v>0</v>
          </cell>
        </row>
        <row r="126">
          <cell r="C126" t="str">
            <v>HOSPITAL NOSSA SENHORA DAS GRAÇAS - ANTIGO ALFA - CG Nº 024/2022</v>
          </cell>
          <cell r="E126" t="str">
            <v>ANDERSON HERCULANO SILVA</v>
          </cell>
          <cell r="F126" t="str">
            <v>2 - Outros Profissionais da Saúde</v>
          </cell>
          <cell r="G126" t="str">
            <v>3222-05</v>
          </cell>
          <cell r="H126" t="str">
            <v>04/2026</v>
          </cell>
          <cell r="I126">
            <v>0</v>
          </cell>
          <cell r="J126">
            <v>57.059199999999997</v>
          </cell>
          <cell r="K126">
            <v>0</v>
          </cell>
          <cell r="L126">
            <v>0</v>
          </cell>
          <cell r="M126">
            <v>0</v>
          </cell>
          <cell r="R126">
            <v>0</v>
          </cell>
          <cell r="S126">
            <v>0</v>
          </cell>
          <cell r="U126">
            <v>0</v>
          </cell>
          <cell r="V126">
            <v>0</v>
          </cell>
          <cell r="Y126">
            <v>0</v>
          </cell>
          <cell r="Z126">
            <v>0</v>
          </cell>
        </row>
        <row r="127">
          <cell r="C127" t="str">
            <v>HOSPITAL NOSSA SENHORA DAS GRAÇAS - ANTIGO ALFA - CG Nº 024/2022</v>
          </cell>
          <cell r="E127" t="str">
            <v>ANDERSON OLIVEIRA DA SILVA</v>
          </cell>
          <cell r="F127" t="str">
            <v>2 - Outros Profissionais da Saúde</v>
          </cell>
          <cell r="G127" t="str">
            <v>5151-10</v>
          </cell>
          <cell r="H127" t="str">
            <v>04/2026</v>
          </cell>
          <cell r="I127">
            <v>0</v>
          </cell>
          <cell r="J127">
            <v>174.0384</v>
          </cell>
          <cell r="K127">
            <v>0</v>
          </cell>
          <cell r="L127">
            <v>264.08999999999997</v>
          </cell>
          <cell r="M127">
            <v>32.42</v>
          </cell>
          <cell r="R127">
            <v>0</v>
          </cell>
          <cell r="S127">
            <v>0</v>
          </cell>
          <cell r="U127">
            <v>0</v>
          </cell>
          <cell r="V127">
            <v>0</v>
          </cell>
          <cell r="Y127">
            <v>0</v>
          </cell>
          <cell r="Z127">
            <v>0</v>
          </cell>
        </row>
        <row r="128">
          <cell r="C128" t="str">
            <v>HOSPITAL NOSSA SENHORA DAS GRAÇAS - ANTIGO ALFA - CG Nº 024/2022</v>
          </cell>
          <cell r="E128" t="str">
            <v>ANDERSON ROWEL CUNHA DO NASCIMENTO</v>
          </cell>
          <cell r="F128" t="str">
            <v>3 - Administrativo</v>
          </cell>
          <cell r="G128" t="str">
            <v>5171-10</v>
          </cell>
          <cell r="H128" t="str">
            <v>04/2026</v>
          </cell>
          <cell r="I128">
            <v>0</v>
          </cell>
          <cell r="J128">
            <v>250.41679999999999</v>
          </cell>
          <cell r="K128">
            <v>0</v>
          </cell>
          <cell r="L128">
            <v>0</v>
          </cell>
          <cell r="M128">
            <v>0</v>
          </cell>
          <cell r="R128">
            <v>223.09818763326226</v>
          </cell>
          <cell r="S128">
            <v>144.47</v>
          </cell>
          <cell r="U128">
            <v>0</v>
          </cell>
          <cell r="V128">
            <v>0</v>
          </cell>
          <cell r="Y128">
            <v>0</v>
          </cell>
          <cell r="Z128">
            <v>0</v>
          </cell>
        </row>
        <row r="129">
          <cell r="C129" t="str">
            <v>HOSPITAL NOSSA SENHORA DAS GRAÇAS - ANTIGO ALFA - CG Nº 024/2022</v>
          </cell>
          <cell r="E129" t="str">
            <v>ANDESON DE ALBUQUERQUE DA SILVA</v>
          </cell>
          <cell r="F129" t="str">
            <v>2 - Outros Profissionais da Saúde</v>
          </cell>
          <cell r="G129" t="str">
            <v>5151-10</v>
          </cell>
          <cell r="H129" t="str">
            <v>04/2026</v>
          </cell>
          <cell r="I129">
            <v>0</v>
          </cell>
          <cell r="J129">
            <v>183.46799999999999</v>
          </cell>
          <cell r="K129">
            <v>0</v>
          </cell>
          <cell r="L129">
            <v>264.08999999999997</v>
          </cell>
          <cell r="M129">
            <v>32.42</v>
          </cell>
          <cell r="O129">
            <v>29.9</v>
          </cell>
          <cell r="R129">
            <v>0</v>
          </cell>
          <cell r="S129">
            <v>0</v>
          </cell>
          <cell r="U129">
            <v>0</v>
          </cell>
          <cell r="V129">
            <v>0</v>
          </cell>
          <cell r="Y129">
            <v>0</v>
          </cell>
          <cell r="Z129">
            <v>0</v>
          </cell>
        </row>
        <row r="130">
          <cell r="C130" t="str">
            <v>HOSPITAL NOSSA SENHORA DAS GRAÇAS - ANTIGO ALFA - CG Nº 024/2022</v>
          </cell>
          <cell r="E130" t="str">
            <v>ANDESON DE ALBUQUERQUE DA SILVA JUNIOR</v>
          </cell>
          <cell r="F130" t="str">
            <v>2 - Outros Profissionais da Saúde</v>
          </cell>
          <cell r="G130" t="str">
            <v>5151-10</v>
          </cell>
          <cell r="H130" t="str">
            <v>04/2026</v>
          </cell>
          <cell r="I130">
            <v>0</v>
          </cell>
          <cell r="J130">
            <v>0</v>
          </cell>
          <cell r="K130">
            <v>3554.35</v>
          </cell>
          <cell r="L130">
            <v>264.08999999999997</v>
          </cell>
          <cell r="M130">
            <v>32.42</v>
          </cell>
          <cell r="O130">
            <v>29.9</v>
          </cell>
          <cell r="R130">
            <v>133.70807500477824</v>
          </cell>
          <cell r="S130">
            <v>129.4</v>
          </cell>
          <cell r="U130">
            <v>0</v>
          </cell>
          <cell r="V130">
            <v>0</v>
          </cell>
          <cell r="Y130">
            <v>0</v>
          </cell>
          <cell r="Z130">
            <v>0</v>
          </cell>
        </row>
        <row r="131">
          <cell r="C131" t="str">
            <v>HOSPITAL NOSSA SENHORA DAS GRAÇAS - ANTIGO ALFA - CG Nº 024/2022</v>
          </cell>
          <cell r="E131" t="str">
            <v>ANDRE ANDREWS PEREIRA DA SILVA</v>
          </cell>
          <cell r="F131" t="str">
            <v>3 - Administrativo</v>
          </cell>
          <cell r="G131" t="str">
            <v>5163-45</v>
          </cell>
          <cell r="H131" t="str">
            <v>04/2026</v>
          </cell>
          <cell r="I131">
            <v>0</v>
          </cell>
          <cell r="J131">
            <v>231.7216</v>
          </cell>
          <cell r="K131">
            <v>0</v>
          </cell>
          <cell r="L131">
            <v>264.08999999999997</v>
          </cell>
          <cell r="M131">
            <v>32.42</v>
          </cell>
          <cell r="O131">
            <v>29.9</v>
          </cell>
          <cell r="R131">
            <v>277.82683317550686</v>
          </cell>
          <cell r="S131">
            <v>97.26</v>
          </cell>
          <cell r="U131">
            <v>0</v>
          </cell>
          <cell r="V131">
            <v>0</v>
          </cell>
          <cell r="Y131">
            <v>0</v>
          </cell>
          <cell r="Z131">
            <v>0</v>
          </cell>
        </row>
        <row r="132">
          <cell r="C132" t="str">
            <v>HOSPITAL NOSSA SENHORA DAS GRAÇAS - ANTIGO ALFA - CG Nº 024/2022</v>
          </cell>
          <cell r="E132" t="str">
            <v>ANDRE GOMES DA SILVA</v>
          </cell>
          <cell r="F132" t="str">
            <v>3 - Administrativo</v>
          </cell>
          <cell r="G132" t="str">
            <v>5143-20</v>
          </cell>
          <cell r="H132" t="str">
            <v>04/2026</v>
          </cell>
          <cell r="I132">
            <v>0</v>
          </cell>
          <cell r="J132">
            <v>636.45119999999997</v>
          </cell>
          <cell r="K132">
            <v>0</v>
          </cell>
          <cell r="L132">
            <v>0</v>
          </cell>
          <cell r="M132">
            <v>0</v>
          </cell>
          <cell r="R132">
            <v>0</v>
          </cell>
          <cell r="S132">
            <v>0</v>
          </cell>
          <cell r="U132">
            <v>0</v>
          </cell>
          <cell r="V132">
            <v>0</v>
          </cell>
          <cell r="Y132">
            <v>0</v>
          </cell>
          <cell r="Z132">
            <v>0</v>
          </cell>
        </row>
        <row r="133">
          <cell r="C133" t="str">
            <v>HOSPITAL NOSSA SENHORA DAS GRAÇAS - ANTIGO ALFA - CG Nº 024/2022</v>
          </cell>
          <cell r="E133" t="str">
            <v>ANDRE LUIS MARTINS DE ARAUJO</v>
          </cell>
          <cell r="F133" t="str">
            <v>3 - Administrativo</v>
          </cell>
          <cell r="G133" t="str">
            <v>5143-20</v>
          </cell>
          <cell r="H133" t="str">
            <v>04/2026</v>
          </cell>
          <cell r="I133">
            <v>0</v>
          </cell>
          <cell r="J133">
            <v>206.02959999999999</v>
          </cell>
          <cell r="K133">
            <v>0</v>
          </cell>
          <cell r="L133">
            <v>264.08999999999997</v>
          </cell>
          <cell r="M133">
            <v>32.42</v>
          </cell>
          <cell r="O133">
            <v>29.9</v>
          </cell>
          <cell r="R133">
            <v>139.44822469009887</v>
          </cell>
          <cell r="S133">
            <v>97.26</v>
          </cell>
          <cell r="U133">
            <v>0</v>
          </cell>
          <cell r="V133">
            <v>0</v>
          </cell>
          <cell r="Y133">
            <v>0</v>
          </cell>
          <cell r="Z133">
            <v>0</v>
          </cell>
        </row>
        <row r="134">
          <cell r="C134" t="str">
            <v>HOSPITAL NOSSA SENHORA DAS GRAÇAS - ANTIGO ALFA - CG Nº 024/2022</v>
          </cell>
          <cell r="E134" t="str">
            <v>ANDRE PAIXAO DO NASCIMENTO</v>
          </cell>
          <cell r="F134" t="str">
            <v>3 - Administrativo</v>
          </cell>
          <cell r="G134" t="str">
            <v>7241-10</v>
          </cell>
          <cell r="H134" t="str">
            <v>04/2026</v>
          </cell>
          <cell r="I134">
            <v>0</v>
          </cell>
          <cell r="J134">
            <v>271.01519999999999</v>
          </cell>
          <cell r="K134">
            <v>0</v>
          </cell>
          <cell r="L134">
            <v>264.08999999999997</v>
          </cell>
          <cell r="M134">
            <v>45.65</v>
          </cell>
          <cell r="O134">
            <v>29.9</v>
          </cell>
          <cell r="R134">
            <v>139.44822469009887</v>
          </cell>
          <cell r="S134">
            <v>126</v>
          </cell>
          <cell r="U134">
            <v>0</v>
          </cell>
          <cell r="V134">
            <v>0</v>
          </cell>
          <cell r="Y134">
            <v>0</v>
          </cell>
          <cell r="Z134">
            <v>0</v>
          </cell>
        </row>
        <row r="135">
          <cell r="C135" t="str">
            <v>HOSPITAL NOSSA SENHORA DAS GRAÇAS - ANTIGO ALFA - CG Nº 024/2022</v>
          </cell>
          <cell r="E135" t="str">
            <v>ANDREA CASTRO FREITAS</v>
          </cell>
          <cell r="F135" t="str">
            <v>3 - Administrativo</v>
          </cell>
          <cell r="G135" t="str">
            <v>4110-10</v>
          </cell>
          <cell r="H135" t="str">
            <v>04/2026</v>
          </cell>
          <cell r="I135">
            <v>0</v>
          </cell>
          <cell r="J135">
            <v>129.68</v>
          </cell>
          <cell r="K135">
            <v>0</v>
          </cell>
          <cell r="L135">
            <v>264.08999999999997</v>
          </cell>
          <cell r="M135">
            <v>32.42</v>
          </cell>
          <cell r="O135">
            <v>29.9</v>
          </cell>
          <cell r="R135">
            <v>370.07923883244558</v>
          </cell>
          <cell r="S135">
            <v>97.26</v>
          </cell>
          <cell r="U135">
            <v>0</v>
          </cell>
          <cell r="V135">
            <v>0</v>
          </cell>
          <cell r="Y135">
            <v>0</v>
          </cell>
          <cell r="Z135">
            <v>0</v>
          </cell>
        </row>
        <row r="136">
          <cell r="C136" t="str">
            <v>HOSPITAL NOSSA SENHORA DAS GRAÇAS - ANTIGO ALFA - CG Nº 024/2022</v>
          </cell>
          <cell r="E136" t="str">
            <v>ANDREA LUCIA FARIAS DE SOUZA</v>
          </cell>
          <cell r="F136" t="str">
            <v>2 - Outros Profissionais da Saúde</v>
          </cell>
          <cell r="G136" t="str">
            <v>3222-05</v>
          </cell>
          <cell r="H136" t="str">
            <v>04/2026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R136">
            <v>0</v>
          </cell>
          <cell r="S136">
            <v>0</v>
          </cell>
          <cell r="U136">
            <v>0</v>
          </cell>
          <cell r="V136">
            <v>0</v>
          </cell>
          <cell r="Y136">
            <v>0</v>
          </cell>
          <cell r="Z136">
            <v>0</v>
          </cell>
        </row>
        <row r="137">
          <cell r="C137" t="str">
            <v>HOSPITAL NOSSA SENHORA DAS GRAÇAS - ANTIGO ALFA - CG Nº 024/2022</v>
          </cell>
          <cell r="E137" t="str">
            <v>ANDREA MAYARA ROCHA DE MELO ALBUQUERQUE UGIETTE</v>
          </cell>
          <cell r="F137" t="str">
            <v>2 - Outros Profissionais da Saúde</v>
          </cell>
          <cell r="G137" t="str">
            <v>2237-10</v>
          </cell>
          <cell r="H137" t="str">
            <v>04/2026</v>
          </cell>
          <cell r="I137">
            <v>0</v>
          </cell>
          <cell r="J137">
            <v>377.4984</v>
          </cell>
          <cell r="K137">
            <v>0</v>
          </cell>
          <cell r="L137">
            <v>0</v>
          </cell>
          <cell r="M137">
            <v>0</v>
          </cell>
          <cell r="R137">
            <v>0</v>
          </cell>
          <cell r="S137">
            <v>0</v>
          </cell>
          <cell r="U137">
            <v>0</v>
          </cell>
          <cell r="V137">
            <v>0</v>
          </cell>
          <cell r="Y137">
            <v>0</v>
          </cell>
          <cell r="Z137">
            <v>0</v>
          </cell>
        </row>
        <row r="138">
          <cell r="C138" t="str">
            <v>HOSPITAL NOSSA SENHORA DAS GRAÇAS - ANTIGO ALFA - CG Nº 024/2022</v>
          </cell>
          <cell r="E138" t="str">
            <v>ANDREA TAVARES DA SILVA</v>
          </cell>
          <cell r="F138" t="str">
            <v>2 - Outros Profissionais da Saúde</v>
          </cell>
          <cell r="G138" t="str">
            <v>3222-05</v>
          </cell>
          <cell r="H138" t="str">
            <v>04/2026</v>
          </cell>
          <cell r="I138">
            <v>0</v>
          </cell>
          <cell r="J138">
            <v>412.55759999999998</v>
          </cell>
          <cell r="K138">
            <v>0</v>
          </cell>
          <cell r="L138">
            <v>264.08999999999997</v>
          </cell>
          <cell r="M138">
            <v>32.42</v>
          </cell>
          <cell r="R138">
            <v>0</v>
          </cell>
          <cell r="S138">
            <v>0</v>
          </cell>
          <cell r="U138">
            <v>0</v>
          </cell>
          <cell r="V138">
            <v>0</v>
          </cell>
          <cell r="Y138">
            <v>0</v>
          </cell>
          <cell r="Z138">
            <v>0</v>
          </cell>
        </row>
        <row r="139">
          <cell r="C139" t="str">
            <v>HOSPITAL NOSSA SENHORA DAS GRAÇAS - ANTIGO ALFA - CG Nº 024/2022</v>
          </cell>
          <cell r="E139" t="str">
            <v>ANDREA VANESSA MOREIRA DE MELO</v>
          </cell>
          <cell r="F139" t="str">
            <v>3 - Administrativo</v>
          </cell>
          <cell r="G139" t="str">
            <v>2234-45</v>
          </cell>
          <cell r="H139" t="str">
            <v>04/2026</v>
          </cell>
          <cell r="I139">
            <v>0</v>
          </cell>
          <cell r="J139">
            <v>761.7088</v>
          </cell>
          <cell r="K139">
            <v>0</v>
          </cell>
          <cell r="L139">
            <v>264.08999999999997</v>
          </cell>
          <cell r="M139">
            <v>30</v>
          </cell>
          <cell r="R139">
            <v>0</v>
          </cell>
          <cell r="S139">
            <v>0</v>
          </cell>
          <cell r="U139">
            <v>0</v>
          </cell>
          <cell r="V139">
            <v>0</v>
          </cell>
          <cell r="Y139">
            <v>0</v>
          </cell>
          <cell r="Z139">
            <v>0</v>
          </cell>
        </row>
        <row r="140">
          <cell r="C140" t="str">
            <v>HOSPITAL NOSSA SENHORA DAS GRAÇAS - ANTIGO ALFA - CG Nº 024/2022</v>
          </cell>
          <cell r="E140" t="str">
            <v>ANDREIA AUGUSTA DA SILVA</v>
          </cell>
          <cell r="F140" t="str">
            <v>2 - Outros Profissionais da Saúde</v>
          </cell>
          <cell r="G140" t="str">
            <v>3222-05</v>
          </cell>
          <cell r="H140" t="str">
            <v>04/2026</v>
          </cell>
          <cell r="I140">
            <v>0</v>
          </cell>
          <cell r="J140">
            <v>440.66320000000002</v>
          </cell>
          <cell r="K140">
            <v>0</v>
          </cell>
          <cell r="L140">
            <v>264.08999999999997</v>
          </cell>
          <cell r="M140">
            <v>32.42</v>
          </cell>
          <cell r="R140">
            <v>139.44822469009887</v>
          </cell>
          <cell r="S140">
            <v>97.26</v>
          </cell>
          <cell r="U140">
            <v>0</v>
          </cell>
          <cell r="V140">
            <v>0</v>
          </cell>
          <cell r="Y140">
            <v>0</v>
          </cell>
          <cell r="Z140">
            <v>0</v>
          </cell>
        </row>
        <row r="141">
          <cell r="C141" t="str">
            <v>HOSPITAL NOSSA SENHORA DAS GRAÇAS - ANTIGO ALFA - CG Nº 024/2022</v>
          </cell>
          <cell r="E141" t="str">
            <v>ANDREIA CARLA ARAUJO DOS SANTOS</v>
          </cell>
          <cell r="F141" t="str">
            <v>2 - Outros Profissionais da Saúde</v>
          </cell>
          <cell r="G141" t="str">
            <v>3222-05</v>
          </cell>
          <cell r="H141" t="str">
            <v>04/2026</v>
          </cell>
          <cell r="I141">
            <v>0</v>
          </cell>
          <cell r="J141">
            <v>413.07839999999999</v>
          </cell>
          <cell r="K141">
            <v>0</v>
          </cell>
          <cell r="L141">
            <v>264.08999999999997</v>
          </cell>
          <cell r="M141">
            <v>32.42</v>
          </cell>
          <cell r="R141">
            <v>139.44822469009887</v>
          </cell>
          <cell r="S141">
            <v>79.11</v>
          </cell>
          <cell r="U141">
            <v>0</v>
          </cell>
          <cell r="V141">
            <v>0</v>
          </cell>
          <cell r="Y141">
            <v>0</v>
          </cell>
          <cell r="Z141">
            <v>0</v>
          </cell>
        </row>
        <row r="142">
          <cell r="C142" t="str">
            <v>HOSPITAL NOSSA SENHORA DAS GRAÇAS - ANTIGO ALFA - CG Nº 024/2022</v>
          </cell>
          <cell r="E142" t="str">
            <v>ANDREIA JERONIMO DA SILVA</v>
          </cell>
          <cell r="F142" t="str">
            <v>2 - Outros Profissionais da Saúde</v>
          </cell>
          <cell r="G142" t="str">
            <v>3222-05</v>
          </cell>
          <cell r="H142" t="str">
            <v>04/2026</v>
          </cell>
          <cell r="I142">
            <v>0</v>
          </cell>
          <cell r="J142">
            <v>438.11919999999998</v>
          </cell>
          <cell r="K142">
            <v>0</v>
          </cell>
          <cell r="L142">
            <v>264.08999999999997</v>
          </cell>
          <cell r="M142">
            <v>32.42</v>
          </cell>
          <cell r="R142">
            <v>0</v>
          </cell>
          <cell r="S142">
            <v>0</v>
          </cell>
          <cell r="U142">
            <v>0</v>
          </cell>
          <cell r="V142">
            <v>0</v>
          </cell>
          <cell r="Y142">
            <v>0</v>
          </cell>
          <cell r="Z142">
            <v>0</v>
          </cell>
        </row>
        <row r="143">
          <cell r="C143" t="str">
            <v>HOSPITAL NOSSA SENHORA DAS GRAÇAS - ANTIGO ALFA - CG Nº 024/2022</v>
          </cell>
          <cell r="E143" t="str">
            <v>ANDREIA JOSEFA MATEUS</v>
          </cell>
          <cell r="F143" t="str">
            <v>3 - Administrativo</v>
          </cell>
          <cell r="G143" t="str">
            <v>5143-20</v>
          </cell>
          <cell r="H143" t="str">
            <v>04/2026</v>
          </cell>
          <cell r="I143">
            <v>0</v>
          </cell>
          <cell r="J143">
            <v>273.22640000000001</v>
          </cell>
          <cell r="K143">
            <v>0</v>
          </cell>
          <cell r="L143">
            <v>264.08999999999997</v>
          </cell>
          <cell r="M143">
            <v>32.42</v>
          </cell>
          <cell r="O143">
            <v>29.9</v>
          </cell>
          <cell r="R143">
            <v>139.44822469009887</v>
          </cell>
          <cell r="S143">
            <v>93.37</v>
          </cell>
          <cell r="U143">
            <v>0</v>
          </cell>
          <cell r="V143">
            <v>0</v>
          </cell>
          <cell r="Y143">
            <v>0</v>
          </cell>
          <cell r="Z143">
            <v>0</v>
          </cell>
        </row>
        <row r="144">
          <cell r="C144" t="str">
            <v>HOSPITAL NOSSA SENHORA DAS GRAÇAS - ANTIGO ALFA - CG Nº 024/2022</v>
          </cell>
          <cell r="E144" t="str">
            <v>ANDREIA RIBEIRO DOS SANTOS</v>
          </cell>
          <cell r="F144" t="str">
            <v>2 - Outros Profissionais da Saúde</v>
          </cell>
          <cell r="G144" t="str">
            <v>3222-05</v>
          </cell>
          <cell r="H144" t="str">
            <v>04/2026</v>
          </cell>
          <cell r="I144">
            <v>0</v>
          </cell>
          <cell r="J144">
            <v>446.17759999999998</v>
          </cell>
          <cell r="K144">
            <v>0</v>
          </cell>
          <cell r="L144">
            <v>264.08999999999997</v>
          </cell>
          <cell r="M144">
            <v>32.42</v>
          </cell>
          <cell r="R144">
            <v>0</v>
          </cell>
          <cell r="S144">
            <v>0</v>
          </cell>
          <cell r="U144">
            <v>0</v>
          </cell>
          <cell r="V144">
            <v>0</v>
          </cell>
          <cell r="Y144">
            <v>0</v>
          </cell>
          <cell r="Z144">
            <v>0</v>
          </cell>
        </row>
        <row r="145">
          <cell r="C145" t="str">
            <v>HOSPITAL NOSSA SENHORA DAS GRAÇAS - ANTIGO ALFA - CG Nº 024/2022</v>
          </cell>
          <cell r="E145" t="str">
            <v>ANDRESA MARIA SALES DOS SANTOS</v>
          </cell>
          <cell r="F145" t="str">
            <v>2 - Outros Profissionais da Saúde</v>
          </cell>
          <cell r="G145" t="str">
            <v>3222-05</v>
          </cell>
          <cell r="H145" t="str">
            <v>04/2026</v>
          </cell>
          <cell r="I145">
            <v>0</v>
          </cell>
          <cell r="J145">
            <v>429.50319999999999</v>
          </cell>
          <cell r="K145">
            <v>0</v>
          </cell>
          <cell r="L145">
            <v>0</v>
          </cell>
          <cell r="M145">
            <v>0</v>
          </cell>
          <cell r="R145">
            <v>139.44822469009887</v>
          </cell>
          <cell r="S145">
            <v>90.94</v>
          </cell>
          <cell r="U145">
            <v>0</v>
          </cell>
          <cell r="V145">
            <v>0</v>
          </cell>
          <cell r="Y145">
            <v>0</v>
          </cell>
          <cell r="Z145">
            <v>0</v>
          </cell>
        </row>
        <row r="146">
          <cell r="C146" t="str">
            <v>HOSPITAL NOSSA SENHORA DAS GRAÇAS - ANTIGO ALFA - CG Nº 024/2022</v>
          </cell>
          <cell r="E146" t="str">
            <v>ANDRESSA KELLY MONTEIRO TAVARES</v>
          </cell>
          <cell r="F146" t="str">
            <v>2 - Outros Profissionais da Saúde</v>
          </cell>
          <cell r="G146" t="str">
            <v>2236-05</v>
          </cell>
          <cell r="H146" t="str">
            <v>04/2026</v>
          </cell>
          <cell r="I146">
            <v>0</v>
          </cell>
          <cell r="J146">
            <v>251.1688</v>
          </cell>
          <cell r="K146">
            <v>0</v>
          </cell>
          <cell r="L146">
            <v>264.08999999999997</v>
          </cell>
          <cell r="M146">
            <v>3.23</v>
          </cell>
          <cell r="R146">
            <v>0</v>
          </cell>
          <cell r="S146">
            <v>0</v>
          </cell>
          <cell r="U146">
            <v>0</v>
          </cell>
          <cell r="V146">
            <v>0</v>
          </cell>
          <cell r="Y146">
            <v>105.3</v>
          </cell>
          <cell r="Z146">
            <v>0</v>
          </cell>
        </row>
        <row r="147">
          <cell r="C147" t="str">
            <v>HOSPITAL NOSSA SENHORA DAS GRAÇAS - ANTIGO ALFA - CG Nº 024/2022</v>
          </cell>
          <cell r="E147" t="str">
            <v>ANDRESSA LAIS FERREIRA SILVA</v>
          </cell>
          <cell r="F147" t="str">
            <v>2 - Outros Profissionais da Saúde</v>
          </cell>
          <cell r="G147" t="str">
            <v>2237-10</v>
          </cell>
          <cell r="H147" t="str">
            <v>04/2026</v>
          </cell>
          <cell r="I147">
            <v>0</v>
          </cell>
          <cell r="J147">
            <v>402.94880000000001</v>
          </cell>
          <cell r="K147">
            <v>0</v>
          </cell>
          <cell r="L147">
            <v>0</v>
          </cell>
          <cell r="M147">
            <v>0</v>
          </cell>
          <cell r="R147">
            <v>0</v>
          </cell>
          <cell r="S147">
            <v>0</v>
          </cell>
          <cell r="U147">
            <v>0</v>
          </cell>
          <cell r="V147">
            <v>0</v>
          </cell>
          <cell r="Y147">
            <v>0</v>
          </cell>
          <cell r="Z147">
            <v>0</v>
          </cell>
        </row>
        <row r="148">
          <cell r="C148" t="str">
            <v>HOSPITAL NOSSA SENHORA DAS GRAÇAS - ANTIGO ALFA - CG Nº 024/2022</v>
          </cell>
          <cell r="E148" t="str">
            <v>ANDREZA CECILIA DA SILVA</v>
          </cell>
          <cell r="F148" t="str">
            <v>2 - Outros Profissionais da Saúde</v>
          </cell>
          <cell r="G148" t="str">
            <v>3222-05</v>
          </cell>
          <cell r="H148" t="str">
            <v>04/2026</v>
          </cell>
          <cell r="I148">
            <v>0</v>
          </cell>
          <cell r="J148">
            <v>408.06079999999997</v>
          </cell>
          <cell r="K148">
            <v>0</v>
          </cell>
          <cell r="L148">
            <v>264.08999999999997</v>
          </cell>
          <cell r="M148">
            <v>32.42</v>
          </cell>
          <cell r="R148">
            <v>0</v>
          </cell>
          <cell r="S148">
            <v>0</v>
          </cell>
          <cell r="U148">
            <v>0</v>
          </cell>
          <cell r="V148">
            <v>0</v>
          </cell>
          <cell r="Y148">
            <v>0</v>
          </cell>
          <cell r="Z148">
            <v>0</v>
          </cell>
        </row>
        <row r="149">
          <cell r="C149" t="str">
            <v>HOSPITAL NOSSA SENHORA DAS GRAÇAS - ANTIGO ALFA - CG Nº 024/2022</v>
          </cell>
          <cell r="E149" t="str">
            <v>ANDREZA CRISTINA DE FREITAS</v>
          </cell>
          <cell r="F149" t="str">
            <v>2 - Outros Profissionais da Saúde</v>
          </cell>
          <cell r="G149" t="str">
            <v>3222-05</v>
          </cell>
          <cell r="H149" t="str">
            <v>04/2026</v>
          </cell>
          <cell r="I149">
            <v>0</v>
          </cell>
          <cell r="J149">
            <v>433.76319999999998</v>
          </cell>
          <cell r="K149">
            <v>0</v>
          </cell>
          <cell r="L149">
            <v>264.08999999999997</v>
          </cell>
          <cell r="M149">
            <v>32.42</v>
          </cell>
          <cell r="R149">
            <v>266.3465338048656</v>
          </cell>
          <cell r="S149">
            <v>97.26</v>
          </cell>
          <cell r="U149">
            <v>0</v>
          </cell>
          <cell r="V149">
            <v>0</v>
          </cell>
          <cell r="Y149">
            <v>0</v>
          </cell>
          <cell r="Z149">
            <v>0</v>
          </cell>
        </row>
        <row r="150">
          <cell r="C150" t="str">
            <v>HOSPITAL NOSSA SENHORA DAS GRAÇAS - ANTIGO ALFA - CG Nº 024/2022</v>
          </cell>
          <cell r="E150" t="str">
            <v>ANDREZA DINIZ SOARES VALOIS</v>
          </cell>
          <cell r="F150" t="str">
            <v>2 - Outros Profissionais da Saúde</v>
          </cell>
          <cell r="G150" t="str">
            <v>2235-05</v>
          </cell>
          <cell r="H150" t="str">
            <v>04/2026</v>
          </cell>
          <cell r="I150">
            <v>0</v>
          </cell>
          <cell r="J150">
            <v>566.00160000000005</v>
          </cell>
          <cell r="K150">
            <v>0</v>
          </cell>
          <cell r="L150">
            <v>264.08999999999997</v>
          </cell>
          <cell r="M150">
            <v>3.59</v>
          </cell>
          <cell r="R150">
            <v>0</v>
          </cell>
          <cell r="S150">
            <v>0</v>
          </cell>
          <cell r="U150">
            <v>0</v>
          </cell>
          <cell r="V150">
            <v>0</v>
          </cell>
          <cell r="Y150">
            <v>0</v>
          </cell>
          <cell r="Z150">
            <v>0</v>
          </cell>
        </row>
        <row r="151">
          <cell r="C151" t="str">
            <v>HOSPITAL NOSSA SENHORA DAS GRAÇAS - ANTIGO ALFA - CG Nº 024/2022</v>
          </cell>
          <cell r="E151" t="str">
            <v>ANDREZA FERREIRA DE QUEIROZ</v>
          </cell>
          <cell r="F151" t="str">
            <v>2 - Outros Profissionais da Saúde</v>
          </cell>
          <cell r="G151" t="str">
            <v>2236-05</v>
          </cell>
          <cell r="H151" t="str">
            <v>04/2026</v>
          </cell>
          <cell r="I151">
            <v>0</v>
          </cell>
          <cell r="J151">
            <v>241.2784</v>
          </cell>
          <cell r="K151">
            <v>0</v>
          </cell>
          <cell r="L151">
            <v>264.08999999999997</v>
          </cell>
          <cell r="M151">
            <v>3.06</v>
          </cell>
          <cell r="R151">
            <v>0</v>
          </cell>
          <cell r="S151">
            <v>0</v>
          </cell>
          <cell r="U151">
            <v>0</v>
          </cell>
          <cell r="V151">
            <v>0</v>
          </cell>
          <cell r="Y151">
            <v>0</v>
          </cell>
          <cell r="Z151">
            <v>0</v>
          </cell>
        </row>
        <row r="152">
          <cell r="C152" t="str">
            <v>HOSPITAL NOSSA SENHORA DAS GRAÇAS - ANTIGO ALFA - CG Nº 024/2022</v>
          </cell>
          <cell r="E152" t="str">
            <v>ANDREZA GLEICE GONCALVES DE OLIVEIRA</v>
          </cell>
          <cell r="F152" t="str">
            <v>2 - Outros Profissionais da Saúde</v>
          </cell>
          <cell r="G152" t="str">
            <v>2237-05</v>
          </cell>
          <cell r="H152" t="str">
            <v>04/2026</v>
          </cell>
          <cell r="I152">
            <v>0</v>
          </cell>
          <cell r="J152">
            <v>129.68</v>
          </cell>
          <cell r="K152">
            <v>0</v>
          </cell>
          <cell r="L152">
            <v>264.08999999999997</v>
          </cell>
          <cell r="M152">
            <v>32.42</v>
          </cell>
          <cell r="O152">
            <v>29.9</v>
          </cell>
          <cell r="R152">
            <v>0</v>
          </cell>
          <cell r="S152">
            <v>0</v>
          </cell>
          <cell r="U152">
            <v>0</v>
          </cell>
          <cell r="V152">
            <v>0</v>
          </cell>
          <cell r="Y152">
            <v>0</v>
          </cell>
          <cell r="Z152">
            <v>0</v>
          </cell>
        </row>
        <row r="153">
          <cell r="C153" t="str">
            <v>HOSPITAL NOSSA SENHORA DAS GRAÇAS - ANTIGO ALFA - CG Nº 024/2022</v>
          </cell>
          <cell r="E153" t="str">
            <v>ANDREZA MARIA DE PONTES FERREIRA SOUZA</v>
          </cell>
          <cell r="F153" t="str">
            <v>2 - Outros Profissionais da Saúde</v>
          </cell>
          <cell r="G153" t="str">
            <v>2235-05</v>
          </cell>
          <cell r="H153" t="str">
            <v>04/2026</v>
          </cell>
          <cell r="I153">
            <v>0</v>
          </cell>
          <cell r="J153">
            <v>568.548</v>
          </cell>
          <cell r="K153">
            <v>0</v>
          </cell>
          <cell r="L153">
            <v>0</v>
          </cell>
          <cell r="M153">
            <v>0</v>
          </cell>
          <cell r="R153">
            <v>0</v>
          </cell>
          <cell r="S153">
            <v>0</v>
          </cell>
          <cell r="U153">
            <v>0</v>
          </cell>
          <cell r="V153">
            <v>0</v>
          </cell>
          <cell r="Y153">
            <v>0</v>
          </cell>
          <cell r="Z153">
            <v>0</v>
          </cell>
        </row>
        <row r="154">
          <cell r="C154" t="str">
            <v>HOSPITAL NOSSA SENHORA DAS GRAÇAS - ANTIGO ALFA - CG Nº 024/2022</v>
          </cell>
          <cell r="E154" t="str">
            <v>ANE BEZERRA DA SILVA</v>
          </cell>
          <cell r="F154" t="str">
            <v>2 - Outros Profissionais da Saúde</v>
          </cell>
          <cell r="G154" t="str">
            <v>2236-05</v>
          </cell>
          <cell r="H154" t="str">
            <v>04/2026</v>
          </cell>
          <cell r="I154">
            <v>0</v>
          </cell>
          <cell r="J154">
            <v>215.22239999999999</v>
          </cell>
          <cell r="K154">
            <v>0</v>
          </cell>
          <cell r="L154">
            <v>264.08999999999997</v>
          </cell>
          <cell r="M154">
            <v>2.58</v>
          </cell>
          <cell r="R154">
            <v>0</v>
          </cell>
          <cell r="S154">
            <v>0</v>
          </cell>
          <cell r="U154">
            <v>0</v>
          </cell>
          <cell r="V154">
            <v>0</v>
          </cell>
          <cell r="Y154">
            <v>0</v>
          </cell>
          <cell r="Z154">
            <v>0</v>
          </cell>
        </row>
        <row r="155">
          <cell r="C155" t="str">
            <v>HOSPITAL NOSSA SENHORA DAS GRAÇAS - ANTIGO ALFA - CG Nº 024/2022</v>
          </cell>
          <cell r="E155" t="str">
            <v>ANELI SANTANA MARTINS</v>
          </cell>
          <cell r="F155" t="str">
            <v>3 - Administrativo</v>
          </cell>
          <cell r="G155" t="str">
            <v>5143-20</v>
          </cell>
          <cell r="H155" t="str">
            <v>04/2026</v>
          </cell>
          <cell r="I155">
            <v>0</v>
          </cell>
          <cell r="J155">
            <v>254.6848</v>
          </cell>
          <cell r="K155">
            <v>0</v>
          </cell>
          <cell r="L155">
            <v>264.08999999999997</v>
          </cell>
          <cell r="M155">
            <v>32.42</v>
          </cell>
          <cell r="O155">
            <v>29.9</v>
          </cell>
          <cell r="R155">
            <v>277.82683317550686</v>
          </cell>
          <cell r="S155">
            <v>91.42</v>
          </cell>
          <cell r="U155">
            <v>0</v>
          </cell>
          <cell r="V155">
            <v>0</v>
          </cell>
          <cell r="Y155">
            <v>0</v>
          </cell>
          <cell r="Z155">
            <v>0</v>
          </cell>
        </row>
        <row r="156">
          <cell r="C156" t="str">
            <v>HOSPITAL NOSSA SENHORA DAS GRAÇAS - ANTIGO ALFA - CG Nº 024/2022</v>
          </cell>
          <cell r="E156" t="str">
            <v>ANGEL ALBERTO BERROTERAN GIL</v>
          </cell>
          <cell r="F156" t="str">
            <v>3 - Administrativo</v>
          </cell>
          <cell r="G156" t="str">
            <v>5143-20</v>
          </cell>
          <cell r="H156" t="str">
            <v>04/2026</v>
          </cell>
          <cell r="I156">
            <v>0</v>
          </cell>
          <cell r="J156">
            <v>181.44159999999999</v>
          </cell>
          <cell r="K156">
            <v>0</v>
          </cell>
          <cell r="L156">
            <v>264.08999999999997</v>
          </cell>
          <cell r="M156">
            <v>32.42</v>
          </cell>
          <cell r="O156">
            <v>29.9</v>
          </cell>
          <cell r="R156">
            <v>0</v>
          </cell>
          <cell r="S156">
            <v>0</v>
          </cell>
          <cell r="U156">
            <v>0</v>
          </cell>
          <cell r="V156">
            <v>0</v>
          </cell>
          <cell r="Y156">
            <v>0</v>
          </cell>
          <cell r="Z156">
            <v>0</v>
          </cell>
        </row>
        <row r="157">
          <cell r="C157" t="str">
            <v>HOSPITAL NOSSA SENHORA DAS GRAÇAS - ANTIGO ALFA - CG Nº 024/2022</v>
          </cell>
          <cell r="E157" t="str">
            <v>ANGELA CAVALCANTI DE CARVALHO</v>
          </cell>
          <cell r="F157" t="str">
            <v>2 - Outros Profissionais da Saúde</v>
          </cell>
          <cell r="G157" t="str">
            <v>3222-05</v>
          </cell>
          <cell r="H157" t="str">
            <v>04/2026</v>
          </cell>
          <cell r="I157">
            <v>0</v>
          </cell>
          <cell r="J157">
            <v>429.16640000000001</v>
          </cell>
          <cell r="K157">
            <v>0</v>
          </cell>
          <cell r="L157">
            <v>264.08999999999997</v>
          </cell>
          <cell r="M157">
            <v>32.42</v>
          </cell>
          <cell r="R157">
            <v>208.63752893280289</v>
          </cell>
          <cell r="S157">
            <v>89.48</v>
          </cell>
          <cell r="U157">
            <v>0</v>
          </cell>
          <cell r="V157">
            <v>0</v>
          </cell>
          <cell r="Y157">
            <v>0</v>
          </cell>
          <cell r="Z157">
            <v>0</v>
          </cell>
        </row>
        <row r="158">
          <cell r="C158" t="str">
            <v>HOSPITAL NOSSA SENHORA DAS GRAÇAS - ANTIGO ALFA - CG Nº 024/2022</v>
          </cell>
          <cell r="E158" t="str">
            <v>ANGELA MARCIA DA SILVA VITORINO</v>
          </cell>
          <cell r="F158" t="str">
            <v>2 - Outros Profissionais da Saúde</v>
          </cell>
          <cell r="G158" t="str">
            <v>5211-30</v>
          </cell>
          <cell r="H158" t="str">
            <v>04/2026</v>
          </cell>
          <cell r="I158">
            <v>0</v>
          </cell>
          <cell r="J158">
            <v>438.5376</v>
          </cell>
          <cell r="K158">
            <v>0</v>
          </cell>
          <cell r="L158">
            <v>0</v>
          </cell>
          <cell r="M158">
            <v>0</v>
          </cell>
          <cell r="O158">
            <v>29.9</v>
          </cell>
          <cell r="R158">
            <v>0</v>
          </cell>
          <cell r="S158">
            <v>0</v>
          </cell>
          <cell r="U158">
            <v>0</v>
          </cell>
          <cell r="V158">
            <v>0</v>
          </cell>
          <cell r="Y158">
            <v>0</v>
          </cell>
          <cell r="Z158">
            <v>0</v>
          </cell>
        </row>
        <row r="159">
          <cell r="C159" t="str">
            <v>HOSPITAL NOSSA SENHORA DAS GRAÇAS - ANTIGO ALFA - CG Nº 024/2022</v>
          </cell>
          <cell r="E159" t="str">
            <v>ANGELA MARIA DA SILVA RIBEIRO BELISARIO</v>
          </cell>
          <cell r="F159" t="str">
            <v>2 - Outros Profissionais da Saúde</v>
          </cell>
          <cell r="G159" t="str">
            <v>2235-05</v>
          </cell>
          <cell r="H159" t="str">
            <v>04/2026</v>
          </cell>
          <cell r="I159">
            <v>0</v>
          </cell>
          <cell r="J159">
            <v>625.49120000000005</v>
          </cell>
          <cell r="K159">
            <v>0</v>
          </cell>
          <cell r="L159">
            <v>264.08999999999997</v>
          </cell>
          <cell r="M159">
            <v>3.59</v>
          </cell>
          <cell r="R159">
            <v>0</v>
          </cell>
          <cell r="S159">
            <v>0</v>
          </cell>
          <cell r="U159">
            <v>0</v>
          </cell>
          <cell r="V159">
            <v>0</v>
          </cell>
          <cell r="Y159">
            <v>0</v>
          </cell>
          <cell r="Z159">
            <v>0</v>
          </cell>
        </row>
        <row r="160">
          <cell r="C160" t="str">
            <v>HOSPITAL NOSSA SENHORA DAS GRAÇAS - ANTIGO ALFA - CG Nº 024/2022</v>
          </cell>
          <cell r="E160" t="str">
            <v>ANGELA MARIA MARCELINO DE MOURA FERREIRA</v>
          </cell>
          <cell r="F160" t="str">
            <v>2 - Outros Profissionais da Saúde</v>
          </cell>
          <cell r="G160" t="str">
            <v>3222-05</v>
          </cell>
          <cell r="H160" t="str">
            <v>04/2026</v>
          </cell>
          <cell r="I160">
            <v>0</v>
          </cell>
          <cell r="J160">
            <v>175.05680000000001</v>
          </cell>
          <cell r="K160">
            <v>0</v>
          </cell>
          <cell r="L160">
            <v>0</v>
          </cell>
          <cell r="M160">
            <v>0</v>
          </cell>
          <cell r="R160">
            <v>192.5446092793147</v>
          </cell>
          <cell r="S160">
            <v>0</v>
          </cell>
          <cell r="U160">
            <v>0</v>
          </cell>
          <cell r="V160">
            <v>0</v>
          </cell>
          <cell r="Y160">
            <v>0</v>
          </cell>
          <cell r="Z160">
            <v>0</v>
          </cell>
        </row>
        <row r="161">
          <cell r="C161" t="str">
            <v>HOSPITAL NOSSA SENHORA DAS GRAÇAS - ANTIGO ALFA - CG Nº 024/2022</v>
          </cell>
          <cell r="E161" t="str">
            <v>ANGELICA AYRES RODRIGUES DA COSTA</v>
          </cell>
          <cell r="F161" t="str">
            <v>2 - Outros Profissionais da Saúde</v>
          </cell>
          <cell r="G161" t="str">
            <v>2235-05</v>
          </cell>
          <cell r="H161" t="str">
            <v>04/2026</v>
          </cell>
          <cell r="I161">
            <v>0</v>
          </cell>
          <cell r="J161">
            <v>570.74480000000005</v>
          </cell>
          <cell r="K161">
            <v>0</v>
          </cell>
          <cell r="L161">
            <v>264.08999999999997</v>
          </cell>
          <cell r="M161">
            <v>3.59</v>
          </cell>
          <cell r="R161">
            <v>0</v>
          </cell>
          <cell r="S161">
            <v>0</v>
          </cell>
          <cell r="U161">
            <v>0</v>
          </cell>
          <cell r="V161">
            <v>0</v>
          </cell>
          <cell r="Y161">
            <v>0</v>
          </cell>
          <cell r="Z161">
            <v>0</v>
          </cell>
        </row>
        <row r="162">
          <cell r="C162" t="str">
            <v>HOSPITAL NOSSA SENHORA DAS GRAÇAS - ANTIGO ALFA - CG Nº 024/2022</v>
          </cell>
          <cell r="E162" t="str">
            <v>ANGELICA FERREIRA DE LIMA TAVARES DO NASCIMENTO</v>
          </cell>
          <cell r="F162" t="str">
            <v>2 - Outros Profissionais da Saúde</v>
          </cell>
          <cell r="G162" t="str">
            <v>3222-05</v>
          </cell>
          <cell r="H162" t="str">
            <v>04/2026</v>
          </cell>
          <cell r="I162">
            <v>0</v>
          </cell>
          <cell r="J162">
            <v>463.4384</v>
          </cell>
          <cell r="K162">
            <v>0</v>
          </cell>
          <cell r="L162">
            <v>264.08999999999997</v>
          </cell>
          <cell r="M162">
            <v>32.42</v>
          </cell>
          <cell r="R162">
            <v>0</v>
          </cell>
          <cell r="S162">
            <v>0</v>
          </cell>
          <cell r="U162">
            <v>0</v>
          </cell>
          <cell r="V162">
            <v>0</v>
          </cell>
          <cell r="Y162">
            <v>0</v>
          </cell>
          <cell r="Z162">
            <v>0</v>
          </cell>
        </row>
        <row r="163">
          <cell r="C163" t="str">
            <v>HOSPITAL NOSSA SENHORA DAS GRAÇAS - ANTIGO ALFA - CG Nº 024/2022</v>
          </cell>
          <cell r="E163" t="str">
            <v>ANNA KARLLA BEZERRA DE ALMEIDA PAIXAO</v>
          </cell>
          <cell r="F163" t="str">
            <v>2 - Outros Profissionais da Saúde</v>
          </cell>
          <cell r="G163" t="str">
            <v>2235-05</v>
          </cell>
          <cell r="H163" t="str">
            <v>04/2026</v>
          </cell>
          <cell r="I163">
            <v>0</v>
          </cell>
          <cell r="J163">
            <v>734.57920000000001</v>
          </cell>
          <cell r="K163">
            <v>0</v>
          </cell>
          <cell r="L163">
            <v>0</v>
          </cell>
          <cell r="M163">
            <v>0</v>
          </cell>
          <cell r="R163">
            <v>0</v>
          </cell>
          <cell r="S163">
            <v>0</v>
          </cell>
          <cell r="U163">
            <v>20.04</v>
          </cell>
          <cell r="V163">
            <v>0</v>
          </cell>
          <cell r="Y163">
            <v>0</v>
          </cell>
          <cell r="Z163">
            <v>0</v>
          </cell>
        </row>
        <row r="164">
          <cell r="C164" t="str">
            <v>HOSPITAL NOSSA SENHORA DAS GRAÇAS - ANTIGO ALFA - CG Nº 024/2022</v>
          </cell>
          <cell r="E164" t="str">
            <v>ANNA LETICIA LUDOVICO MACIEL</v>
          </cell>
          <cell r="F164" t="str">
            <v>2 - Outros Profissionais da Saúde</v>
          </cell>
          <cell r="G164" t="str">
            <v>2237-10</v>
          </cell>
          <cell r="H164" t="str">
            <v>04/2026</v>
          </cell>
          <cell r="I164">
            <v>0</v>
          </cell>
          <cell r="J164">
            <v>359.71359999999999</v>
          </cell>
          <cell r="K164">
            <v>0</v>
          </cell>
          <cell r="L164">
            <v>0</v>
          </cell>
          <cell r="M164">
            <v>0</v>
          </cell>
          <cell r="R164">
            <v>0</v>
          </cell>
          <cell r="S164">
            <v>0</v>
          </cell>
          <cell r="U164">
            <v>0</v>
          </cell>
          <cell r="V164">
            <v>0</v>
          </cell>
          <cell r="Y164">
            <v>0</v>
          </cell>
          <cell r="Z164">
            <v>0</v>
          </cell>
        </row>
        <row r="165">
          <cell r="C165" t="str">
            <v>HOSPITAL NOSSA SENHORA DAS GRAÇAS - ANTIGO ALFA - CG Nº 024/2022</v>
          </cell>
          <cell r="E165" t="str">
            <v>ANNA VALERIA DE MENDONCA FONSECA FAUSTINO MONTEIRO</v>
          </cell>
          <cell r="F165" t="str">
            <v>2 - Outros Profissionais da Saúde</v>
          </cell>
          <cell r="G165" t="str">
            <v>2515-10</v>
          </cell>
          <cell r="H165" t="str">
            <v>04/2026</v>
          </cell>
          <cell r="I165">
            <v>0</v>
          </cell>
          <cell r="J165">
            <v>234.0256</v>
          </cell>
          <cell r="K165">
            <v>0</v>
          </cell>
          <cell r="L165">
            <v>0</v>
          </cell>
          <cell r="M165">
            <v>0</v>
          </cell>
          <cell r="O165">
            <v>29.9</v>
          </cell>
          <cell r="R165">
            <v>0</v>
          </cell>
          <cell r="S165">
            <v>0</v>
          </cell>
          <cell r="U165">
            <v>0</v>
          </cell>
          <cell r="V165">
            <v>0</v>
          </cell>
          <cell r="Y165">
            <v>0</v>
          </cell>
          <cell r="Z165">
            <v>0</v>
          </cell>
        </row>
        <row r="166">
          <cell r="C166" t="str">
            <v>HOSPITAL NOSSA SENHORA DAS GRAÇAS - ANTIGO ALFA - CG Nº 024/2022</v>
          </cell>
          <cell r="E166" t="str">
            <v>ANNE GABRIELLE FERREIRA PRADINES</v>
          </cell>
          <cell r="F166" t="str">
            <v>2 - Outros Profissionais da Saúde</v>
          </cell>
          <cell r="G166" t="str">
            <v>2237-10</v>
          </cell>
          <cell r="H166" t="str">
            <v>04/2026</v>
          </cell>
          <cell r="I166">
            <v>0</v>
          </cell>
          <cell r="J166">
            <v>368.52800000000002</v>
          </cell>
          <cell r="K166">
            <v>0</v>
          </cell>
          <cell r="L166">
            <v>0</v>
          </cell>
          <cell r="M166">
            <v>0</v>
          </cell>
          <cell r="R166">
            <v>0</v>
          </cell>
          <cell r="S166">
            <v>0</v>
          </cell>
          <cell r="U166">
            <v>0</v>
          </cell>
          <cell r="V166">
            <v>0</v>
          </cell>
          <cell r="Y166">
            <v>0</v>
          </cell>
          <cell r="Z166">
            <v>0</v>
          </cell>
        </row>
        <row r="167">
          <cell r="C167" t="str">
            <v>HOSPITAL NOSSA SENHORA DAS GRAÇAS - ANTIGO ALFA - CG Nº 024/2022</v>
          </cell>
          <cell r="E167" t="str">
            <v>ANTONI FELIPE DA SILVA</v>
          </cell>
          <cell r="F167" t="str">
            <v>2 - Outros Profissionais da Saúde</v>
          </cell>
          <cell r="G167" t="str">
            <v>3242-05</v>
          </cell>
          <cell r="H167" t="str">
            <v>04/2026</v>
          </cell>
          <cell r="I167">
            <v>0</v>
          </cell>
          <cell r="J167">
            <v>168.2056</v>
          </cell>
          <cell r="K167">
            <v>0</v>
          </cell>
          <cell r="L167">
            <v>0</v>
          </cell>
          <cell r="M167">
            <v>0</v>
          </cell>
          <cell r="R167">
            <v>0</v>
          </cell>
          <cell r="S167">
            <v>0</v>
          </cell>
          <cell r="U167">
            <v>0</v>
          </cell>
          <cell r="V167">
            <v>0</v>
          </cell>
          <cell r="Y167">
            <v>0</v>
          </cell>
          <cell r="Z167">
            <v>0</v>
          </cell>
        </row>
        <row r="168">
          <cell r="C168" t="str">
            <v>HOSPITAL NOSSA SENHORA DAS GRAÇAS - ANTIGO ALFA - CG Nº 024/2022</v>
          </cell>
          <cell r="E168" t="str">
            <v>ANTONIO JOSE DA SILVA</v>
          </cell>
          <cell r="F168" t="str">
            <v>3 - Administrativo</v>
          </cell>
          <cell r="G168" t="str">
            <v>7823-05</v>
          </cell>
          <cell r="H168" t="str">
            <v>04/2026</v>
          </cell>
          <cell r="I168">
            <v>0</v>
          </cell>
          <cell r="J168">
            <v>195.7912</v>
          </cell>
          <cell r="K168">
            <v>0</v>
          </cell>
          <cell r="L168">
            <v>264.08999999999997</v>
          </cell>
          <cell r="M168">
            <v>38.61</v>
          </cell>
          <cell r="O168">
            <v>29.9</v>
          </cell>
          <cell r="R168">
            <v>277.82683317550686</v>
          </cell>
          <cell r="S168">
            <v>115.84</v>
          </cell>
          <cell r="U168">
            <v>0</v>
          </cell>
          <cell r="V168">
            <v>0</v>
          </cell>
          <cell r="Y168">
            <v>0</v>
          </cell>
          <cell r="Z168">
            <v>0</v>
          </cell>
        </row>
        <row r="169">
          <cell r="C169" t="str">
            <v>HOSPITAL NOSSA SENHORA DAS GRAÇAS - ANTIGO ALFA - CG Nº 024/2022</v>
          </cell>
          <cell r="E169" t="str">
            <v>ANTONIO JOSE DOS SANTOS</v>
          </cell>
          <cell r="F169" t="str">
            <v>3 - Administrativo</v>
          </cell>
          <cell r="G169" t="str">
            <v>4141-05</v>
          </cell>
          <cell r="H169" t="str">
            <v>04/2026</v>
          </cell>
          <cell r="I169">
            <v>0</v>
          </cell>
          <cell r="J169">
            <v>154.4512</v>
          </cell>
          <cell r="K169">
            <v>0</v>
          </cell>
          <cell r="L169">
            <v>0</v>
          </cell>
          <cell r="M169">
            <v>0</v>
          </cell>
          <cell r="O169">
            <v>29.9</v>
          </cell>
          <cell r="R169">
            <v>370.07923883244558</v>
          </cell>
          <cell r="S169">
            <v>115.84</v>
          </cell>
          <cell r="U169">
            <v>0</v>
          </cell>
          <cell r="V169">
            <v>0</v>
          </cell>
          <cell r="Y169">
            <v>0</v>
          </cell>
          <cell r="Z169">
            <v>0</v>
          </cell>
        </row>
        <row r="170">
          <cell r="C170" t="str">
            <v>HOSPITAL NOSSA SENHORA DAS GRAÇAS - ANTIGO ALFA - CG Nº 024/2022</v>
          </cell>
          <cell r="E170" t="str">
            <v>ANTONIO ROBERTO PANTOJA RUIVO</v>
          </cell>
          <cell r="F170" t="str">
            <v>2 - Outros Profissionais da Saúde</v>
          </cell>
          <cell r="G170" t="str">
            <v>5211-30</v>
          </cell>
          <cell r="H170" t="str">
            <v>04/2026</v>
          </cell>
          <cell r="I170">
            <v>0</v>
          </cell>
          <cell r="J170">
            <v>141.92160000000001</v>
          </cell>
          <cell r="K170">
            <v>0</v>
          </cell>
          <cell r="L170">
            <v>264.08999999999997</v>
          </cell>
          <cell r="M170">
            <v>35.479999999999997</v>
          </cell>
          <cell r="O170">
            <v>29.9</v>
          </cell>
          <cell r="R170">
            <v>185.57442751856823</v>
          </cell>
          <cell r="S170">
            <v>102.89</v>
          </cell>
          <cell r="U170">
            <v>0</v>
          </cell>
          <cell r="V170">
            <v>0</v>
          </cell>
          <cell r="Y170">
            <v>0</v>
          </cell>
          <cell r="Z170">
            <v>0</v>
          </cell>
        </row>
        <row r="171">
          <cell r="C171" t="str">
            <v>HOSPITAL NOSSA SENHORA DAS GRAÇAS - ANTIGO ALFA - CG Nº 024/2022</v>
          </cell>
          <cell r="E171" t="str">
            <v>ANTONIO SAVIO INACIO</v>
          </cell>
          <cell r="F171" t="str">
            <v>2 - Outros Profissionais da Saúde</v>
          </cell>
          <cell r="G171" t="str">
            <v>2235-05</v>
          </cell>
          <cell r="H171" t="str">
            <v>04/2026</v>
          </cell>
          <cell r="I171">
            <v>0</v>
          </cell>
          <cell r="J171">
            <v>722.14639999999997</v>
          </cell>
          <cell r="K171">
            <v>0</v>
          </cell>
          <cell r="L171">
            <v>264.08999999999997</v>
          </cell>
          <cell r="M171">
            <v>3.59</v>
          </cell>
          <cell r="R171">
            <v>0</v>
          </cell>
          <cell r="S171">
            <v>0</v>
          </cell>
          <cell r="U171">
            <v>0</v>
          </cell>
          <cell r="V171">
            <v>0</v>
          </cell>
          <cell r="Y171">
            <v>0</v>
          </cell>
          <cell r="Z171">
            <v>0</v>
          </cell>
        </row>
        <row r="172">
          <cell r="C172" t="str">
            <v>HOSPITAL NOSSA SENHORA DAS GRAÇAS - ANTIGO ALFA - CG Nº 024/2022</v>
          </cell>
          <cell r="E172" t="str">
            <v>ANTONIO WAGNER AMORIM SANTOS E SILVA</v>
          </cell>
          <cell r="F172" t="str">
            <v>2 - Outros Profissionais da Saúde</v>
          </cell>
          <cell r="G172" t="str">
            <v>3241-15</v>
          </cell>
          <cell r="H172" t="str">
            <v>04/2026</v>
          </cell>
          <cell r="I172">
            <v>0</v>
          </cell>
          <cell r="J172">
            <v>304.94159999999999</v>
          </cell>
          <cell r="K172">
            <v>0</v>
          </cell>
          <cell r="L172">
            <v>0</v>
          </cell>
          <cell r="M172">
            <v>0</v>
          </cell>
          <cell r="R172">
            <v>0</v>
          </cell>
          <cell r="S172">
            <v>0</v>
          </cell>
          <cell r="U172">
            <v>0</v>
          </cell>
          <cell r="V172">
            <v>0</v>
          </cell>
          <cell r="Y172">
            <v>0</v>
          </cell>
          <cell r="Z172">
            <v>0</v>
          </cell>
        </row>
        <row r="173">
          <cell r="C173" t="str">
            <v>HOSPITAL NOSSA SENHORA DAS GRAÇAS - ANTIGO ALFA - CG Nº 024/2022</v>
          </cell>
          <cell r="E173" t="str">
            <v>ARIADINE GRASIELE CESARIO FERREIRA</v>
          </cell>
          <cell r="F173" t="str">
            <v>3 - Administrativo</v>
          </cell>
          <cell r="G173" t="str">
            <v>4110-10</v>
          </cell>
          <cell r="H173" t="str">
            <v>04/2026</v>
          </cell>
          <cell r="I173">
            <v>0</v>
          </cell>
          <cell r="J173">
            <v>129.68</v>
          </cell>
          <cell r="K173">
            <v>0</v>
          </cell>
          <cell r="L173">
            <v>264.08999999999997</v>
          </cell>
          <cell r="M173">
            <v>32.42</v>
          </cell>
          <cell r="O173">
            <v>29.9</v>
          </cell>
          <cell r="R173">
            <v>0</v>
          </cell>
          <cell r="S173">
            <v>0</v>
          </cell>
          <cell r="U173">
            <v>0</v>
          </cell>
          <cell r="V173">
            <v>0</v>
          </cell>
          <cell r="Y173">
            <v>0</v>
          </cell>
          <cell r="Z173">
            <v>0</v>
          </cell>
        </row>
        <row r="174">
          <cell r="C174" t="str">
            <v>HOSPITAL NOSSA SENHORA DAS GRAÇAS - ANTIGO ALFA - CG Nº 024/2022</v>
          </cell>
          <cell r="E174" t="str">
            <v>ARLETE RAIMUNDA BARBOSA GUIMARAES</v>
          </cell>
          <cell r="F174" t="str">
            <v>2 - Outros Profissionais da Saúde</v>
          </cell>
          <cell r="G174" t="str">
            <v>3222-05</v>
          </cell>
          <cell r="H174" t="str">
            <v>04/2026</v>
          </cell>
          <cell r="I174">
            <v>0</v>
          </cell>
          <cell r="J174">
            <v>448.63440000000003</v>
          </cell>
          <cell r="K174">
            <v>0</v>
          </cell>
          <cell r="L174">
            <v>264.08999999999997</v>
          </cell>
          <cell r="M174">
            <v>32.42</v>
          </cell>
          <cell r="R174">
            <v>0</v>
          </cell>
          <cell r="S174">
            <v>0</v>
          </cell>
          <cell r="U174">
            <v>0</v>
          </cell>
          <cell r="V174">
            <v>0</v>
          </cell>
          <cell r="Y174">
            <v>0</v>
          </cell>
          <cell r="Z174">
            <v>0</v>
          </cell>
        </row>
        <row r="175">
          <cell r="C175" t="str">
            <v>HOSPITAL NOSSA SENHORA DAS GRAÇAS - ANTIGO ALFA - CG Nº 024/2022</v>
          </cell>
          <cell r="E175" t="str">
            <v>ARTHUR ANTONIO FERREIRA RODRIGUES</v>
          </cell>
          <cell r="F175" t="str">
            <v>3 - Administrativo</v>
          </cell>
          <cell r="G175" t="str">
            <v>5143-10</v>
          </cell>
          <cell r="H175" t="str">
            <v>04/2026</v>
          </cell>
          <cell r="I175">
            <v>0</v>
          </cell>
          <cell r="J175">
            <v>156.46799999999999</v>
          </cell>
          <cell r="K175">
            <v>0</v>
          </cell>
          <cell r="L175">
            <v>0</v>
          </cell>
          <cell r="M175">
            <v>0</v>
          </cell>
          <cell r="O175">
            <v>29.9</v>
          </cell>
          <cell r="R175">
            <v>355.3188539273354</v>
          </cell>
          <cell r="S175">
            <v>93.88</v>
          </cell>
          <cell r="U175">
            <v>0</v>
          </cell>
          <cell r="V175">
            <v>0</v>
          </cell>
          <cell r="Y175">
            <v>0</v>
          </cell>
          <cell r="Z175">
            <v>0</v>
          </cell>
        </row>
        <row r="176">
          <cell r="C176" t="str">
            <v>HOSPITAL NOSSA SENHORA DAS GRAÇAS - ANTIGO ALFA - CG Nº 024/2022</v>
          </cell>
          <cell r="E176" t="str">
            <v>ARTHUR FELIPE DE AGUIAR MARTINS</v>
          </cell>
          <cell r="F176" t="str">
            <v>2 - Outros Profissionais da Saúde</v>
          </cell>
          <cell r="G176" t="str">
            <v>3241-15</v>
          </cell>
          <cell r="H176" t="str">
            <v>04/2026</v>
          </cell>
          <cell r="I176">
            <v>0</v>
          </cell>
          <cell r="J176">
            <v>306.53199999999998</v>
          </cell>
          <cell r="K176">
            <v>0</v>
          </cell>
          <cell r="L176">
            <v>264.08999999999997</v>
          </cell>
          <cell r="M176">
            <v>2.41</v>
          </cell>
          <cell r="R176">
            <v>0</v>
          </cell>
          <cell r="S176">
            <v>0</v>
          </cell>
          <cell r="U176">
            <v>0</v>
          </cell>
          <cell r="V176">
            <v>0</v>
          </cell>
          <cell r="Y176">
            <v>0</v>
          </cell>
          <cell r="Z176">
            <v>0</v>
          </cell>
        </row>
        <row r="177">
          <cell r="C177" t="str">
            <v>HOSPITAL NOSSA SENHORA DAS GRAÇAS - ANTIGO ALFA - CG Nº 024/2022</v>
          </cell>
          <cell r="E177" t="str">
            <v>ARTHUR FELIPE LAURIANO BARBOSA</v>
          </cell>
          <cell r="F177" t="str">
            <v>2 - Outros Profissionais da Saúde</v>
          </cell>
          <cell r="G177" t="str">
            <v>2237-05</v>
          </cell>
          <cell r="H177" t="str">
            <v>04/2026</v>
          </cell>
          <cell r="I177">
            <v>0</v>
          </cell>
          <cell r="J177">
            <v>155.02799999999999</v>
          </cell>
          <cell r="K177">
            <v>0</v>
          </cell>
          <cell r="L177">
            <v>264.08999999999997</v>
          </cell>
          <cell r="M177">
            <v>32.42</v>
          </cell>
          <cell r="O177">
            <v>29.9</v>
          </cell>
          <cell r="R177">
            <v>0</v>
          </cell>
          <cell r="S177">
            <v>0</v>
          </cell>
          <cell r="U177">
            <v>0</v>
          </cell>
          <cell r="V177">
            <v>0</v>
          </cell>
          <cell r="Y177">
            <v>0</v>
          </cell>
          <cell r="Z177">
            <v>0</v>
          </cell>
        </row>
        <row r="178">
          <cell r="C178" t="str">
            <v>HOSPITAL NOSSA SENHORA DAS GRAÇAS - ANTIGO ALFA - CG Nº 024/2022</v>
          </cell>
          <cell r="E178" t="str">
            <v>ARTHUR PEREIRA MARTINS DE LIMA</v>
          </cell>
          <cell r="F178" t="str">
            <v>3 - Administrativo</v>
          </cell>
          <cell r="G178" t="str">
            <v>1210-10</v>
          </cell>
          <cell r="H178" t="str">
            <v>04/2026</v>
          </cell>
          <cell r="I178">
            <v>0</v>
          </cell>
          <cell r="J178">
            <v>2196.6848</v>
          </cell>
          <cell r="K178">
            <v>0</v>
          </cell>
          <cell r="L178">
            <v>264.08999999999997</v>
          </cell>
          <cell r="M178">
            <v>44</v>
          </cell>
          <cell r="O178">
            <v>29.9</v>
          </cell>
          <cell r="R178">
            <v>0</v>
          </cell>
          <cell r="S178">
            <v>0</v>
          </cell>
          <cell r="U178">
            <v>0</v>
          </cell>
          <cell r="V178">
            <v>0</v>
          </cell>
          <cell r="Y178">
            <v>0</v>
          </cell>
          <cell r="Z178">
            <v>0</v>
          </cell>
        </row>
        <row r="179">
          <cell r="C179" t="str">
            <v>HOSPITAL NOSSA SENHORA DAS GRAÇAS - ANTIGO ALFA - CG Nº 024/2022</v>
          </cell>
          <cell r="E179" t="str">
            <v>AUDENYS CASTRO DA SILVA</v>
          </cell>
          <cell r="F179" t="str">
            <v>3 - Administrativo</v>
          </cell>
          <cell r="G179" t="str">
            <v>4110-10</v>
          </cell>
          <cell r="H179" t="str">
            <v>04/2026</v>
          </cell>
          <cell r="I179">
            <v>0</v>
          </cell>
          <cell r="J179">
            <v>145.48240000000001</v>
          </cell>
          <cell r="K179">
            <v>0</v>
          </cell>
          <cell r="L179">
            <v>0</v>
          </cell>
          <cell r="M179">
            <v>0</v>
          </cell>
          <cell r="O179">
            <v>29.9</v>
          </cell>
          <cell r="R179">
            <v>0</v>
          </cell>
          <cell r="S179">
            <v>0</v>
          </cell>
          <cell r="U179">
            <v>0</v>
          </cell>
          <cell r="V179">
            <v>0</v>
          </cell>
          <cell r="Y179">
            <v>0</v>
          </cell>
          <cell r="Z179">
            <v>0</v>
          </cell>
        </row>
        <row r="180">
          <cell r="C180" t="str">
            <v>HOSPITAL NOSSA SENHORA DAS GRAÇAS - ANTIGO ALFA - CG Nº 024/2022</v>
          </cell>
          <cell r="E180" t="str">
            <v>AUREA KATIA LINS DE ALBUQUERQUE</v>
          </cell>
          <cell r="F180" t="str">
            <v>2 - Outros Profissionais da Saúde</v>
          </cell>
          <cell r="G180" t="str">
            <v>2235-05</v>
          </cell>
          <cell r="H180" t="str">
            <v>04/2026</v>
          </cell>
          <cell r="I180">
            <v>0</v>
          </cell>
          <cell r="J180">
            <v>587.07119999999998</v>
          </cell>
          <cell r="K180">
            <v>0</v>
          </cell>
          <cell r="L180">
            <v>0</v>
          </cell>
          <cell r="M180">
            <v>0</v>
          </cell>
          <cell r="R180">
            <v>0</v>
          </cell>
          <cell r="S180">
            <v>0</v>
          </cell>
          <cell r="U180">
            <v>0</v>
          </cell>
          <cell r="V180">
            <v>0</v>
          </cell>
          <cell r="Y180">
            <v>0</v>
          </cell>
          <cell r="Z180">
            <v>0</v>
          </cell>
        </row>
        <row r="181">
          <cell r="C181" t="str">
            <v>HOSPITAL NOSSA SENHORA DAS GRAÇAS - ANTIGO ALFA - CG Nº 024/2022</v>
          </cell>
          <cell r="E181" t="str">
            <v>AURELIO JOSE DE OLIVEIRA</v>
          </cell>
          <cell r="F181" t="str">
            <v>2 - Outros Profissionais da Saúde</v>
          </cell>
          <cell r="G181" t="str">
            <v>3222-05</v>
          </cell>
          <cell r="H181" t="str">
            <v>04/2026</v>
          </cell>
          <cell r="I181">
            <v>0</v>
          </cell>
          <cell r="J181">
            <v>416.65839999999997</v>
          </cell>
          <cell r="K181">
            <v>0</v>
          </cell>
          <cell r="L181">
            <v>264.08999999999997</v>
          </cell>
          <cell r="M181">
            <v>32.42</v>
          </cell>
          <cell r="R181">
            <v>0</v>
          </cell>
          <cell r="S181">
            <v>0</v>
          </cell>
          <cell r="U181">
            <v>0</v>
          </cell>
          <cell r="V181">
            <v>0</v>
          </cell>
          <cell r="Y181">
            <v>0</v>
          </cell>
          <cell r="Z181">
            <v>0</v>
          </cell>
        </row>
        <row r="182">
          <cell r="C182" t="str">
            <v>HOSPITAL NOSSA SENHORA DAS GRAÇAS - ANTIGO ALFA - CG Nº 024/2022</v>
          </cell>
          <cell r="E182" t="str">
            <v>AYSA MARIA VENTURA</v>
          </cell>
          <cell r="F182" t="str">
            <v>3 - Administrativo</v>
          </cell>
          <cell r="G182" t="str">
            <v>5143-20</v>
          </cell>
          <cell r="H182" t="str">
            <v>04/2026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O182">
            <v>29.9</v>
          </cell>
          <cell r="R182">
            <v>0</v>
          </cell>
          <cell r="S182">
            <v>0</v>
          </cell>
          <cell r="U182">
            <v>0</v>
          </cell>
          <cell r="V182">
            <v>0</v>
          </cell>
          <cell r="Y182">
            <v>0</v>
          </cell>
          <cell r="Z182">
            <v>0</v>
          </cell>
        </row>
        <row r="183">
          <cell r="C183" t="str">
            <v>HOSPITAL NOSSA SENHORA DAS GRAÇAS - ANTIGO ALFA - CG Nº 024/2022</v>
          </cell>
          <cell r="E183" t="str">
            <v>BARBARA AZEVEDO NEVES CAVALCANTI</v>
          </cell>
          <cell r="F183" t="str">
            <v>1 - Médico</v>
          </cell>
          <cell r="G183" t="str">
            <v>2251-25</v>
          </cell>
          <cell r="H183" t="str">
            <v>04/2026</v>
          </cell>
          <cell r="I183">
            <v>0</v>
          </cell>
          <cell r="J183">
            <v>349.89760000000001</v>
          </cell>
          <cell r="K183">
            <v>0</v>
          </cell>
          <cell r="L183">
            <v>0</v>
          </cell>
          <cell r="M183">
            <v>0</v>
          </cell>
          <cell r="R183">
            <v>0</v>
          </cell>
          <cell r="S183">
            <v>0</v>
          </cell>
          <cell r="U183">
            <v>0</v>
          </cell>
          <cell r="V183">
            <v>0</v>
          </cell>
          <cell r="Y183">
            <v>0</v>
          </cell>
          <cell r="Z183">
            <v>0</v>
          </cell>
        </row>
        <row r="184">
          <cell r="C184" t="str">
            <v>HOSPITAL NOSSA SENHORA DAS GRAÇAS - ANTIGO ALFA - CG Nº 024/2022</v>
          </cell>
          <cell r="E184" t="str">
            <v>BARBARA BENTO DA SILVA</v>
          </cell>
          <cell r="F184" t="str">
            <v>2 - Outros Profissionais da Saúde</v>
          </cell>
          <cell r="G184" t="str">
            <v>3222-05</v>
          </cell>
          <cell r="H184" t="str">
            <v>04/2026</v>
          </cell>
          <cell r="I184">
            <v>0</v>
          </cell>
          <cell r="J184">
            <v>436.80160000000001</v>
          </cell>
          <cell r="K184">
            <v>0</v>
          </cell>
          <cell r="L184">
            <v>0</v>
          </cell>
          <cell r="M184">
            <v>0</v>
          </cell>
          <cell r="R184">
            <v>0</v>
          </cell>
          <cell r="S184">
            <v>0</v>
          </cell>
          <cell r="U184">
            <v>0</v>
          </cell>
          <cell r="V184">
            <v>0</v>
          </cell>
          <cell r="Y184">
            <v>0</v>
          </cell>
          <cell r="Z184">
            <v>0</v>
          </cell>
        </row>
        <row r="185">
          <cell r="C185" t="str">
            <v>HOSPITAL NOSSA SENHORA DAS GRAÇAS - ANTIGO ALFA - CG Nº 024/2022</v>
          </cell>
          <cell r="E185" t="str">
            <v>BARBARA SANDRA CARNEIRO SILVA DE MORAES</v>
          </cell>
          <cell r="F185" t="str">
            <v>2 - Outros Profissionais da Saúde</v>
          </cell>
          <cell r="G185" t="str">
            <v>2235-05</v>
          </cell>
          <cell r="H185" t="str">
            <v>04/2026</v>
          </cell>
          <cell r="I185">
            <v>0</v>
          </cell>
          <cell r="J185">
            <v>577.78880000000004</v>
          </cell>
          <cell r="K185">
            <v>0</v>
          </cell>
          <cell r="L185">
            <v>0</v>
          </cell>
          <cell r="M185">
            <v>0</v>
          </cell>
          <cell r="R185">
            <v>0</v>
          </cell>
          <cell r="S185">
            <v>0</v>
          </cell>
          <cell r="U185">
            <v>0</v>
          </cell>
          <cell r="V185">
            <v>0</v>
          </cell>
          <cell r="Y185">
            <v>0</v>
          </cell>
          <cell r="Z185">
            <v>0</v>
          </cell>
        </row>
        <row r="186">
          <cell r="C186" t="str">
            <v>HOSPITAL NOSSA SENHORA DAS GRAÇAS - ANTIGO ALFA - CG Nº 024/2022</v>
          </cell>
          <cell r="E186" t="str">
            <v>BEATRIZ MANUELE DOS SANTOS FERREIRA</v>
          </cell>
          <cell r="F186" t="str">
            <v>3 - Administrativo</v>
          </cell>
          <cell r="G186" t="str">
            <v>5143-20</v>
          </cell>
          <cell r="H186" t="str">
            <v>04/2026</v>
          </cell>
          <cell r="I186">
            <v>0</v>
          </cell>
          <cell r="J186">
            <v>226.54480000000001</v>
          </cell>
          <cell r="K186">
            <v>0</v>
          </cell>
          <cell r="L186">
            <v>264.08999999999997</v>
          </cell>
          <cell r="M186">
            <v>32.42</v>
          </cell>
          <cell r="O186">
            <v>29.9</v>
          </cell>
          <cell r="R186">
            <v>133.70807500477824</v>
          </cell>
          <cell r="S186">
            <v>97.26</v>
          </cell>
          <cell r="U186">
            <v>0</v>
          </cell>
          <cell r="V186">
            <v>0</v>
          </cell>
          <cell r="Y186">
            <v>0</v>
          </cell>
          <cell r="Z186">
            <v>0</v>
          </cell>
        </row>
        <row r="187">
          <cell r="C187" t="str">
            <v>HOSPITAL NOSSA SENHORA DAS GRAÇAS - ANTIGO ALFA - CG Nº 024/2022</v>
          </cell>
          <cell r="E187" t="str">
            <v>BERGUISON WILLANIS LIMA DA SILVA</v>
          </cell>
          <cell r="F187" t="str">
            <v>3 - Administrativo</v>
          </cell>
          <cell r="G187" t="str">
            <v>8601-10</v>
          </cell>
          <cell r="H187" t="str">
            <v>04/2026</v>
          </cell>
          <cell r="I187">
            <v>0</v>
          </cell>
          <cell r="J187">
            <v>396</v>
          </cell>
          <cell r="K187">
            <v>0</v>
          </cell>
          <cell r="L187">
            <v>0</v>
          </cell>
          <cell r="M187">
            <v>0</v>
          </cell>
          <cell r="O187">
            <v>29.9</v>
          </cell>
          <cell r="R187">
            <v>0</v>
          </cell>
          <cell r="S187">
            <v>0</v>
          </cell>
          <cell r="U187">
            <v>0</v>
          </cell>
          <cell r="V187">
            <v>0</v>
          </cell>
          <cell r="Y187">
            <v>0</v>
          </cell>
          <cell r="Z187">
            <v>0</v>
          </cell>
        </row>
        <row r="188">
          <cell r="C188" t="str">
            <v>HOSPITAL NOSSA SENHORA DAS GRAÇAS - ANTIGO ALFA - CG Nº 024/2022</v>
          </cell>
          <cell r="E188" t="str">
            <v>BIANCA CAMILLE DA SILVA SANTOS</v>
          </cell>
          <cell r="F188" t="str">
            <v>3 - Administrativo</v>
          </cell>
          <cell r="G188" t="str">
            <v>4110-10</v>
          </cell>
          <cell r="H188" t="str">
            <v>04/2026</v>
          </cell>
          <cell r="I188">
            <v>0</v>
          </cell>
          <cell r="J188">
            <v>13.8324</v>
          </cell>
          <cell r="K188">
            <v>0</v>
          </cell>
          <cell r="L188">
            <v>0</v>
          </cell>
          <cell r="M188">
            <v>0</v>
          </cell>
          <cell r="O188">
            <v>29.9</v>
          </cell>
          <cell r="R188">
            <v>185.78665324172789</v>
          </cell>
          <cell r="S188">
            <v>42.79</v>
          </cell>
          <cell r="U188">
            <v>0</v>
          </cell>
          <cell r="V188">
            <v>0</v>
          </cell>
          <cell r="Y188">
            <v>0</v>
          </cell>
          <cell r="Z188">
            <v>0</v>
          </cell>
        </row>
        <row r="189">
          <cell r="C189" t="str">
            <v>HOSPITAL NOSSA SENHORA DAS GRAÇAS - ANTIGO ALFA - CG Nº 024/2022</v>
          </cell>
          <cell r="E189" t="str">
            <v>BIANCA CAROLINA FERREIRA</v>
          </cell>
          <cell r="F189" t="str">
            <v>2 - Outros Profissionais da Saúde</v>
          </cell>
          <cell r="G189" t="str">
            <v>3222-05</v>
          </cell>
          <cell r="H189" t="str">
            <v>04/2026</v>
          </cell>
          <cell r="I189">
            <v>0</v>
          </cell>
          <cell r="J189">
            <v>484.88319999999999</v>
          </cell>
          <cell r="K189">
            <v>0</v>
          </cell>
          <cell r="L189">
            <v>264.08999999999997</v>
          </cell>
          <cell r="M189">
            <v>32.42</v>
          </cell>
          <cell r="R189">
            <v>185.57442751856823</v>
          </cell>
          <cell r="S189">
            <v>91.42</v>
          </cell>
          <cell r="U189">
            <v>0</v>
          </cell>
          <cell r="V189">
            <v>0</v>
          </cell>
          <cell r="Y189">
            <v>0</v>
          </cell>
          <cell r="Z189">
            <v>0</v>
          </cell>
        </row>
        <row r="190">
          <cell r="C190" t="str">
            <v>HOSPITAL NOSSA SENHORA DAS GRAÇAS - ANTIGO ALFA - CG Nº 024/2022</v>
          </cell>
          <cell r="E190" t="str">
            <v>BIANCA CRISTINA BARROS</v>
          </cell>
          <cell r="F190" t="str">
            <v>3 - Administrativo</v>
          </cell>
          <cell r="G190" t="str">
            <v>4110-10</v>
          </cell>
          <cell r="H190" t="str">
            <v>04/2026</v>
          </cell>
          <cell r="I190">
            <v>0</v>
          </cell>
          <cell r="J190">
            <v>8.1050000000000004</v>
          </cell>
          <cell r="K190">
            <v>0</v>
          </cell>
          <cell r="L190">
            <v>0</v>
          </cell>
          <cell r="M190">
            <v>0</v>
          </cell>
          <cell r="O190">
            <v>29.9</v>
          </cell>
          <cell r="R190">
            <v>185.78665324172789</v>
          </cell>
          <cell r="S190">
            <v>117</v>
          </cell>
          <cell r="U190">
            <v>0</v>
          </cell>
          <cell r="V190">
            <v>0</v>
          </cell>
          <cell r="Y190">
            <v>0</v>
          </cell>
          <cell r="Z190">
            <v>0</v>
          </cell>
        </row>
        <row r="191">
          <cell r="C191" t="str">
            <v>HOSPITAL NOSSA SENHORA DAS GRAÇAS - ANTIGO ALFA - CG Nº 024/2022</v>
          </cell>
          <cell r="E191" t="str">
            <v>BIANCA FERREIRA BASTOS DE MELO</v>
          </cell>
          <cell r="F191" t="str">
            <v>2 - Outros Profissionais da Saúde</v>
          </cell>
          <cell r="G191" t="str">
            <v>2236-05</v>
          </cell>
          <cell r="H191" t="str">
            <v>04/2026</v>
          </cell>
          <cell r="I191">
            <v>0</v>
          </cell>
          <cell r="J191">
            <v>293.66320000000002</v>
          </cell>
          <cell r="K191">
            <v>0</v>
          </cell>
          <cell r="L191">
            <v>0</v>
          </cell>
          <cell r="M191">
            <v>0</v>
          </cell>
          <cell r="R191">
            <v>0</v>
          </cell>
          <cell r="S191">
            <v>0</v>
          </cell>
          <cell r="U191">
            <v>0</v>
          </cell>
          <cell r="V191">
            <v>0</v>
          </cell>
          <cell r="Y191">
            <v>0</v>
          </cell>
          <cell r="Z191">
            <v>0</v>
          </cell>
        </row>
        <row r="192">
          <cell r="C192" t="str">
            <v>HOSPITAL NOSSA SENHORA DAS GRAÇAS - ANTIGO ALFA - CG Nº 024/2022</v>
          </cell>
          <cell r="E192" t="str">
            <v>BIANCA KATHERINE ALBUQUERQUE LIMA</v>
          </cell>
          <cell r="F192" t="str">
            <v>2 - Outros Profissionais da Saúde</v>
          </cell>
          <cell r="G192" t="str">
            <v>3222-05</v>
          </cell>
          <cell r="H192" t="str">
            <v>04/2026</v>
          </cell>
          <cell r="I192">
            <v>0</v>
          </cell>
          <cell r="J192">
            <v>529.10559999999998</v>
          </cell>
          <cell r="K192">
            <v>0</v>
          </cell>
          <cell r="L192">
            <v>0</v>
          </cell>
          <cell r="M192">
            <v>0</v>
          </cell>
          <cell r="R192">
            <v>0</v>
          </cell>
          <cell r="S192">
            <v>0</v>
          </cell>
          <cell r="U192">
            <v>0</v>
          </cell>
          <cell r="V192">
            <v>0</v>
          </cell>
          <cell r="Y192">
            <v>0</v>
          </cell>
          <cell r="Z192">
            <v>0</v>
          </cell>
        </row>
        <row r="193">
          <cell r="C193" t="str">
            <v>HOSPITAL NOSSA SENHORA DAS GRAÇAS - ANTIGO ALFA - CG Nº 024/2022</v>
          </cell>
          <cell r="E193" t="str">
            <v>BIATRIZ DA SILVA ALVES</v>
          </cell>
          <cell r="F193" t="str">
            <v>2 - Outros Profissionais da Saúde</v>
          </cell>
          <cell r="G193" t="str">
            <v>2235-05</v>
          </cell>
          <cell r="H193" t="str">
            <v>04/2026</v>
          </cell>
          <cell r="I193">
            <v>0</v>
          </cell>
          <cell r="J193">
            <v>563.43439999999998</v>
          </cell>
          <cell r="K193">
            <v>0</v>
          </cell>
          <cell r="L193">
            <v>264.08999999999997</v>
          </cell>
          <cell r="M193">
            <v>3.05</v>
          </cell>
          <cell r="R193">
            <v>0</v>
          </cell>
          <cell r="S193">
            <v>0</v>
          </cell>
          <cell r="U193">
            <v>0</v>
          </cell>
          <cell r="V193">
            <v>0</v>
          </cell>
          <cell r="Y193">
            <v>0</v>
          </cell>
          <cell r="Z193">
            <v>0</v>
          </cell>
        </row>
        <row r="194">
          <cell r="C194" t="str">
            <v>HOSPITAL NOSSA SENHORA DAS GRAÇAS - ANTIGO ALFA - CG Nº 024/2022</v>
          </cell>
          <cell r="E194" t="str">
            <v>BRADLEY RAMOS RIBEIRO</v>
          </cell>
          <cell r="F194" t="str">
            <v>2 - Outros Profissionais da Saúde</v>
          </cell>
          <cell r="G194" t="str">
            <v>2236-05</v>
          </cell>
          <cell r="H194" t="str">
            <v>04/2026</v>
          </cell>
          <cell r="I194">
            <v>0</v>
          </cell>
          <cell r="J194">
            <v>266.27999999999997</v>
          </cell>
          <cell r="K194">
            <v>0</v>
          </cell>
          <cell r="L194">
            <v>264.08999999999997</v>
          </cell>
          <cell r="M194">
            <v>3.06</v>
          </cell>
          <cell r="R194">
            <v>0</v>
          </cell>
          <cell r="S194">
            <v>0</v>
          </cell>
          <cell r="U194">
            <v>0</v>
          </cell>
          <cell r="V194">
            <v>0</v>
          </cell>
          <cell r="Y194">
            <v>0</v>
          </cell>
          <cell r="Z194">
            <v>0</v>
          </cell>
        </row>
        <row r="195">
          <cell r="C195" t="str">
            <v>HOSPITAL NOSSA SENHORA DAS GRAÇAS - ANTIGO ALFA - CG Nº 024/2022</v>
          </cell>
          <cell r="E195" t="str">
            <v>BRUNA ARCELINO DE FREITAS</v>
          </cell>
          <cell r="F195" t="str">
            <v>2 - Outros Profissionais da Saúde</v>
          </cell>
          <cell r="G195" t="str">
            <v>3222-05</v>
          </cell>
          <cell r="H195" t="str">
            <v>04/2026</v>
          </cell>
          <cell r="I195">
            <v>0</v>
          </cell>
          <cell r="J195">
            <v>408.40719999999999</v>
          </cell>
          <cell r="K195">
            <v>0</v>
          </cell>
          <cell r="L195">
            <v>264.08999999999997</v>
          </cell>
          <cell r="M195">
            <v>32.42</v>
          </cell>
          <cell r="R195">
            <v>259.37635204411913</v>
          </cell>
          <cell r="S195">
            <v>92.07</v>
          </cell>
          <cell r="U195">
            <v>75.62</v>
          </cell>
          <cell r="V195">
            <v>0</v>
          </cell>
          <cell r="Y195">
            <v>0</v>
          </cell>
          <cell r="Z195">
            <v>0</v>
          </cell>
        </row>
        <row r="196">
          <cell r="C196" t="str">
            <v>HOSPITAL NOSSA SENHORA DAS GRAÇAS - ANTIGO ALFA - CG Nº 024/2022</v>
          </cell>
          <cell r="E196" t="str">
            <v>BRUNA CAROLLYNE PEREIRA DA SILVA</v>
          </cell>
          <cell r="F196" t="str">
            <v>2 - Outros Profissionais da Saúde</v>
          </cell>
          <cell r="G196" t="str">
            <v>3222-05</v>
          </cell>
          <cell r="H196" t="str">
            <v>04/2026</v>
          </cell>
          <cell r="I196">
            <v>0</v>
          </cell>
          <cell r="J196">
            <v>82.995199999999997</v>
          </cell>
          <cell r="K196">
            <v>0</v>
          </cell>
          <cell r="L196">
            <v>0</v>
          </cell>
          <cell r="M196">
            <v>0</v>
          </cell>
          <cell r="R196">
            <v>75.244935353627</v>
          </cell>
          <cell r="S196">
            <v>51.87</v>
          </cell>
          <cell r="U196">
            <v>0</v>
          </cell>
          <cell r="V196">
            <v>0</v>
          </cell>
          <cell r="Y196">
            <v>0</v>
          </cell>
          <cell r="Z196">
            <v>0</v>
          </cell>
        </row>
        <row r="197">
          <cell r="C197" t="str">
            <v>HOSPITAL NOSSA SENHORA DAS GRAÇAS - ANTIGO ALFA - CG Nº 024/2022</v>
          </cell>
          <cell r="E197" t="str">
            <v>BRUNA CECILIA RODRIGUES SOBRAL</v>
          </cell>
          <cell r="F197" t="str">
            <v>2 - Outros Profissionais da Saúde</v>
          </cell>
          <cell r="G197" t="str">
            <v>2236-05</v>
          </cell>
          <cell r="H197" t="str">
            <v>04/2026</v>
          </cell>
          <cell r="I197">
            <v>0</v>
          </cell>
          <cell r="J197">
            <v>256.45600000000002</v>
          </cell>
          <cell r="K197">
            <v>0</v>
          </cell>
          <cell r="L197">
            <v>264.08999999999997</v>
          </cell>
          <cell r="M197">
            <v>3.06</v>
          </cell>
          <cell r="R197">
            <v>0</v>
          </cell>
          <cell r="S197">
            <v>0</v>
          </cell>
          <cell r="U197">
            <v>0</v>
          </cell>
          <cell r="V197">
            <v>0</v>
          </cell>
          <cell r="Y197">
            <v>0</v>
          </cell>
          <cell r="Z197">
            <v>0</v>
          </cell>
        </row>
        <row r="198">
          <cell r="C198" t="str">
            <v>HOSPITAL NOSSA SENHORA DAS GRAÇAS - ANTIGO ALFA - CG Nº 024/2022</v>
          </cell>
          <cell r="E198" t="str">
            <v>BRUNA CRISTINE AZEVEDO DE ALBUQUERQUE</v>
          </cell>
          <cell r="F198" t="str">
            <v>2 - Outros Profissionais da Saúde</v>
          </cell>
          <cell r="G198" t="str">
            <v>3222-05</v>
          </cell>
          <cell r="H198" t="str">
            <v>04/2026</v>
          </cell>
          <cell r="I198">
            <v>0</v>
          </cell>
          <cell r="J198">
            <v>425.24239999999998</v>
          </cell>
          <cell r="K198">
            <v>0</v>
          </cell>
          <cell r="L198">
            <v>0</v>
          </cell>
          <cell r="M198">
            <v>0</v>
          </cell>
          <cell r="R198">
            <v>139.44822469009887</v>
          </cell>
          <cell r="S198">
            <v>97.26</v>
          </cell>
          <cell r="U198">
            <v>0</v>
          </cell>
          <cell r="V198">
            <v>0</v>
          </cell>
          <cell r="Y198">
            <v>0</v>
          </cell>
          <cell r="Z198">
            <v>0</v>
          </cell>
        </row>
        <row r="199">
          <cell r="C199" t="str">
            <v>HOSPITAL NOSSA SENHORA DAS GRAÇAS - ANTIGO ALFA - CG Nº 024/2022</v>
          </cell>
          <cell r="E199" t="str">
            <v>BRUNA ISLANY DOS SANTOS GOMES</v>
          </cell>
          <cell r="F199" t="str">
            <v>2 - Outros Profissionais da Saúde</v>
          </cell>
          <cell r="G199" t="str">
            <v>3241-15</v>
          </cell>
          <cell r="H199" t="str">
            <v>04/2026</v>
          </cell>
          <cell r="I199">
            <v>0</v>
          </cell>
          <cell r="J199">
            <v>309.78640000000001</v>
          </cell>
          <cell r="K199">
            <v>0</v>
          </cell>
          <cell r="L199">
            <v>264.08999999999997</v>
          </cell>
          <cell r="M199">
            <v>2.41</v>
          </cell>
          <cell r="R199">
            <v>0</v>
          </cell>
          <cell r="S199">
            <v>0</v>
          </cell>
          <cell r="U199">
            <v>0</v>
          </cell>
          <cell r="V199">
            <v>0</v>
          </cell>
          <cell r="Y199">
            <v>0</v>
          </cell>
          <cell r="Z199">
            <v>0</v>
          </cell>
        </row>
        <row r="200">
          <cell r="C200" t="str">
            <v>HOSPITAL NOSSA SENHORA DAS GRAÇAS - ANTIGO ALFA - CG Nº 024/2022</v>
          </cell>
          <cell r="E200" t="str">
            <v>BRUNA LOUISE SILVA PESSANHA</v>
          </cell>
          <cell r="F200" t="str">
            <v>2 - Outros Profissionais da Saúde</v>
          </cell>
          <cell r="G200" t="str">
            <v>2236-05</v>
          </cell>
          <cell r="H200" t="str">
            <v>04/2026</v>
          </cell>
          <cell r="I200">
            <v>0</v>
          </cell>
          <cell r="J200">
            <v>649.52160000000003</v>
          </cell>
          <cell r="K200">
            <v>0</v>
          </cell>
          <cell r="L200">
            <v>0</v>
          </cell>
          <cell r="M200">
            <v>0</v>
          </cell>
          <cell r="R200">
            <v>0</v>
          </cell>
          <cell r="S200">
            <v>0</v>
          </cell>
          <cell r="U200">
            <v>0</v>
          </cell>
          <cell r="V200">
            <v>0</v>
          </cell>
          <cell r="Y200">
            <v>0</v>
          </cell>
          <cell r="Z200">
            <v>0</v>
          </cell>
        </row>
        <row r="201">
          <cell r="C201" t="str">
            <v>HOSPITAL NOSSA SENHORA DAS GRAÇAS - ANTIGO ALFA - CG Nº 024/2022</v>
          </cell>
          <cell r="E201" t="str">
            <v>BRUNA MARIA PAZ DA SILVA</v>
          </cell>
          <cell r="F201" t="str">
            <v>2 - Outros Profissionais da Saúde</v>
          </cell>
          <cell r="G201" t="str">
            <v>2235-05</v>
          </cell>
          <cell r="H201" t="str">
            <v>04/2026</v>
          </cell>
          <cell r="I201">
            <v>0</v>
          </cell>
          <cell r="J201">
            <v>579.14400000000001</v>
          </cell>
          <cell r="K201">
            <v>0</v>
          </cell>
          <cell r="L201">
            <v>0</v>
          </cell>
          <cell r="M201">
            <v>0</v>
          </cell>
          <cell r="R201">
            <v>0</v>
          </cell>
          <cell r="S201">
            <v>0</v>
          </cell>
          <cell r="U201">
            <v>0</v>
          </cell>
          <cell r="V201">
            <v>0</v>
          </cell>
          <cell r="Y201">
            <v>0</v>
          </cell>
          <cell r="Z201">
            <v>0</v>
          </cell>
        </row>
        <row r="202">
          <cell r="C202" t="str">
            <v>HOSPITAL NOSSA SENHORA DAS GRAÇAS - ANTIGO ALFA - CG Nº 024/2022</v>
          </cell>
          <cell r="E202" t="str">
            <v>BRUNA RAPHAELA DA SILVA SANTOS</v>
          </cell>
          <cell r="F202" t="str">
            <v>2 - Outros Profissionais da Saúde</v>
          </cell>
          <cell r="G202" t="str">
            <v>2235-05</v>
          </cell>
          <cell r="H202" t="str">
            <v>04/2026</v>
          </cell>
          <cell r="I202">
            <v>0</v>
          </cell>
          <cell r="J202">
            <v>663.56</v>
          </cell>
          <cell r="K202">
            <v>0</v>
          </cell>
          <cell r="L202">
            <v>0</v>
          </cell>
          <cell r="M202">
            <v>0</v>
          </cell>
          <cell r="R202">
            <v>0</v>
          </cell>
          <cell r="S202">
            <v>0</v>
          </cell>
          <cell r="U202">
            <v>0</v>
          </cell>
          <cell r="V202">
            <v>0</v>
          </cell>
          <cell r="Y202">
            <v>0</v>
          </cell>
          <cell r="Z202">
            <v>0</v>
          </cell>
        </row>
        <row r="203">
          <cell r="C203" t="str">
            <v>HOSPITAL NOSSA SENHORA DAS GRAÇAS - ANTIGO ALFA - CG Nº 024/2022</v>
          </cell>
          <cell r="E203" t="str">
            <v>BRUNNA HELENA TORRES DA SILVA</v>
          </cell>
          <cell r="F203" t="str">
            <v>2 - Outros Profissionais da Saúde</v>
          </cell>
          <cell r="G203" t="str">
            <v>2236-05</v>
          </cell>
          <cell r="H203" t="str">
            <v>04/2026</v>
          </cell>
          <cell r="I203">
            <v>0</v>
          </cell>
          <cell r="J203">
            <v>254.89760000000001</v>
          </cell>
          <cell r="K203">
            <v>0</v>
          </cell>
          <cell r="L203">
            <v>264.08999999999997</v>
          </cell>
          <cell r="M203">
            <v>3.06</v>
          </cell>
          <cell r="R203">
            <v>0</v>
          </cell>
          <cell r="S203">
            <v>0</v>
          </cell>
          <cell r="U203">
            <v>0</v>
          </cell>
          <cell r="V203">
            <v>0</v>
          </cell>
          <cell r="Y203">
            <v>0</v>
          </cell>
          <cell r="Z203">
            <v>0</v>
          </cell>
        </row>
        <row r="204">
          <cell r="C204" t="str">
            <v>HOSPITAL NOSSA SENHORA DAS GRAÇAS - ANTIGO ALFA - CG Nº 024/2022</v>
          </cell>
          <cell r="E204" t="str">
            <v>BRUNNA JULLYANA CORREIA DE MELO GOES DOS SANTOS</v>
          </cell>
          <cell r="F204" t="str">
            <v>2 - Outros Profissionais da Saúde</v>
          </cell>
          <cell r="G204" t="str">
            <v>2236-05</v>
          </cell>
          <cell r="H204" t="str">
            <v>04/2026</v>
          </cell>
          <cell r="I204">
            <v>0</v>
          </cell>
          <cell r="J204">
            <v>277.66399999999999</v>
          </cell>
          <cell r="K204">
            <v>0</v>
          </cell>
          <cell r="L204">
            <v>0</v>
          </cell>
          <cell r="M204">
            <v>0</v>
          </cell>
          <cell r="R204">
            <v>0</v>
          </cell>
          <cell r="S204">
            <v>0</v>
          </cell>
          <cell r="U204">
            <v>120.26</v>
          </cell>
          <cell r="V204">
            <v>0</v>
          </cell>
          <cell r="Y204">
            <v>0</v>
          </cell>
          <cell r="Z204">
            <v>0</v>
          </cell>
        </row>
        <row r="205">
          <cell r="C205" t="str">
            <v>HOSPITAL NOSSA SENHORA DAS GRAÇAS - ANTIGO ALFA - CG Nº 024/2022</v>
          </cell>
          <cell r="E205" t="str">
            <v>BRUNO CAETANO ALMEIDA DE SIQUEIRA</v>
          </cell>
          <cell r="F205" t="str">
            <v>3 - Administrativo</v>
          </cell>
          <cell r="G205" t="str">
            <v>4110-10</v>
          </cell>
          <cell r="H205" t="str">
            <v>04/2026</v>
          </cell>
          <cell r="I205">
            <v>0</v>
          </cell>
          <cell r="J205">
            <v>15.9642</v>
          </cell>
          <cell r="K205">
            <v>0</v>
          </cell>
          <cell r="L205">
            <v>0</v>
          </cell>
          <cell r="M205">
            <v>0</v>
          </cell>
          <cell r="O205">
            <v>29.9</v>
          </cell>
          <cell r="R205">
            <v>185.78665324172789</v>
          </cell>
          <cell r="S205">
            <v>48.63</v>
          </cell>
          <cell r="U205">
            <v>0</v>
          </cell>
          <cell r="V205">
            <v>0</v>
          </cell>
          <cell r="Y205">
            <v>0</v>
          </cell>
          <cell r="Z205">
            <v>0</v>
          </cell>
        </row>
        <row r="206">
          <cell r="C206" t="str">
            <v>HOSPITAL NOSSA SENHORA DAS GRAÇAS - ANTIGO ALFA - CG Nº 024/2022</v>
          </cell>
          <cell r="E206" t="str">
            <v>BRUNO NOBRE DA COSTA</v>
          </cell>
          <cell r="F206" t="str">
            <v>3 - Administrativo</v>
          </cell>
          <cell r="G206" t="str">
            <v>5174-10</v>
          </cell>
          <cell r="H206" t="str">
            <v>04/2026</v>
          </cell>
          <cell r="I206">
            <v>0</v>
          </cell>
          <cell r="J206">
            <v>160.12719999999999</v>
          </cell>
          <cell r="K206">
            <v>0</v>
          </cell>
          <cell r="L206">
            <v>264.08999999999997</v>
          </cell>
          <cell r="M206">
            <v>32.42</v>
          </cell>
          <cell r="R206">
            <v>0</v>
          </cell>
          <cell r="S206">
            <v>0</v>
          </cell>
          <cell r="U206">
            <v>0</v>
          </cell>
          <cell r="V206">
            <v>0</v>
          </cell>
          <cell r="Y206">
            <v>0</v>
          </cell>
          <cell r="Z206">
            <v>0</v>
          </cell>
        </row>
        <row r="207">
          <cell r="C207" t="str">
            <v>HOSPITAL NOSSA SENHORA DAS GRAÇAS - ANTIGO ALFA - CG Nº 024/2022</v>
          </cell>
          <cell r="E207" t="str">
            <v>CAIO EDUARDO LUNA RIBEIRO FREIRE</v>
          </cell>
          <cell r="F207" t="str">
            <v>3 - Administrativo</v>
          </cell>
          <cell r="G207" t="str">
            <v>4110-10</v>
          </cell>
          <cell r="H207" t="str">
            <v>04/2026</v>
          </cell>
          <cell r="I207">
            <v>0</v>
          </cell>
          <cell r="J207">
            <v>130.08879999999999</v>
          </cell>
          <cell r="K207">
            <v>0</v>
          </cell>
          <cell r="L207">
            <v>264.08999999999997</v>
          </cell>
          <cell r="M207">
            <v>32.42</v>
          </cell>
          <cell r="O207">
            <v>29.9</v>
          </cell>
          <cell r="R207">
            <v>0</v>
          </cell>
          <cell r="S207">
            <v>0</v>
          </cell>
          <cell r="U207">
            <v>0</v>
          </cell>
          <cell r="V207">
            <v>0</v>
          </cell>
          <cell r="Y207">
            <v>0</v>
          </cell>
          <cell r="Z207">
            <v>0</v>
          </cell>
        </row>
        <row r="208">
          <cell r="C208" t="str">
            <v>HOSPITAL NOSSA SENHORA DAS GRAÇAS - ANTIGO ALFA - CG Nº 024/2022</v>
          </cell>
          <cell r="E208" t="str">
            <v>CAIO EDUARDO XAVIER DE ALBUQUERQUE</v>
          </cell>
          <cell r="F208" t="str">
            <v>3 - Administrativo</v>
          </cell>
          <cell r="G208" t="str">
            <v>5163-45</v>
          </cell>
          <cell r="H208" t="str">
            <v>04/2026</v>
          </cell>
          <cell r="I208">
            <v>0</v>
          </cell>
          <cell r="J208">
            <v>155.9504</v>
          </cell>
          <cell r="K208">
            <v>0</v>
          </cell>
          <cell r="L208">
            <v>0</v>
          </cell>
          <cell r="M208">
            <v>0</v>
          </cell>
          <cell r="O208">
            <v>29.9</v>
          </cell>
          <cell r="R208">
            <v>0</v>
          </cell>
          <cell r="S208">
            <v>0</v>
          </cell>
          <cell r="U208">
            <v>0</v>
          </cell>
          <cell r="V208">
            <v>0</v>
          </cell>
          <cell r="Y208">
            <v>0</v>
          </cell>
          <cell r="Z208">
            <v>0</v>
          </cell>
        </row>
        <row r="209">
          <cell r="C209" t="str">
            <v>HOSPITAL NOSSA SENHORA DAS GRAÇAS - ANTIGO ALFA - CG Nº 024/2022</v>
          </cell>
          <cell r="E209" t="str">
            <v>CAMILA DA SILVA LIMA</v>
          </cell>
          <cell r="F209" t="str">
            <v>2 - Outros Profissionais da Saúde</v>
          </cell>
          <cell r="G209" t="str">
            <v>3222-05</v>
          </cell>
          <cell r="H209" t="str">
            <v>04/2026</v>
          </cell>
          <cell r="I209">
            <v>0</v>
          </cell>
          <cell r="J209">
            <v>474.2808</v>
          </cell>
          <cell r="K209">
            <v>0</v>
          </cell>
          <cell r="L209">
            <v>264.08999999999997</v>
          </cell>
          <cell r="M209">
            <v>32.42</v>
          </cell>
          <cell r="R209">
            <v>0</v>
          </cell>
          <cell r="S209">
            <v>0</v>
          </cell>
          <cell r="U209">
            <v>0</v>
          </cell>
          <cell r="V209">
            <v>0</v>
          </cell>
          <cell r="Y209">
            <v>0</v>
          </cell>
          <cell r="Z209">
            <v>0</v>
          </cell>
        </row>
        <row r="210">
          <cell r="C210" t="str">
            <v>HOSPITAL NOSSA SENHORA DAS GRAÇAS - ANTIGO ALFA - CG Nº 024/2022</v>
          </cell>
          <cell r="E210" t="str">
            <v>CAMILA DO NASCIMENTO OLIVEIRA</v>
          </cell>
          <cell r="F210" t="str">
            <v>2 - Outros Profissionais da Saúde</v>
          </cell>
          <cell r="G210" t="str">
            <v>2238-10</v>
          </cell>
          <cell r="H210" t="str">
            <v>04/2026</v>
          </cell>
          <cell r="I210">
            <v>0</v>
          </cell>
          <cell r="J210">
            <v>280.97199999999998</v>
          </cell>
          <cell r="K210">
            <v>0</v>
          </cell>
          <cell r="L210">
            <v>0</v>
          </cell>
          <cell r="M210">
            <v>0</v>
          </cell>
          <cell r="R210">
            <v>0</v>
          </cell>
          <cell r="S210">
            <v>0</v>
          </cell>
          <cell r="U210">
            <v>0</v>
          </cell>
          <cell r="V210">
            <v>0</v>
          </cell>
          <cell r="Y210">
            <v>21.06</v>
          </cell>
          <cell r="Z210">
            <v>0</v>
          </cell>
        </row>
        <row r="211">
          <cell r="C211" t="str">
            <v>HOSPITAL NOSSA SENHORA DAS GRAÇAS - ANTIGO ALFA - CG Nº 024/2022</v>
          </cell>
          <cell r="E211" t="str">
            <v>CAMILA NICEIA BRANCO VILA NOVA</v>
          </cell>
          <cell r="F211" t="str">
            <v>2 - Outros Profissionais da Saúde</v>
          </cell>
          <cell r="G211" t="str">
            <v>2235-05</v>
          </cell>
          <cell r="H211" t="str">
            <v>04/2026</v>
          </cell>
          <cell r="I211">
            <v>0</v>
          </cell>
          <cell r="J211">
            <v>608.58079999999995</v>
          </cell>
          <cell r="K211">
            <v>0</v>
          </cell>
          <cell r="L211">
            <v>264.08999999999997</v>
          </cell>
          <cell r="M211">
            <v>2.79</v>
          </cell>
          <cell r="R211">
            <v>0</v>
          </cell>
          <cell r="S211">
            <v>0</v>
          </cell>
          <cell r="U211">
            <v>0</v>
          </cell>
          <cell r="V211">
            <v>0</v>
          </cell>
          <cell r="Y211">
            <v>0</v>
          </cell>
          <cell r="Z211">
            <v>0</v>
          </cell>
        </row>
        <row r="212">
          <cell r="C212" t="str">
            <v>HOSPITAL NOSSA SENHORA DAS GRAÇAS - ANTIGO ALFA - CG Nº 024/2022</v>
          </cell>
          <cell r="E212" t="str">
            <v>CAMILA PESSOA SANTOS</v>
          </cell>
          <cell r="F212" t="str">
            <v>2 - Outros Profissionais da Saúde</v>
          </cell>
          <cell r="G212" t="str">
            <v>2235-05</v>
          </cell>
          <cell r="H212" t="str">
            <v>04/2026</v>
          </cell>
          <cell r="I212">
            <v>0</v>
          </cell>
          <cell r="J212">
            <v>682.91039999999998</v>
          </cell>
          <cell r="K212">
            <v>0</v>
          </cell>
          <cell r="L212">
            <v>264.08999999999997</v>
          </cell>
          <cell r="M212">
            <v>3.59</v>
          </cell>
          <cell r="R212">
            <v>0</v>
          </cell>
          <cell r="S212">
            <v>0</v>
          </cell>
          <cell r="U212">
            <v>0</v>
          </cell>
          <cell r="V212">
            <v>0</v>
          </cell>
          <cell r="Y212">
            <v>0</v>
          </cell>
          <cell r="Z212">
            <v>0</v>
          </cell>
        </row>
        <row r="213">
          <cell r="C213" t="str">
            <v>HOSPITAL NOSSA SENHORA DAS GRAÇAS - ANTIGO ALFA - CG Nº 024/2022</v>
          </cell>
          <cell r="E213" t="str">
            <v>CAMILE VITORIA CONCEICAO DA SILVA</v>
          </cell>
          <cell r="F213" t="str">
            <v>2 - Outros Profissionais da Saúde</v>
          </cell>
          <cell r="G213" t="str">
            <v>3222-05</v>
          </cell>
          <cell r="H213" t="str">
            <v>04/2026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R213">
            <v>0</v>
          </cell>
          <cell r="S213">
            <v>0</v>
          </cell>
          <cell r="U213">
            <v>0</v>
          </cell>
          <cell r="V213">
            <v>0</v>
          </cell>
          <cell r="Y213">
            <v>0</v>
          </cell>
          <cell r="Z213">
            <v>0</v>
          </cell>
        </row>
        <row r="214">
          <cell r="C214" t="str">
            <v>HOSPITAL NOSSA SENHORA DAS GRAÇAS - ANTIGO ALFA - CG Nº 024/2022</v>
          </cell>
          <cell r="E214" t="str">
            <v>CAMILLA MARCOLINO DOS SANTOS</v>
          </cell>
          <cell r="F214" t="str">
            <v>2 - Outros Profissionais da Saúde</v>
          </cell>
          <cell r="G214" t="str">
            <v>3222-05</v>
          </cell>
          <cell r="H214" t="str">
            <v>04/2026</v>
          </cell>
          <cell r="I214">
            <v>0</v>
          </cell>
          <cell r="J214">
            <v>429.2328</v>
          </cell>
          <cell r="K214">
            <v>0</v>
          </cell>
          <cell r="L214">
            <v>264.08999999999997</v>
          </cell>
          <cell r="M214">
            <v>32.42</v>
          </cell>
          <cell r="R214">
            <v>277.82683317550686</v>
          </cell>
          <cell r="S214">
            <v>97.26</v>
          </cell>
          <cell r="U214">
            <v>0</v>
          </cell>
          <cell r="V214">
            <v>0</v>
          </cell>
          <cell r="Y214">
            <v>0</v>
          </cell>
          <cell r="Z214">
            <v>0</v>
          </cell>
        </row>
        <row r="215">
          <cell r="C215" t="str">
            <v>HOSPITAL NOSSA SENHORA DAS GRAÇAS - ANTIGO ALFA - CG Nº 024/2022</v>
          </cell>
          <cell r="E215" t="str">
            <v>CAMILLI VITORIA ALVES DOS SANTOS</v>
          </cell>
          <cell r="F215" t="str">
            <v>2 - Outros Profissionais da Saúde</v>
          </cell>
          <cell r="G215" t="str">
            <v>5211-30</v>
          </cell>
          <cell r="H215" t="str">
            <v>04/2026</v>
          </cell>
          <cell r="I215">
            <v>0</v>
          </cell>
          <cell r="J215">
            <v>248.5224</v>
          </cell>
          <cell r="K215">
            <v>0</v>
          </cell>
          <cell r="L215">
            <v>264.08999999999997</v>
          </cell>
          <cell r="M215">
            <v>33.729999999999997</v>
          </cell>
          <cell r="O215">
            <v>29.9</v>
          </cell>
          <cell r="R215">
            <v>139.44822469009887</v>
          </cell>
          <cell r="S215">
            <v>101.18</v>
          </cell>
          <cell r="U215">
            <v>0</v>
          </cell>
          <cell r="V215">
            <v>0</v>
          </cell>
          <cell r="Y215">
            <v>0</v>
          </cell>
          <cell r="Z215">
            <v>0</v>
          </cell>
        </row>
        <row r="216">
          <cell r="C216" t="str">
            <v>HOSPITAL NOSSA SENHORA DAS GRAÇAS - ANTIGO ALFA - CG Nº 024/2022</v>
          </cell>
          <cell r="E216" t="str">
            <v>CAMYLLE VICTORIA DE OLIVEIRA LIMA</v>
          </cell>
          <cell r="F216" t="str">
            <v>2 - Outros Profissionais da Saúde</v>
          </cell>
          <cell r="G216" t="str">
            <v>5211-30</v>
          </cell>
          <cell r="H216" t="str">
            <v>04/2026</v>
          </cell>
          <cell r="I216">
            <v>0</v>
          </cell>
          <cell r="J216">
            <v>247.36240000000001</v>
          </cell>
          <cell r="K216">
            <v>0</v>
          </cell>
          <cell r="L216">
            <v>264.08999999999997</v>
          </cell>
          <cell r="M216">
            <v>35.479999999999997</v>
          </cell>
          <cell r="O216">
            <v>29.9</v>
          </cell>
          <cell r="R216">
            <v>0</v>
          </cell>
          <cell r="S216">
            <v>0</v>
          </cell>
          <cell r="U216">
            <v>0</v>
          </cell>
          <cell r="V216">
            <v>0</v>
          </cell>
          <cell r="Y216">
            <v>0</v>
          </cell>
          <cell r="Z216">
            <v>0</v>
          </cell>
        </row>
        <row r="217">
          <cell r="C217" t="str">
            <v>HOSPITAL NOSSA SENHORA DAS GRAÇAS - ANTIGO ALFA - CG Nº 024/2022</v>
          </cell>
          <cell r="E217" t="str">
            <v>CARLA DANIELE PEREIRA DA SILVA</v>
          </cell>
          <cell r="F217" t="str">
            <v>2 - Outros Profissionais da Saúde</v>
          </cell>
          <cell r="G217" t="str">
            <v>2235-05</v>
          </cell>
          <cell r="H217" t="str">
            <v>04/2026</v>
          </cell>
          <cell r="I217">
            <v>0</v>
          </cell>
          <cell r="J217">
            <v>606.74720000000002</v>
          </cell>
          <cell r="K217">
            <v>0</v>
          </cell>
          <cell r="L217">
            <v>264.08999999999997</v>
          </cell>
          <cell r="M217">
            <v>3.33</v>
          </cell>
          <cell r="R217">
            <v>0</v>
          </cell>
          <cell r="S217">
            <v>0</v>
          </cell>
          <cell r="U217">
            <v>0</v>
          </cell>
          <cell r="V217">
            <v>0</v>
          </cell>
          <cell r="Y217">
            <v>0</v>
          </cell>
          <cell r="Z217">
            <v>0</v>
          </cell>
        </row>
        <row r="218">
          <cell r="C218" t="str">
            <v>HOSPITAL NOSSA SENHORA DAS GRAÇAS - ANTIGO ALFA - CG Nº 024/2022</v>
          </cell>
          <cell r="E218" t="str">
            <v>CARLA MIRELA CHAGAS DA SILVA</v>
          </cell>
          <cell r="F218" t="str">
            <v>2 - Outros Profissionais da Saúde</v>
          </cell>
          <cell r="G218" t="str">
            <v>3222-05</v>
          </cell>
          <cell r="H218" t="str">
            <v>04/2026</v>
          </cell>
          <cell r="I218">
            <v>0</v>
          </cell>
          <cell r="J218">
            <v>82.995199999999997</v>
          </cell>
          <cell r="K218">
            <v>0</v>
          </cell>
          <cell r="L218">
            <v>0</v>
          </cell>
          <cell r="M218">
            <v>0</v>
          </cell>
          <cell r="R218">
            <v>0</v>
          </cell>
          <cell r="S218">
            <v>0</v>
          </cell>
          <cell r="U218">
            <v>0</v>
          </cell>
          <cell r="V218">
            <v>0</v>
          </cell>
          <cell r="Y218">
            <v>0</v>
          </cell>
          <cell r="Z218">
            <v>0</v>
          </cell>
        </row>
        <row r="219">
          <cell r="C219" t="str">
            <v>HOSPITAL NOSSA SENHORA DAS GRAÇAS - ANTIGO ALFA - CG Nº 024/2022</v>
          </cell>
          <cell r="E219" t="str">
            <v>CARLA RODRIGUES DOS SANTOS</v>
          </cell>
          <cell r="F219" t="str">
            <v>2 - Outros Profissionais da Saúde</v>
          </cell>
          <cell r="G219" t="str">
            <v>3241-15</v>
          </cell>
          <cell r="H219" t="str">
            <v>04/2026</v>
          </cell>
          <cell r="I219">
            <v>0</v>
          </cell>
          <cell r="J219">
            <v>306.01280000000003</v>
          </cell>
          <cell r="K219">
            <v>0</v>
          </cell>
          <cell r="L219">
            <v>264.08999999999997</v>
          </cell>
          <cell r="M219">
            <v>21.69</v>
          </cell>
          <cell r="R219">
            <v>0</v>
          </cell>
          <cell r="S219">
            <v>0</v>
          </cell>
          <cell r="U219">
            <v>0</v>
          </cell>
          <cell r="V219">
            <v>0</v>
          </cell>
          <cell r="Y219">
            <v>0</v>
          </cell>
          <cell r="Z219">
            <v>0</v>
          </cell>
        </row>
        <row r="220">
          <cell r="C220" t="str">
            <v>HOSPITAL NOSSA SENHORA DAS GRAÇAS - ANTIGO ALFA - CG Nº 024/2022</v>
          </cell>
          <cell r="E220" t="str">
            <v>CARLEIDE MARIA DA SILVA</v>
          </cell>
          <cell r="F220" t="str">
            <v>2 - Outros Profissionais da Saúde</v>
          </cell>
          <cell r="G220" t="str">
            <v>3222-05</v>
          </cell>
          <cell r="H220" t="str">
            <v>04/2026</v>
          </cell>
          <cell r="I220">
            <v>0</v>
          </cell>
          <cell r="J220">
            <v>408.61040000000003</v>
          </cell>
          <cell r="K220">
            <v>0</v>
          </cell>
          <cell r="L220">
            <v>264.08999999999997</v>
          </cell>
          <cell r="M220">
            <v>32.42</v>
          </cell>
          <cell r="R220">
            <v>0</v>
          </cell>
          <cell r="S220">
            <v>0</v>
          </cell>
          <cell r="U220">
            <v>0</v>
          </cell>
          <cell r="V220">
            <v>0</v>
          </cell>
          <cell r="Y220">
            <v>0</v>
          </cell>
          <cell r="Z220">
            <v>0</v>
          </cell>
        </row>
        <row r="221">
          <cell r="C221" t="str">
            <v>HOSPITAL NOSSA SENHORA DAS GRAÇAS - ANTIGO ALFA - CG Nº 024/2022</v>
          </cell>
          <cell r="E221" t="str">
            <v>CARLIANA FERREIRA DOS SANTOS</v>
          </cell>
          <cell r="F221" t="str">
            <v>2 - Outros Profissionais da Saúde</v>
          </cell>
          <cell r="G221" t="str">
            <v>3222-05</v>
          </cell>
          <cell r="H221" t="str">
            <v>04/2026</v>
          </cell>
          <cell r="I221">
            <v>0</v>
          </cell>
          <cell r="J221">
            <v>440.61040000000003</v>
          </cell>
          <cell r="K221">
            <v>0</v>
          </cell>
          <cell r="L221">
            <v>0</v>
          </cell>
          <cell r="M221">
            <v>0</v>
          </cell>
          <cell r="R221">
            <v>0</v>
          </cell>
          <cell r="S221">
            <v>0</v>
          </cell>
          <cell r="U221">
            <v>0</v>
          </cell>
          <cell r="V221">
            <v>0</v>
          </cell>
          <cell r="Y221">
            <v>0</v>
          </cell>
          <cell r="Z221">
            <v>0</v>
          </cell>
        </row>
        <row r="222">
          <cell r="C222" t="str">
            <v>HOSPITAL NOSSA SENHORA DAS GRAÇAS - ANTIGO ALFA - CG Nº 024/2022</v>
          </cell>
          <cell r="E222" t="str">
            <v>CARLILDO IDELFONSO PEREIRA FILHO</v>
          </cell>
          <cell r="F222" t="str">
            <v>3 - Administrativo</v>
          </cell>
          <cell r="G222" t="str">
            <v>5174-10</v>
          </cell>
          <cell r="H222" t="str">
            <v>04/2026</v>
          </cell>
          <cell r="I222">
            <v>0</v>
          </cell>
          <cell r="J222">
            <v>129.68</v>
          </cell>
          <cell r="K222">
            <v>0</v>
          </cell>
          <cell r="L222">
            <v>264.08999999999997</v>
          </cell>
          <cell r="M222">
            <v>32.42</v>
          </cell>
          <cell r="R222">
            <v>139.44822469009887</v>
          </cell>
          <cell r="S222">
            <v>94.02</v>
          </cell>
          <cell r="U222">
            <v>0</v>
          </cell>
          <cell r="V222">
            <v>0</v>
          </cell>
          <cell r="Y222">
            <v>0</v>
          </cell>
          <cell r="Z222">
            <v>0</v>
          </cell>
        </row>
        <row r="223">
          <cell r="C223" t="str">
            <v>HOSPITAL NOSSA SENHORA DAS GRAÇAS - ANTIGO ALFA - CG Nº 024/2022</v>
          </cell>
          <cell r="E223" t="str">
            <v>CARLOS ALEXANDRE DA SILVA</v>
          </cell>
          <cell r="F223" t="str">
            <v>3 - Administrativo</v>
          </cell>
          <cell r="G223" t="str">
            <v>3172-10</v>
          </cell>
          <cell r="H223" t="str">
            <v>04/2026</v>
          </cell>
          <cell r="I223">
            <v>0</v>
          </cell>
          <cell r="J223">
            <v>445.61200000000002</v>
          </cell>
          <cell r="K223">
            <v>0</v>
          </cell>
          <cell r="L223">
            <v>0</v>
          </cell>
          <cell r="M223">
            <v>0</v>
          </cell>
          <cell r="O223">
            <v>29.9</v>
          </cell>
          <cell r="R223">
            <v>0</v>
          </cell>
          <cell r="S223">
            <v>0</v>
          </cell>
          <cell r="U223">
            <v>0</v>
          </cell>
          <cell r="V223">
            <v>0</v>
          </cell>
          <cell r="Y223">
            <v>0</v>
          </cell>
          <cell r="Z223">
            <v>0</v>
          </cell>
        </row>
        <row r="224">
          <cell r="C224" t="str">
            <v>HOSPITAL NOSSA SENHORA DAS GRAÇAS - ANTIGO ALFA - CG Nº 024/2022</v>
          </cell>
          <cell r="E224" t="str">
            <v>CARLOS FELIPE DE OLIVEIRA DA SILVA</v>
          </cell>
          <cell r="F224" t="str">
            <v>3 - Administrativo</v>
          </cell>
          <cell r="G224" t="str">
            <v>9501-10</v>
          </cell>
          <cell r="H224" t="str">
            <v>04/2026</v>
          </cell>
          <cell r="I224">
            <v>0</v>
          </cell>
          <cell r="J224">
            <v>401.90640000000002</v>
          </cell>
          <cell r="K224">
            <v>0</v>
          </cell>
          <cell r="L224">
            <v>0</v>
          </cell>
          <cell r="M224">
            <v>0</v>
          </cell>
          <cell r="O224">
            <v>29.9</v>
          </cell>
          <cell r="R224">
            <v>0</v>
          </cell>
          <cell r="S224">
            <v>0</v>
          </cell>
          <cell r="U224">
            <v>0</v>
          </cell>
          <cell r="V224">
            <v>0</v>
          </cell>
          <cell r="Y224">
            <v>0</v>
          </cell>
          <cell r="Z224">
            <v>0</v>
          </cell>
        </row>
        <row r="225">
          <cell r="C225" t="str">
            <v>HOSPITAL NOSSA SENHORA DAS GRAÇAS - ANTIGO ALFA - CG Nº 024/2022</v>
          </cell>
          <cell r="E225" t="str">
            <v>CARLOS GERMANO DUARTE BEZERRA NETO</v>
          </cell>
          <cell r="F225" t="str">
            <v>3 - Administrativo</v>
          </cell>
          <cell r="G225" t="str">
            <v>4110-30</v>
          </cell>
          <cell r="H225" t="str">
            <v>04/2026</v>
          </cell>
          <cell r="I225">
            <v>0</v>
          </cell>
          <cell r="J225">
            <v>195.096</v>
          </cell>
          <cell r="K225">
            <v>0</v>
          </cell>
          <cell r="L225">
            <v>264.08999999999997</v>
          </cell>
          <cell r="M225">
            <v>46.26</v>
          </cell>
          <cell r="R225">
            <v>185.57442751856823</v>
          </cell>
          <cell r="S225">
            <v>138.77000000000001</v>
          </cell>
          <cell r="U225">
            <v>0</v>
          </cell>
          <cell r="V225">
            <v>0</v>
          </cell>
          <cell r="Y225">
            <v>0</v>
          </cell>
          <cell r="Z225">
            <v>0</v>
          </cell>
        </row>
        <row r="226">
          <cell r="C226" t="str">
            <v>HOSPITAL NOSSA SENHORA DAS GRAÇAS - ANTIGO ALFA - CG Nº 024/2022</v>
          </cell>
          <cell r="E226" t="str">
            <v>CARLOS HELDER MONTEIRO MEDEIROS</v>
          </cell>
          <cell r="F226" t="str">
            <v>3 - Administrativo</v>
          </cell>
          <cell r="G226" t="str">
            <v>4110-10</v>
          </cell>
          <cell r="H226" t="str">
            <v>04/2026</v>
          </cell>
          <cell r="I226">
            <v>0</v>
          </cell>
          <cell r="J226">
            <v>331.10879999999997</v>
          </cell>
          <cell r="K226">
            <v>0</v>
          </cell>
          <cell r="L226">
            <v>0</v>
          </cell>
          <cell r="M226">
            <v>0</v>
          </cell>
          <cell r="O226">
            <v>29.9</v>
          </cell>
          <cell r="R226">
            <v>19.520097336078567</v>
          </cell>
          <cell r="S226">
            <v>23.25</v>
          </cell>
          <cell r="U226">
            <v>0</v>
          </cell>
          <cell r="V226">
            <v>0</v>
          </cell>
          <cell r="Y226">
            <v>0</v>
          </cell>
          <cell r="Z226">
            <v>0</v>
          </cell>
        </row>
        <row r="227">
          <cell r="C227" t="str">
            <v>HOSPITAL NOSSA SENHORA DAS GRAÇAS - ANTIGO ALFA - CG Nº 024/2022</v>
          </cell>
          <cell r="E227" t="str">
            <v>CARLOS HENRIQUE DA SILVA JOSE</v>
          </cell>
          <cell r="F227" t="str">
            <v>2 - Outros Profissionais da Saúde</v>
          </cell>
          <cell r="G227" t="str">
            <v>3222-05</v>
          </cell>
          <cell r="H227" t="str">
            <v>04/2026</v>
          </cell>
          <cell r="I227">
            <v>0</v>
          </cell>
          <cell r="J227">
            <v>485.04320000000001</v>
          </cell>
          <cell r="K227">
            <v>0</v>
          </cell>
          <cell r="L227">
            <v>264.08999999999997</v>
          </cell>
          <cell r="M227">
            <v>32.42</v>
          </cell>
          <cell r="R227">
            <v>139.44822469009887</v>
          </cell>
          <cell r="S227">
            <v>97.26</v>
          </cell>
          <cell r="U227">
            <v>0</v>
          </cell>
          <cell r="V227">
            <v>0</v>
          </cell>
          <cell r="Y227">
            <v>0</v>
          </cell>
          <cell r="Z227">
            <v>0</v>
          </cell>
        </row>
        <row r="228">
          <cell r="C228" t="str">
            <v>HOSPITAL NOSSA SENHORA DAS GRAÇAS - ANTIGO ALFA - CG Nº 024/2022</v>
          </cell>
          <cell r="E228" t="str">
            <v>CARLOS JOSE MONTEIRO DA SILVA</v>
          </cell>
          <cell r="F228" t="str">
            <v>2 - Outros Profissionais da Saúde</v>
          </cell>
          <cell r="G228" t="str">
            <v>2235-05</v>
          </cell>
          <cell r="H228" t="str">
            <v>04/2026</v>
          </cell>
          <cell r="I228">
            <v>0</v>
          </cell>
          <cell r="J228">
            <v>642.1952</v>
          </cell>
          <cell r="K228">
            <v>0</v>
          </cell>
          <cell r="L228">
            <v>0</v>
          </cell>
          <cell r="M228">
            <v>0</v>
          </cell>
          <cell r="R228">
            <v>0</v>
          </cell>
          <cell r="S228">
            <v>0</v>
          </cell>
          <cell r="U228">
            <v>0</v>
          </cell>
          <cell r="V228">
            <v>0</v>
          </cell>
          <cell r="Y228">
            <v>0</v>
          </cell>
          <cell r="Z228">
            <v>0</v>
          </cell>
        </row>
        <row r="229">
          <cell r="C229" t="str">
            <v>HOSPITAL NOSSA SENHORA DAS GRAÇAS - ANTIGO ALFA - CG Nº 024/2022</v>
          </cell>
          <cell r="E229" t="str">
            <v>CARMEM LUCIA MARIA DA SILVA BARROS</v>
          </cell>
          <cell r="F229" t="str">
            <v>2 - Outros Profissionais da Saúde</v>
          </cell>
          <cell r="G229" t="str">
            <v>3222-05</v>
          </cell>
          <cell r="H229" t="str">
            <v>04/2026</v>
          </cell>
          <cell r="I229">
            <v>0</v>
          </cell>
          <cell r="J229">
            <v>434.42559999999997</v>
          </cell>
          <cell r="K229">
            <v>0</v>
          </cell>
          <cell r="L229">
            <v>264.08999999999997</v>
          </cell>
          <cell r="M229">
            <v>32.42</v>
          </cell>
          <cell r="R229">
            <v>266.3465338048656</v>
          </cell>
          <cell r="S229">
            <v>97.26</v>
          </cell>
          <cell r="U229">
            <v>0</v>
          </cell>
          <cell r="V229">
            <v>0</v>
          </cell>
          <cell r="Y229">
            <v>0</v>
          </cell>
          <cell r="Z229">
            <v>0</v>
          </cell>
        </row>
        <row r="230">
          <cell r="C230" t="str">
            <v>HOSPITAL NOSSA SENHORA DAS GRAÇAS - ANTIGO ALFA - CG Nº 024/2022</v>
          </cell>
          <cell r="E230" t="str">
            <v>CARMEM LUCIA OLIVEIRA DE SANTANA</v>
          </cell>
          <cell r="F230" t="str">
            <v>2 - Outros Profissionais da Saúde</v>
          </cell>
          <cell r="G230" t="str">
            <v>3222-05</v>
          </cell>
          <cell r="H230" t="str">
            <v>04/2026</v>
          </cell>
          <cell r="I230">
            <v>0</v>
          </cell>
          <cell r="J230">
            <v>610.04399999999998</v>
          </cell>
          <cell r="K230">
            <v>0</v>
          </cell>
          <cell r="L230">
            <v>0</v>
          </cell>
          <cell r="M230">
            <v>0</v>
          </cell>
          <cell r="R230">
            <v>0</v>
          </cell>
          <cell r="S230">
            <v>0</v>
          </cell>
          <cell r="U230">
            <v>0</v>
          </cell>
          <cell r="V230">
            <v>0</v>
          </cell>
          <cell r="Y230">
            <v>0</v>
          </cell>
          <cell r="Z230">
            <v>0</v>
          </cell>
        </row>
        <row r="231">
          <cell r="C231" t="str">
            <v>HOSPITAL NOSSA SENHORA DAS GRAÇAS - ANTIGO ALFA - CG Nº 024/2022</v>
          </cell>
          <cell r="E231" t="str">
            <v>CARMEN LUCIA MIRANDA DA SILVA</v>
          </cell>
          <cell r="F231" t="str">
            <v>3 - Administrativo</v>
          </cell>
          <cell r="G231" t="str">
            <v>5143-20</v>
          </cell>
          <cell r="H231" t="str">
            <v>04/2026</v>
          </cell>
          <cell r="I231">
            <v>0</v>
          </cell>
          <cell r="J231">
            <v>182.93600000000001</v>
          </cell>
          <cell r="K231">
            <v>0</v>
          </cell>
          <cell r="L231">
            <v>0</v>
          </cell>
          <cell r="M231">
            <v>0</v>
          </cell>
          <cell r="R231">
            <v>139.44822469009887</v>
          </cell>
          <cell r="S231">
            <v>97.26</v>
          </cell>
          <cell r="U231">
            <v>0</v>
          </cell>
          <cell r="V231">
            <v>0</v>
          </cell>
          <cell r="Y231">
            <v>0</v>
          </cell>
          <cell r="Z231">
            <v>0</v>
          </cell>
        </row>
        <row r="232">
          <cell r="C232" t="str">
            <v>HOSPITAL NOSSA SENHORA DAS GRAÇAS - ANTIGO ALFA - CG Nº 024/2022</v>
          </cell>
          <cell r="E232" t="str">
            <v>CAROLINA COELHO ALMEIDA</v>
          </cell>
          <cell r="F232" t="str">
            <v>2 - Outros Profissionais da Saúde</v>
          </cell>
          <cell r="G232" t="str">
            <v>2235-05</v>
          </cell>
          <cell r="H232" t="str">
            <v>04/2026</v>
          </cell>
          <cell r="I232">
            <v>0</v>
          </cell>
          <cell r="J232">
            <v>787.51840000000004</v>
          </cell>
          <cell r="K232">
            <v>0</v>
          </cell>
          <cell r="L232">
            <v>264.08999999999997</v>
          </cell>
          <cell r="M232">
            <v>3.33</v>
          </cell>
          <cell r="R232">
            <v>0</v>
          </cell>
          <cell r="S232">
            <v>0</v>
          </cell>
          <cell r="U232">
            <v>0</v>
          </cell>
          <cell r="V232">
            <v>0</v>
          </cell>
          <cell r="Y232">
            <v>0</v>
          </cell>
          <cell r="Z232">
            <v>0</v>
          </cell>
        </row>
        <row r="233">
          <cell r="C233" t="str">
            <v>HOSPITAL NOSSA SENHORA DAS GRAÇAS - ANTIGO ALFA - CG Nº 024/2022</v>
          </cell>
          <cell r="E233" t="str">
            <v>CATHARINA OHANY DA SILVA</v>
          </cell>
          <cell r="F233" t="str">
            <v>2 - Outros Profissionais da Saúde</v>
          </cell>
          <cell r="G233" t="str">
            <v>2235-05</v>
          </cell>
          <cell r="H233" t="str">
            <v>04/2026</v>
          </cell>
          <cell r="I233">
            <v>0</v>
          </cell>
          <cell r="J233">
            <v>832.86879999999996</v>
          </cell>
          <cell r="K233">
            <v>0</v>
          </cell>
          <cell r="L233">
            <v>0</v>
          </cell>
          <cell r="M233">
            <v>0</v>
          </cell>
          <cell r="R233">
            <v>0</v>
          </cell>
          <cell r="S233">
            <v>0</v>
          </cell>
          <cell r="U233">
            <v>0</v>
          </cell>
          <cell r="V233">
            <v>0</v>
          </cell>
          <cell r="Y233">
            <v>0</v>
          </cell>
          <cell r="Z233">
            <v>0</v>
          </cell>
        </row>
        <row r="234">
          <cell r="C234" t="str">
            <v>HOSPITAL NOSSA SENHORA DAS GRAÇAS - ANTIGO ALFA - CG Nº 024/2022</v>
          </cell>
          <cell r="E234" t="str">
            <v>CATIA PATRICIA DA SILVA</v>
          </cell>
          <cell r="F234" t="str">
            <v>3 - Administrativo</v>
          </cell>
          <cell r="G234" t="str">
            <v>5143-20</v>
          </cell>
          <cell r="H234" t="str">
            <v>04/2026</v>
          </cell>
          <cell r="I234">
            <v>0</v>
          </cell>
          <cell r="J234">
            <v>181.55199999999999</v>
          </cell>
          <cell r="K234">
            <v>0</v>
          </cell>
          <cell r="L234">
            <v>0</v>
          </cell>
          <cell r="M234">
            <v>0</v>
          </cell>
          <cell r="O234">
            <v>29.9</v>
          </cell>
          <cell r="R234">
            <v>266.3465338048656</v>
          </cell>
          <cell r="S234">
            <v>97.26</v>
          </cell>
          <cell r="U234">
            <v>0</v>
          </cell>
          <cell r="V234">
            <v>0</v>
          </cell>
          <cell r="Y234">
            <v>0</v>
          </cell>
          <cell r="Z234">
            <v>0</v>
          </cell>
        </row>
        <row r="235">
          <cell r="C235" t="str">
            <v>HOSPITAL NOSSA SENHORA DAS GRAÇAS - ANTIGO ALFA - CG Nº 024/2022</v>
          </cell>
          <cell r="E235" t="str">
            <v>CATIANA GOMES DE ARAUJO</v>
          </cell>
          <cell r="F235" t="str">
            <v>2 - Outros Profissionais da Saúde</v>
          </cell>
          <cell r="G235" t="str">
            <v>5152-05</v>
          </cell>
          <cell r="H235" t="str">
            <v>04/2026</v>
          </cell>
          <cell r="I235">
            <v>0</v>
          </cell>
          <cell r="J235">
            <v>342.04719999999998</v>
          </cell>
          <cell r="K235">
            <v>0</v>
          </cell>
          <cell r="L235">
            <v>0</v>
          </cell>
          <cell r="M235">
            <v>0</v>
          </cell>
          <cell r="R235">
            <v>0</v>
          </cell>
          <cell r="S235">
            <v>0</v>
          </cell>
          <cell r="U235">
            <v>0</v>
          </cell>
          <cell r="V235">
            <v>0</v>
          </cell>
          <cell r="Y235">
            <v>0</v>
          </cell>
          <cell r="Z235">
            <v>0</v>
          </cell>
        </row>
        <row r="236">
          <cell r="C236" t="str">
            <v>HOSPITAL NOSSA SENHORA DAS GRAÇAS - ANTIGO ALFA - CG Nº 024/2022</v>
          </cell>
          <cell r="E236" t="str">
            <v>CELIA FABIOLA DE CASTRO</v>
          </cell>
          <cell r="F236" t="str">
            <v>2 - Outros Profissionais da Saúde</v>
          </cell>
          <cell r="G236" t="str">
            <v>3222-05</v>
          </cell>
          <cell r="H236" t="str">
            <v>04/2026</v>
          </cell>
          <cell r="I236">
            <v>0</v>
          </cell>
          <cell r="J236">
            <v>408.108</v>
          </cell>
          <cell r="K236">
            <v>0</v>
          </cell>
          <cell r="L236">
            <v>0</v>
          </cell>
          <cell r="M236">
            <v>0</v>
          </cell>
          <cell r="R236">
            <v>139.44822469009887</v>
          </cell>
          <cell r="S236">
            <v>97.26</v>
          </cell>
          <cell r="U236">
            <v>0</v>
          </cell>
          <cell r="V236">
            <v>0</v>
          </cell>
          <cell r="Y236">
            <v>0</v>
          </cell>
          <cell r="Z236">
            <v>0</v>
          </cell>
        </row>
        <row r="237">
          <cell r="C237" t="str">
            <v>HOSPITAL NOSSA SENHORA DAS GRAÇAS - ANTIGO ALFA - CG Nº 024/2022</v>
          </cell>
          <cell r="E237" t="str">
            <v>CELINA ALBUQUERQUE BARBOSA SIBALDE</v>
          </cell>
          <cell r="F237" t="str">
            <v>3 - Administrativo</v>
          </cell>
          <cell r="G237" t="str">
            <v>2235-05</v>
          </cell>
          <cell r="H237" t="str">
            <v>04/2026</v>
          </cell>
          <cell r="I237">
            <v>0</v>
          </cell>
          <cell r="J237">
            <v>479.84480000000002</v>
          </cell>
          <cell r="K237">
            <v>0</v>
          </cell>
          <cell r="L237">
            <v>0</v>
          </cell>
          <cell r="M237">
            <v>0</v>
          </cell>
          <cell r="R237">
            <v>0</v>
          </cell>
          <cell r="S237">
            <v>0</v>
          </cell>
          <cell r="U237">
            <v>0</v>
          </cell>
          <cell r="V237">
            <v>0</v>
          </cell>
          <cell r="Y237">
            <v>0</v>
          </cell>
          <cell r="Z237">
            <v>0</v>
          </cell>
        </row>
        <row r="238">
          <cell r="C238" t="str">
            <v>HOSPITAL NOSSA SENHORA DAS GRAÇAS - ANTIGO ALFA - CG Nº 024/2022</v>
          </cell>
          <cell r="E238" t="str">
            <v>CESAR ALEX SANTOS PEREIRA DA SILVA</v>
          </cell>
          <cell r="F238" t="str">
            <v>2 - Outros Profissionais da Saúde</v>
          </cell>
          <cell r="G238" t="str">
            <v>3222-05</v>
          </cell>
          <cell r="H238" t="str">
            <v>04/2026</v>
          </cell>
          <cell r="I238">
            <v>0</v>
          </cell>
          <cell r="J238">
            <v>585.32799999999997</v>
          </cell>
          <cell r="K238">
            <v>0</v>
          </cell>
          <cell r="L238">
            <v>0</v>
          </cell>
          <cell r="M238">
            <v>0</v>
          </cell>
          <cell r="R238">
            <v>139.44822469009887</v>
          </cell>
          <cell r="S238">
            <v>19.45</v>
          </cell>
          <cell r="U238">
            <v>0</v>
          </cell>
          <cell r="V238">
            <v>0</v>
          </cell>
          <cell r="Y238">
            <v>0</v>
          </cell>
          <cell r="Z238">
            <v>0</v>
          </cell>
        </row>
        <row r="239">
          <cell r="C239" t="str">
            <v>HOSPITAL NOSSA SENHORA DAS GRAÇAS - ANTIGO ALFA - CG Nº 024/2022</v>
          </cell>
          <cell r="E239" t="str">
            <v>CHARLES GLEIBSON DA SILVA</v>
          </cell>
          <cell r="F239" t="str">
            <v>3 - Administrativo</v>
          </cell>
          <cell r="G239" t="str">
            <v>5174-10</v>
          </cell>
          <cell r="H239" t="str">
            <v>04/2026</v>
          </cell>
          <cell r="I239">
            <v>0</v>
          </cell>
          <cell r="J239">
            <v>148.4984</v>
          </cell>
          <cell r="K239">
            <v>0</v>
          </cell>
          <cell r="L239">
            <v>0</v>
          </cell>
          <cell r="M239">
            <v>0</v>
          </cell>
          <cell r="R239">
            <v>0</v>
          </cell>
          <cell r="S239">
            <v>0</v>
          </cell>
          <cell r="U239">
            <v>0</v>
          </cell>
          <cell r="V239">
            <v>0</v>
          </cell>
          <cell r="Y239">
            <v>0</v>
          </cell>
          <cell r="Z239">
            <v>0</v>
          </cell>
        </row>
        <row r="240">
          <cell r="C240" t="str">
            <v>HOSPITAL NOSSA SENHORA DAS GRAÇAS - ANTIGO ALFA - CG Nº 024/2022</v>
          </cell>
          <cell r="E240" t="str">
            <v>CHAYNNE MARIA DE LIMA SILVA</v>
          </cell>
          <cell r="F240" t="str">
            <v>2 - Outros Profissionais da Saúde</v>
          </cell>
          <cell r="G240" t="str">
            <v>3222-05</v>
          </cell>
          <cell r="H240" t="str">
            <v>04/2026</v>
          </cell>
          <cell r="I240">
            <v>0</v>
          </cell>
          <cell r="J240">
            <v>444.27199999999999</v>
          </cell>
          <cell r="K240">
            <v>0</v>
          </cell>
          <cell r="L240">
            <v>264.08999999999997</v>
          </cell>
          <cell r="M240">
            <v>32.42</v>
          </cell>
          <cell r="R240">
            <v>277.82683317550686</v>
          </cell>
          <cell r="S240">
            <v>97.26</v>
          </cell>
          <cell r="U240">
            <v>0</v>
          </cell>
          <cell r="V240">
            <v>0</v>
          </cell>
          <cell r="Y240">
            <v>0</v>
          </cell>
          <cell r="Z240">
            <v>0</v>
          </cell>
        </row>
        <row r="241">
          <cell r="C241" t="str">
            <v>HOSPITAL NOSSA SENHORA DAS GRAÇAS - ANTIGO ALFA - CG Nº 024/2022</v>
          </cell>
          <cell r="E241" t="str">
            <v>CHRISTIANE LUIZA DE FREITAS</v>
          </cell>
          <cell r="F241" t="str">
            <v>2 - Outros Profissionais da Saúde</v>
          </cell>
          <cell r="G241" t="str">
            <v>2235-05</v>
          </cell>
          <cell r="H241" t="str">
            <v>04/2026</v>
          </cell>
          <cell r="I241">
            <v>0</v>
          </cell>
          <cell r="J241">
            <v>607.75599999999997</v>
          </cell>
          <cell r="K241">
            <v>0</v>
          </cell>
          <cell r="L241">
            <v>0</v>
          </cell>
          <cell r="M241">
            <v>0</v>
          </cell>
          <cell r="R241">
            <v>0</v>
          </cell>
          <cell r="S241">
            <v>0</v>
          </cell>
          <cell r="U241">
            <v>0</v>
          </cell>
          <cell r="V241">
            <v>0</v>
          </cell>
          <cell r="Y241">
            <v>0</v>
          </cell>
          <cell r="Z241">
            <v>0</v>
          </cell>
        </row>
        <row r="242">
          <cell r="C242" t="str">
            <v>HOSPITAL NOSSA SENHORA DAS GRAÇAS - ANTIGO ALFA - CG Nº 024/2022</v>
          </cell>
          <cell r="E242" t="str">
            <v>CHRISTOPHER BORGES DA SILVA</v>
          </cell>
          <cell r="F242" t="str">
            <v>3 - Administrativo</v>
          </cell>
          <cell r="G242" t="str">
            <v>9511-05</v>
          </cell>
          <cell r="H242" t="str">
            <v>04/2026</v>
          </cell>
          <cell r="I242">
            <v>0</v>
          </cell>
          <cell r="J242">
            <v>237.39439999999999</v>
          </cell>
          <cell r="K242">
            <v>0</v>
          </cell>
          <cell r="L242">
            <v>264.08999999999997</v>
          </cell>
          <cell r="M242">
            <v>45.65</v>
          </cell>
          <cell r="R242">
            <v>0</v>
          </cell>
          <cell r="S242">
            <v>0</v>
          </cell>
          <cell r="U242">
            <v>0</v>
          </cell>
          <cell r="V242">
            <v>0</v>
          </cell>
          <cell r="Y242">
            <v>0</v>
          </cell>
          <cell r="Z242">
            <v>0</v>
          </cell>
        </row>
        <row r="243">
          <cell r="C243" t="str">
            <v>HOSPITAL NOSSA SENHORA DAS GRAÇAS - ANTIGO ALFA - CG Nº 024/2022</v>
          </cell>
          <cell r="E243" t="str">
            <v>CHRYSTIANE FERREIRA SANTOS</v>
          </cell>
          <cell r="F243" t="str">
            <v>2 - Outros Profissionais da Saúde</v>
          </cell>
          <cell r="G243" t="str">
            <v>3222-05</v>
          </cell>
          <cell r="H243" t="str">
            <v>04/2026</v>
          </cell>
          <cell r="I243">
            <v>0</v>
          </cell>
          <cell r="J243">
            <v>421.8272</v>
          </cell>
          <cell r="K243">
            <v>0</v>
          </cell>
          <cell r="L243">
            <v>264.08999999999997</v>
          </cell>
          <cell r="M243">
            <v>32.42</v>
          </cell>
          <cell r="R243">
            <v>139.44822469009887</v>
          </cell>
          <cell r="S243">
            <v>92.07</v>
          </cell>
          <cell r="U243">
            <v>0</v>
          </cell>
          <cell r="V243">
            <v>0</v>
          </cell>
          <cell r="Y243">
            <v>0</v>
          </cell>
          <cell r="Z243">
            <v>0</v>
          </cell>
        </row>
        <row r="244">
          <cell r="C244" t="str">
            <v>HOSPITAL NOSSA SENHORA DAS GRAÇAS - ANTIGO ALFA - CG Nº 024/2022</v>
          </cell>
          <cell r="E244" t="str">
            <v>CIBELE MORAES DOS SANTOS OLIVEIRA</v>
          </cell>
          <cell r="F244" t="str">
            <v>2 - Outros Profissionais da Saúde</v>
          </cell>
          <cell r="G244" t="str">
            <v>2235-05</v>
          </cell>
          <cell r="H244" t="str">
            <v>04/2026</v>
          </cell>
          <cell r="I244">
            <v>0</v>
          </cell>
          <cell r="J244">
            <v>544.22</v>
          </cell>
          <cell r="K244">
            <v>0</v>
          </cell>
          <cell r="L244">
            <v>264.08999999999997</v>
          </cell>
          <cell r="M244">
            <v>3.59</v>
          </cell>
          <cell r="R244">
            <v>0</v>
          </cell>
          <cell r="S244">
            <v>0</v>
          </cell>
          <cell r="U244">
            <v>0</v>
          </cell>
          <cell r="V244">
            <v>0</v>
          </cell>
          <cell r="Y244">
            <v>0</v>
          </cell>
          <cell r="Z244">
            <v>0</v>
          </cell>
        </row>
        <row r="245">
          <cell r="C245" t="str">
            <v>HOSPITAL NOSSA SENHORA DAS GRAÇAS - ANTIGO ALFA - CG Nº 024/2022</v>
          </cell>
          <cell r="E245" t="str">
            <v>CIBELLE CRISTINA DE MELO CARVALHO</v>
          </cell>
          <cell r="F245" t="str">
            <v>2 - Outros Profissionais da Saúde</v>
          </cell>
          <cell r="G245" t="str">
            <v>2235-05</v>
          </cell>
          <cell r="H245" t="str">
            <v>04/2026</v>
          </cell>
          <cell r="I245">
            <v>0</v>
          </cell>
          <cell r="J245">
            <v>635.10400000000004</v>
          </cell>
          <cell r="K245">
            <v>0</v>
          </cell>
          <cell r="L245">
            <v>0</v>
          </cell>
          <cell r="M245">
            <v>0</v>
          </cell>
          <cell r="R245">
            <v>0</v>
          </cell>
          <cell r="S245">
            <v>0</v>
          </cell>
          <cell r="U245">
            <v>0</v>
          </cell>
          <cell r="V245">
            <v>0</v>
          </cell>
          <cell r="Y245">
            <v>0</v>
          </cell>
          <cell r="Z245">
            <v>0</v>
          </cell>
        </row>
        <row r="246">
          <cell r="C246" t="str">
            <v>HOSPITAL NOSSA SENHORA DAS GRAÇAS - ANTIGO ALFA - CG Nº 024/2022</v>
          </cell>
          <cell r="E246" t="str">
            <v>CIBELLE VICTORIA CORREIA SANTOS</v>
          </cell>
          <cell r="F246" t="str">
            <v>2 - Outros Profissionais da Saúde</v>
          </cell>
          <cell r="G246" t="str">
            <v>3222-25</v>
          </cell>
          <cell r="H246" t="str">
            <v>04/2026</v>
          </cell>
          <cell r="I246">
            <v>0</v>
          </cell>
          <cell r="J246">
            <v>443.07040000000001</v>
          </cell>
          <cell r="K246">
            <v>0</v>
          </cell>
          <cell r="L246">
            <v>0</v>
          </cell>
          <cell r="M246">
            <v>0</v>
          </cell>
          <cell r="R246">
            <v>0</v>
          </cell>
          <cell r="S246">
            <v>0</v>
          </cell>
          <cell r="U246">
            <v>0</v>
          </cell>
          <cell r="V246">
            <v>0</v>
          </cell>
          <cell r="Y246">
            <v>0</v>
          </cell>
          <cell r="Z246">
            <v>0</v>
          </cell>
        </row>
        <row r="247">
          <cell r="C247" t="str">
            <v>HOSPITAL NOSSA SENHORA DAS GRAÇAS - ANTIGO ALFA - CG Nº 024/2022</v>
          </cell>
          <cell r="E247" t="str">
            <v>CIBELLY LUIZA CORREIA LUZ</v>
          </cell>
          <cell r="F247" t="str">
            <v>2 - Outros Profissionais da Saúde</v>
          </cell>
          <cell r="G247" t="str">
            <v>3222-05</v>
          </cell>
          <cell r="H247" t="str">
            <v>04/2026</v>
          </cell>
          <cell r="I247">
            <v>0</v>
          </cell>
          <cell r="J247">
            <v>425.64800000000002</v>
          </cell>
          <cell r="K247">
            <v>0</v>
          </cell>
          <cell r="L247">
            <v>264.08999999999997</v>
          </cell>
          <cell r="M247">
            <v>32.42</v>
          </cell>
          <cell r="R247">
            <v>133.70807500477824</v>
          </cell>
          <cell r="S247">
            <v>97.26</v>
          </cell>
          <cell r="U247">
            <v>0</v>
          </cell>
          <cell r="V247">
            <v>0</v>
          </cell>
          <cell r="Y247">
            <v>0</v>
          </cell>
          <cell r="Z247">
            <v>0</v>
          </cell>
        </row>
        <row r="248">
          <cell r="C248" t="str">
            <v>HOSPITAL NOSSA SENHORA DAS GRAÇAS - ANTIGO ALFA - CG Nº 024/2022</v>
          </cell>
          <cell r="E248" t="str">
            <v>CICERA EDILANDE DE SOUSA VEIGA</v>
          </cell>
          <cell r="F248" t="str">
            <v>2 - Outros Profissionais da Saúde</v>
          </cell>
          <cell r="G248" t="str">
            <v>2236-05</v>
          </cell>
          <cell r="H248" t="str">
            <v>04/2026</v>
          </cell>
          <cell r="I248">
            <v>0</v>
          </cell>
          <cell r="J248">
            <v>265.7176</v>
          </cell>
          <cell r="K248">
            <v>0</v>
          </cell>
          <cell r="L248">
            <v>264.08999999999997</v>
          </cell>
          <cell r="M248">
            <v>3.06</v>
          </cell>
          <cell r="R248">
            <v>0</v>
          </cell>
          <cell r="S248">
            <v>0</v>
          </cell>
          <cell r="U248">
            <v>0</v>
          </cell>
          <cell r="V248">
            <v>0</v>
          </cell>
          <cell r="Y248">
            <v>0</v>
          </cell>
          <cell r="Z248">
            <v>0</v>
          </cell>
        </row>
        <row r="249">
          <cell r="C249" t="str">
            <v>HOSPITAL NOSSA SENHORA DAS GRAÇAS - ANTIGO ALFA - CG Nº 024/2022</v>
          </cell>
          <cell r="E249" t="str">
            <v>CICERA MARIA JOSE DA SILVA</v>
          </cell>
          <cell r="F249" t="str">
            <v>2 - Outros Profissionais da Saúde</v>
          </cell>
          <cell r="G249" t="str">
            <v>3222-05</v>
          </cell>
          <cell r="H249" t="str">
            <v>04/2026</v>
          </cell>
          <cell r="I249">
            <v>0</v>
          </cell>
          <cell r="J249">
            <v>442.35039999999998</v>
          </cell>
          <cell r="K249">
            <v>0</v>
          </cell>
          <cell r="L249">
            <v>0</v>
          </cell>
          <cell r="M249">
            <v>0</v>
          </cell>
          <cell r="R249">
            <v>277.82683317550686</v>
          </cell>
          <cell r="S249">
            <v>97.26</v>
          </cell>
          <cell r="U249">
            <v>0</v>
          </cell>
          <cell r="V249">
            <v>0</v>
          </cell>
          <cell r="Y249">
            <v>0</v>
          </cell>
          <cell r="Z249">
            <v>0</v>
          </cell>
        </row>
        <row r="250">
          <cell r="C250" t="str">
            <v>HOSPITAL NOSSA SENHORA DAS GRAÇAS - ANTIGO ALFA - CG Nº 024/2022</v>
          </cell>
          <cell r="E250" t="str">
            <v>CICERO DA SILVA ALVES</v>
          </cell>
          <cell r="F250" t="str">
            <v>3 - Administrativo</v>
          </cell>
          <cell r="G250" t="str">
            <v>5174-10</v>
          </cell>
          <cell r="H250" t="str">
            <v>04/2026</v>
          </cell>
          <cell r="I250">
            <v>0</v>
          </cell>
          <cell r="J250">
            <v>129.78399999999999</v>
          </cell>
          <cell r="K250">
            <v>0</v>
          </cell>
          <cell r="L250">
            <v>264.08999999999997</v>
          </cell>
          <cell r="M250">
            <v>32.42</v>
          </cell>
          <cell r="R250">
            <v>0</v>
          </cell>
          <cell r="S250">
            <v>0</v>
          </cell>
          <cell r="U250">
            <v>0</v>
          </cell>
          <cell r="V250">
            <v>0</v>
          </cell>
          <cell r="Y250">
            <v>0</v>
          </cell>
          <cell r="Z250">
            <v>0</v>
          </cell>
        </row>
        <row r="251">
          <cell r="C251" t="str">
            <v>HOSPITAL NOSSA SENHORA DAS GRAÇAS - ANTIGO ALFA - CG Nº 024/2022</v>
          </cell>
          <cell r="E251" t="str">
            <v>CINTHIA REGINA PEREIRA SANTOS</v>
          </cell>
          <cell r="F251" t="str">
            <v>3 - Administrativo</v>
          </cell>
          <cell r="G251" t="str">
            <v>3513-15</v>
          </cell>
          <cell r="H251" t="str">
            <v>04/2026</v>
          </cell>
          <cell r="I251">
            <v>0</v>
          </cell>
          <cell r="J251">
            <v>362.1456</v>
          </cell>
          <cell r="K251">
            <v>0</v>
          </cell>
          <cell r="L251">
            <v>0</v>
          </cell>
          <cell r="M251">
            <v>0</v>
          </cell>
          <cell r="R251">
            <v>0</v>
          </cell>
          <cell r="S251">
            <v>0</v>
          </cell>
          <cell r="U251">
            <v>0</v>
          </cell>
          <cell r="V251">
            <v>0</v>
          </cell>
          <cell r="Y251">
            <v>421.2</v>
          </cell>
          <cell r="Z251">
            <v>0</v>
          </cell>
        </row>
        <row r="252">
          <cell r="C252" t="str">
            <v>HOSPITAL NOSSA SENHORA DAS GRAÇAS - ANTIGO ALFA - CG Nº 024/2022</v>
          </cell>
          <cell r="E252" t="str">
            <v>CINTIA DAIANE MELO DA SILVA OLIVEIRA</v>
          </cell>
          <cell r="F252" t="str">
            <v>2 - Outros Profissionais da Saúde</v>
          </cell>
          <cell r="G252" t="str">
            <v>5211-30</v>
          </cell>
          <cell r="H252" t="str">
            <v>04/2026</v>
          </cell>
          <cell r="I252">
            <v>0</v>
          </cell>
          <cell r="J252">
            <v>198.732</v>
          </cell>
          <cell r="K252">
            <v>0</v>
          </cell>
          <cell r="L252">
            <v>0</v>
          </cell>
          <cell r="M252">
            <v>0</v>
          </cell>
          <cell r="O252">
            <v>29.9</v>
          </cell>
          <cell r="R252">
            <v>0</v>
          </cell>
          <cell r="S252">
            <v>0</v>
          </cell>
          <cell r="U252">
            <v>0</v>
          </cell>
          <cell r="V252">
            <v>0</v>
          </cell>
          <cell r="Y252">
            <v>0</v>
          </cell>
          <cell r="Z252">
            <v>0</v>
          </cell>
        </row>
        <row r="253">
          <cell r="C253" t="str">
            <v>HOSPITAL NOSSA SENHORA DAS GRAÇAS - ANTIGO ALFA - CG Nº 024/2022</v>
          </cell>
          <cell r="E253" t="str">
            <v>CINTIA FERNANDA DA SILVA</v>
          </cell>
          <cell r="F253" t="str">
            <v>2 - Outros Profissionais da Saúde</v>
          </cell>
          <cell r="G253" t="str">
            <v>5211-30</v>
          </cell>
          <cell r="H253" t="str">
            <v>04/2026</v>
          </cell>
          <cell r="I253">
            <v>0</v>
          </cell>
          <cell r="J253">
            <v>231.72559999999999</v>
          </cell>
          <cell r="K253">
            <v>0</v>
          </cell>
          <cell r="L253">
            <v>0</v>
          </cell>
          <cell r="M253">
            <v>0</v>
          </cell>
          <cell r="O253">
            <v>29.9</v>
          </cell>
          <cell r="R253">
            <v>0</v>
          </cell>
          <cell r="S253">
            <v>0</v>
          </cell>
          <cell r="U253">
            <v>0</v>
          </cell>
          <cell r="V253">
            <v>0</v>
          </cell>
          <cell r="Y253">
            <v>0</v>
          </cell>
          <cell r="Z253">
            <v>0</v>
          </cell>
        </row>
        <row r="254">
          <cell r="C254" t="str">
            <v>HOSPITAL NOSSA SENHORA DAS GRAÇAS - ANTIGO ALFA - CG Nº 024/2022</v>
          </cell>
          <cell r="E254" t="str">
            <v>CINTIA LORENA DE ALCANTARA ARAUJO ALMEIDA</v>
          </cell>
          <cell r="F254" t="str">
            <v>2 - Outros Profissionais da Saúde</v>
          </cell>
          <cell r="G254" t="str">
            <v>2236-05</v>
          </cell>
          <cell r="H254" t="str">
            <v>04/2026</v>
          </cell>
          <cell r="I254">
            <v>0</v>
          </cell>
          <cell r="J254">
            <v>408.72640000000001</v>
          </cell>
          <cell r="K254">
            <v>0</v>
          </cell>
          <cell r="L254">
            <v>0</v>
          </cell>
          <cell r="M254">
            <v>0</v>
          </cell>
          <cell r="R254">
            <v>0</v>
          </cell>
          <cell r="S254">
            <v>0</v>
          </cell>
          <cell r="U254">
            <v>0</v>
          </cell>
          <cell r="V254">
            <v>0</v>
          </cell>
          <cell r="Y254">
            <v>0</v>
          </cell>
          <cell r="Z254">
            <v>0</v>
          </cell>
        </row>
        <row r="255">
          <cell r="C255" t="str">
            <v>HOSPITAL NOSSA SENHORA DAS GRAÇAS - ANTIGO ALFA - CG Nº 024/2022</v>
          </cell>
          <cell r="E255" t="str">
            <v>CINTIA PEREIRA LIMA GOMES</v>
          </cell>
          <cell r="F255" t="str">
            <v>3 - Administrativo</v>
          </cell>
          <cell r="G255" t="str">
            <v>1221-05</v>
          </cell>
          <cell r="H255" t="str">
            <v>04/2026</v>
          </cell>
          <cell r="I255">
            <v>0</v>
          </cell>
          <cell r="J255">
            <v>493.98880000000003</v>
          </cell>
          <cell r="K255">
            <v>0</v>
          </cell>
          <cell r="L255">
            <v>0</v>
          </cell>
          <cell r="M255">
            <v>0</v>
          </cell>
          <cell r="R255">
            <v>0</v>
          </cell>
          <cell r="S255">
            <v>0</v>
          </cell>
          <cell r="U255">
            <v>0</v>
          </cell>
          <cell r="V255">
            <v>0</v>
          </cell>
          <cell r="Y255">
            <v>0</v>
          </cell>
          <cell r="Z255">
            <v>0</v>
          </cell>
        </row>
        <row r="256">
          <cell r="C256" t="str">
            <v>HOSPITAL NOSSA SENHORA DAS GRAÇAS - ANTIGO ALFA - CG Nº 024/2022</v>
          </cell>
          <cell r="E256" t="str">
            <v>CINTIA RAQUEL DAS NEVES DOS SANTOS</v>
          </cell>
          <cell r="F256" t="str">
            <v>2 - Outros Profissionais da Saúde</v>
          </cell>
          <cell r="G256" t="str">
            <v>3222-05</v>
          </cell>
          <cell r="H256" t="str">
            <v>04/2026</v>
          </cell>
          <cell r="I256">
            <v>0</v>
          </cell>
          <cell r="J256">
            <v>408.06079999999997</v>
          </cell>
          <cell r="K256">
            <v>0</v>
          </cell>
          <cell r="L256">
            <v>264.08999999999997</v>
          </cell>
          <cell r="M256">
            <v>32.42</v>
          </cell>
          <cell r="R256">
            <v>0</v>
          </cell>
          <cell r="S256">
            <v>0</v>
          </cell>
          <cell r="U256">
            <v>0</v>
          </cell>
          <cell r="V256">
            <v>0</v>
          </cell>
          <cell r="Y256">
            <v>0</v>
          </cell>
          <cell r="Z256">
            <v>0</v>
          </cell>
        </row>
        <row r="257">
          <cell r="C257" t="str">
            <v>HOSPITAL NOSSA SENHORA DAS GRAÇAS - ANTIGO ALFA - CG Nº 024/2022</v>
          </cell>
          <cell r="E257" t="str">
            <v>CLAIDE MOREIRA DE CARVALHO NETO</v>
          </cell>
          <cell r="F257" t="str">
            <v>3 - Administrativo</v>
          </cell>
          <cell r="G257" t="str">
            <v>7823-05</v>
          </cell>
          <cell r="H257" t="str">
            <v>04/2026</v>
          </cell>
          <cell r="I257">
            <v>0</v>
          </cell>
          <cell r="J257">
            <v>301.81200000000001</v>
          </cell>
          <cell r="K257">
            <v>0</v>
          </cell>
          <cell r="L257">
            <v>264.08999999999997</v>
          </cell>
          <cell r="M257">
            <v>38.61</v>
          </cell>
          <cell r="O257">
            <v>29.9</v>
          </cell>
          <cell r="R257">
            <v>139.44822469009887</v>
          </cell>
          <cell r="S257">
            <v>115.84</v>
          </cell>
          <cell r="U257">
            <v>0</v>
          </cell>
          <cell r="V257">
            <v>0</v>
          </cell>
          <cell r="Y257">
            <v>0</v>
          </cell>
          <cell r="Z257">
            <v>0</v>
          </cell>
        </row>
        <row r="258">
          <cell r="C258" t="str">
            <v>HOSPITAL NOSSA SENHORA DAS GRAÇAS - ANTIGO ALFA - CG Nº 024/2022</v>
          </cell>
          <cell r="E258" t="str">
            <v>CLARA MARIA DO NASCIMENTO</v>
          </cell>
          <cell r="F258" t="str">
            <v>2 - Outros Profissionais da Saúde</v>
          </cell>
          <cell r="G258" t="str">
            <v>5211-30</v>
          </cell>
          <cell r="H258" t="str">
            <v>04/2026</v>
          </cell>
          <cell r="I258">
            <v>0</v>
          </cell>
          <cell r="J258">
            <v>141.92160000000001</v>
          </cell>
          <cell r="K258">
            <v>0</v>
          </cell>
          <cell r="L258">
            <v>264.08999999999997</v>
          </cell>
          <cell r="M258">
            <v>35.479999999999997</v>
          </cell>
          <cell r="O258">
            <v>29.9</v>
          </cell>
          <cell r="R258">
            <v>277.82683317550686</v>
          </cell>
          <cell r="S258">
            <v>106.44</v>
          </cell>
          <cell r="U258">
            <v>0</v>
          </cell>
          <cell r="V258">
            <v>0</v>
          </cell>
          <cell r="Y258">
            <v>0</v>
          </cell>
          <cell r="Z258">
            <v>0</v>
          </cell>
        </row>
        <row r="259">
          <cell r="C259" t="str">
            <v>HOSPITAL NOSSA SENHORA DAS GRAÇAS - ANTIGO ALFA - CG Nº 024/2022</v>
          </cell>
          <cell r="E259" t="str">
            <v>CLARICE DE MORAIS MEDEIROS NETA</v>
          </cell>
          <cell r="F259" t="str">
            <v>3 - Administrativo</v>
          </cell>
          <cell r="G259" t="str">
            <v>3516-05</v>
          </cell>
          <cell r="H259" t="str">
            <v>04/2026</v>
          </cell>
          <cell r="I259">
            <v>0</v>
          </cell>
          <cell r="J259">
            <v>205.17359999999999</v>
          </cell>
          <cell r="K259">
            <v>0</v>
          </cell>
          <cell r="L259">
            <v>264.08999999999997</v>
          </cell>
          <cell r="M259">
            <v>51.29</v>
          </cell>
          <cell r="O259">
            <v>29.9</v>
          </cell>
          <cell r="R259">
            <v>355.3188539273354</v>
          </cell>
          <cell r="S259">
            <v>153.88</v>
          </cell>
          <cell r="U259">
            <v>0</v>
          </cell>
          <cell r="V259">
            <v>0</v>
          </cell>
          <cell r="Y259">
            <v>0</v>
          </cell>
          <cell r="Z259">
            <v>0</v>
          </cell>
        </row>
        <row r="260">
          <cell r="C260" t="str">
            <v>HOSPITAL NOSSA SENHORA DAS GRAÇAS - ANTIGO ALFA - CG Nº 024/2022</v>
          </cell>
          <cell r="E260" t="str">
            <v>CLARICE MARCOLINO DA SILVA</v>
          </cell>
          <cell r="F260" t="str">
            <v>2 - Outros Profissionais da Saúde</v>
          </cell>
          <cell r="G260" t="str">
            <v>3222-05</v>
          </cell>
          <cell r="H260" t="str">
            <v>04/2026</v>
          </cell>
          <cell r="I260">
            <v>0</v>
          </cell>
          <cell r="J260">
            <v>405.87200000000001</v>
          </cell>
          <cell r="K260">
            <v>0</v>
          </cell>
          <cell r="L260">
            <v>0</v>
          </cell>
          <cell r="M260">
            <v>0</v>
          </cell>
          <cell r="R260">
            <v>139.44822469009887</v>
          </cell>
          <cell r="S260">
            <v>94.67</v>
          </cell>
          <cell r="U260">
            <v>0</v>
          </cell>
          <cell r="V260">
            <v>0</v>
          </cell>
          <cell r="Y260">
            <v>0</v>
          </cell>
          <cell r="Z260">
            <v>0</v>
          </cell>
        </row>
        <row r="261">
          <cell r="C261" t="str">
            <v>HOSPITAL NOSSA SENHORA DAS GRAÇAS - ANTIGO ALFA - CG Nº 024/2022</v>
          </cell>
          <cell r="E261" t="str">
            <v>CLARICE SOARES DO NASCIMENTO GALDINO</v>
          </cell>
          <cell r="F261" t="str">
            <v>3 - Administrativo</v>
          </cell>
          <cell r="G261" t="str">
            <v>4110-10</v>
          </cell>
          <cell r="H261" t="str">
            <v>04/2026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O261">
            <v>29.9</v>
          </cell>
          <cell r="R261">
            <v>0</v>
          </cell>
          <cell r="S261">
            <v>0</v>
          </cell>
          <cell r="U261">
            <v>0</v>
          </cell>
          <cell r="V261">
            <v>0</v>
          </cell>
          <cell r="Y261">
            <v>0</v>
          </cell>
          <cell r="Z261">
            <v>0</v>
          </cell>
        </row>
        <row r="262">
          <cell r="C262" t="str">
            <v>HOSPITAL NOSSA SENHORA DAS GRAÇAS - ANTIGO ALFA - CG Nº 024/2022</v>
          </cell>
          <cell r="E262" t="str">
            <v>CLARISSA NOGUEIRA PESSOA DE OLIVEIRA</v>
          </cell>
          <cell r="F262" t="str">
            <v>2 - Outros Profissionais da Saúde</v>
          </cell>
          <cell r="G262" t="str">
            <v>2235-05</v>
          </cell>
          <cell r="H262" t="str">
            <v>04/2026</v>
          </cell>
          <cell r="I262">
            <v>0</v>
          </cell>
          <cell r="J262">
            <v>572.71119999999996</v>
          </cell>
          <cell r="K262">
            <v>0</v>
          </cell>
          <cell r="L262">
            <v>0</v>
          </cell>
          <cell r="M262">
            <v>0</v>
          </cell>
          <cell r="R262">
            <v>0</v>
          </cell>
          <cell r="S262">
            <v>0</v>
          </cell>
          <cell r="U262">
            <v>0</v>
          </cell>
          <cell r="V262">
            <v>0</v>
          </cell>
          <cell r="Y262">
            <v>0</v>
          </cell>
          <cell r="Z262">
            <v>0</v>
          </cell>
        </row>
        <row r="263">
          <cell r="C263" t="str">
            <v>HOSPITAL NOSSA SENHORA DAS GRAÇAS - ANTIGO ALFA - CG Nº 024/2022</v>
          </cell>
          <cell r="E263" t="str">
            <v>CLAUDEMIR ANTONIO DOS SANTOS</v>
          </cell>
          <cell r="F263" t="str">
            <v>2 - Outros Profissionais da Saúde</v>
          </cell>
          <cell r="G263" t="str">
            <v>5151-10</v>
          </cell>
          <cell r="H263" t="str">
            <v>04/2026</v>
          </cell>
          <cell r="I263">
            <v>0</v>
          </cell>
          <cell r="J263">
            <v>191.91679999999999</v>
          </cell>
          <cell r="K263">
            <v>0</v>
          </cell>
          <cell r="L263">
            <v>264.08999999999997</v>
          </cell>
          <cell r="M263">
            <v>32.42</v>
          </cell>
          <cell r="O263">
            <v>29.9</v>
          </cell>
          <cell r="R263">
            <v>277.82683317550686</v>
          </cell>
          <cell r="S263">
            <v>97.26</v>
          </cell>
          <cell r="U263">
            <v>0</v>
          </cell>
          <cell r="V263">
            <v>0</v>
          </cell>
          <cell r="Y263">
            <v>0</v>
          </cell>
          <cell r="Z263">
            <v>0</v>
          </cell>
        </row>
        <row r="264">
          <cell r="C264" t="str">
            <v>HOSPITAL NOSSA SENHORA DAS GRAÇAS - ANTIGO ALFA - CG Nº 024/2022</v>
          </cell>
          <cell r="E264" t="str">
            <v>CLAUDIA BEZERRA DE CASTRO</v>
          </cell>
          <cell r="F264" t="str">
            <v>2 - Outros Profissionais da Saúde</v>
          </cell>
          <cell r="G264" t="str">
            <v>2235-05</v>
          </cell>
          <cell r="H264" t="str">
            <v>04/2026</v>
          </cell>
          <cell r="I264">
            <v>0</v>
          </cell>
          <cell r="J264">
            <v>572.88879999999995</v>
          </cell>
          <cell r="K264">
            <v>0</v>
          </cell>
          <cell r="L264">
            <v>0</v>
          </cell>
          <cell r="M264">
            <v>0</v>
          </cell>
          <cell r="R264">
            <v>0</v>
          </cell>
          <cell r="S264">
            <v>0</v>
          </cell>
          <cell r="U264">
            <v>0</v>
          </cell>
          <cell r="V264">
            <v>0</v>
          </cell>
          <cell r="Y264">
            <v>0</v>
          </cell>
          <cell r="Z264">
            <v>0</v>
          </cell>
        </row>
        <row r="265">
          <cell r="C265" t="str">
            <v>HOSPITAL NOSSA SENHORA DAS GRAÇAS - ANTIGO ALFA - CG Nº 024/2022</v>
          </cell>
          <cell r="E265" t="str">
            <v>CLAUDIA DE CASSIA FERREIRA BARBOSA</v>
          </cell>
          <cell r="F265" t="str">
            <v>2 - Outros Profissionais da Saúde</v>
          </cell>
          <cell r="G265" t="str">
            <v>3222-05</v>
          </cell>
          <cell r="H265" t="str">
            <v>04/2026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R265">
            <v>0</v>
          </cell>
          <cell r="S265">
            <v>0</v>
          </cell>
          <cell r="U265">
            <v>0</v>
          </cell>
          <cell r="V265">
            <v>0</v>
          </cell>
          <cell r="Y265">
            <v>0</v>
          </cell>
          <cell r="Z265">
            <v>0</v>
          </cell>
        </row>
        <row r="266">
          <cell r="C266" t="str">
            <v>HOSPITAL NOSSA SENHORA DAS GRAÇAS - ANTIGO ALFA - CG Nº 024/2022</v>
          </cell>
          <cell r="E266" t="str">
            <v>CLAUDIA FELICIANO DA SILVA</v>
          </cell>
          <cell r="F266" t="str">
            <v>2 - Outros Profissionais da Saúde</v>
          </cell>
          <cell r="G266" t="str">
            <v>2237-10</v>
          </cell>
          <cell r="H266" t="str">
            <v>04/2026</v>
          </cell>
          <cell r="I266">
            <v>0</v>
          </cell>
          <cell r="J266">
            <v>438.29919999999998</v>
          </cell>
          <cell r="K266">
            <v>0</v>
          </cell>
          <cell r="L266">
            <v>0</v>
          </cell>
          <cell r="M266">
            <v>0</v>
          </cell>
          <cell r="R266">
            <v>0</v>
          </cell>
          <cell r="S266">
            <v>0</v>
          </cell>
          <cell r="U266">
            <v>0</v>
          </cell>
          <cell r="V266">
            <v>0</v>
          </cell>
          <cell r="Y266">
            <v>0</v>
          </cell>
          <cell r="Z266">
            <v>0</v>
          </cell>
        </row>
        <row r="267">
          <cell r="C267" t="str">
            <v>HOSPITAL NOSSA SENHORA DAS GRAÇAS - ANTIGO ALFA - CG Nº 024/2022</v>
          </cell>
          <cell r="E267" t="str">
            <v>CLAUDIA FERREIRA DA SILVA</v>
          </cell>
          <cell r="F267" t="str">
            <v>3 - Administrativo</v>
          </cell>
          <cell r="G267" t="str">
            <v>5163-45</v>
          </cell>
          <cell r="H267" t="str">
            <v>04/2026</v>
          </cell>
          <cell r="I267">
            <v>0</v>
          </cell>
          <cell r="J267">
            <v>155.81120000000001</v>
          </cell>
          <cell r="K267">
            <v>0</v>
          </cell>
          <cell r="L267">
            <v>0</v>
          </cell>
          <cell r="M267">
            <v>0</v>
          </cell>
          <cell r="O267">
            <v>29.9</v>
          </cell>
          <cell r="R267">
            <v>277.82683317550686</v>
          </cell>
          <cell r="S267">
            <v>94.67</v>
          </cell>
          <cell r="U267">
            <v>0</v>
          </cell>
          <cell r="V267">
            <v>0</v>
          </cell>
          <cell r="Y267">
            <v>0</v>
          </cell>
          <cell r="Z267">
            <v>0</v>
          </cell>
        </row>
        <row r="268">
          <cell r="C268" t="str">
            <v>HOSPITAL NOSSA SENHORA DAS GRAÇAS - ANTIGO ALFA - CG Nº 024/2022</v>
          </cell>
          <cell r="E268" t="str">
            <v>CLAUDIA GABRIELLE DA SILVA</v>
          </cell>
          <cell r="F268" t="str">
            <v>3 - Administrativo</v>
          </cell>
          <cell r="G268" t="str">
            <v>1312-10</v>
          </cell>
          <cell r="H268" t="str">
            <v>04/2026</v>
          </cell>
          <cell r="I268">
            <v>0</v>
          </cell>
          <cell r="J268">
            <v>724.65840000000003</v>
          </cell>
          <cell r="K268">
            <v>0</v>
          </cell>
          <cell r="L268">
            <v>264.08999999999997</v>
          </cell>
          <cell r="M268">
            <v>44</v>
          </cell>
          <cell r="O268">
            <v>29.9</v>
          </cell>
          <cell r="R268">
            <v>0</v>
          </cell>
          <cell r="S268">
            <v>0</v>
          </cell>
          <cell r="U268">
            <v>0</v>
          </cell>
          <cell r="V268">
            <v>0</v>
          </cell>
          <cell r="Y268">
            <v>0</v>
          </cell>
          <cell r="Z268">
            <v>0</v>
          </cell>
        </row>
        <row r="269">
          <cell r="C269" t="str">
            <v>HOSPITAL NOSSA SENHORA DAS GRAÇAS - ANTIGO ALFA - CG Nº 024/2022</v>
          </cell>
          <cell r="E269" t="str">
            <v>CLAUDIA MARIA DA SILVA</v>
          </cell>
          <cell r="F269" t="str">
            <v>2 - Outros Profissionais da Saúde</v>
          </cell>
          <cell r="G269" t="str">
            <v>3222-05</v>
          </cell>
          <cell r="H269" t="str">
            <v>04/2026</v>
          </cell>
          <cell r="I269">
            <v>0</v>
          </cell>
          <cell r="J269">
            <v>487.82080000000002</v>
          </cell>
          <cell r="K269">
            <v>0</v>
          </cell>
          <cell r="L269">
            <v>0</v>
          </cell>
          <cell r="M269">
            <v>0</v>
          </cell>
          <cell r="R269">
            <v>277.82683317550686</v>
          </cell>
          <cell r="S269">
            <v>92.07</v>
          </cell>
          <cell r="U269">
            <v>0</v>
          </cell>
          <cell r="V269">
            <v>0</v>
          </cell>
          <cell r="Y269">
            <v>0</v>
          </cell>
          <cell r="Z269">
            <v>0</v>
          </cell>
        </row>
        <row r="270">
          <cell r="C270" t="str">
            <v>HOSPITAL NOSSA SENHORA DAS GRAÇAS - ANTIGO ALFA - CG Nº 024/2022</v>
          </cell>
          <cell r="E270" t="str">
            <v>CLAUDIA RAFAELA SILVA GONZAGA BENICIO</v>
          </cell>
          <cell r="F270" t="str">
            <v>2 - Outros Profissionais da Saúde</v>
          </cell>
          <cell r="G270" t="str">
            <v>5211-30</v>
          </cell>
          <cell r="H270" t="str">
            <v>04/2026</v>
          </cell>
          <cell r="I270">
            <v>0</v>
          </cell>
          <cell r="J270">
            <v>153.7824</v>
          </cell>
          <cell r="K270">
            <v>0</v>
          </cell>
          <cell r="L270">
            <v>0</v>
          </cell>
          <cell r="M270">
            <v>0</v>
          </cell>
          <cell r="O270">
            <v>29.9</v>
          </cell>
          <cell r="R270">
            <v>139.44822469009887</v>
          </cell>
          <cell r="S270">
            <v>106.44</v>
          </cell>
          <cell r="U270">
            <v>0</v>
          </cell>
          <cell r="V270">
            <v>0</v>
          </cell>
          <cell r="Y270">
            <v>0</v>
          </cell>
          <cell r="Z270">
            <v>0</v>
          </cell>
        </row>
        <row r="271">
          <cell r="C271" t="str">
            <v>HOSPITAL NOSSA SENHORA DAS GRAÇAS - ANTIGO ALFA - CG Nº 024/2022</v>
          </cell>
          <cell r="E271" t="str">
            <v>CLAUDIA RAYLANE MIRANDA PEREIRA</v>
          </cell>
          <cell r="F271" t="str">
            <v>3 - Administrativo</v>
          </cell>
          <cell r="G271" t="str">
            <v>3912-10</v>
          </cell>
          <cell r="H271" t="str">
            <v>04/2026</v>
          </cell>
          <cell r="I271">
            <v>0</v>
          </cell>
          <cell r="J271">
            <v>529.93280000000004</v>
          </cell>
          <cell r="K271">
            <v>0</v>
          </cell>
          <cell r="L271">
            <v>264.98</v>
          </cell>
          <cell r="M271">
            <v>132.47999999999999</v>
          </cell>
          <cell r="O271">
            <v>29.9</v>
          </cell>
          <cell r="R271">
            <v>0</v>
          </cell>
          <cell r="S271">
            <v>0</v>
          </cell>
          <cell r="U271">
            <v>0</v>
          </cell>
          <cell r="V271">
            <v>0</v>
          </cell>
          <cell r="Y271">
            <v>0</v>
          </cell>
          <cell r="Z271">
            <v>0</v>
          </cell>
        </row>
        <row r="272">
          <cell r="C272" t="str">
            <v>HOSPITAL NOSSA SENHORA DAS GRAÇAS - ANTIGO ALFA - CG Nº 024/2022</v>
          </cell>
          <cell r="E272" t="str">
            <v>CLAUDIANE OLIVEIRA DA SILVA</v>
          </cell>
          <cell r="F272" t="str">
            <v>2 - Outros Profissionais da Saúde</v>
          </cell>
          <cell r="G272" t="str">
            <v>5211-30</v>
          </cell>
          <cell r="H272" t="str">
            <v>04/2026</v>
          </cell>
          <cell r="I272">
            <v>0</v>
          </cell>
          <cell r="J272">
            <v>167.7912</v>
          </cell>
          <cell r="K272">
            <v>0</v>
          </cell>
          <cell r="L272">
            <v>264.08999999999997</v>
          </cell>
          <cell r="M272">
            <v>35.479999999999997</v>
          </cell>
          <cell r="O272">
            <v>29.9</v>
          </cell>
          <cell r="R272">
            <v>208.63752893280289</v>
          </cell>
          <cell r="S272">
            <v>101.12</v>
          </cell>
          <cell r="U272">
            <v>0</v>
          </cell>
          <cell r="V272">
            <v>0</v>
          </cell>
          <cell r="Y272">
            <v>0</v>
          </cell>
          <cell r="Z272">
            <v>0</v>
          </cell>
        </row>
        <row r="273">
          <cell r="C273" t="str">
            <v>HOSPITAL NOSSA SENHORA DAS GRAÇAS - ANTIGO ALFA - CG Nº 024/2022</v>
          </cell>
          <cell r="E273" t="str">
            <v>CLAUDIANO DA SILVA SOUZA</v>
          </cell>
          <cell r="F273" t="str">
            <v>3 - Administrativo</v>
          </cell>
          <cell r="G273" t="str">
            <v>5163-45</v>
          </cell>
          <cell r="H273" t="str">
            <v>04/2026</v>
          </cell>
          <cell r="I273">
            <v>0</v>
          </cell>
          <cell r="J273">
            <v>158.11680000000001</v>
          </cell>
          <cell r="K273">
            <v>0</v>
          </cell>
          <cell r="L273">
            <v>264.08999999999997</v>
          </cell>
          <cell r="M273">
            <v>32.42</v>
          </cell>
          <cell r="O273">
            <v>29.9</v>
          </cell>
          <cell r="R273">
            <v>0</v>
          </cell>
          <cell r="S273">
            <v>0</v>
          </cell>
          <cell r="U273">
            <v>0</v>
          </cell>
          <cell r="V273">
            <v>0</v>
          </cell>
          <cell r="Y273">
            <v>0</v>
          </cell>
          <cell r="Z273">
            <v>0</v>
          </cell>
        </row>
        <row r="274">
          <cell r="C274" t="str">
            <v>HOSPITAL NOSSA SENHORA DAS GRAÇAS - ANTIGO ALFA - CG Nº 024/2022</v>
          </cell>
          <cell r="E274" t="str">
            <v>CLAUDILENE DA SILVA SOUZA VASCONCELOS</v>
          </cell>
          <cell r="F274" t="str">
            <v>2 - Outros Profissionais da Saúde</v>
          </cell>
          <cell r="G274" t="str">
            <v>2235-05</v>
          </cell>
          <cell r="H274" t="str">
            <v>04/2026</v>
          </cell>
          <cell r="I274">
            <v>0</v>
          </cell>
          <cell r="J274">
            <v>557.27279999999996</v>
          </cell>
          <cell r="K274">
            <v>0</v>
          </cell>
          <cell r="L274">
            <v>264.08999999999997</v>
          </cell>
          <cell r="M274">
            <v>3.59</v>
          </cell>
          <cell r="R274">
            <v>0</v>
          </cell>
          <cell r="S274">
            <v>0</v>
          </cell>
          <cell r="U274">
            <v>0</v>
          </cell>
          <cell r="V274">
            <v>0</v>
          </cell>
          <cell r="Y274">
            <v>0</v>
          </cell>
          <cell r="Z274">
            <v>0</v>
          </cell>
        </row>
        <row r="275">
          <cell r="C275" t="str">
            <v>HOSPITAL NOSSA SENHORA DAS GRAÇAS - ANTIGO ALFA - CG Nº 024/2022</v>
          </cell>
          <cell r="E275" t="str">
            <v>CLAUDINEIDE REGINA DE LIMA</v>
          </cell>
          <cell r="F275" t="str">
            <v>2 - Outros Profissionais da Saúde</v>
          </cell>
          <cell r="G275" t="str">
            <v>3222-05</v>
          </cell>
          <cell r="H275" t="str">
            <v>04/2026</v>
          </cell>
          <cell r="I275">
            <v>0</v>
          </cell>
          <cell r="J275">
            <v>0</v>
          </cell>
          <cell r="K275">
            <v>0</v>
          </cell>
          <cell r="L275">
            <v>264.08999999999997</v>
          </cell>
          <cell r="M275">
            <v>32.42</v>
          </cell>
          <cell r="R275">
            <v>0</v>
          </cell>
          <cell r="S275">
            <v>0</v>
          </cell>
          <cell r="U275">
            <v>0</v>
          </cell>
          <cell r="V275">
            <v>0</v>
          </cell>
          <cell r="Y275">
            <v>0</v>
          </cell>
          <cell r="Z275">
            <v>0</v>
          </cell>
        </row>
        <row r="276">
          <cell r="C276" t="str">
            <v>HOSPITAL NOSSA SENHORA DAS GRAÇAS - ANTIGO ALFA - CG Nº 024/2022</v>
          </cell>
          <cell r="E276" t="str">
            <v>CLAUDIO RENATO DIAS CARDOSO</v>
          </cell>
          <cell r="F276" t="str">
            <v>2 - Outros Profissionais da Saúde</v>
          </cell>
          <cell r="G276" t="str">
            <v>3241-15</v>
          </cell>
          <cell r="H276" t="str">
            <v>04/2026</v>
          </cell>
          <cell r="I276">
            <v>0</v>
          </cell>
          <cell r="J276">
            <v>637.65599999999995</v>
          </cell>
          <cell r="K276">
            <v>0</v>
          </cell>
          <cell r="L276">
            <v>0</v>
          </cell>
          <cell r="M276">
            <v>0</v>
          </cell>
          <cell r="R276">
            <v>0</v>
          </cell>
          <cell r="S276">
            <v>0</v>
          </cell>
          <cell r="U276">
            <v>0</v>
          </cell>
          <cell r="V276">
            <v>0</v>
          </cell>
          <cell r="Y276">
            <v>0</v>
          </cell>
          <cell r="Z276">
            <v>0</v>
          </cell>
        </row>
        <row r="277">
          <cell r="C277" t="str">
            <v>HOSPITAL NOSSA SENHORA DAS GRAÇAS - ANTIGO ALFA - CG Nº 024/2022</v>
          </cell>
          <cell r="E277" t="str">
            <v>CLEIDE PAIXAO FERNANDES DE LIMA</v>
          </cell>
          <cell r="F277" t="str">
            <v>2 - Outros Profissionais da Saúde</v>
          </cell>
          <cell r="G277" t="str">
            <v>3222-05</v>
          </cell>
          <cell r="H277" t="str">
            <v>04/2026</v>
          </cell>
          <cell r="I277">
            <v>0</v>
          </cell>
          <cell r="J277">
            <v>441.10399999999998</v>
          </cell>
          <cell r="K277">
            <v>0</v>
          </cell>
          <cell r="L277">
            <v>264.08999999999997</v>
          </cell>
          <cell r="M277">
            <v>32.42</v>
          </cell>
          <cell r="R277">
            <v>0</v>
          </cell>
          <cell r="S277">
            <v>0</v>
          </cell>
          <cell r="U277">
            <v>81.02</v>
          </cell>
          <cell r="V277">
            <v>0</v>
          </cell>
          <cell r="Y277">
            <v>0</v>
          </cell>
          <cell r="Z277">
            <v>0</v>
          </cell>
        </row>
        <row r="278">
          <cell r="C278" t="str">
            <v>HOSPITAL NOSSA SENHORA DAS GRAÇAS - ANTIGO ALFA - CG Nº 024/2022</v>
          </cell>
          <cell r="E278" t="str">
            <v>CLEITON EDUARDO DOS SANTOS ALBUQUERQUE</v>
          </cell>
          <cell r="F278" t="str">
            <v>2 - Outros Profissionais da Saúde</v>
          </cell>
          <cell r="G278" t="str">
            <v>3222-05</v>
          </cell>
          <cell r="H278" t="str">
            <v>04/2026</v>
          </cell>
          <cell r="I278">
            <v>0</v>
          </cell>
          <cell r="J278">
            <v>429.60480000000001</v>
          </cell>
          <cell r="K278">
            <v>0</v>
          </cell>
          <cell r="L278">
            <v>0</v>
          </cell>
          <cell r="M278">
            <v>0</v>
          </cell>
          <cell r="R278">
            <v>139.44822469009887</v>
          </cell>
          <cell r="S278">
            <v>97.26</v>
          </cell>
          <cell r="U278">
            <v>0</v>
          </cell>
          <cell r="V278">
            <v>0</v>
          </cell>
          <cell r="Y278">
            <v>0</v>
          </cell>
          <cell r="Z278">
            <v>0</v>
          </cell>
        </row>
        <row r="279">
          <cell r="C279" t="str">
            <v>HOSPITAL NOSSA SENHORA DAS GRAÇAS - ANTIGO ALFA - CG Nº 024/2022</v>
          </cell>
          <cell r="E279" t="str">
            <v>CLEMENSON BATISTA DOS SANTOS</v>
          </cell>
          <cell r="F279" t="str">
            <v>3 - Administrativo</v>
          </cell>
          <cell r="G279" t="str">
            <v>5143-20</v>
          </cell>
          <cell r="H279" t="str">
            <v>04/2026</v>
          </cell>
          <cell r="I279">
            <v>0</v>
          </cell>
          <cell r="J279">
            <v>181.024</v>
          </cell>
          <cell r="K279">
            <v>0</v>
          </cell>
          <cell r="L279">
            <v>264.08999999999997</v>
          </cell>
          <cell r="M279">
            <v>32.42</v>
          </cell>
          <cell r="O279">
            <v>29.9</v>
          </cell>
          <cell r="R279">
            <v>139.44822469009887</v>
          </cell>
          <cell r="S279">
            <v>97.26</v>
          </cell>
          <cell r="U279">
            <v>0</v>
          </cell>
          <cell r="V279">
            <v>0</v>
          </cell>
          <cell r="Y279">
            <v>0</v>
          </cell>
          <cell r="Z279">
            <v>0</v>
          </cell>
        </row>
        <row r="280">
          <cell r="C280" t="str">
            <v>HOSPITAL NOSSA SENHORA DAS GRAÇAS - ANTIGO ALFA - CG Nº 024/2022</v>
          </cell>
          <cell r="E280" t="str">
            <v>CLEONICE DE CASTRO SOARES</v>
          </cell>
          <cell r="F280" t="str">
            <v>2 - Outros Profissionais da Saúde</v>
          </cell>
          <cell r="G280" t="str">
            <v>3222-05</v>
          </cell>
          <cell r="H280" t="str">
            <v>04/2026</v>
          </cell>
          <cell r="I280">
            <v>0</v>
          </cell>
          <cell r="J280">
            <v>408.06079999999997</v>
          </cell>
          <cell r="K280">
            <v>0</v>
          </cell>
          <cell r="L280">
            <v>0</v>
          </cell>
          <cell r="M280">
            <v>0</v>
          </cell>
          <cell r="R280">
            <v>0</v>
          </cell>
          <cell r="S280">
            <v>0</v>
          </cell>
          <cell r="U280">
            <v>0</v>
          </cell>
          <cell r="V280">
            <v>0</v>
          </cell>
          <cell r="Y280">
            <v>0</v>
          </cell>
          <cell r="Z280">
            <v>0</v>
          </cell>
        </row>
        <row r="281">
          <cell r="C281" t="str">
            <v>HOSPITAL NOSSA SENHORA DAS GRAÇAS - ANTIGO ALFA - CG Nº 024/2022</v>
          </cell>
          <cell r="E281" t="str">
            <v>COSMO ROBERTO DO MONTE</v>
          </cell>
          <cell r="F281" t="str">
            <v>3 - Administrativo</v>
          </cell>
          <cell r="G281" t="str">
            <v>3516-05</v>
          </cell>
          <cell r="H281" t="str">
            <v>04/2026</v>
          </cell>
          <cell r="I281">
            <v>0</v>
          </cell>
          <cell r="J281">
            <v>205.32560000000001</v>
          </cell>
          <cell r="K281">
            <v>0</v>
          </cell>
          <cell r="L281">
            <v>264.08999999999997</v>
          </cell>
          <cell r="M281">
            <v>44</v>
          </cell>
          <cell r="O281">
            <v>29.9</v>
          </cell>
          <cell r="R281">
            <v>185.57442751856823</v>
          </cell>
          <cell r="S281">
            <v>148.75</v>
          </cell>
          <cell r="U281">
            <v>0</v>
          </cell>
          <cell r="V281">
            <v>0</v>
          </cell>
          <cell r="Y281">
            <v>0</v>
          </cell>
          <cell r="Z281">
            <v>0</v>
          </cell>
        </row>
        <row r="282">
          <cell r="C282" t="str">
            <v>HOSPITAL NOSSA SENHORA DAS GRAÇAS - ANTIGO ALFA - CG Nº 024/2022</v>
          </cell>
          <cell r="E282" t="str">
            <v>CRISKELE MARIA DO NASCIMENTO</v>
          </cell>
          <cell r="F282" t="str">
            <v>3 - Administrativo</v>
          </cell>
          <cell r="G282" t="str">
            <v>4110-10</v>
          </cell>
          <cell r="H282" t="str">
            <v>04/2026</v>
          </cell>
          <cell r="I282">
            <v>0</v>
          </cell>
          <cell r="J282">
            <v>139.88079999999999</v>
          </cell>
          <cell r="K282">
            <v>0</v>
          </cell>
          <cell r="L282">
            <v>264.08999999999997</v>
          </cell>
          <cell r="M282">
            <v>32.42</v>
          </cell>
          <cell r="O282">
            <v>29.9</v>
          </cell>
          <cell r="R282">
            <v>0</v>
          </cell>
          <cell r="S282">
            <v>0</v>
          </cell>
          <cell r="U282">
            <v>320</v>
          </cell>
          <cell r="V282">
            <v>0</v>
          </cell>
          <cell r="Y282">
            <v>0</v>
          </cell>
          <cell r="Z282">
            <v>0</v>
          </cell>
        </row>
        <row r="283">
          <cell r="C283" t="str">
            <v>HOSPITAL NOSSA SENHORA DAS GRAÇAS - ANTIGO ALFA - CG Nº 024/2022</v>
          </cell>
          <cell r="E283" t="str">
            <v>CRISLAYNE CRISTINA SARMENTO DA SILVA</v>
          </cell>
          <cell r="F283" t="str">
            <v>2 - Outros Profissionais da Saúde</v>
          </cell>
          <cell r="G283" t="str">
            <v>3222-05</v>
          </cell>
          <cell r="H283" t="str">
            <v>04/2026</v>
          </cell>
          <cell r="I283">
            <v>0</v>
          </cell>
          <cell r="J283">
            <v>408.06079999999997</v>
          </cell>
          <cell r="K283">
            <v>0</v>
          </cell>
          <cell r="L283">
            <v>264.08999999999997</v>
          </cell>
          <cell r="M283">
            <v>32.42</v>
          </cell>
          <cell r="R283">
            <v>139.44822469009887</v>
          </cell>
          <cell r="S283">
            <v>97.26</v>
          </cell>
          <cell r="U283">
            <v>0</v>
          </cell>
          <cell r="V283">
            <v>0</v>
          </cell>
          <cell r="Y283">
            <v>0</v>
          </cell>
          <cell r="Z283">
            <v>0</v>
          </cell>
        </row>
        <row r="284">
          <cell r="C284" t="str">
            <v>HOSPITAL NOSSA SENHORA DAS GRAÇAS - ANTIGO ALFA - CG Nº 024/2022</v>
          </cell>
          <cell r="E284" t="str">
            <v>CRISLAYNE KELLY PEREIRA DA SILVA</v>
          </cell>
          <cell r="F284" t="str">
            <v>2 - Outros Profissionais da Saúde</v>
          </cell>
          <cell r="G284" t="str">
            <v>3222-05</v>
          </cell>
          <cell r="H284" t="str">
            <v>04/2026</v>
          </cell>
          <cell r="I284">
            <v>0</v>
          </cell>
          <cell r="J284">
            <v>441.79840000000002</v>
          </cell>
          <cell r="K284">
            <v>0</v>
          </cell>
          <cell r="L284">
            <v>264.08999999999997</v>
          </cell>
          <cell r="M284">
            <v>32.42</v>
          </cell>
          <cell r="R284">
            <v>139.44822469009887</v>
          </cell>
          <cell r="S284">
            <v>92.07</v>
          </cell>
          <cell r="U284">
            <v>0</v>
          </cell>
          <cell r="V284">
            <v>0</v>
          </cell>
          <cell r="Y284">
            <v>0</v>
          </cell>
          <cell r="Z284">
            <v>0</v>
          </cell>
        </row>
        <row r="285">
          <cell r="C285" t="str">
            <v>HOSPITAL NOSSA SENHORA DAS GRAÇAS - ANTIGO ALFA - CG Nº 024/2022</v>
          </cell>
          <cell r="E285" t="str">
            <v>CRISTIANE MARINHO DA COSTA</v>
          </cell>
          <cell r="F285" t="str">
            <v>2 - Outros Profissionais da Saúde</v>
          </cell>
          <cell r="G285" t="str">
            <v>3222-05</v>
          </cell>
          <cell r="H285" t="str">
            <v>04/2026</v>
          </cell>
          <cell r="I285">
            <v>0</v>
          </cell>
          <cell r="J285">
            <v>412.41919999999999</v>
          </cell>
          <cell r="K285">
            <v>0</v>
          </cell>
          <cell r="L285">
            <v>264.08999999999997</v>
          </cell>
          <cell r="M285">
            <v>32.42</v>
          </cell>
          <cell r="R285">
            <v>0</v>
          </cell>
          <cell r="S285">
            <v>0</v>
          </cell>
          <cell r="U285">
            <v>0</v>
          </cell>
          <cell r="V285">
            <v>0</v>
          </cell>
          <cell r="Y285">
            <v>0</v>
          </cell>
          <cell r="Z285">
            <v>0</v>
          </cell>
        </row>
        <row r="286">
          <cell r="C286" t="str">
            <v>HOSPITAL NOSSA SENHORA DAS GRAÇAS - ANTIGO ALFA - CG Nº 024/2022</v>
          </cell>
          <cell r="E286" t="str">
            <v>CRISTIANE SOUZA DOS SANTOS</v>
          </cell>
          <cell r="F286" t="str">
            <v>2 - Outros Profissionais da Saúde</v>
          </cell>
          <cell r="G286" t="str">
            <v>3222-05</v>
          </cell>
          <cell r="H286" t="str">
            <v>04/2026</v>
          </cell>
          <cell r="I286">
            <v>0</v>
          </cell>
          <cell r="J286">
            <v>528.58320000000003</v>
          </cell>
          <cell r="K286">
            <v>0</v>
          </cell>
          <cell r="L286">
            <v>264.08999999999997</v>
          </cell>
          <cell r="M286">
            <v>32.42</v>
          </cell>
          <cell r="R286">
            <v>0</v>
          </cell>
          <cell r="S286">
            <v>0</v>
          </cell>
          <cell r="U286">
            <v>0</v>
          </cell>
          <cell r="V286">
            <v>0</v>
          </cell>
          <cell r="Y286">
            <v>0</v>
          </cell>
          <cell r="Z286">
            <v>0</v>
          </cell>
        </row>
        <row r="287">
          <cell r="C287" t="str">
            <v>HOSPITAL NOSSA SENHORA DAS GRAÇAS - ANTIGO ALFA - CG Nº 024/2022</v>
          </cell>
          <cell r="E287" t="str">
            <v>CRISTIANO DA SILVA DO ESPIRITO SANTO</v>
          </cell>
          <cell r="F287" t="str">
            <v>3 - Administrativo</v>
          </cell>
          <cell r="G287" t="str">
            <v>5163-45</v>
          </cell>
          <cell r="H287" t="str">
            <v>04/2026</v>
          </cell>
          <cell r="I287">
            <v>0</v>
          </cell>
          <cell r="J287">
            <v>178.11279999999999</v>
          </cell>
          <cell r="K287">
            <v>0</v>
          </cell>
          <cell r="L287">
            <v>0</v>
          </cell>
          <cell r="M287">
            <v>0</v>
          </cell>
          <cell r="O287">
            <v>29.9</v>
          </cell>
          <cell r="R287">
            <v>0</v>
          </cell>
          <cell r="S287">
            <v>0</v>
          </cell>
          <cell r="U287">
            <v>0</v>
          </cell>
          <cell r="V287">
            <v>0</v>
          </cell>
          <cell r="Y287">
            <v>0</v>
          </cell>
          <cell r="Z287">
            <v>0</v>
          </cell>
        </row>
        <row r="288">
          <cell r="C288" t="str">
            <v>HOSPITAL NOSSA SENHORA DAS GRAÇAS - ANTIGO ALFA - CG Nº 024/2022</v>
          </cell>
          <cell r="E288" t="str">
            <v>CRISTIENE BIZERRA DE MENDONCA</v>
          </cell>
          <cell r="F288" t="str">
            <v>2 - Outros Profissionais da Saúde</v>
          </cell>
          <cell r="G288" t="str">
            <v>3222-05</v>
          </cell>
          <cell r="H288" t="str">
            <v>04/2026</v>
          </cell>
          <cell r="I288">
            <v>0</v>
          </cell>
          <cell r="J288">
            <v>413.46640000000002</v>
          </cell>
          <cell r="K288">
            <v>0</v>
          </cell>
          <cell r="L288">
            <v>0</v>
          </cell>
          <cell r="M288">
            <v>0</v>
          </cell>
          <cell r="R288">
            <v>277.82683317550686</v>
          </cell>
          <cell r="S288">
            <v>97.26</v>
          </cell>
          <cell r="U288">
            <v>0</v>
          </cell>
          <cell r="V288">
            <v>0</v>
          </cell>
          <cell r="Y288">
            <v>0</v>
          </cell>
          <cell r="Z288">
            <v>0</v>
          </cell>
        </row>
        <row r="289">
          <cell r="C289" t="str">
            <v>HOSPITAL NOSSA SENHORA DAS GRAÇAS - ANTIGO ALFA - CG Nº 024/2022</v>
          </cell>
          <cell r="E289" t="str">
            <v>CYNTHIA MEIRELLES AMORIM DOS SANTOS</v>
          </cell>
          <cell r="F289" t="str">
            <v>2 - Outros Profissionais da Saúde</v>
          </cell>
          <cell r="G289" t="str">
            <v>3222-05</v>
          </cell>
          <cell r="H289" t="str">
            <v>04/2026</v>
          </cell>
          <cell r="I289">
            <v>0</v>
          </cell>
          <cell r="J289">
            <v>484.08800000000002</v>
          </cell>
          <cell r="K289">
            <v>0</v>
          </cell>
          <cell r="L289">
            <v>0</v>
          </cell>
          <cell r="M289">
            <v>0</v>
          </cell>
          <cell r="R289">
            <v>277.82683317550686</v>
          </cell>
          <cell r="S289">
            <v>97.26</v>
          </cell>
          <cell r="U289">
            <v>0</v>
          </cell>
          <cell r="V289">
            <v>0</v>
          </cell>
          <cell r="Y289">
            <v>0</v>
          </cell>
          <cell r="Z289">
            <v>0</v>
          </cell>
        </row>
        <row r="290">
          <cell r="C290" t="str">
            <v>HOSPITAL NOSSA SENHORA DAS GRAÇAS - ANTIGO ALFA - CG Nº 024/2022</v>
          </cell>
          <cell r="E290" t="str">
            <v>DAFNY RACHELLY MATOS FELIX</v>
          </cell>
          <cell r="F290" t="str">
            <v>2 - Outros Profissionais da Saúde</v>
          </cell>
          <cell r="G290" t="str">
            <v>3222-05</v>
          </cell>
          <cell r="H290" t="str">
            <v>04/2026</v>
          </cell>
          <cell r="I290">
            <v>0</v>
          </cell>
          <cell r="J290">
            <v>399.512</v>
          </cell>
          <cell r="K290">
            <v>0</v>
          </cell>
          <cell r="L290">
            <v>264.08999999999997</v>
          </cell>
          <cell r="M290">
            <v>32.42</v>
          </cell>
          <cell r="R290">
            <v>0</v>
          </cell>
          <cell r="S290">
            <v>0</v>
          </cell>
          <cell r="U290">
            <v>0</v>
          </cell>
          <cell r="V290">
            <v>0</v>
          </cell>
          <cell r="Y290">
            <v>0</v>
          </cell>
          <cell r="Z290">
            <v>0</v>
          </cell>
        </row>
        <row r="291">
          <cell r="C291" t="str">
            <v>HOSPITAL NOSSA SENHORA DAS GRAÇAS - ANTIGO ALFA - CG Nº 024/2022</v>
          </cell>
          <cell r="E291" t="str">
            <v>DAGMAR RODRIGUES DOS SANTOS SILVA</v>
          </cell>
          <cell r="F291" t="str">
            <v>1 - Médico</v>
          </cell>
          <cell r="G291" t="str">
            <v>2251-51</v>
          </cell>
          <cell r="H291" t="str">
            <v>04/2026</v>
          </cell>
          <cell r="I291">
            <v>0</v>
          </cell>
          <cell r="J291">
            <v>790.024</v>
          </cell>
          <cell r="K291">
            <v>0</v>
          </cell>
          <cell r="L291">
            <v>0</v>
          </cell>
          <cell r="M291">
            <v>0</v>
          </cell>
          <cell r="R291">
            <v>0</v>
          </cell>
          <cell r="S291">
            <v>0</v>
          </cell>
          <cell r="U291">
            <v>0</v>
          </cell>
          <cell r="V291">
            <v>0</v>
          </cell>
          <cell r="Y291">
            <v>0</v>
          </cell>
          <cell r="Z291">
            <v>0</v>
          </cell>
        </row>
        <row r="292">
          <cell r="C292" t="str">
            <v>HOSPITAL NOSSA SENHORA DAS GRAÇAS - ANTIGO ALFA - CG Nº 024/2022</v>
          </cell>
          <cell r="E292" t="str">
            <v>DAIANE DARFINY DE OLIVEIRA NASCIMENTO SILVA</v>
          </cell>
          <cell r="F292" t="str">
            <v>2 - Outros Profissionais da Saúde</v>
          </cell>
          <cell r="G292" t="str">
            <v>3222-05</v>
          </cell>
          <cell r="H292" t="str">
            <v>04/2026</v>
          </cell>
          <cell r="I292">
            <v>0</v>
          </cell>
          <cell r="J292">
            <v>463.7552</v>
          </cell>
          <cell r="K292">
            <v>0</v>
          </cell>
          <cell r="L292">
            <v>264.08999999999997</v>
          </cell>
          <cell r="M292">
            <v>32.42</v>
          </cell>
          <cell r="R292">
            <v>0</v>
          </cell>
          <cell r="S292">
            <v>0</v>
          </cell>
          <cell r="U292">
            <v>0</v>
          </cell>
          <cell r="V292">
            <v>0</v>
          </cell>
          <cell r="Y292">
            <v>0</v>
          </cell>
          <cell r="Z292">
            <v>0</v>
          </cell>
        </row>
        <row r="293">
          <cell r="C293" t="str">
            <v>HOSPITAL NOSSA SENHORA DAS GRAÇAS - ANTIGO ALFA - CG Nº 024/2022</v>
          </cell>
          <cell r="E293" t="str">
            <v>DAKTON MARTINHO DE LIMA</v>
          </cell>
          <cell r="F293" t="str">
            <v>3 - Administrativo</v>
          </cell>
          <cell r="G293" t="str">
            <v>7233-10</v>
          </cell>
          <cell r="H293" t="str">
            <v>04/2026</v>
          </cell>
          <cell r="I293">
            <v>0</v>
          </cell>
          <cell r="J293">
            <v>171.22479999999999</v>
          </cell>
          <cell r="K293">
            <v>0</v>
          </cell>
          <cell r="L293">
            <v>264.08999999999997</v>
          </cell>
          <cell r="M293">
            <v>45.65</v>
          </cell>
          <cell r="O293">
            <v>29.9</v>
          </cell>
          <cell r="R293">
            <v>0</v>
          </cell>
          <cell r="S293">
            <v>0</v>
          </cell>
          <cell r="U293">
            <v>0</v>
          </cell>
          <cell r="V293">
            <v>0</v>
          </cell>
          <cell r="Y293">
            <v>0</v>
          </cell>
          <cell r="Z293">
            <v>0</v>
          </cell>
        </row>
        <row r="294">
          <cell r="C294" t="str">
            <v>HOSPITAL NOSSA SENHORA DAS GRAÇAS - ANTIGO ALFA - CG Nº 024/2022</v>
          </cell>
          <cell r="E294" t="str">
            <v>DALMIR CAVALCANTI DOS SANTOS</v>
          </cell>
          <cell r="F294" t="str">
            <v>3 - Administrativo</v>
          </cell>
          <cell r="G294" t="str">
            <v>2112-05</v>
          </cell>
          <cell r="H294" t="str">
            <v>04/2026</v>
          </cell>
          <cell r="I294">
            <v>0</v>
          </cell>
          <cell r="J294">
            <v>293.74799999999999</v>
          </cell>
          <cell r="K294">
            <v>0</v>
          </cell>
          <cell r="L294">
            <v>0</v>
          </cell>
          <cell r="M294">
            <v>0</v>
          </cell>
          <cell r="O294">
            <v>29.9</v>
          </cell>
          <cell r="R294">
            <v>0</v>
          </cell>
          <cell r="S294">
            <v>0</v>
          </cell>
          <cell r="U294">
            <v>0</v>
          </cell>
          <cell r="V294">
            <v>0</v>
          </cell>
          <cell r="Y294">
            <v>0</v>
          </cell>
          <cell r="Z294">
            <v>0</v>
          </cell>
        </row>
        <row r="295">
          <cell r="C295" t="str">
            <v>HOSPITAL NOSSA SENHORA DAS GRAÇAS - ANTIGO ALFA - CG Nº 024/2022</v>
          </cell>
          <cell r="E295" t="str">
            <v>DAMARIS PRISCILLA DE FIGUEREDO GOMES</v>
          </cell>
          <cell r="F295" t="str">
            <v>3 - Administrativo</v>
          </cell>
          <cell r="G295" t="str">
            <v>5143-20</v>
          </cell>
          <cell r="H295" t="str">
            <v>04/2026</v>
          </cell>
          <cell r="I295">
            <v>0</v>
          </cell>
          <cell r="J295">
            <v>200.5712</v>
          </cell>
          <cell r="K295">
            <v>0</v>
          </cell>
          <cell r="L295">
            <v>264.08999999999997</v>
          </cell>
          <cell r="M295">
            <v>32.42</v>
          </cell>
          <cell r="O295">
            <v>29.9</v>
          </cell>
          <cell r="R295">
            <v>139.44822469009887</v>
          </cell>
          <cell r="S295">
            <v>93.37</v>
          </cell>
          <cell r="U295">
            <v>0</v>
          </cell>
          <cell r="V295">
            <v>0</v>
          </cell>
          <cell r="Y295">
            <v>0</v>
          </cell>
          <cell r="Z295">
            <v>0</v>
          </cell>
        </row>
        <row r="296">
          <cell r="C296" t="str">
            <v>HOSPITAL NOSSA SENHORA DAS GRAÇAS - ANTIGO ALFA - CG Nº 024/2022</v>
          </cell>
          <cell r="E296" t="str">
            <v>DANIEL FLORENTINO DE LIMA</v>
          </cell>
          <cell r="F296" t="str">
            <v>2 - Outros Profissionais da Saúde</v>
          </cell>
          <cell r="G296" t="str">
            <v>2236-05</v>
          </cell>
          <cell r="H296" t="str">
            <v>04/2026</v>
          </cell>
          <cell r="I296">
            <v>0</v>
          </cell>
          <cell r="J296">
            <v>274.37759999999997</v>
          </cell>
          <cell r="K296">
            <v>0</v>
          </cell>
          <cell r="L296">
            <v>264.08999999999997</v>
          </cell>
          <cell r="M296">
            <v>3.06</v>
          </cell>
          <cell r="R296">
            <v>0</v>
          </cell>
          <cell r="S296">
            <v>0</v>
          </cell>
          <cell r="U296">
            <v>0</v>
          </cell>
          <cell r="V296">
            <v>0</v>
          </cell>
          <cell r="Y296">
            <v>0</v>
          </cell>
          <cell r="Z296">
            <v>0</v>
          </cell>
        </row>
        <row r="297">
          <cell r="C297" t="str">
            <v>HOSPITAL NOSSA SENHORA DAS GRAÇAS - ANTIGO ALFA - CG Nº 024/2022</v>
          </cell>
          <cell r="E297" t="str">
            <v>DANIELA ANGELOTE DE BARCELLOS</v>
          </cell>
          <cell r="F297" t="str">
            <v>2 - Outros Profissionais da Saúde</v>
          </cell>
          <cell r="G297" t="str">
            <v>3222-05</v>
          </cell>
          <cell r="H297" t="str">
            <v>04/2026</v>
          </cell>
          <cell r="I297">
            <v>0</v>
          </cell>
          <cell r="J297">
            <v>408.06079999999997</v>
          </cell>
          <cell r="K297">
            <v>0</v>
          </cell>
          <cell r="L297">
            <v>264.08999999999997</v>
          </cell>
          <cell r="M297">
            <v>32.42</v>
          </cell>
          <cell r="R297">
            <v>0</v>
          </cell>
          <cell r="S297">
            <v>0</v>
          </cell>
          <cell r="U297">
            <v>0</v>
          </cell>
          <cell r="V297">
            <v>0</v>
          </cell>
          <cell r="Y297">
            <v>0</v>
          </cell>
          <cell r="Z297">
            <v>0</v>
          </cell>
        </row>
        <row r="298">
          <cell r="C298" t="str">
            <v>HOSPITAL NOSSA SENHORA DAS GRAÇAS - ANTIGO ALFA - CG Nº 024/2022</v>
          </cell>
          <cell r="E298" t="str">
            <v>DANIELA CARLA MARTINS SANTANA</v>
          </cell>
          <cell r="F298" t="str">
            <v>2 - Outros Profissionais da Saúde</v>
          </cell>
          <cell r="G298" t="str">
            <v>3222-05</v>
          </cell>
          <cell r="H298" t="str">
            <v>04/2026</v>
          </cell>
          <cell r="I298">
            <v>0</v>
          </cell>
          <cell r="J298">
            <v>416.93599999999998</v>
          </cell>
          <cell r="K298">
            <v>0</v>
          </cell>
          <cell r="L298">
            <v>264.08999999999997</v>
          </cell>
          <cell r="M298">
            <v>32.42</v>
          </cell>
          <cell r="R298">
            <v>0</v>
          </cell>
          <cell r="S298">
            <v>0</v>
          </cell>
          <cell r="U298">
            <v>0</v>
          </cell>
          <cell r="V298">
            <v>0</v>
          </cell>
          <cell r="Y298">
            <v>0</v>
          </cell>
          <cell r="Z298">
            <v>0</v>
          </cell>
        </row>
        <row r="299">
          <cell r="C299" t="str">
            <v>HOSPITAL NOSSA SENHORA DAS GRAÇAS - ANTIGO ALFA - CG Nº 024/2022</v>
          </cell>
          <cell r="E299" t="str">
            <v>DANIELA DOS SANTOS FREITAS</v>
          </cell>
          <cell r="F299" t="str">
            <v>2 - Outros Profissionais da Saúde</v>
          </cell>
          <cell r="G299" t="str">
            <v>3222-05</v>
          </cell>
          <cell r="H299" t="str">
            <v>04/2026</v>
          </cell>
          <cell r="I299">
            <v>0</v>
          </cell>
          <cell r="J299">
            <v>429.99520000000001</v>
          </cell>
          <cell r="K299">
            <v>0</v>
          </cell>
          <cell r="L299">
            <v>264.08999999999997</v>
          </cell>
          <cell r="M299">
            <v>32.42</v>
          </cell>
          <cell r="R299">
            <v>139.44822469009887</v>
          </cell>
          <cell r="S299">
            <v>92.07</v>
          </cell>
          <cell r="U299">
            <v>0</v>
          </cell>
          <cell r="V299">
            <v>0</v>
          </cell>
          <cell r="Y299">
            <v>0</v>
          </cell>
          <cell r="Z299">
            <v>0</v>
          </cell>
        </row>
        <row r="300">
          <cell r="C300" t="str">
            <v>HOSPITAL NOSSA SENHORA DAS GRAÇAS - ANTIGO ALFA - CG Nº 024/2022</v>
          </cell>
          <cell r="E300" t="str">
            <v>DANIELA JESSICA COSTA DOS SANTOS</v>
          </cell>
          <cell r="F300" t="str">
            <v>3 - Administrativo</v>
          </cell>
          <cell r="G300" t="str">
            <v>4110-10</v>
          </cell>
          <cell r="H300" t="str">
            <v>04/2026</v>
          </cell>
          <cell r="I300">
            <v>0</v>
          </cell>
          <cell r="J300">
            <v>131.48079999999999</v>
          </cell>
          <cell r="K300">
            <v>0</v>
          </cell>
          <cell r="L300">
            <v>264.08999999999997</v>
          </cell>
          <cell r="M300">
            <v>32.42</v>
          </cell>
          <cell r="O300">
            <v>29.9</v>
          </cell>
          <cell r="R300">
            <v>0</v>
          </cell>
          <cell r="S300">
            <v>0</v>
          </cell>
          <cell r="U300">
            <v>0</v>
          </cell>
          <cell r="V300">
            <v>0</v>
          </cell>
          <cell r="Y300">
            <v>0</v>
          </cell>
          <cell r="Z300">
            <v>0</v>
          </cell>
        </row>
        <row r="301">
          <cell r="C301" t="str">
            <v>HOSPITAL NOSSA SENHORA DAS GRAÇAS - ANTIGO ALFA - CG Nº 024/2022</v>
          </cell>
          <cell r="E301" t="str">
            <v>DANIELA MARIA DE SOUZA</v>
          </cell>
          <cell r="F301" t="str">
            <v>2 - Outros Profissionais da Saúde</v>
          </cell>
          <cell r="G301" t="str">
            <v>3222-05</v>
          </cell>
          <cell r="H301" t="str">
            <v>04/2026</v>
          </cell>
          <cell r="I301">
            <v>0</v>
          </cell>
          <cell r="J301">
            <v>442.39920000000001</v>
          </cell>
          <cell r="K301">
            <v>0</v>
          </cell>
          <cell r="L301">
            <v>0</v>
          </cell>
          <cell r="M301">
            <v>0</v>
          </cell>
          <cell r="R301">
            <v>0</v>
          </cell>
          <cell r="S301">
            <v>0</v>
          </cell>
          <cell r="U301">
            <v>0</v>
          </cell>
          <cell r="V301">
            <v>0</v>
          </cell>
          <cell r="Y301">
            <v>0</v>
          </cell>
          <cell r="Z301">
            <v>0</v>
          </cell>
        </row>
        <row r="302">
          <cell r="C302" t="str">
            <v>HOSPITAL NOSSA SENHORA DAS GRAÇAS - ANTIGO ALFA - CG Nº 024/2022</v>
          </cell>
          <cell r="E302" t="str">
            <v>DANIELA MELO DE ARAUJO</v>
          </cell>
          <cell r="F302" t="str">
            <v>2 - Outros Profissionais da Saúde</v>
          </cell>
          <cell r="G302" t="str">
            <v>3222-05</v>
          </cell>
          <cell r="H302" t="str">
            <v>04/2026</v>
          </cell>
          <cell r="I302">
            <v>0</v>
          </cell>
          <cell r="J302">
            <v>562.43600000000004</v>
          </cell>
          <cell r="K302">
            <v>0</v>
          </cell>
          <cell r="L302">
            <v>0</v>
          </cell>
          <cell r="M302">
            <v>0</v>
          </cell>
          <cell r="R302">
            <v>0</v>
          </cell>
          <cell r="S302">
            <v>0</v>
          </cell>
          <cell r="U302">
            <v>0</v>
          </cell>
          <cell r="V302">
            <v>0</v>
          </cell>
          <cell r="Y302">
            <v>0</v>
          </cell>
          <cell r="Z302">
            <v>0</v>
          </cell>
        </row>
        <row r="303">
          <cell r="C303" t="str">
            <v>HOSPITAL NOSSA SENHORA DAS GRAÇAS - ANTIGO ALFA - CG Nº 024/2022</v>
          </cell>
          <cell r="E303" t="str">
            <v>DANIELE D ARC DA SILVA</v>
          </cell>
          <cell r="F303" t="str">
            <v>2 - Outros Profissionais da Saúde</v>
          </cell>
          <cell r="G303" t="str">
            <v>2236-05</v>
          </cell>
          <cell r="H303" t="str">
            <v>04/2026</v>
          </cell>
          <cell r="I303">
            <v>0</v>
          </cell>
          <cell r="J303">
            <v>397.95839999999998</v>
          </cell>
          <cell r="K303">
            <v>0</v>
          </cell>
          <cell r="L303">
            <v>264.08999999999997</v>
          </cell>
          <cell r="M303">
            <v>2.8</v>
          </cell>
          <cell r="R303">
            <v>0</v>
          </cell>
          <cell r="S303">
            <v>0</v>
          </cell>
          <cell r="U303">
            <v>0</v>
          </cell>
          <cell r="V303">
            <v>0</v>
          </cell>
          <cell r="Y303">
            <v>0</v>
          </cell>
          <cell r="Z303">
            <v>0</v>
          </cell>
        </row>
        <row r="304">
          <cell r="C304" t="str">
            <v>HOSPITAL NOSSA SENHORA DAS GRAÇAS - ANTIGO ALFA - CG Nº 024/2022</v>
          </cell>
          <cell r="E304" t="str">
            <v>DANIELE FARIAS SANTANA DA SILVA</v>
          </cell>
          <cell r="F304" t="str">
            <v>2 - Outros Profissionais da Saúde</v>
          </cell>
          <cell r="G304" t="str">
            <v>3222-05</v>
          </cell>
          <cell r="H304" t="str">
            <v>04/2026</v>
          </cell>
          <cell r="I304">
            <v>0</v>
          </cell>
          <cell r="J304">
            <v>432.43920000000003</v>
          </cell>
          <cell r="K304">
            <v>0</v>
          </cell>
          <cell r="L304">
            <v>264.08999999999997</v>
          </cell>
          <cell r="M304">
            <v>32.42</v>
          </cell>
          <cell r="R304">
            <v>0</v>
          </cell>
          <cell r="S304">
            <v>0</v>
          </cell>
          <cell r="U304">
            <v>0</v>
          </cell>
          <cell r="V304">
            <v>0</v>
          </cell>
          <cell r="Y304">
            <v>0</v>
          </cell>
          <cell r="Z304">
            <v>0</v>
          </cell>
        </row>
        <row r="305">
          <cell r="C305" t="str">
            <v>HOSPITAL NOSSA SENHORA DAS GRAÇAS - ANTIGO ALFA - CG Nº 024/2022</v>
          </cell>
          <cell r="E305" t="str">
            <v>DANIELE ROCHA DE FRANCA</v>
          </cell>
          <cell r="F305" t="str">
            <v>2 - Outros Profissionais da Saúde</v>
          </cell>
          <cell r="G305" t="str">
            <v>3222-05</v>
          </cell>
          <cell r="H305" t="str">
            <v>04/2026</v>
          </cell>
          <cell r="I305">
            <v>0</v>
          </cell>
          <cell r="J305">
            <v>392.62799999999999</v>
          </cell>
          <cell r="K305">
            <v>0</v>
          </cell>
          <cell r="L305">
            <v>264.08999999999997</v>
          </cell>
          <cell r="M305">
            <v>32.42</v>
          </cell>
          <cell r="R305">
            <v>0</v>
          </cell>
          <cell r="S305">
            <v>0</v>
          </cell>
          <cell r="U305">
            <v>0</v>
          </cell>
          <cell r="V305">
            <v>0</v>
          </cell>
          <cell r="Y305">
            <v>0</v>
          </cell>
          <cell r="Z305">
            <v>0</v>
          </cell>
        </row>
        <row r="306">
          <cell r="C306" t="str">
            <v>HOSPITAL NOSSA SENHORA DAS GRAÇAS - ANTIGO ALFA - CG Nº 024/2022</v>
          </cell>
          <cell r="E306" t="str">
            <v>DANIELI BERNARDO DE ANDRADE SILVA</v>
          </cell>
          <cell r="F306" t="str">
            <v>2 - Outros Profissionais da Saúde</v>
          </cell>
          <cell r="G306" t="str">
            <v>2235-05</v>
          </cell>
          <cell r="H306" t="str">
            <v>04/2026</v>
          </cell>
          <cell r="I306">
            <v>0</v>
          </cell>
          <cell r="J306">
            <v>844.30079999999998</v>
          </cell>
          <cell r="K306">
            <v>0</v>
          </cell>
          <cell r="L306">
            <v>264.08999999999997</v>
          </cell>
          <cell r="M306">
            <v>3.59</v>
          </cell>
          <cell r="R306">
            <v>0</v>
          </cell>
          <cell r="S306">
            <v>0</v>
          </cell>
          <cell r="U306">
            <v>0</v>
          </cell>
          <cell r="V306">
            <v>0</v>
          </cell>
          <cell r="Y306">
            <v>0</v>
          </cell>
          <cell r="Z306">
            <v>0</v>
          </cell>
        </row>
        <row r="307">
          <cell r="C307" t="str">
            <v>HOSPITAL NOSSA SENHORA DAS GRAÇAS - ANTIGO ALFA - CG Nº 024/2022</v>
          </cell>
          <cell r="E307" t="str">
            <v>DANIELLE CRISTINA SOARES DA SILVA</v>
          </cell>
          <cell r="F307" t="str">
            <v>2 - Outros Profissionais da Saúde</v>
          </cell>
          <cell r="G307" t="str">
            <v>2235-05</v>
          </cell>
          <cell r="H307" t="str">
            <v>04/2026</v>
          </cell>
          <cell r="I307">
            <v>0</v>
          </cell>
          <cell r="J307">
            <v>792.34320000000002</v>
          </cell>
          <cell r="K307">
            <v>0</v>
          </cell>
          <cell r="L307">
            <v>0</v>
          </cell>
          <cell r="M307">
            <v>0</v>
          </cell>
          <cell r="R307">
            <v>0</v>
          </cell>
          <cell r="S307">
            <v>0</v>
          </cell>
          <cell r="U307">
            <v>0</v>
          </cell>
          <cell r="V307">
            <v>0</v>
          </cell>
          <cell r="Y307">
            <v>0</v>
          </cell>
          <cell r="Z307">
            <v>0</v>
          </cell>
        </row>
        <row r="308">
          <cell r="C308" t="str">
            <v>HOSPITAL NOSSA SENHORA DAS GRAÇAS - ANTIGO ALFA - CG Nº 024/2022</v>
          </cell>
          <cell r="E308" t="str">
            <v>DANIELLE JENIFER ARRUDA CHAGAS</v>
          </cell>
          <cell r="F308" t="str">
            <v>2 - Outros Profissionais da Saúde</v>
          </cell>
          <cell r="G308" t="str">
            <v>2237-05</v>
          </cell>
          <cell r="H308" t="str">
            <v>04/2026</v>
          </cell>
          <cell r="I308">
            <v>0</v>
          </cell>
          <cell r="J308">
            <v>149.03120000000001</v>
          </cell>
          <cell r="K308">
            <v>0</v>
          </cell>
          <cell r="L308">
            <v>264.08999999999997</v>
          </cell>
          <cell r="M308">
            <v>32.42</v>
          </cell>
          <cell r="O308">
            <v>29.9</v>
          </cell>
          <cell r="R308">
            <v>139.44822469009887</v>
          </cell>
          <cell r="S308">
            <v>81.05</v>
          </cell>
          <cell r="U308">
            <v>0</v>
          </cell>
          <cell r="V308">
            <v>0</v>
          </cell>
          <cell r="Y308">
            <v>0</v>
          </cell>
          <cell r="Z308">
            <v>0</v>
          </cell>
        </row>
        <row r="309">
          <cell r="C309" t="str">
            <v>HOSPITAL NOSSA SENHORA DAS GRAÇAS - ANTIGO ALFA - CG Nº 024/2022</v>
          </cell>
          <cell r="E309" t="str">
            <v>DANIELLE MARIANNY BEZERRA DA SILVA</v>
          </cell>
          <cell r="F309" t="str">
            <v>2 - Outros Profissionais da Saúde</v>
          </cell>
          <cell r="G309" t="str">
            <v>2516-05</v>
          </cell>
          <cell r="H309" t="str">
            <v>04/2026</v>
          </cell>
          <cell r="I309">
            <v>0</v>
          </cell>
          <cell r="J309">
            <v>291.01679999999999</v>
          </cell>
          <cell r="K309">
            <v>0</v>
          </cell>
          <cell r="L309">
            <v>264.08999999999997</v>
          </cell>
          <cell r="M309">
            <v>44</v>
          </cell>
          <cell r="O309">
            <v>29.9</v>
          </cell>
          <cell r="R309">
            <v>0</v>
          </cell>
          <cell r="S309">
            <v>0</v>
          </cell>
          <cell r="U309">
            <v>0</v>
          </cell>
          <cell r="V309">
            <v>0</v>
          </cell>
          <cell r="Y309">
            <v>0</v>
          </cell>
          <cell r="Z309">
            <v>0</v>
          </cell>
        </row>
        <row r="310">
          <cell r="C310" t="str">
            <v>HOSPITAL NOSSA SENHORA DAS GRAÇAS - ANTIGO ALFA - CG Nº 024/2022</v>
          </cell>
          <cell r="E310" t="str">
            <v>DANIELLE PRAIA DA SILVA</v>
          </cell>
          <cell r="F310" t="str">
            <v>2 - Outros Profissionais da Saúde</v>
          </cell>
          <cell r="G310" t="str">
            <v>2235-05</v>
          </cell>
          <cell r="H310" t="str">
            <v>04/2026</v>
          </cell>
          <cell r="I310">
            <v>0</v>
          </cell>
          <cell r="J310">
            <v>766.02639999999997</v>
          </cell>
          <cell r="K310">
            <v>0</v>
          </cell>
          <cell r="L310">
            <v>264.08999999999997</v>
          </cell>
          <cell r="M310">
            <v>3.59</v>
          </cell>
          <cell r="R310">
            <v>178.19423506601314</v>
          </cell>
          <cell r="S310">
            <v>143.65</v>
          </cell>
          <cell r="U310">
            <v>0</v>
          </cell>
          <cell r="V310">
            <v>0</v>
          </cell>
          <cell r="Y310">
            <v>0</v>
          </cell>
          <cell r="Z310">
            <v>0</v>
          </cell>
        </row>
        <row r="311">
          <cell r="C311" t="str">
            <v>HOSPITAL NOSSA SENHORA DAS GRAÇAS - ANTIGO ALFA - CG Nº 024/2022</v>
          </cell>
          <cell r="E311" t="str">
            <v>DANIELLE WEDJA QUEIROZ TRAJANO</v>
          </cell>
          <cell r="F311" t="str">
            <v>2 - Outros Profissionais da Saúde</v>
          </cell>
          <cell r="G311" t="str">
            <v>3222-05</v>
          </cell>
          <cell r="H311" t="str">
            <v>04/2026</v>
          </cell>
          <cell r="I311">
            <v>0</v>
          </cell>
          <cell r="J311">
            <v>408.06079999999997</v>
          </cell>
          <cell r="K311">
            <v>0</v>
          </cell>
          <cell r="L311">
            <v>264.08999999999997</v>
          </cell>
          <cell r="M311">
            <v>32.42</v>
          </cell>
          <cell r="R311">
            <v>0</v>
          </cell>
          <cell r="S311">
            <v>0</v>
          </cell>
          <cell r="U311">
            <v>0</v>
          </cell>
          <cell r="V311">
            <v>0</v>
          </cell>
          <cell r="Y311">
            <v>105.3</v>
          </cell>
          <cell r="Z311">
            <v>0</v>
          </cell>
        </row>
        <row r="312">
          <cell r="C312" t="str">
            <v>HOSPITAL NOSSA SENHORA DAS GRAÇAS - ANTIGO ALFA - CG Nº 024/2022</v>
          </cell>
          <cell r="E312" t="str">
            <v>DANIELLY JANAINA DE MEDEIROS SOUZA</v>
          </cell>
          <cell r="F312" t="str">
            <v>2 - Outros Profissionais da Saúde</v>
          </cell>
          <cell r="G312" t="str">
            <v>3222-05</v>
          </cell>
          <cell r="H312" t="str">
            <v>04/2026</v>
          </cell>
          <cell r="I312">
            <v>0</v>
          </cell>
          <cell r="J312">
            <v>436.24560000000002</v>
          </cell>
          <cell r="K312">
            <v>0</v>
          </cell>
          <cell r="L312">
            <v>0</v>
          </cell>
          <cell r="M312">
            <v>0</v>
          </cell>
          <cell r="R312">
            <v>133.70807500477824</v>
          </cell>
          <cell r="S312">
            <v>88.62</v>
          </cell>
          <cell r="U312">
            <v>0</v>
          </cell>
          <cell r="V312">
            <v>0</v>
          </cell>
          <cell r="Y312">
            <v>0</v>
          </cell>
          <cell r="Z312">
            <v>0</v>
          </cell>
        </row>
        <row r="313">
          <cell r="C313" t="str">
            <v>HOSPITAL NOSSA SENHORA DAS GRAÇAS - ANTIGO ALFA - CG Nº 024/2022</v>
          </cell>
          <cell r="E313" t="str">
            <v>DANIELLY KARLA SILVA DO NASCIMENTO BARBOSA</v>
          </cell>
          <cell r="F313" t="str">
            <v>2 - Outros Profissionais da Saúde</v>
          </cell>
          <cell r="G313" t="str">
            <v>3222-05</v>
          </cell>
          <cell r="H313" t="str">
            <v>04/2026</v>
          </cell>
          <cell r="I313">
            <v>0</v>
          </cell>
          <cell r="J313">
            <v>488.77280000000002</v>
          </cell>
          <cell r="K313">
            <v>0</v>
          </cell>
          <cell r="L313">
            <v>264.08999999999997</v>
          </cell>
          <cell r="M313">
            <v>32.42</v>
          </cell>
          <cell r="R313">
            <v>0</v>
          </cell>
          <cell r="S313">
            <v>0</v>
          </cell>
          <cell r="U313">
            <v>0</v>
          </cell>
          <cell r="V313">
            <v>0</v>
          </cell>
          <cell r="Y313">
            <v>0</v>
          </cell>
          <cell r="Z313">
            <v>0</v>
          </cell>
        </row>
        <row r="314">
          <cell r="C314" t="str">
            <v>HOSPITAL NOSSA SENHORA DAS GRAÇAS - ANTIGO ALFA - CG Nº 024/2022</v>
          </cell>
          <cell r="E314" t="str">
            <v>DANILLO GUILHERME SILVA COSTA</v>
          </cell>
          <cell r="F314" t="str">
            <v>3 - Administrativo</v>
          </cell>
          <cell r="G314" t="str">
            <v>5143-10</v>
          </cell>
          <cell r="H314" t="str">
            <v>04/2026</v>
          </cell>
          <cell r="I314">
            <v>0</v>
          </cell>
          <cell r="J314">
            <v>154.3152</v>
          </cell>
          <cell r="K314">
            <v>0</v>
          </cell>
          <cell r="L314">
            <v>264.08999999999997</v>
          </cell>
          <cell r="M314">
            <v>39.119999999999997</v>
          </cell>
          <cell r="O314">
            <v>29.9</v>
          </cell>
          <cell r="R314">
            <v>139.44822469009887</v>
          </cell>
          <cell r="S314">
            <v>117.35</v>
          </cell>
          <cell r="U314">
            <v>0</v>
          </cell>
          <cell r="V314">
            <v>0</v>
          </cell>
          <cell r="Y314">
            <v>0</v>
          </cell>
          <cell r="Z314">
            <v>0</v>
          </cell>
        </row>
        <row r="315">
          <cell r="C315" t="str">
            <v>HOSPITAL NOSSA SENHORA DAS GRAÇAS - ANTIGO ALFA - CG Nº 024/2022</v>
          </cell>
          <cell r="E315" t="str">
            <v>DANILO ANDRADE CARNEIRO</v>
          </cell>
          <cell r="F315" t="str">
            <v>2 - Outros Profissionais da Saúde</v>
          </cell>
          <cell r="G315" t="str">
            <v>2235-05</v>
          </cell>
          <cell r="H315" t="str">
            <v>04/2026</v>
          </cell>
          <cell r="I315">
            <v>0</v>
          </cell>
          <cell r="J315">
            <v>822.572</v>
          </cell>
          <cell r="K315">
            <v>0</v>
          </cell>
          <cell r="L315">
            <v>0</v>
          </cell>
          <cell r="M315">
            <v>0</v>
          </cell>
          <cell r="R315">
            <v>0</v>
          </cell>
          <cell r="S315">
            <v>0</v>
          </cell>
          <cell r="U315">
            <v>0</v>
          </cell>
          <cell r="V315">
            <v>0</v>
          </cell>
          <cell r="Y315">
            <v>0</v>
          </cell>
          <cell r="Z315">
            <v>0</v>
          </cell>
        </row>
        <row r="316">
          <cell r="C316" t="str">
            <v>HOSPITAL NOSSA SENHORA DAS GRAÇAS - ANTIGO ALFA - CG Nº 024/2022</v>
          </cell>
          <cell r="E316" t="str">
            <v>DANILO REIS RODRIGUES</v>
          </cell>
          <cell r="F316" t="str">
            <v>3 - Administrativo</v>
          </cell>
          <cell r="G316" t="str">
            <v>7823-05</v>
          </cell>
          <cell r="H316" t="str">
            <v>04/2026</v>
          </cell>
          <cell r="I316">
            <v>0</v>
          </cell>
          <cell r="J316">
            <v>322.8648</v>
          </cell>
          <cell r="K316">
            <v>0</v>
          </cell>
          <cell r="L316">
            <v>0</v>
          </cell>
          <cell r="M316">
            <v>0</v>
          </cell>
          <cell r="O316">
            <v>29.9</v>
          </cell>
          <cell r="R316">
            <v>0</v>
          </cell>
          <cell r="S316">
            <v>0</v>
          </cell>
          <cell r="U316">
            <v>0</v>
          </cell>
          <cell r="V316">
            <v>0</v>
          </cell>
          <cell r="Y316">
            <v>0</v>
          </cell>
          <cell r="Z316">
            <v>0</v>
          </cell>
        </row>
        <row r="317">
          <cell r="C317" t="str">
            <v>HOSPITAL NOSSA SENHORA DAS GRAÇAS - ANTIGO ALFA - CG Nº 024/2022</v>
          </cell>
          <cell r="E317" t="str">
            <v>DANILO RODRIGUES MONTEIRO</v>
          </cell>
          <cell r="F317" t="str">
            <v>2 - Outros Profissionais da Saúde</v>
          </cell>
          <cell r="G317" t="str">
            <v>3222-05</v>
          </cell>
          <cell r="H317" t="str">
            <v>04/2026</v>
          </cell>
          <cell r="I317">
            <v>0</v>
          </cell>
          <cell r="J317">
            <v>426.05759999999998</v>
          </cell>
          <cell r="K317">
            <v>0</v>
          </cell>
          <cell r="L317">
            <v>264.08999999999997</v>
          </cell>
          <cell r="M317">
            <v>32.42</v>
          </cell>
          <cell r="R317">
            <v>0</v>
          </cell>
          <cell r="S317">
            <v>0</v>
          </cell>
          <cell r="U317">
            <v>0</v>
          </cell>
          <cell r="V317">
            <v>0</v>
          </cell>
          <cell r="Y317">
            <v>0</v>
          </cell>
          <cell r="Z317">
            <v>0</v>
          </cell>
        </row>
        <row r="318">
          <cell r="C318" t="str">
            <v>HOSPITAL NOSSA SENHORA DAS GRAÇAS - ANTIGO ALFA - CG Nº 024/2022</v>
          </cell>
          <cell r="E318" t="str">
            <v>DANUBIA TEREZA DE SOUZA DANTAS</v>
          </cell>
          <cell r="F318" t="str">
            <v>3 - Administrativo</v>
          </cell>
          <cell r="G318" t="str">
            <v>5143-20</v>
          </cell>
          <cell r="H318" t="str">
            <v>04/2026</v>
          </cell>
          <cell r="I318">
            <v>0</v>
          </cell>
          <cell r="J318">
            <v>279.98559999999998</v>
          </cell>
          <cell r="K318">
            <v>0</v>
          </cell>
          <cell r="L318">
            <v>264.08999999999997</v>
          </cell>
          <cell r="M318">
            <v>32.42</v>
          </cell>
          <cell r="O318">
            <v>29.9</v>
          </cell>
          <cell r="R318">
            <v>0</v>
          </cell>
          <cell r="S318">
            <v>0</v>
          </cell>
          <cell r="U318">
            <v>0</v>
          </cell>
          <cell r="V318">
            <v>0</v>
          </cell>
          <cell r="Y318">
            <v>0</v>
          </cell>
          <cell r="Z318">
            <v>0</v>
          </cell>
        </row>
        <row r="319">
          <cell r="C319" t="str">
            <v>HOSPITAL NOSSA SENHORA DAS GRAÇAS - ANTIGO ALFA - CG Nº 024/2022</v>
          </cell>
          <cell r="E319" t="str">
            <v>DAVI RENAN MONTEIRO DA ROCHA SILVA</v>
          </cell>
          <cell r="F319" t="str">
            <v>3 - Administrativo</v>
          </cell>
          <cell r="G319" t="str">
            <v>1423-25</v>
          </cell>
          <cell r="H319" t="str">
            <v>04/2026</v>
          </cell>
          <cell r="I319">
            <v>0</v>
          </cell>
          <cell r="J319">
            <v>377.29039999999998</v>
          </cell>
          <cell r="K319">
            <v>0</v>
          </cell>
          <cell r="L319">
            <v>264.08999999999997</v>
          </cell>
          <cell r="M319">
            <v>44</v>
          </cell>
          <cell r="O319">
            <v>29.9</v>
          </cell>
          <cell r="R319">
            <v>0</v>
          </cell>
          <cell r="S319">
            <v>0</v>
          </cell>
          <cell r="U319">
            <v>0</v>
          </cell>
          <cell r="V319">
            <v>0</v>
          </cell>
          <cell r="Y319">
            <v>0</v>
          </cell>
          <cell r="Z319">
            <v>0</v>
          </cell>
        </row>
        <row r="320">
          <cell r="C320" t="str">
            <v>HOSPITAL NOSSA SENHORA DAS GRAÇAS - ANTIGO ALFA - CG Nº 024/2022</v>
          </cell>
          <cell r="E320" t="str">
            <v>DAVINA GOMES DA SILVA</v>
          </cell>
          <cell r="F320" t="str">
            <v>2 - Outros Profissionais da Saúde</v>
          </cell>
          <cell r="G320" t="str">
            <v>3222-05</v>
          </cell>
          <cell r="H320" t="str">
            <v>04/2026</v>
          </cell>
          <cell r="I320">
            <v>0</v>
          </cell>
          <cell r="J320">
            <v>418.15359999999998</v>
          </cell>
          <cell r="K320">
            <v>0</v>
          </cell>
          <cell r="L320">
            <v>264.08999999999997</v>
          </cell>
          <cell r="M320">
            <v>32.42</v>
          </cell>
          <cell r="R320">
            <v>0</v>
          </cell>
          <cell r="S320">
            <v>0</v>
          </cell>
          <cell r="U320">
            <v>0</v>
          </cell>
          <cell r="V320">
            <v>0</v>
          </cell>
          <cell r="Y320">
            <v>0</v>
          </cell>
          <cell r="Z320">
            <v>0</v>
          </cell>
        </row>
        <row r="321">
          <cell r="C321" t="str">
            <v>HOSPITAL NOSSA SENHORA DAS GRAÇAS - ANTIGO ALFA - CG Nº 024/2022</v>
          </cell>
          <cell r="E321" t="str">
            <v>DAYANE EVELIN ROSA DAS NEVES</v>
          </cell>
          <cell r="F321" t="str">
            <v>2 - Outros Profissionais da Saúde</v>
          </cell>
          <cell r="G321" t="str">
            <v>3222-05</v>
          </cell>
          <cell r="H321" t="str">
            <v>04/2026</v>
          </cell>
          <cell r="I321">
            <v>0</v>
          </cell>
          <cell r="J321">
            <v>418.86160000000001</v>
          </cell>
          <cell r="K321">
            <v>0</v>
          </cell>
          <cell r="L321">
            <v>0</v>
          </cell>
          <cell r="M321">
            <v>0</v>
          </cell>
          <cell r="R321">
            <v>0</v>
          </cell>
          <cell r="S321">
            <v>0</v>
          </cell>
          <cell r="U321">
            <v>0</v>
          </cell>
          <cell r="V321">
            <v>0</v>
          </cell>
          <cell r="Y321">
            <v>0</v>
          </cell>
          <cell r="Z321">
            <v>0</v>
          </cell>
        </row>
        <row r="322">
          <cell r="C322" t="str">
            <v>HOSPITAL NOSSA SENHORA DAS GRAÇAS - ANTIGO ALFA - CG Nº 024/2022</v>
          </cell>
          <cell r="E322" t="str">
            <v>DAYANE GOMES DE AZEVEDO</v>
          </cell>
          <cell r="F322" t="str">
            <v>3 - Administrativo</v>
          </cell>
          <cell r="G322" t="str">
            <v>5143-20</v>
          </cell>
          <cell r="H322" t="str">
            <v>04/2026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O322">
            <v>29.9</v>
          </cell>
          <cell r="R322">
            <v>0</v>
          </cell>
          <cell r="S322">
            <v>0</v>
          </cell>
          <cell r="U322">
            <v>0</v>
          </cell>
          <cell r="V322">
            <v>0</v>
          </cell>
          <cell r="Y322">
            <v>0</v>
          </cell>
          <cell r="Z322">
            <v>0</v>
          </cell>
        </row>
        <row r="323">
          <cell r="C323" t="str">
            <v>HOSPITAL NOSSA SENHORA DAS GRAÇAS - ANTIGO ALFA - CG Nº 024/2022</v>
          </cell>
          <cell r="E323" t="str">
            <v>DAYANE GOUVEIA DA SILVA</v>
          </cell>
          <cell r="F323" t="str">
            <v>2 - Outros Profissionais da Saúde</v>
          </cell>
          <cell r="G323" t="str">
            <v>3222-05</v>
          </cell>
          <cell r="H323" t="str">
            <v>04/2026</v>
          </cell>
          <cell r="I323">
            <v>0</v>
          </cell>
          <cell r="J323">
            <v>432.7312</v>
          </cell>
          <cell r="K323">
            <v>0</v>
          </cell>
          <cell r="L323">
            <v>264.08999999999997</v>
          </cell>
          <cell r="M323">
            <v>32.42</v>
          </cell>
          <cell r="R323">
            <v>0</v>
          </cell>
          <cell r="S323">
            <v>0</v>
          </cell>
          <cell r="U323">
            <v>0</v>
          </cell>
          <cell r="V323">
            <v>0</v>
          </cell>
          <cell r="Y323">
            <v>0</v>
          </cell>
          <cell r="Z323">
            <v>0</v>
          </cell>
        </row>
        <row r="324">
          <cell r="C324" t="str">
            <v>HOSPITAL NOSSA SENHORA DAS GRAÇAS - ANTIGO ALFA - CG Nº 024/2022</v>
          </cell>
          <cell r="E324" t="str">
            <v>DAYANE MARIA DA SILVA CORREIA</v>
          </cell>
          <cell r="F324" t="str">
            <v>2 - Outros Profissionais da Saúde</v>
          </cell>
          <cell r="G324" t="str">
            <v>3222-05</v>
          </cell>
          <cell r="H324" t="str">
            <v>04/2026</v>
          </cell>
          <cell r="I324">
            <v>0</v>
          </cell>
          <cell r="J324">
            <v>602.50800000000004</v>
          </cell>
          <cell r="K324">
            <v>0</v>
          </cell>
          <cell r="L324">
            <v>0</v>
          </cell>
          <cell r="M324">
            <v>0</v>
          </cell>
          <cell r="R324">
            <v>133.70807500477824</v>
          </cell>
          <cell r="S324">
            <v>16.21</v>
          </cell>
          <cell r="U324">
            <v>0</v>
          </cell>
          <cell r="V324">
            <v>0</v>
          </cell>
          <cell r="Y324">
            <v>0</v>
          </cell>
          <cell r="Z324">
            <v>0</v>
          </cell>
        </row>
        <row r="325">
          <cell r="C325" t="str">
            <v>HOSPITAL NOSSA SENHORA DAS GRAÇAS - ANTIGO ALFA - CG Nº 024/2022</v>
          </cell>
          <cell r="E325" t="str">
            <v>DAYANNE FERNANDES DA SILVA COSTA</v>
          </cell>
          <cell r="F325" t="str">
            <v>2 - Outros Profissionais da Saúde</v>
          </cell>
          <cell r="G325" t="str">
            <v>2235-05</v>
          </cell>
          <cell r="H325" t="str">
            <v>04/2026</v>
          </cell>
          <cell r="I325">
            <v>0</v>
          </cell>
          <cell r="J325">
            <v>557.90560000000005</v>
          </cell>
          <cell r="K325">
            <v>0</v>
          </cell>
          <cell r="L325">
            <v>264.08999999999997</v>
          </cell>
          <cell r="M325">
            <v>3.59</v>
          </cell>
          <cell r="R325">
            <v>0</v>
          </cell>
          <cell r="S325">
            <v>0</v>
          </cell>
          <cell r="U325">
            <v>0</v>
          </cell>
          <cell r="V325">
            <v>0</v>
          </cell>
          <cell r="Y325">
            <v>0</v>
          </cell>
          <cell r="Z325">
            <v>0</v>
          </cell>
        </row>
        <row r="326">
          <cell r="C326" t="str">
            <v>HOSPITAL NOSSA SENHORA DAS GRAÇAS - ANTIGO ALFA - CG Nº 024/2022</v>
          </cell>
          <cell r="E326" t="str">
            <v>DAYSE CARLA DOS SANTOS</v>
          </cell>
          <cell r="F326" t="str">
            <v>3 - Administrativo</v>
          </cell>
          <cell r="G326" t="str">
            <v>5143-20</v>
          </cell>
          <cell r="H326" t="str">
            <v>04/2026</v>
          </cell>
          <cell r="I326">
            <v>0</v>
          </cell>
          <cell r="J326">
            <v>183.5616</v>
          </cell>
          <cell r="K326">
            <v>0</v>
          </cell>
          <cell r="L326">
            <v>264.08999999999997</v>
          </cell>
          <cell r="M326">
            <v>32.42</v>
          </cell>
          <cell r="O326">
            <v>29.9</v>
          </cell>
          <cell r="R326">
            <v>0</v>
          </cell>
          <cell r="S326">
            <v>0</v>
          </cell>
          <cell r="U326">
            <v>0</v>
          </cell>
          <cell r="V326">
            <v>0</v>
          </cell>
          <cell r="Y326">
            <v>0</v>
          </cell>
          <cell r="Z326">
            <v>0</v>
          </cell>
        </row>
        <row r="327">
          <cell r="C327" t="str">
            <v>HOSPITAL NOSSA SENHORA DAS GRAÇAS - ANTIGO ALFA - CG Nº 024/2022</v>
          </cell>
          <cell r="E327" t="str">
            <v>DAYSIANE DAVILA DE SENA</v>
          </cell>
          <cell r="F327" t="str">
            <v>2 - Outros Profissionais da Saúde</v>
          </cell>
          <cell r="G327" t="str">
            <v>3222-05</v>
          </cell>
          <cell r="H327" t="str">
            <v>04/2026</v>
          </cell>
          <cell r="I327">
            <v>0</v>
          </cell>
          <cell r="J327">
            <v>397.6816</v>
          </cell>
          <cell r="K327">
            <v>0</v>
          </cell>
          <cell r="L327">
            <v>264.08999999999997</v>
          </cell>
          <cell r="M327">
            <v>32.42</v>
          </cell>
          <cell r="R327">
            <v>277.82683317550686</v>
          </cell>
          <cell r="S327">
            <v>97.26</v>
          </cell>
          <cell r="U327">
            <v>0</v>
          </cell>
          <cell r="V327">
            <v>0</v>
          </cell>
          <cell r="Y327">
            <v>0</v>
          </cell>
          <cell r="Z327">
            <v>0</v>
          </cell>
        </row>
        <row r="328">
          <cell r="C328" t="str">
            <v>HOSPITAL NOSSA SENHORA DAS GRAÇAS - ANTIGO ALFA - CG Nº 024/2022</v>
          </cell>
          <cell r="E328" t="str">
            <v>DEBORA CAROLINE PAIXAO DA SILVA</v>
          </cell>
          <cell r="F328" t="str">
            <v>2 - Outros Profissionais da Saúde</v>
          </cell>
          <cell r="G328" t="str">
            <v>2236-05</v>
          </cell>
          <cell r="H328" t="str">
            <v>04/2026</v>
          </cell>
          <cell r="I328">
            <v>0</v>
          </cell>
          <cell r="J328">
            <v>303.51760000000002</v>
          </cell>
          <cell r="K328">
            <v>0</v>
          </cell>
          <cell r="L328">
            <v>264.08999999999997</v>
          </cell>
          <cell r="M328">
            <v>3.06</v>
          </cell>
          <cell r="R328">
            <v>0</v>
          </cell>
          <cell r="S328">
            <v>0</v>
          </cell>
          <cell r="U328">
            <v>0</v>
          </cell>
          <cell r="V328">
            <v>0</v>
          </cell>
          <cell r="Y328">
            <v>0</v>
          </cell>
          <cell r="Z328">
            <v>0</v>
          </cell>
        </row>
        <row r="329">
          <cell r="C329" t="str">
            <v>HOSPITAL NOSSA SENHORA DAS GRAÇAS - ANTIGO ALFA - CG Nº 024/2022</v>
          </cell>
          <cell r="E329" t="str">
            <v>DEBORA CRISTINA DE OLIVEIRA SILVA FERREIRA</v>
          </cell>
          <cell r="F329" t="str">
            <v>2 - Outros Profissionais da Saúde</v>
          </cell>
          <cell r="G329" t="str">
            <v>5211-30</v>
          </cell>
          <cell r="H329" t="str">
            <v>04/2026</v>
          </cell>
          <cell r="I329">
            <v>0</v>
          </cell>
          <cell r="J329">
            <v>141.2176</v>
          </cell>
          <cell r="K329">
            <v>0</v>
          </cell>
          <cell r="L329">
            <v>264.08999999999997</v>
          </cell>
          <cell r="M329">
            <v>35.479999999999997</v>
          </cell>
          <cell r="O329">
            <v>29.9</v>
          </cell>
          <cell r="R329">
            <v>0</v>
          </cell>
          <cell r="S329">
            <v>0</v>
          </cell>
          <cell r="U329">
            <v>0</v>
          </cell>
          <cell r="V329">
            <v>0</v>
          </cell>
          <cell r="Y329">
            <v>0</v>
          </cell>
          <cell r="Z329">
            <v>0</v>
          </cell>
        </row>
        <row r="330">
          <cell r="C330" t="str">
            <v>HOSPITAL NOSSA SENHORA DAS GRAÇAS - ANTIGO ALFA - CG Nº 024/2022</v>
          </cell>
          <cell r="E330" t="str">
            <v>DEBORA MUTHYELLY GOMES DOS SANTOS</v>
          </cell>
          <cell r="F330" t="str">
            <v>3 - Administrativo</v>
          </cell>
          <cell r="G330" t="str">
            <v>4110-10</v>
          </cell>
          <cell r="H330" t="str">
            <v>04/2026</v>
          </cell>
          <cell r="I330">
            <v>0</v>
          </cell>
          <cell r="J330">
            <v>123.616</v>
          </cell>
          <cell r="K330">
            <v>0</v>
          </cell>
          <cell r="L330">
            <v>0</v>
          </cell>
          <cell r="M330">
            <v>0</v>
          </cell>
          <cell r="O330">
            <v>29.9</v>
          </cell>
          <cell r="R330">
            <v>0</v>
          </cell>
          <cell r="S330">
            <v>0</v>
          </cell>
          <cell r="U330">
            <v>0</v>
          </cell>
          <cell r="V330">
            <v>0</v>
          </cell>
          <cell r="Y330">
            <v>0</v>
          </cell>
          <cell r="Z330">
            <v>0</v>
          </cell>
        </row>
        <row r="331">
          <cell r="C331" t="str">
            <v>HOSPITAL NOSSA SENHORA DAS GRAÇAS - ANTIGO ALFA - CG Nº 024/2022</v>
          </cell>
          <cell r="E331" t="str">
            <v>DEBORA TARGINO CAMPOS</v>
          </cell>
          <cell r="F331" t="str">
            <v>2 - Outros Profissionais da Saúde</v>
          </cell>
          <cell r="G331" t="str">
            <v>2235-05</v>
          </cell>
          <cell r="H331" t="str">
            <v>04/2026</v>
          </cell>
          <cell r="I331">
            <v>0</v>
          </cell>
          <cell r="J331">
            <v>520.44000000000005</v>
          </cell>
          <cell r="K331">
            <v>0</v>
          </cell>
          <cell r="L331">
            <v>264.08999999999997</v>
          </cell>
          <cell r="M331">
            <v>3.59</v>
          </cell>
          <cell r="R331">
            <v>0</v>
          </cell>
          <cell r="S331">
            <v>0</v>
          </cell>
          <cell r="U331">
            <v>0</v>
          </cell>
          <cell r="V331">
            <v>0</v>
          </cell>
          <cell r="Y331">
            <v>0</v>
          </cell>
          <cell r="Z331">
            <v>0</v>
          </cell>
        </row>
        <row r="332">
          <cell r="C332" t="str">
            <v>HOSPITAL NOSSA SENHORA DAS GRAÇAS - ANTIGO ALFA - CG Nº 024/2022</v>
          </cell>
          <cell r="E332" t="str">
            <v>DEBORAH THAINA FERREIRA SOARES DE SOUZA</v>
          </cell>
          <cell r="F332" t="str">
            <v>2 - Outros Profissionais da Saúde</v>
          </cell>
          <cell r="G332" t="str">
            <v>3222-05</v>
          </cell>
          <cell r="H332" t="str">
            <v>04/2026</v>
          </cell>
          <cell r="I332">
            <v>0</v>
          </cell>
          <cell r="J332">
            <v>427.6968</v>
          </cell>
          <cell r="K332">
            <v>0</v>
          </cell>
          <cell r="L332">
            <v>264.08999999999997</v>
          </cell>
          <cell r="M332">
            <v>32.42</v>
          </cell>
          <cell r="R332">
            <v>0</v>
          </cell>
          <cell r="S332">
            <v>0</v>
          </cell>
          <cell r="U332">
            <v>0</v>
          </cell>
          <cell r="V332">
            <v>0</v>
          </cell>
          <cell r="Y332">
            <v>0</v>
          </cell>
          <cell r="Z332">
            <v>0</v>
          </cell>
        </row>
        <row r="333">
          <cell r="C333" t="str">
            <v>HOSPITAL NOSSA SENHORA DAS GRAÇAS - ANTIGO ALFA - CG Nº 024/2022</v>
          </cell>
          <cell r="E333" t="str">
            <v>DEISE CORREIA DA SILVA</v>
          </cell>
          <cell r="F333" t="str">
            <v>2 - Outros Profissionais da Saúde</v>
          </cell>
          <cell r="G333" t="str">
            <v>3222-05</v>
          </cell>
          <cell r="H333" t="str">
            <v>04/2026</v>
          </cell>
          <cell r="I333">
            <v>0</v>
          </cell>
          <cell r="J333">
            <v>476.56400000000002</v>
          </cell>
          <cell r="K333">
            <v>0</v>
          </cell>
          <cell r="L333">
            <v>0</v>
          </cell>
          <cell r="M333">
            <v>0</v>
          </cell>
          <cell r="R333">
            <v>0</v>
          </cell>
          <cell r="S333">
            <v>0</v>
          </cell>
          <cell r="U333">
            <v>0</v>
          </cell>
          <cell r="V333">
            <v>0</v>
          </cell>
          <cell r="Y333">
            <v>0</v>
          </cell>
          <cell r="Z333">
            <v>0</v>
          </cell>
        </row>
        <row r="334">
          <cell r="C334" t="str">
            <v>HOSPITAL NOSSA SENHORA DAS GRAÇAS - ANTIGO ALFA - CG Nº 024/2022</v>
          </cell>
          <cell r="E334" t="str">
            <v>DEISE MARIA DA SILVA</v>
          </cell>
          <cell r="F334" t="str">
            <v>2 - Outros Profissionais da Saúde</v>
          </cell>
          <cell r="G334" t="str">
            <v>3222-05</v>
          </cell>
          <cell r="H334" t="str">
            <v>04/2026</v>
          </cell>
          <cell r="I334">
            <v>0</v>
          </cell>
          <cell r="J334">
            <v>461.71839999999997</v>
          </cell>
          <cell r="K334">
            <v>0</v>
          </cell>
          <cell r="L334">
            <v>264.08999999999997</v>
          </cell>
          <cell r="M334">
            <v>32.42</v>
          </cell>
          <cell r="R334">
            <v>0</v>
          </cell>
          <cell r="S334">
            <v>0</v>
          </cell>
          <cell r="U334">
            <v>0</v>
          </cell>
          <cell r="V334">
            <v>0</v>
          </cell>
          <cell r="Y334">
            <v>0</v>
          </cell>
          <cell r="Z334">
            <v>0</v>
          </cell>
        </row>
        <row r="335">
          <cell r="C335" t="str">
            <v>HOSPITAL NOSSA SENHORA DAS GRAÇAS - ANTIGO ALFA - CG Nº 024/2022</v>
          </cell>
          <cell r="E335" t="str">
            <v>DEIVSON JOSE DA SILVA</v>
          </cell>
          <cell r="F335" t="str">
            <v>2 - Outros Profissionais da Saúde</v>
          </cell>
          <cell r="G335" t="str">
            <v>3222-05</v>
          </cell>
          <cell r="H335" t="str">
            <v>04/2026</v>
          </cell>
          <cell r="I335">
            <v>0</v>
          </cell>
          <cell r="J335">
            <v>465.38720000000001</v>
          </cell>
          <cell r="K335">
            <v>0</v>
          </cell>
          <cell r="L335">
            <v>264.08999999999997</v>
          </cell>
          <cell r="M335">
            <v>32.42</v>
          </cell>
          <cell r="R335">
            <v>0</v>
          </cell>
          <cell r="S335">
            <v>0</v>
          </cell>
          <cell r="U335">
            <v>0</v>
          </cell>
          <cell r="V335">
            <v>0</v>
          </cell>
          <cell r="Y335">
            <v>0</v>
          </cell>
          <cell r="Z335">
            <v>0</v>
          </cell>
        </row>
        <row r="336">
          <cell r="C336" t="str">
            <v>HOSPITAL NOSSA SENHORA DAS GRAÇAS - ANTIGO ALFA - CG Nº 024/2022</v>
          </cell>
          <cell r="E336" t="str">
            <v>DENAIDE MARTINS DE SANTANA</v>
          </cell>
          <cell r="F336" t="str">
            <v>2 - Outros Profissionais da Saúde</v>
          </cell>
          <cell r="G336" t="str">
            <v>2235-05</v>
          </cell>
          <cell r="H336" t="str">
            <v>04/2026</v>
          </cell>
          <cell r="I336">
            <v>0</v>
          </cell>
          <cell r="J336">
            <v>753.74080000000004</v>
          </cell>
          <cell r="K336">
            <v>0</v>
          </cell>
          <cell r="L336">
            <v>0</v>
          </cell>
          <cell r="M336">
            <v>0</v>
          </cell>
          <cell r="R336">
            <v>0</v>
          </cell>
          <cell r="S336">
            <v>0</v>
          </cell>
          <cell r="U336">
            <v>0</v>
          </cell>
          <cell r="V336">
            <v>0</v>
          </cell>
          <cell r="Y336">
            <v>0</v>
          </cell>
          <cell r="Z336">
            <v>0</v>
          </cell>
        </row>
        <row r="337">
          <cell r="C337" t="str">
            <v>HOSPITAL NOSSA SENHORA DAS GRAÇAS - ANTIGO ALFA - CG Nº 024/2022</v>
          </cell>
          <cell r="E337" t="str">
            <v>DENIS FONSECA DE FIGUEIREDO</v>
          </cell>
          <cell r="F337" t="str">
            <v>2 - Outros Profissionais da Saúde</v>
          </cell>
          <cell r="G337" t="str">
            <v>2235-05</v>
          </cell>
          <cell r="H337" t="str">
            <v>04/2026</v>
          </cell>
          <cell r="I337">
            <v>0</v>
          </cell>
          <cell r="J337">
            <v>567.28959999999995</v>
          </cell>
          <cell r="K337">
            <v>0</v>
          </cell>
          <cell r="L337">
            <v>264.08999999999997</v>
          </cell>
          <cell r="M337">
            <v>2.79</v>
          </cell>
          <cell r="R337">
            <v>0</v>
          </cell>
          <cell r="S337">
            <v>0</v>
          </cell>
          <cell r="U337">
            <v>0</v>
          </cell>
          <cell r="V337">
            <v>0</v>
          </cell>
          <cell r="Y337">
            <v>0</v>
          </cell>
          <cell r="Z337">
            <v>0</v>
          </cell>
        </row>
        <row r="338">
          <cell r="C338" t="str">
            <v>HOSPITAL NOSSA SENHORA DAS GRAÇAS - ANTIGO ALFA - CG Nº 024/2022</v>
          </cell>
          <cell r="E338" t="str">
            <v>DENIZE MORAIS DA SILVA</v>
          </cell>
          <cell r="F338" t="str">
            <v>2 - Outros Profissionais da Saúde</v>
          </cell>
          <cell r="G338" t="str">
            <v>5211-30</v>
          </cell>
          <cell r="H338" t="str">
            <v>04/2026</v>
          </cell>
          <cell r="I338">
            <v>0</v>
          </cell>
          <cell r="J338">
            <v>200.84399999999999</v>
          </cell>
          <cell r="K338">
            <v>0</v>
          </cell>
          <cell r="L338">
            <v>264.08999999999997</v>
          </cell>
          <cell r="M338">
            <v>35.479999999999997</v>
          </cell>
          <cell r="O338">
            <v>29.9</v>
          </cell>
          <cell r="R338">
            <v>70.258920447394843</v>
          </cell>
          <cell r="S338">
            <v>64.5</v>
          </cell>
          <cell r="U338">
            <v>0</v>
          </cell>
          <cell r="V338">
            <v>0</v>
          </cell>
          <cell r="Y338">
            <v>0</v>
          </cell>
          <cell r="Z338">
            <v>0</v>
          </cell>
        </row>
        <row r="339">
          <cell r="C339" t="str">
            <v>HOSPITAL NOSSA SENHORA DAS GRAÇAS - ANTIGO ALFA - CG Nº 024/2022</v>
          </cell>
          <cell r="E339" t="str">
            <v>DIANA IRACI DE LIMA</v>
          </cell>
          <cell r="F339" t="str">
            <v>3 - Administrativo</v>
          </cell>
          <cell r="G339" t="str">
            <v>5174-10</v>
          </cell>
          <cell r="H339" t="str">
            <v>04/2026</v>
          </cell>
          <cell r="I339">
            <v>0</v>
          </cell>
          <cell r="J339">
            <v>132.1808</v>
          </cell>
          <cell r="K339">
            <v>0</v>
          </cell>
          <cell r="L339">
            <v>264.08999999999997</v>
          </cell>
          <cell r="M339">
            <v>32.42</v>
          </cell>
          <cell r="R339">
            <v>0</v>
          </cell>
          <cell r="S339">
            <v>0</v>
          </cell>
          <cell r="U339">
            <v>0</v>
          </cell>
          <cell r="V339">
            <v>0</v>
          </cell>
          <cell r="Y339">
            <v>0</v>
          </cell>
          <cell r="Z339">
            <v>0</v>
          </cell>
        </row>
        <row r="340">
          <cell r="C340" t="str">
            <v>HOSPITAL NOSSA SENHORA DAS GRAÇAS - ANTIGO ALFA - CG Nº 024/2022</v>
          </cell>
          <cell r="E340" t="str">
            <v>DIEGO GOMES DO NASCIMENTO</v>
          </cell>
          <cell r="F340" t="str">
            <v>3 - Administrativo</v>
          </cell>
          <cell r="G340" t="str">
            <v>5143-20</v>
          </cell>
          <cell r="H340" t="str">
            <v>04/2026</v>
          </cell>
          <cell r="I340">
            <v>0</v>
          </cell>
          <cell r="J340">
            <v>226.524</v>
          </cell>
          <cell r="K340">
            <v>0</v>
          </cell>
          <cell r="L340">
            <v>264.08999999999997</v>
          </cell>
          <cell r="M340">
            <v>32.42</v>
          </cell>
          <cell r="O340">
            <v>29.9</v>
          </cell>
          <cell r="R340">
            <v>277.82683317550686</v>
          </cell>
          <cell r="S340">
            <v>97.26</v>
          </cell>
          <cell r="U340">
            <v>0</v>
          </cell>
          <cell r="V340">
            <v>0</v>
          </cell>
          <cell r="Y340">
            <v>0</v>
          </cell>
          <cell r="Z340">
            <v>0</v>
          </cell>
        </row>
        <row r="341">
          <cell r="C341" t="str">
            <v>HOSPITAL NOSSA SENHORA DAS GRAÇAS - ANTIGO ALFA - CG Nº 024/2022</v>
          </cell>
          <cell r="E341" t="str">
            <v>DIEGO RAFAEL TEIXEIRA CARDOSO</v>
          </cell>
          <cell r="F341" t="str">
            <v>3 - Administrativo</v>
          </cell>
          <cell r="G341" t="str">
            <v>5174-10</v>
          </cell>
          <cell r="H341" t="str">
            <v>04/2026</v>
          </cell>
          <cell r="I341">
            <v>0</v>
          </cell>
          <cell r="J341">
            <v>258.95679999999999</v>
          </cell>
          <cell r="K341">
            <v>0</v>
          </cell>
          <cell r="L341">
            <v>264.08999999999997</v>
          </cell>
          <cell r="M341">
            <v>32.42</v>
          </cell>
          <cell r="R341">
            <v>0</v>
          </cell>
          <cell r="S341">
            <v>0</v>
          </cell>
          <cell r="U341">
            <v>0</v>
          </cell>
          <cell r="V341">
            <v>0</v>
          </cell>
          <cell r="Y341">
            <v>0</v>
          </cell>
          <cell r="Z341">
            <v>0</v>
          </cell>
        </row>
        <row r="342">
          <cell r="C342" t="str">
            <v>HOSPITAL NOSSA SENHORA DAS GRAÇAS - ANTIGO ALFA - CG Nº 024/2022</v>
          </cell>
          <cell r="E342" t="str">
            <v>DILZA PEREIRA DA SILVA</v>
          </cell>
          <cell r="F342" t="str">
            <v>2 - Outros Profissionais da Saúde</v>
          </cell>
          <cell r="G342" t="str">
            <v>3222-05</v>
          </cell>
          <cell r="H342" t="str">
            <v>04/2026</v>
          </cell>
          <cell r="I342">
            <v>0</v>
          </cell>
          <cell r="J342">
            <v>424.3408</v>
          </cell>
          <cell r="K342">
            <v>0</v>
          </cell>
          <cell r="L342">
            <v>264.08999999999997</v>
          </cell>
          <cell r="M342">
            <v>32.42</v>
          </cell>
          <cell r="R342">
            <v>0</v>
          </cell>
          <cell r="S342">
            <v>97.26</v>
          </cell>
          <cell r="U342">
            <v>0</v>
          </cell>
          <cell r="V342">
            <v>0</v>
          </cell>
          <cell r="Y342">
            <v>0</v>
          </cell>
          <cell r="Z342">
            <v>0</v>
          </cell>
        </row>
        <row r="343">
          <cell r="C343" t="str">
            <v>HOSPITAL NOSSA SENHORA DAS GRAÇAS - ANTIGO ALFA - CG Nº 024/2022</v>
          </cell>
          <cell r="E343" t="str">
            <v>DINAYRAN LUCIA DA ROCHA</v>
          </cell>
          <cell r="F343" t="str">
            <v>2 - Outros Profissionais da Saúde</v>
          </cell>
          <cell r="G343" t="str">
            <v>3222-05</v>
          </cell>
          <cell r="H343" t="str">
            <v>04/2026</v>
          </cell>
          <cell r="I343">
            <v>0</v>
          </cell>
          <cell r="J343">
            <v>423.13440000000003</v>
          </cell>
          <cell r="K343">
            <v>0</v>
          </cell>
          <cell r="L343">
            <v>264.08999999999997</v>
          </cell>
          <cell r="M343">
            <v>32.42</v>
          </cell>
          <cell r="R343">
            <v>0</v>
          </cell>
          <cell r="S343">
            <v>0</v>
          </cell>
          <cell r="U343">
            <v>0</v>
          </cell>
          <cell r="V343">
            <v>0</v>
          </cell>
          <cell r="Y343">
            <v>0</v>
          </cell>
          <cell r="Z343">
            <v>0</v>
          </cell>
        </row>
        <row r="344">
          <cell r="C344" t="str">
            <v>HOSPITAL NOSSA SENHORA DAS GRAÇAS - ANTIGO ALFA - CG Nº 024/2022</v>
          </cell>
          <cell r="E344" t="str">
            <v>DIOGENES JOSE DOS SANTOS</v>
          </cell>
          <cell r="F344" t="str">
            <v>2 - Outros Profissionais da Saúde</v>
          </cell>
          <cell r="G344" t="str">
            <v>3222-05</v>
          </cell>
          <cell r="H344" t="str">
            <v>04/2026</v>
          </cell>
          <cell r="I344">
            <v>0</v>
          </cell>
          <cell r="J344">
            <v>217.38480000000001</v>
          </cell>
          <cell r="K344">
            <v>0</v>
          </cell>
          <cell r="L344">
            <v>0</v>
          </cell>
          <cell r="M344">
            <v>0</v>
          </cell>
          <cell r="R344">
            <v>0</v>
          </cell>
          <cell r="S344">
            <v>0</v>
          </cell>
          <cell r="U344">
            <v>0</v>
          </cell>
          <cell r="V344">
            <v>0</v>
          </cell>
          <cell r="Y344">
            <v>0</v>
          </cell>
          <cell r="Z344">
            <v>0</v>
          </cell>
        </row>
        <row r="345">
          <cell r="C345" t="str">
            <v>HOSPITAL NOSSA SENHORA DAS GRAÇAS - ANTIGO ALFA - CG Nº 024/2022</v>
          </cell>
          <cell r="E345" t="str">
            <v>DIOGO GUSTAVO ARAUJO DE SOUZA</v>
          </cell>
          <cell r="F345" t="str">
            <v>2 - Outros Profissionais da Saúde</v>
          </cell>
          <cell r="G345" t="str">
            <v>3222-05</v>
          </cell>
          <cell r="H345" t="str">
            <v>04/2026</v>
          </cell>
          <cell r="I345">
            <v>0</v>
          </cell>
          <cell r="J345">
            <v>425.93439999999998</v>
          </cell>
          <cell r="K345">
            <v>0</v>
          </cell>
          <cell r="L345">
            <v>264.08999999999997</v>
          </cell>
          <cell r="M345">
            <v>32.42</v>
          </cell>
          <cell r="R345">
            <v>139.44822469009887</v>
          </cell>
          <cell r="S345">
            <v>90.94</v>
          </cell>
          <cell r="U345">
            <v>0</v>
          </cell>
          <cell r="V345">
            <v>0</v>
          </cell>
          <cell r="Y345">
            <v>0</v>
          </cell>
          <cell r="Z345">
            <v>0</v>
          </cell>
        </row>
        <row r="346">
          <cell r="C346" t="str">
            <v>HOSPITAL NOSSA SENHORA DAS GRAÇAS - ANTIGO ALFA - CG Nº 024/2022</v>
          </cell>
          <cell r="E346" t="str">
            <v>DIONE XAVIER DE OLIVEIRA</v>
          </cell>
          <cell r="F346" t="str">
            <v>2 - Outros Profissionais da Saúde</v>
          </cell>
          <cell r="G346" t="str">
            <v>3222-05</v>
          </cell>
          <cell r="H346" t="str">
            <v>04/2026</v>
          </cell>
          <cell r="I346">
            <v>0</v>
          </cell>
          <cell r="J346">
            <v>399.26080000000002</v>
          </cell>
          <cell r="K346">
            <v>0</v>
          </cell>
          <cell r="L346">
            <v>264.08999999999997</v>
          </cell>
          <cell r="M346">
            <v>32.42</v>
          </cell>
          <cell r="R346">
            <v>139.44822469009887</v>
          </cell>
          <cell r="S346">
            <v>91.42</v>
          </cell>
          <cell r="U346">
            <v>0</v>
          </cell>
          <cell r="V346">
            <v>0</v>
          </cell>
          <cell r="Y346">
            <v>0</v>
          </cell>
          <cell r="Z346">
            <v>0</v>
          </cell>
        </row>
        <row r="347">
          <cell r="C347" t="str">
            <v>HOSPITAL NOSSA SENHORA DAS GRAÇAS - ANTIGO ALFA - CG Nº 024/2022</v>
          </cell>
          <cell r="E347" t="str">
            <v>DIORGENES JOSE DE AMORIM</v>
          </cell>
          <cell r="F347" t="str">
            <v>2 - Outros Profissionais da Saúde</v>
          </cell>
          <cell r="G347" t="str">
            <v>5211-30</v>
          </cell>
          <cell r="H347" t="str">
            <v>04/2026</v>
          </cell>
          <cell r="I347">
            <v>0</v>
          </cell>
          <cell r="J347">
            <v>328.95920000000001</v>
          </cell>
          <cell r="K347">
            <v>0</v>
          </cell>
          <cell r="L347">
            <v>0</v>
          </cell>
          <cell r="M347">
            <v>0</v>
          </cell>
          <cell r="O347">
            <v>29.9</v>
          </cell>
          <cell r="R347">
            <v>0</v>
          </cell>
          <cell r="S347">
            <v>0</v>
          </cell>
          <cell r="U347">
            <v>0</v>
          </cell>
          <cell r="V347">
            <v>0</v>
          </cell>
          <cell r="Y347">
            <v>0</v>
          </cell>
          <cell r="Z347">
            <v>0</v>
          </cell>
        </row>
        <row r="348">
          <cell r="C348" t="str">
            <v>HOSPITAL NOSSA SENHORA DAS GRAÇAS - ANTIGO ALFA - CG Nº 024/2022</v>
          </cell>
          <cell r="E348" t="str">
            <v>DJAIR DE SOUZA LEITE</v>
          </cell>
          <cell r="F348" t="str">
            <v>3 - Administrativo</v>
          </cell>
          <cell r="G348" t="str">
            <v>5143-20</v>
          </cell>
          <cell r="H348" t="str">
            <v>04/2026</v>
          </cell>
          <cell r="I348">
            <v>0</v>
          </cell>
          <cell r="J348">
            <v>181.55199999999999</v>
          </cell>
          <cell r="K348">
            <v>0</v>
          </cell>
          <cell r="L348">
            <v>264.08999999999997</v>
          </cell>
          <cell r="M348">
            <v>32.42</v>
          </cell>
          <cell r="O348">
            <v>29.9</v>
          </cell>
          <cell r="R348">
            <v>133.70807500477824</v>
          </cell>
          <cell r="S348">
            <v>91.42</v>
          </cell>
          <cell r="U348">
            <v>0</v>
          </cell>
          <cell r="V348">
            <v>0</v>
          </cell>
          <cell r="Y348">
            <v>0</v>
          </cell>
          <cell r="Z348">
            <v>0</v>
          </cell>
        </row>
        <row r="349">
          <cell r="C349" t="str">
            <v>HOSPITAL NOSSA SENHORA DAS GRAÇAS - ANTIGO ALFA - CG Nº 024/2022</v>
          </cell>
          <cell r="E349" t="str">
            <v>DOUGLAS DIAS DA SILVA</v>
          </cell>
          <cell r="F349" t="str">
            <v>2 - Outros Profissionais da Saúde</v>
          </cell>
          <cell r="G349" t="str">
            <v>5211-30</v>
          </cell>
          <cell r="H349" t="str">
            <v>04/2026</v>
          </cell>
          <cell r="I349">
            <v>0</v>
          </cell>
          <cell r="J349">
            <v>142.4264</v>
          </cell>
          <cell r="K349">
            <v>0</v>
          </cell>
          <cell r="L349">
            <v>0</v>
          </cell>
          <cell r="M349">
            <v>0</v>
          </cell>
          <cell r="O349">
            <v>29.9</v>
          </cell>
          <cell r="R349">
            <v>10.294856770384699</v>
          </cell>
          <cell r="S349">
            <v>106.44</v>
          </cell>
          <cell r="U349">
            <v>0</v>
          </cell>
          <cell r="V349">
            <v>0</v>
          </cell>
          <cell r="Y349">
            <v>0</v>
          </cell>
          <cell r="Z349">
            <v>0</v>
          </cell>
        </row>
        <row r="350">
          <cell r="C350" t="str">
            <v>HOSPITAL NOSSA SENHORA DAS GRAÇAS - ANTIGO ALFA - CG Nº 024/2022</v>
          </cell>
          <cell r="E350" t="str">
            <v>DOUGLAS GUSTAVO TAVARES BEZERRA</v>
          </cell>
          <cell r="F350" t="str">
            <v>2 - Outros Profissionais da Saúde</v>
          </cell>
          <cell r="G350" t="str">
            <v>5151-10</v>
          </cell>
          <cell r="H350" t="str">
            <v>04/2026</v>
          </cell>
          <cell r="I350">
            <v>0</v>
          </cell>
          <cell r="J350">
            <v>156.93199999999999</v>
          </cell>
          <cell r="K350">
            <v>0</v>
          </cell>
          <cell r="L350">
            <v>0</v>
          </cell>
          <cell r="M350">
            <v>0</v>
          </cell>
          <cell r="R350">
            <v>0</v>
          </cell>
          <cell r="S350">
            <v>0</v>
          </cell>
          <cell r="U350">
            <v>0</v>
          </cell>
          <cell r="V350">
            <v>0</v>
          </cell>
          <cell r="Y350">
            <v>0</v>
          </cell>
          <cell r="Z350">
            <v>0</v>
          </cell>
        </row>
        <row r="351">
          <cell r="C351" t="str">
            <v>HOSPITAL NOSSA SENHORA DAS GRAÇAS - ANTIGO ALFA - CG Nº 024/2022</v>
          </cell>
          <cell r="E351" t="str">
            <v>DOUGLAS JOSE GOMES TORRES</v>
          </cell>
          <cell r="F351" t="str">
            <v>2 - Outros Profissionais da Saúde</v>
          </cell>
          <cell r="G351" t="str">
            <v>2235-05</v>
          </cell>
          <cell r="H351" t="str">
            <v>04/2026</v>
          </cell>
          <cell r="I351">
            <v>0</v>
          </cell>
          <cell r="J351">
            <v>554.64959999999996</v>
          </cell>
          <cell r="K351">
            <v>0</v>
          </cell>
          <cell r="L351">
            <v>264.08999999999997</v>
          </cell>
          <cell r="M351">
            <v>3.59</v>
          </cell>
          <cell r="R351">
            <v>0</v>
          </cell>
          <cell r="S351">
            <v>0</v>
          </cell>
          <cell r="U351">
            <v>0</v>
          </cell>
          <cell r="V351">
            <v>0</v>
          </cell>
          <cell r="Y351">
            <v>0</v>
          </cell>
          <cell r="Z351">
            <v>0</v>
          </cell>
        </row>
        <row r="352">
          <cell r="C352" t="str">
            <v>HOSPITAL NOSSA SENHORA DAS GRAÇAS - ANTIGO ALFA - CG Nº 024/2022</v>
          </cell>
          <cell r="E352" t="str">
            <v>DOUGLAS LUIZ DE MIRANDA</v>
          </cell>
          <cell r="F352" t="str">
            <v>3 - Administrativo</v>
          </cell>
          <cell r="G352" t="str">
            <v>5163-45</v>
          </cell>
          <cell r="H352" t="str">
            <v>04/2026</v>
          </cell>
          <cell r="I352">
            <v>0</v>
          </cell>
          <cell r="J352">
            <v>215.59440000000001</v>
          </cell>
          <cell r="K352">
            <v>0</v>
          </cell>
          <cell r="L352">
            <v>264.08999999999997</v>
          </cell>
          <cell r="M352">
            <v>32.42</v>
          </cell>
          <cell r="O352">
            <v>29.9</v>
          </cell>
          <cell r="R352">
            <v>0</v>
          </cell>
          <cell r="S352">
            <v>0</v>
          </cell>
          <cell r="U352">
            <v>0</v>
          </cell>
          <cell r="V352">
            <v>0</v>
          </cell>
          <cell r="Y352">
            <v>0</v>
          </cell>
          <cell r="Z352">
            <v>0</v>
          </cell>
        </row>
        <row r="353">
          <cell r="C353" t="str">
            <v>HOSPITAL NOSSA SENHORA DAS GRAÇAS - ANTIGO ALFA - CG Nº 024/2022</v>
          </cell>
          <cell r="E353" t="str">
            <v>DOUGLAS TAVARES DE MELO</v>
          </cell>
          <cell r="F353" t="str">
            <v>3 - Administrativo</v>
          </cell>
          <cell r="G353" t="str">
            <v>5174-10</v>
          </cell>
          <cell r="H353" t="str">
            <v>04/2026</v>
          </cell>
          <cell r="I353">
            <v>0</v>
          </cell>
          <cell r="J353">
            <v>242.53919999999999</v>
          </cell>
          <cell r="K353">
            <v>0</v>
          </cell>
          <cell r="L353">
            <v>0</v>
          </cell>
          <cell r="M353">
            <v>0</v>
          </cell>
          <cell r="R353">
            <v>0</v>
          </cell>
          <cell r="S353">
            <v>0</v>
          </cell>
          <cell r="U353">
            <v>0</v>
          </cell>
          <cell r="V353">
            <v>0</v>
          </cell>
          <cell r="Y353">
            <v>0</v>
          </cell>
          <cell r="Z353">
            <v>0</v>
          </cell>
        </row>
        <row r="354">
          <cell r="C354" t="str">
            <v>HOSPITAL NOSSA SENHORA DAS GRAÇAS - ANTIGO ALFA - CG Nº 024/2022</v>
          </cell>
          <cell r="E354" t="str">
            <v>DOUGLAS WELLINGTON PONTES CUNHA DA SILVA</v>
          </cell>
          <cell r="F354" t="str">
            <v>2 - Outros Profissionais da Saúde</v>
          </cell>
          <cell r="G354" t="str">
            <v>3222-05</v>
          </cell>
          <cell r="H354" t="str">
            <v>04/2026</v>
          </cell>
          <cell r="I354">
            <v>0</v>
          </cell>
          <cell r="J354">
            <v>411.50240000000002</v>
          </cell>
          <cell r="K354">
            <v>0</v>
          </cell>
          <cell r="L354">
            <v>264.08999999999997</v>
          </cell>
          <cell r="M354">
            <v>32.42</v>
          </cell>
          <cell r="R354">
            <v>0</v>
          </cell>
          <cell r="S354">
            <v>0</v>
          </cell>
          <cell r="U354">
            <v>0</v>
          </cell>
          <cell r="V354">
            <v>0</v>
          </cell>
          <cell r="Y354">
            <v>0</v>
          </cell>
          <cell r="Z354">
            <v>0</v>
          </cell>
        </row>
        <row r="355">
          <cell r="C355" t="str">
            <v>HOSPITAL NOSSA SENHORA DAS GRAÇAS - ANTIGO ALFA - CG Nº 024/2022</v>
          </cell>
          <cell r="E355" t="str">
            <v>EANE MARIA DE FREITAS PEDROSA</v>
          </cell>
          <cell r="F355" t="str">
            <v>2 - Outros Profissionais da Saúde</v>
          </cell>
          <cell r="G355" t="str">
            <v>2235-05</v>
          </cell>
          <cell r="H355" t="str">
            <v>04/2026</v>
          </cell>
          <cell r="I355">
            <v>0</v>
          </cell>
          <cell r="J355">
            <v>586.60159999999996</v>
          </cell>
          <cell r="K355">
            <v>0</v>
          </cell>
          <cell r="L355">
            <v>264.08999999999997</v>
          </cell>
          <cell r="M355">
            <v>3.59</v>
          </cell>
          <cell r="R355">
            <v>133.70807500477824</v>
          </cell>
          <cell r="S355">
            <v>98.4</v>
          </cell>
          <cell r="U355">
            <v>0</v>
          </cell>
          <cell r="V355">
            <v>0</v>
          </cell>
          <cell r="Y355">
            <v>0</v>
          </cell>
          <cell r="Z355">
            <v>0</v>
          </cell>
        </row>
        <row r="356">
          <cell r="C356" t="str">
            <v>HOSPITAL NOSSA SENHORA DAS GRAÇAS - ANTIGO ALFA - CG Nº 024/2022</v>
          </cell>
          <cell r="E356" t="str">
            <v>ECILENE MARIA BENEDITO</v>
          </cell>
          <cell r="F356" t="str">
            <v>2 - Outros Profissionais da Saúde</v>
          </cell>
          <cell r="G356" t="str">
            <v>3222-05</v>
          </cell>
          <cell r="H356" t="str">
            <v>04/2026</v>
          </cell>
          <cell r="I356">
            <v>0</v>
          </cell>
          <cell r="J356">
            <v>427.70159999999998</v>
          </cell>
          <cell r="K356">
            <v>0</v>
          </cell>
          <cell r="L356">
            <v>264.08999999999997</v>
          </cell>
          <cell r="M356">
            <v>32.42</v>
          </cell>
          <cell r="R356">
            <v>139.44822469009887</v>
          </cell>
          <cell r="S356">
            <v>97.26</v>
          </cell>
          <cell r="U356">
            <v>0</v>
          </cell>
          <cell r="V356">
            <v>0</v>
          </cell>
          <cell r="Y356">
            <v>0</v>
          </cell>
          <cell r="Z356">
            <v>0</v>
          </cell>
        </row>
        <row r="357">
          <cell r="C357" t="str">
            <v>HOSPITAL NOSSA SENHORA DAS GRAÇAS - ANTIGO ALFA - CG Nº 024/2022</v>
          </cell>
          <cell r="E357" t="str">
            <v>EDECARLOS DA SILVA NASCIMENTO</v>
          </cell>
          <cell r="F357" t="str">
            <v>2 - Outros Profissionais da Saúde</v>
          </cell>
          <cell r="G357" t="str">
            <v>5151-10</v>
          </cell>
          <cell r="H357" t="str">
            <v>04/2026</v>
          </cell>
          <cell r="I357">
            <v>0</v>
          </cell>
          <cell r="J357">
            <v>156.60640000000001</v>
          </cell>
          <cell r="K357">
            <v>0</v>
          </cell>
          <cell r="L357">
            <v>0</v>
          </cell>
          <cell r="M357">
            <v>0</v>
          </cell>
          <cell r="O357">
            <v>29.9</v>
          </cell>
          <cell r="R357">
            <v>0</v>
          </cell>
          <cell r="S357">
            <v>0</v>
          </cell>
          <cell r="U357">
            <v>0</v>
          </cell>
          <cell r="V357">
            <v>0</v>
          </cell>
          <cell r="Y357">
            <v>0</v>
          </cell>
          <cell r="Z357">
            <v>0</v>
          </cell>
        </row>
        <row r="358">
          <cell r="C358" t="str">
            <v>HOSPITAL NOSSA SENHORA DAS GRAÇAS - ANTIGO ALFA - CG Nº 024/2022</v>
          </cell>
          <cell r="E358" t="str">
            <v>EDIELSON DE OLIVEIRA FRAGA FILHO</v>
          </cell>
          <cell r="F358" t="str">
            <v>2 - Outros Profissionais da Saúde</v>
          </cell>
          <cell r="G358" t="str">
            <v>2236-05</v>
          </cell>
          <cell r="H358" t="str">
            <v>04/2026</v>
          </cell>
          <cell r="I358">
            <v>0</v>
          </cell>
          <cell r="J358">
            <v>246.74879999999999</v>
          </cell>
          <cell r="K358">
            <v>0</v>
          </cell>
          <cell r="L358">
            <v>264.08999999999997</v>
          </cell>
          <cell r="M358">
            <v>2.8</v>
          </cell>
          <cell r="R358">
            <v>0</v>
          </cell>
          <cell r="S358">
            <v>0</v>
          </cell>
          <cell r="U358">
            <v>0</v>
          </cell>
          <cell r="V358">
            <v>0</v>
          </cell>
          <cell r="Y358">
            <v>0</v>
          </cell>
          <cell r="Z358">
            <v>0</v>
          </cell>
        </row>
        <row r="359">
          <cell r="C359" t="str">
            <v>HOSPITAL NOSSA SENHORA DAS GRAÇAS - ANTIGO ALFA - CG Nº 024/2022</v>
          </cell>
          <cell r="E359" t="str">
            <v>EDILAINE SOUZA DA SILVA</v>
          </cell>
          <cell r="F359" t="str">
            <v>2 - Outros Profissionais da Saúde</v>
          </cell>
          <cell r="G359" t="str">
            <v>3222-05</v>
          </cell>
          <cell r="H359" t="str">
            <v>04/2026</v>
          </cell>
          <cell r="I359">
            <v>0</v>
          </cell>
          <cell r="J359">
            <v>408.06079999999997</v>
          </cell>
          <cell r="K359">
            <v>0</v>
          </cell>
          <cell r="L359">
            <v>264.08999999999997</v>
          </cell>
          <cell r="M359">
            <v>32.42</v>
          </cell>
          <cell r="R359">
            <v>0</v>
          </cell>
          <cell r="S359">
            <v>0</v>
          </cell>
          <cell r="U359">
            <v>0</v>
          </cell>
          <cell r="V359">
            <v>0</v>
          </cell>
          <cell r="Y359">
            <v>0</v>
          </cell>
          <cell r="Z359">
            <v>0</v>
          </cell>
        </row>
        <row r="360">
          <cell r="C360" t="str">
            <v>HOSPITAL NOSSA SENHORA DAS GRAÇAS - ANTIGO ALFA - CG Nº 024/2022</v>
          </cell>
          <cell r="E360" t="str">
            <v>EDILANE DUARTE DE AQUINO ALVES</v>
          </cell>
          <cell r="F360" t="str">
            <v>2 - Outros Profissionais da Saúde</v>
          </cell>
          <cell r="G360" t="str">
            <v>3222-05</v>
          </cell>
          <cell r="H360" t="str">
            <v>04/2026</v>
          </cell>
          <cell r="I360">
            <v>0</v>
          </cell>
          <cell r="J360">
            <v>470.49680000000001</v>
          </cell>
          <cell r="K360">
            <v>0</v>
          </cell>
          <cell r="L360">
            <v>264.08999999999997</v>
          </cell>
          <cell r="M360">
            <v>32.42</v>
          </cell>
          <cell r="R360">
            <v>139.44822469009887</v>
          </cell>
          <cell r="S360">
            <v>97.26</v>
          </cell>
          <cell r="U360">
            <v>0</v>
          </cell>
          <cell r="V360">
            <v>0</v>
          </cell>
          <cell r="Y360">
            <v>0</v>
          </cell>
          <cell r="Z360">
            <v>0</v>
          </cell>
        </row>
        <row r="361">
          <cell r="C361" t="str">
            <v>HOSPITAL NOSSA SENHORA DAS GRAÇAS - ANTIGO ALFA - CG Nº 024/2022</v>
          </cell>
          <cell r="E361" t="str">
            <v>EDILEUSA GONCALVES DA SILVA</v>
          </cell>
          <cell r="F361" t="str">
            <v>2 - Outros Profissionais da Saúde</v>
          </cell>
          <cell r="G361" t="str">
            <v>3222-05</v>
          </cell>
          <cell r="H361" t="str">
            <v>04/2026</v>
          </cell>
          <cell r="I361">
            <v>0</v>
          </cell>
          <cell r="J361">
            <v>423.98480000000001</v>
          </cell>
          <cell r="K361">
            <v>0</v>
          </cell>
          <cell r="L361">
            <v>264.08999999999997</v>
          </cell>
          <cell r="M361">
            <v>32.42</v>
          </cell>
          <cell r="R361">
            <v>0</v>
          </cell>
          <cell r="S361">
            <v>0</v>
          </cell>
          <cell r="U361">
            <v>0</v>
          </cell>
          <cell r="V361">
            <v>0</v>
          </cell>
          <cell r="Y361">
            <v>0</v>
          </cell>
          <cell r="Z361">
            <v>0</v>
          </cell>
        </row>
        <row r="362">
          <cell r="C362" t="str">
            <v>HOSPITAL NOSSA SENHORA DAS GRAÇAS - ANTIGO ALFA - CG Nº 024/2022</v>
          </cell>
          <cell r="E362" t="str">
            <v>EDILHANE MARIA DA SILVA PEREIRA</v>
          </cell>
          <cell r="F362" t="str">
            <v>2 - Outros Profissionais da Saúde</v>
          </cell>
          <cell r="G362" t="str">
            <v>5152-05</v>
          </cell>
          <cell r="H362" t="str">
            <v>04/2026</v>
          </cell>
          <cell r="I362">
            <v>0</v>
          </cell>
          <cell r="J362">
            <v>176.53120000000001</v>
          </cell>
          <cell r="K362">
            <v>0</v>
          </cell>
          <cell r="L362">
            <v>0</v>
          </cell>
          <cell r="M362">
            <v>0</v>
          </cell>
          <cell r="R362">
            <v>277.82683317550686</v>
          </cell>
          <cell r="S362">
            <v>97.26</v>
          </cell>
          <cell r="U362">
            <v>0</v>
          </cell>
          <cell r="V362">
            <v>0</v>
          </cell>
          <cell r="Y362">
            <v>0</v>
          </cell>
          <cell r="Z362">
            <v>0</v>
          </cell>
        </row>
        <row r="363">
          <cell r="C363" t="str">
            <v>HOSPITAL NOSSA SENHORA DAS GRAÇAS - ANTIGO ALFA - CG Nº 024/2022</v>
          </cell>
          <cell r="E363" t="str">
            <v>EDILSON GOMES DA CRUZ</v>
          </cell>
          <cell r="F363" t="str">
            <v>2 - Outros Profissionais da Saúde</v>
          </cell>
          <cell r="G363" t="str">
            <v>3222-05</v>
          </cell>
          <cell r="H363" t="str">
            <v>04/2026</v>
          </cell>
          <cell r="I363">
            <v>0</v>
          </cell>
          <cell r="J363">
            <v>470.464</v>
          </cell>
          <cell r="K363">
            <v>0</v>
          </cell>
          <cell r="L363">
            <v>264.08999999999997</v>
          </cell>
          <cell r="M363">
            <v>32.42</v>
          </cell>
          <cell r="R363">
            <v>0</v>
          </cell>
          <cell r="S363">
            <v>0</v>
          </cell>
          <cell r="U363">
            <v>0</v>
          </cell>
          <cell r="V363">
            <v>0</v>
          </cell>
          <cell r="Y363">
            <v>0</v>
          </cell>
          <cell r="Z363">
            <v>0</v>
          </cell>
        </row>
        <row r="364">
          <cell r="C364" t="str">
            <v>HOSPITAL NOSSA SENHORA DAS GRAÇAS - ANTIGO ALFA - CG Nº 024/2022</v>
          </cell>
          <cell r="E364" t="str">
            <v>EDIMO FERREIRA</v>
          </cell>
          <cell r="F364" t="str">
            <v>2 - Outros Profissionais da Saúde</v>
          </cell>
          <cell r="G364" t="str">
            <v>3241-15</v>
          </cell>
          <cell r="H364" t="str">
            <v>04/2026</v>
          </cell>
          <cell r="I364">
            <v>0</v>
          </cell>
          <cell r="J364">
            <v>312.12479999999999</v>
          </cell>
          <cell r="K364">
            <v>0</v>
          </cell>
          <cell r="L364">
            <v>264.08999999999997</v>
          </cell>
          <cell r="M364">
            <v>14.46</v>
          </cell>
          <cell r="R364">
            <v>0</v>
          </cell>
          <cell r="S364">
            <v>0</v>
          </cell>
          <cell r="U364">
            <v>0</v>
          </cell>
          <cell r="V364">
            <v>0</v>
          </cell>
          <cell r="Y364">
            <v>0</v>
          </cell>
          <cell r="Z364">
            <v>0</v>
          </cell>
        </row>
        <row r="365">
          <cell r="C365" t="str">
            <v>HOSPITAL NOSSA SENHORA DAS GRAÇAS - ANTIGO ALFA - CG Nº 024/2022</v>
          </cell>
          <cell r="E365" t="str">
            <v>EDINALVA COSME DA SILVA</v>
          </cell>
          <cell r="F365" t="str">
            <v>2 - Outros Profissionais da Saúde</v>
          </cell>
          <cell r="G365" t="str">
            <v>3222-05</v>
          </cell>
          <cell r="H365" t="str">
            <v>04/2026</v>
          </cell>
          <cell r="I365">
            <v>0</v>
          </cell>
          <cell r="J365">
            <v>433.7192</v>
          </cell>
          <cell r="K365">
            <v>0</v>
          </cell>
          <cell r="L365">
            <v>264.08999999999997</v>
          </cell>
          <cell r="M365">
            <v>32.42</v>
          </cell>
          <cell r="R365">
            <v>139.44822469009887</v>
          </cell>
          <cell r="S365">
            <v>88.34</v>
          </cell>
          <cell r="U365">
            <v>0</v>
          </cell>
          <cell r="V365">
            <v>0</v>
          </cell>
          <cell r="Y365">
            <v>0</v>
          </cell>
          <cell r="Z365">
            <v>0</v>
          </cell>
        </row>
        <row r="366">
          <cell r="C366" t="str">
            <v>HOSPITAL NOSSA SENHORA DAS GRAÇAS - ANTIGO ALFA - CG Nº 024/2022</v>
          </cell>
          <cell r="E366" t="str">
            <v>EDIVANIA PEREIRA DOS SANTOS</v>
          </cell>
          <cell r="F366" t="str">
            <v>3 - Administrativo</v>
          </cell>
          <cell r="G366" t="str">
            <v>5143-20</v>
          </cell>
          <cell r="H366" t="str">
            <v>04/2026</v>
          </cell>
          <cell r="I366">
            <v>0</v>
          </cell>
          <cell r="J366">
            <v>297.8544</v>
          </cell>
          <cell r="K366">
            <v>0</v>
          </cell>
          <cell r="L366">
            <v>0</v>
          </cell>
          <cell r="M366">
            <v>0</v>
          </cell>
          <cell r="O366">
            <v>29.9</v>
          </cell>
          <cell r="R366">
            <v>139.44822469009887</v>
          </cell>
          <cell r="S366">
            <v>97.26</v>
          </cell>
          <cell r="U366">
            <v>0</v>
          </cell>
          <cell r="V366">
            <v>0</v>
          </cell>
          <cell r="Y366">
            <v>0</v>
          </cell>
          <cell r="Z366">
            <v>0</v>
          </cell>
        </row>
        <row r="367">
          <cell r="C367" t="str">
            <v>HOSPITAL NOSSA SENHORA DAS GRAÇAS - ANTIGO ALFA - CG Nº 024/2022</v>
          </cell>
          <cell r="E367" t="str">
            <v>EDMILSON JOSE DE SANTANA</v>
          </cell>
          <cell r="F367" t="str">
            <v>3 - Administrativo</v>
          </cell>
          <cell r="G367" t="str">
            <v>5143-20</v>
          </cell>
          <cell r="H367" t="str">
            <v>04/2026</v>
          </cell>
          <cell r="I367">
            <v>0</v>
          </cell>
          <cell r="J367">
            <v>378.97680000000003</v>
          </cell>
          <cell r="K367">
            <v>0</v>
          </cell>
          <cell r="L367">
            <v>264.08999999999997</v>
          </cell>
          <cell r="M367">
            <v>32.42</v>
          </cell>
          <cell r="O367">
            <v>29.9</v>
          </cell>
          <cell r="R367">
            <v>139.44822469009887</v>
          </cell>
          <cell r="S367">
            <v>97.26</v>
          </cell>
          <cell r="U367">
            <v>0</v>
          </cell>
          <cell r="V367">
            <v>0</v>
          </cell>
          <cell r="Y367">
            <v>0</v>
          </cell>
          <cell r="Z367">
            <v>0</v>
          </cell>
        </row>
        <row r="368">
          <cell r="C368" t="str">
            <v>HOSPITAL NOSSA SENHORA DAS GRAÇAS - ANTIGO ALFA - CG Nº 024/2022</v>
          </cell>
          <cell r="E368" t="str">
            <v>EDNA CLECIA SILVA DE SANTANA</v>
          </cell>
          <cell r="F368" t="str">
            <v>2 - Outros Profissionais da Saúde</v>
          </cell>
          <cell r="G368" t="str">
            <v>3222-05</v>
          </cell>
          <cell r="H368" t="str">
            <v>04/2026</v>
          </cell>
          <cell r="I368">
            <v>0</v>
          </cell>
          <cell r="J368">
            <v>427.81760000000003</v>
          </cell>
          <cell r="K368">
            <v>0</v>
          </cell>
          <cell r="L368">
            <v>264.08999999999997</v>
          </cell>
          <cell r="M368">
            <v>32.42</v>
          </cell>
          <cell r="R368">
            <v>0</v>
          </cell>
          <cell r="S368">
            <v>0</v>
          </cell>
          <cell r="U368">
            <v>0</v>
          </cell>
          <cell r="V368">
            <v>0</v>
          </cell>
          <cell r="Y368">
            <v>0</v>
          </cell>
          <cell r="Z368">
            <v>0</v>
          </cell>
        </row>
        <row r="369">
          <cell r="C369" t="str">
            <v>HOSPITAL NOSSA SENHORA DAS GRAÇAS - ANTIGO ALFA - CG Nº 024/2022</v>
          </cell>
          <cell r="E369" t="str">
            <v>EDNA MARIA DE BARROS MELO</v>
          </cell>
          <cell r="F369" t="str">
            <v>2 - Outros Profissionais da Saúde</v>
          </cell>
          <cell r="G369" t="str">
            <v>3222-05</v>
          </cell>
          <cell r="H369" t="str">
            <v>04/2026</v>
          </cell>
          <cell r="I369">
            <v>0</v>
          </cell>
          <cell r="J369">
            <v>416.17599999999999</v>
          </cell>
          <cell r="K369">
            <v>0</v>
          </cell>
          <cell r="L369">
            <v>264.08999999999997</v>
          </cell>
          <cell r="M369">
            <v>32.42</v>
          </cell>
          <cell r="R369">
            <v>0</v>
          </cell>
          <cell r="S369">
            <v>0</v>
          </cell>
          <cell r="U369">
            <v>0</v>
          </cell>
          <cell r="V369">
            <v>0</v>
          </cell>
          <cell r="Y369">
            <v>0</v>
          </cell>
          <cell r="Z369">
            <v>0</v>
          </cell>
        </row>
        <row r="370">
          <cell r="C370" t="str">
            <v>HOSPITAL NOSSA SENHORA DAS GRAÇAS - ANTIGO ALFA - CG Nº 024/2022</v>
          </cell>
          <cell r="E370" t="str">
            <v>EDNA VIRGINIA PINHEIRO</v>
          </cell>
          <cell r="F370" t="str">
            <v>3 - Administrativo</v>
          </cell>
          <cell r="G370" t="str">
            <v>5143-20</v>
          </cell>
          <cell r="H370" t="str">
            <v>04/2026</v>
          </cell>
          <cell r="I370">
            <v>0</v>
          </cell>
          <cell r="J370">
            <v>181.55199999999999</v>
          </cell>
          <cell r="K370">
            <v>0</v>
          </cell>
          <cell r="L370">
            <v>264.08999999999997</v>
          </cell>
          <cell r="M370">
            <v>32.42</v>
          </cell>
          <cell r="O370">
            <v>29.9</v>
          </cell>
          <cell r="R370">
            <v>185.57442751856823</v>
          </cell>
          <cell r="S370">
            <v>97.26</v>
          </cell>
          <cell r="U370">
            <v>0</v>
          </cell>
          <cell r="V370">
            <v>0</v>
          </cell>
          <cell r="Y370">
            <v>0</v>
          </cell>
          <cell r="Z370">
            <v>0</v>
          </cell>
        </row>
        <row r="371">
          <cell r="C371" t="str">
            <v>HOSPITAL NOSSA SENHORA DAS GRAÇAS - ANTIGO ALFA - CG Nº 024/2022</v>
          </cell>
          <cell r="E371" t="str">
            <v>EDNALDO LUCENA DO NASCIMENTO</v>
          </cell>
          <cell r="F371" t="str">
            <v>3 - Administrativo</v>
          </cell>
          <cell r="G371" t="str">
            <v>7823-05</v>
          </cell>
          <cell r="H371" t="str">
            <v>04/2026</v>
          </cell>
          <cell r="I371">
            <v>0</v>
          </cell>
          <cell r="J371">
            <v>154.4512</v>
          </cell>
          <cell r="K371">
            <v>0</v>
          </cell>
          <cell r="L371">
            <v>264.08999999999997</v>
          </cell>
          <cell r="M371">
            <v>38.61</v>
          </cell>
          <cell r="O371">
            <v>29.9</v>
          </cell>
          <cell r="R371">
            <v>0</v>
          </cell>
          <cell r="S371">
            <v>0</v>
          </cell>
          <cell r="U371">
            <v>0</v>
          </cell>
          <cell r="V371">
            <v>0</v>
          </cell>
          <cell r="Y371">
            <v>63.18</v>
          </cell>
          <cell r="Z371">
            <v>0</v>
          </cell>
        </row>
        <row r="372">
          <cell r="C372" t="str">
            <v>HOSPITAL NOSSA SENHORA DAS GRAÇAS - ANTIGO ALFA - CG Nº 024/2022</v>
          </cell>
          <cell r="E372" t="str">
            <v>EDSON HENRIQUE FERREIRA DA SILVA</v>
          </cell>
          <cell r="F372" t="str">
            <v>3 - Administrativo</v>
          </cell>
          <cell r="G372" t="str">
            <v>3172-10</v>
          </cell>
          <cell r="H372" t="str">
            <v>04/2026</v>
          </cell>
          <cell r="I372">
            <v>0</v>
          </cell>
          <cell r="J372">
            <v>253.9</v>
          </cell>
          <cell r="K372">
            <v>0</v>
          </cell>
          <cell r="L372">
            <v>264.08999999999997</v>
          </cell>
          <cell r="M372">
            <v>47.94</v>
          </cell>
          <cell r="O372">
            <v>29.9</v>
          </cell>
          <cell r="R372">
            <v>277.82683317550686</v>
          </cell>
          <cell r="S372">
            <v>143.81</v>
          </cell>
          <cell r="U372">
            <v>0</v>
          </cell>
          <cell r="V372">
            <v>0</v>
          </cell>
          <cell r="Y372">
            <v>0</v>
          </cell>
          <cell r="Z372">
            <v>0</v>
          </cell>
        </row>
        <row r="373">
          <cell r="C373" t="str">
            <v>HOSPITAL NOSSA SENHORA DAS GRAÇAS - ANTIGO ALFA - CG Nº 024/2022</v>
          </cell>
          <cell r="E373" t="str">
            <v>EDUARDA DE BARROS LIMA</v>
          </cell>
          <cell r="F373" t="str">
            <v>2 - Outros Profissionais da Saúde</v>
          </cell>
          <cell r="G373" t="str">
            <v>3222-05</v>
          </cell>
          <cell r="H373" t="str">
            <v>04/2026</v>
          </cell>
          <cell r="I373">
            <v>0</v>
          </cell>
          <cell r="J373">
            <v>408.39120000000003</v>
          </cell>
          <cell r="K373">
            <v>0</v>
          </cell>
          <cell r="L373">
            <v>264.08999999999997</v>
          </cell>
          <cell r="M373">
            <v>32.42</v>
          </cell>
          <cell r="R373">
            <v>139.44822469009887</v>
          </cell>
          <cell r="S373">
            <v>97.26</v>
          </cell>
          <cell r="U373">
            <v>0</v>
          </cell>
          <cell r="V373">
            <v>0</v>
          </cell>
          <cell r="Y373">
            <v>0</v>
          </cell>
          <cell r="Z373">
            <v>0</v>
          </cell>
        </row>
        <row r="374">
          <cell r="C374" t="str">
            <v>HOSPITAL NOSSA SENHORA DAS GRAÇAS - ANTIGO ALFA - CG Nº 024/2022</v>
          </cell>
          <cell r="E374" t="str">
            <v>EDUARDA DO NASCIMENTO ALVES</v>
          </cell>
          <cell r="F374" t="str">
            <v>2 - Outros Profissionais da Saúde</v>
          </cell>
          <cell r="G374" t="str">
            <v>3222-05</v>
          </cell>
          <cell r="H374" t="str">
            <v>04/2026</v>
          </cell>
          <cell r="I374">
            <v>0</v>
          </cell>
          <cell r="J374">
            <v>452.46879999999999</v>
          </cell>
          <cell r="K374">
            <v>0</v>
          </cell>
          <cell r="L374">
            <v>264.08999999999997</v>
          </cell>
          <cell r="M374">
            <v>32.42</v>
          </cell>
          <cell r="R374">
            <v>277.82683317550686</v>
          </cell>
          <cell r="S374">
            <v>94.67</v>
          </cell>
          <cell r="U374">
            <v>0</v>
          </cell>
          <cell r="V374">
            <v>0</v>
          </cell>
          <cell r="Y374">
            <v>0</v>
          </cell>
          <cell r="Z374">
            <v>0</v>
          </cell>
        </row>
        <row r="375">
          <cell r="C375" t="str">
            <v>HOSPITAL NOSSA SENHORA DAS GRAÇAS - ANTIGO ALFA - CG Nº 024/2022</v>
          </cell>
          <cell r="E375" t="str">
            <v>EDUARDA LUIZA DA SILVA</v>
          </cell>
          <cell r="F375" t="str">
            <v>2 - Outros Profissionais da Saúde</v>
          </cell>
          <cell r="G375" t="str">
            <v>2236-05</v>
          </cell>
          <cell r="H375" t="str">
            <v>04/2026</v>
          </cell>
          <cell r="I375">
            <v>0</v>
          </cell>
          <cell r="J375">
            <v>382.65120000000002</v>
          </cell>
          <cell r="K375">
            <v>0</v>
          </cell>
          <cell r="L375">
            <v>264.08999999999997</v>
          </cell>
          <cell r="M375">
            <v>2.8</v>
          </cell>
          <cell r="R375">
            <v>0</v>
          </cell>
          <cell r="S375">
            <v>0</v>
          </cell>
          <cell r="U375">
            <v>0</v>
          </cell>
          <cell r="V375">
            <v>0</v>
          </cell>
          <cell r="Y375">
            <v>0</v>
          </cell>
          <cell r="Z375">
            <v>0</v>
          </cell>
        </row>
        <row r="376">
          <cell r="C376" t="str">
            <v>HOSPITAL NOSSA SENHORA DAS GRAÇAS - ANTIGO ALFA - CG Nº 024/2022</v>
          </cell>
          <cell r="E376" t="str">
            <v>EDUARDA MARIA DA SILVA</v>
          </cell>
          <cell r="F376" t="str">
            <v>2 - Outros Profissionais da Saúde</v>
          </cell>
          <cell r="G376" t="str">
            <v>3222-25</v>
          </cell>
          <cell r="H376" t="str">
            <v>04/2026</v>
          </cell>
          <cell r="I376">
            <v>0</v>
          </cell>
          <cell r="J376">
            <v>431.9504</v>
          </cell>
          <cell r="K376">
            <v>0</v>
          </cell>
          <cell r="L376">
            <v>264.08999999999997</v>
          </cell>
          <cell r="M376">
            <v>33.43</v>
          </cell>
          <cell r="R376">
            <v>0</v>
          </cell>
          <cell r="S376">
            <v>0</v>
          </cell>
          <cell r="U376">
            <v>0</v>
          </cell>
          <cell r="V376">
            <v>0</v>
          </cell>
          <cell r="Y376">
            <v>0</v>
          </cell>
          <cell r="Z376">
            <v>0</v>
          </cell>
        </row>
        <row r="377">
          <cell r="C377" t="str">
            <v>HOSPITAL NOSSA SENHORA DAS GRAÇAS - ANTIGO ALFA - CG Nº 024/2022</v>
          </cell>
          <cell r="E377" t="str">
            <v>EDUARDA MARIA FREITAS DA PAZ</v>
          </cell>
          <cell r="F377" t="str">
            <v>2 - Outros Profissionais da Saúde</v>
          </cell>
          <cell r="G377" t="str">
            <v>3222-05</v>
          </cell>
          <cell r="H377" t="str">
            <v>04/2026</v>
          </cell>
          <cell r="I377">
            <v>0</v>
          </cell>
          <cell r="J377">
            <v>444.6576</v>
          </cell>
          <cell r="K377">
            <v>0</v>
          </cell>
          <cell r="L377">
            <v>264.08999999999997</v>
          </cell>
          <cell r="M377">
            <v>32.42</v>
          </cell>
          <cell r="R377">
            <v>0</v>
          </cell>
          <cell r="S377">
            <v>0</v>
          </cell>
          <cell r="U377">
            <v>0</v>
          </cell>
          <cell r="V377">
            <v>0</v>
          </cell>
          <cell r="Y377">
            <v>0</v>
          </cell>
          <cell r="Z377">
            <v>0</v>
          </cell>
        </row>
        <row r="378">
          <cell r="C378" t="str">
            <v>HOSPITAL NOSSA SENHORA DAS GRAÇAS - ANTIGO ALFA - CG Nº 024/2022</v>
          </cell>
          <cell r="E378" t="str">
            <v>EDUARDO DOS SANTOS FRANCA</v>
          </cell>
          <cell r="F378" t="str">
            <v>2 - Outros Profissionais da Saúde</v>
          </cell>
          <cell r="G378" t="str">
            <v>5151-10</v>
          </cell>
          <cell r="H378" t="str">
            <v>04/2026</v>
          </cell>
          <cell r="I378">
            <v>0</v>
          </cell>
          <cell r="J378">
            <v>155.61600000000001</v>
          </cell>
          <cell r="K378">
            <v>0</v>
          </cell>
          <cell r="L378">
            <v>264.08999999999997</v>
          </cell>
          <cell r="M378">
            <v>32.42</v>
          </cell>
          <cell r="O378">
            <v>29.9</v>
          </cell>
          <cell r="R378">
            <v>0</v>
          </cell>
          <cell r="S378">
            <v>0</v>
          </cell>
          <cell r="U378">
            <v>0</v>
          </cell>
          <cell r="V378">
            <v>0</v>
          </cell>
          <cell r="Y378">
            <v>0</v>
          </cell>
          <cell r="Z378">
            <v>0</v>
          </cell>
        </row>
        <row r="379">
          <cell r="C379" t="str">
            <v>HOSPITAL NOSSA SENHORA DAS GRAÇAS - ANTIGO ALFA - CG Nº 024/2022</v>
          </cell>
          <cell r="E379" t="str">
            <v>EDUARDO EUFRASIO FERREIRA</v>
          </cell>
          <cell r="F379" t="str">
            <v>3 - Administrativo</v>
          </cell>
          <cell r="G379" t="str">
            <v>3132-15</v>
          </cell>
          <cell r="H379" t="str">
            <v>04/2026</v>
          </cell>
          <cell r="I379">
            <v>0</v>
          </cell>
          <cell r="J379">
            <v>39.167200000000001</v>
          </cell>
          <cell r="K379">
            <v>0</v>
          </cell>
          <cell r="L379">
            <v>0</v>
          </cell>
          <cell r="M379">
            <v>0</v>
          </cell>
          <cell r="R379">
            <v>0</v>
          </cell>
          <cell r="S379">
            <v>24.84</v>
          </cell>
          <cell r="U379">
            <v>0</v>
          </cell>
          <cell r="V379">
            <v>0</v>
          </cell>
          <cell r="Y379">
            <v>0</v>
          </cell>
          <cell r="Z379">
            <v>0</v>
          </cell>
        </row>
        <row r="380">
          <cell r="C380" t="str">
            <v>HOSPITAL NOSSA SENHORA DAS GRAÇAS - ANTIGO ALFA - CG Nº 024/2022</v>
          </cell>
          <cell r="E380" t="str">
            <v>EDUARDO FERREIRA DA SILVA</v>
          </cell>
          <cell r="F380" t="str">
            <v>3 - Administrativo</v>
          </cell>
          <cell r="G380" t="str">
            <v>5174-10</v>
          </cell>
          <cell r="H380" t="str">
            <v>04/2026</v>
          </cell>
          <cell r="I380">
            <v>0</v>
          </cell>
          <cell r="J380">
            <v>194.2064</v>
          </cell>
          <cell r="K380">
            <v>0</v>
          </cell>
          <cell r="L380">
            <v>264.08999999999997</v>
          </cell>
          <cell r="M380">
            <v>32.42</v>
          </cell>
          <cell r="R380">
            <v>277.82683317550686</v>
          </cell>
          <cell r="S380">
            <v>90.78</v>
          </cell>
          <cell r="U380">
            <v>0</v>
          </cell>
          <cell r="V380">
            <v>0</v>
          </cell>
          <cell r="Y380">
            <v>0</v>
          </cell>
          <cell r="Z380">
            <v>0</v>
          </cell>
        </row>
        <row r="381">
          <cell r="C381" t="str">
            <v>HOSPITAL NOSSA SENHORA DAS GRAÇAS - ANTIGO ALFA - CG Nº 024/2022</v>
          </cell>
          <cell r="E381" t="str">
            <v>EDUARDO PADILHA BRONZEADO</v>
          </cell>
          <cell r="F381" t="str">
            <v>2 - Outros Profissionais da Saúde</v>
          </cell>
          <cell r="G381" t="str">
            <v>2236-05</v>
          </cell>
          <cell r="H381" t="str">
            <v>04/2026</v>
          </cell>
          <cell r="I381">
            <v>0</v>
          </cell>
          <cell r="J381">
            <v>489.404</v>
          </cell>
          <cell r="K381">
            <v>0</v>
          </cell>
          <cell r="L381">
            <v>0</v>
          </cell>
          <cell r="M381">
            <v>0</v>
          </cell>
          <cell r="R381">
            <v>0</v>
          </cell>
          <cell r="S381">
            <v>0</v>
          </cell>
          <cell r="U381">
            <v>0</v>
          </cell>
          <cell r="V381">
            <v>0</v>
          </cell>
          <cell r="Y381">
            <v>0</v>
          </cell>
          <cell r="Z381">
            <v>0</v>
          </cell>
        </row>
        <row r="382">
          <cell r="C382" t="str">
            <v>HOSPITAL NOSSA SENHORA DAS GRAÇAS - ANTIGO ALFA - CG Nº 024/2022</v>
          </cell>
          <cell r="E382" t="str">
            <v>EDUARDO SIQUEIRA DO NASCIMENTO</v>
          </cell>
          <cell r="F382" t="str">
            <v>2 - Outros Profissionais da Saúde</v>
          </cell>
          <cell r="G382" t="str">
            <v>5211-30</v>
          </cell>
          <cell r="H382" t="str">
            <v>04/2026</v>
          </cell>
          <cell r="I382">
            <v>0</v>
          </cell>
          <cell r="J382">
            <v>254.9512</v>
          </cell>
          <cell r="K382">
            <v>0</v>
          </cell>
          <cell r="L382">
            <v>264.08999999999997</v>
          </cell>
          <cell r="M382">
            <v>35.479999999999997</v>
          </cell>
          <cell r="O382">
            <v>29.9</v>
          </cell>
          <cell r="R382">
            <v>277.82683317550686</v>
          </cell>
          <cell r="S382">
            <v>99.35</v>
          </cell>
          <cell r="U382">
            <v>0</v>
          </cell>
          <cell r="V382">
            <v>0</v>
          </cell>
          <cell r="Y382">
            <v>0</v>
          </cell>
          <cell r="Z382">
            <v>0</v>
          </cell>
        </row>
        <row r="383">
          <cell r="C383" t="str">
            <v>HOSPITAL NOSSA SENHORA DAS GRAÇAS - ANTIGO ALFA - CG Nº 024/2022</v>
          </cell>
          <cell r="E383" t="str">
            <v>EDVALDO PAES DE LIMA</v>
          </cell>
          <cell r="F383" t="str">
            <v>2 - Outros Profissionais da Saúde</v>
          </cell>
          <cell r="G383" t="str">
            <v>3222-05</v>
          </cell>
          <cell r="H383" t="str">
            <v>04/2026</v>
          </cell>
          <cell r="I383">
            <v>0</v>
          </cell>
          <cell r="J383">
            <v>409.12639999999999</v>
          </cell>
          <cell r="K383">
            <v>0</v>
          </cell>
          <cell r="L383">
            <v>264.08999999999997</v>
          </cell>
          <cell r="M383">
            <v>32.42</v>
          </cell>
          <cell r="R383">
            <v>0</v>
          </cell>
          <cell r="S383">
            <v>0</v>
          </cell>
          <cell r="U383">
            <v>0</v>
          </cell>
          <cell r="V383">
            <v>0</v>
          </cell>
          <cell r="Y383">
            <v>0</v>
          </cell>
          <cell r="Z383">
            <v>0</v>
          </cell>
        </row>
        <row r="384">
          <cell r="C384" t="str">
            <v>HOSPITAL NOSSA SENHORA DAS GRAÇAS - ANTIGO ALFA - CG Nº 024/2022</v>
          </cell>
          <cell r="E384" t="str">
            <v>EDVANIA FELIX DE LIMA</v>
          </cell>
          <cell r="F384" t="str">
            <v>2 - Outros Profissionais da Saúde</v>
          </cell>
          <cell r="G384" t="str">
            <v>3222-05</v>
          </cell>
          <cell r="H384" t="str">
            <v>04/2026</v>
          </cell>
          <cell r="I384">
            <v>0</v>
          </cell>
          <cell r="J384">
            <v>422.34480000000002</v>
          </cell>
          <cell r="K384">
            <v>0</v>
          </cell>
          <cell r="L384">
            <v>264.08999999999997</v>
          </cell>
          <cell r="M384">
            <v>32.42</v>
          </cell>
          <cell r="R384">
            <v>277.82683317550686</v>
          </cell>
          <cell r="S384">
            <v>94.67</v>
          </cell>
          <cell r="U384">
            <v>0</v>
          </cell>
          <cell r="V384">
            <v>0</v>
          </cell>
          <cell r="Y384">
            <v>0</v>
          </cell>
          <cell r="Z384">
            <v>0</v>
          </cell>
        </row>
        <row r="385">
          <cell r="C385" t="str">
            <v>HOSPITAL NOSSA SENHORA DAS GRAÇAS - ANTIGO ALFA - CG Nº 024/2022</v>
          </cell>
          <cell r="E385" t="str">
            <v>EDVANIA MARIA LEMOS</v>
          </cell>
          <cell r="F385" t="str">
            <v>2 - Outros Profissionais da Saúde</v>
          </cell>
          <cell r="G385" t="str">
            <v>3222-05</v>
          </cell>
          <cell r="H385" t="str">
            <v>04/2026</v>
          </cell>
          <cell r="I385">
            <v>0</v>
          </cell>
          <cell r="J385">
            <v>436.30239999999998</v>
          </cell>
          <cell r="K385">
            <v>0</v>
          </cell>
          <cell r="L385">
            <v>264.08999999999997</v>
          </cell>
          <cell r="M385">
            <v>32.42</v>
          </cell>
          <cell r="R385">
            <v>277.82683317550686</v>
          </cell>
          <cell r="S385">
            <v>97.26</v>
          </cell>
          <cell r="U385">
            <v>0</v>
          </cell>
          <cell r="V385">
            <v>0</v>
          </cell>
          <cell r="Y385">
            <v>0</v>
          </cell>
          <cell r="Z385">
            <v>0</v>
          </cell>
        </row>
        <row r="386">
          <cell r="C386" t="str">
            <v>HOSPITAL NOSSA SENHORA DAS GRAÇAS - ANTIGO ALFA - CG Nº 024/2022</v>
          </cell>
          <cell r="E386" t="str">
            <v>EIRANIELE WANESSA FLORENCIO DE SOUZA</v>
          </cell>
          <cell r="F386" t="str">
            <v>2 - Outros Profissionais da Saúde</v>
          </cell>
          <cell r="G386" t="str">
            <v>2235-05</v>
          </cell>
          <cell r="H386" t="str">
            <v>04/2026</v>
          </cell>
          <cell r="I386">
            <v>0</v>
          </cell>
          <cell r="J386">
            <v>84.613600000000005</v>
          </cell>
          <cell r="K386">
            <v>0</v>
          </cell>
          <cell r="L386">
            <v>0</v>
          </cell>
          <cell r="M386">
            <v>0</v>
          </cell>
          <cell r="R386">
            <v>66.003569693062929</v>
          </cell>
          <cell r="S386">
            <v>40.9</v>
          </cell>
          <cell r="U386">
            <v>0</v>
          </cell>
          <cell r="V386">
            <v>0</v>
          </cell>
          <cell r="Y386">
            <v>0</v>
          </cell>
          <cell r="Z386">
            <v>0</v>
          </cell>
        </row>
        <row r="387">
          <cell r="C387" t="str">
            <v>HOSPITAL NOSSA SENHORA DAS GRAÇAS - ANTIGO ALFA - CG Nº 024/2022</v>
          </cell>
          <cell r="E387" t="str">
            <v>ELAINA KELLE FRANCISCO DA SILVA</v>
          </cell>
          <cell r="F387" t="str">
            <v>2 - Outros Profissionais da Saúde</v>
          </cell>
          <cell r="G387" t="str">
            <v>2235-05</v>
          </cell>
          <cell r="H387" t="str">
            <v>04/2026</v>
          </cell>
          <cell r="I387">
            <v>0</v>
          </cell>
          <cell r="J387">
            <v>606.54240000000004</v>
          </cell>
          <cell r="K387">
            <v>0</v>
          </cell>
          <cell r="L387">
            <v>0</v>
          </cell>
          <cell r="M387">
            <v>0</v>
          </cell>
          <cell r="R387">
            <v>0</v>
          </cell>
          <cell r="S387">
            <v>0</v>
          </cell>
          <cell r="U387">
            <v>0</v>
          </cell>
          <cell r="V387">
            <v>0</v>
          </cell>
          <cell r="Y387">
            <v>0</v>
          </cell>
          <cell r="Z387">
            <v>0</v>
          </cell>
        </row>
        <row r="388">
          <cell r="C388" t="str">
            <v>HOSPITAL NOSSA SENHORA DAS GRAÇAS - ANTIGO ALFA - CG Nº 024/2022</v>
          </cell>
          <cell r="E388" t="str">
            <v>ELAINE CRISTINA BASTOS DA SILVA</v>
          </cell>
          <cell r="F388" t="str">
            <v>2 - Outros Profissionais da Saúde</v>
          </cell>
          <cell r="G388" t="str">
            <v>5211-30</v>
          </cell>
          <cell r="H388" t="str">
            <v>04/2026</v>
          </cell>
          <cell r="I388">
            <v>0</v>
          </cell>
          <cell r="J388">
            <v>162.18559999999999</v>
          </cell>
          <cell r="K388">
            <v>0</v>
          </cell>
          <cell r="L388">
            <v>0</v>
          </cell>
          <cell r="M388">
            <v>0</v>
          </cell>
          <cell r="O388">
            <v>29.9</v>
          </cell>
          <cell r="R388">
            <v>139.44822469009887</v>
          </cell>
          <cell r="S388">
            <v>106.44</v>
          </cell>
          <cell r="U388">
            <v>0</v>
          </cell>
          <cell r="V388">
            <v>0</v>
          </cell>
          <cell r="Y388">
            <v>0</v>
          </cell>
          <cell r="Z388">
            <v>0</v>
          </cell>
        </row>
        <row r="389">
          <cell r="C389" t="str">
            <v>HOSPITAL NOSSA SENHORA DAS GRAÇAS - ANTIGO ALFA - CG Nº 024/2022</v>
          </cell>
          <cell r="E389" t="str">
            <v>ELAINE CRISTINA DA SILVA</v>
          </cell>
          <cell r="F389" t="str">
            <v>2 - Outros Profissionais da Saúde</v>
          </cell>
          <cell r="G389" t="str">
            <v>5211-30</v>
          </cell>
          <cell r="H389" t="str">
            <v>04/2026</v>
          </cell>
          <cell r="I389">
            <v>0</v>
          </cell>
          <cell r="J389">
            <v>141.92160000000001</v>
          </cell>
          <cell r="K389">
            <v>0</v>
          </cell>
          <cell r="L389">
            <v>264.08999999999997</v>
          </cell>
          <cell r="M389">
            <v>35.479999999999997</v>
          </cell>
          <cell r="O389">
            <v>29.9</v>
          </cell>
          <cell r="R389">
            <v>277.82683317550686</v>
          </cell>
          <cell r="S389">
            <v>99.35</v>
          </cell>
          <cell r="U389">
            <v>0</v>
          </cell>
          <cell r="V389">
            <v>0</v>
          </cell>
          <cell r="Y389">
            <v>0</v>
          </cell>
          <cell r="Z389">
            <v>0</v>
          </cell>
        </row>
        <row r="390">
          <cell r="C390" t="str">
            <v>HOSPITAL NOSSA SENHORA DAS GRAÇAS - ANTIGO ALFA - CG Nº 024/2022</v>
          </cell>
          <cell r="E390" t="str">
            <v>ELAINE FABIANA ALEXANDRE DOS SANTOS</v>
          </cell>
          <cell r="F390" t="str">
            <v>2 - Outros Profissionais da Saúde</v>
          </cell>
          <cell r="G390" t="str">
            <v>3222-05</v>
          </cell>
          <cell r="H390" t="str">
            <v>04/2026</v>
          </cell>
          <cell r="I390">
            <v>0</v>
          </cell>
          <cell r="J390">
            <v>424.5136</v>
          </cell>
          <cell r="K390">
            <v>0</v>
          </cell>
          <cell r="L390">
            <v>264.08999999999997</v>
          </cell>
          <cell r="M390">
            <v>32.42</v>
          </cell>
          <cell r="R390">
            <v>139.44822469009887</v>
          </cell>
          <cell r="S390">
            <v>89.48</v>
          </cell>
          <cell r="U390">
            <v>0</v>
          </cell>
          <cell r="V390">
            <v>0</v>
          </cell>
          <cell r="Y390">
            <v>0</v>
          </cell>
          <cell r="Z390">
            <v>0</v>
          </cell>
        </row>
        <row r="391">
          <cell r="C391" t="str">
            <v>HOSPITAL NOSSA SENHORA DAS GRAÇAS - ANTIGO ALFA - CG Nº 024/2022</v>
          </cell>
          <cell r="E391" t="str">
            <v>ELAINE REGINA RODRIGUES DE SOUZA</v>
          </cell>
          <cell r="F391" t="str">
            <v>2 - Outros Profissionais da Saúde</v>
          </cell>
          <cell r="G391" t="str">
            <v>3222-05</v>
          </cell>
          <cell r="H391" t="str">
            <v>04/2026</v>
          </cell>
          <cell r="I391">
            <v>0</v>
          </cell>
          <cell r="J391">
            <v>408.71679999999998</v>
          </cell>
          <cell r="K391">
            <v>0</v>
          </cell>
          <cell r="L391">
            <v>264.08999999999997</v>
          </cell>
          <cell r="M391">
            <v>32.42</v>
          </cell>
          <cell r="R391">
            <v>277.82683317550686</v>
          </cell>
          <cell r="S391">
            <v>97.26</v>
          </cell>
          <cell r="U391">
            <v>0</v>
          </cell>
          <cell r="V391">
            <v>0</v>
          </cell>
          <cell r="Y391">
            <v>0</v>
          </cell>
          <cell r="Z391">
            <v>0</v>
          </cell>
        </row>
        <row r="392">
          <cell r="C392" t="str">
            <v>HOSPITAL NOSSA SENHORA DAS GRAÇAS - ANTIGO ALFA - CG Nº 024/2022</v>
          </cell>
          <cell r="E392" t="str">
            <v>ELCILENE ENEAS DOS SANTOS</v>
          </cell>
          <cell r="F392" t="str">
            <v>2 - Outros Profissionais da Saúde</v>
          </cell>
          <cell r="G392" t="str">
            <v>5211-30</v>
          </cell>
          <cell r="H392" t="str">
            <v>04/2026</v>
          </cell>
          <cell r="I392">
            <v>0</v>
          </cell>
          <cell r="J392">
            <v>198.71680000000001</v>
          </cell>
          <cell r="K392">
            <v>0</v>
          </cell>
          <cell r="L392">
            <v>0</v>
          </cell>
          <cell r="M392">
            <v>0</v>
          </cell>
          <cell r="O392">
            <v>29.9</v>
          </cell>
          <cell r="R392">
            <v>277.82683317550686</v>
          </cell>
          <cell r="S392">
            <v>92.25</v>
          </cell>
          <cell r="U392">
            <v>0</v>
          </cell>
          <cell r="V392">
            <v>0</v>
          </cell>
          <cell r="Y392">
            <v>0</v>
          </cell>
          <cell r="Z392">
            <v>0</v>
          </cell>
        </row>
        <row r="393">
          <cell r="C393" t="str">
            <v>HOSPITAL NOSSA SENHORA DAS GRAÇAS - ANTIGO ALFA - CG Nº 024/2022</v>
          </cell>
          <cell r="E393" t="str">
            <v>ELECIENE DOMINGOS DE FREITAS</v>
          </cell>
          <cell r="F393" t="str">
            <v>2 - Outros Profissionais da Saúde</v>
          </cell>
          <cell r="G393" t="str">
            <v>2235-05</v>
          </cell>
          <cell r="H393" t="str">
            <v>04/2026</v>
          </cell>
          <cell r="I393">
            <v>0</v>
          </cell>
          <cell r="J393">
            <v>558.3424</v>
          </cell>
          <cell r="K393">
            <v>0</v>
          </cell>
          <cell r="L393">
            <v>264.08999999999997</v>
          </cell>
          <cell r="M393">
            <v>3.33</v>
          </cell>
          <cell r="R393">
            <v>0</v>
          </cell>
          <cell r="S393">
            <v>0</v>
          </cell>
          <cell r="U393">
            <v>0</v>
          </cell>
          <cell r="V393">
            <v>0</v>
          </cell>
          <cell r="Y393">
            <v>0</v>
          </cell>
          <cell r="Z393">
            <v>0</v>
          </cell>
        </row>
        <row r="394">
          <cell r="C394" t="str">
            <v>HOSPITAL NOSSA SENHORA DAS GRAÇAS - ANTIGO ALFA - CG Nº 024/2022</v>
          </cell>
          <cell r="E394" t="str">
            <v>ELEONORA ELIZIA MATIAS DA SILVA</v>
          </cell>
          <cell r="F394" t="str">
            <v>3 - Administrativo</v>
          </cell>
          <cell r="G394" t="str">
            <v>5143-20</v>
          </cell>
          <cell r="H394" t="str">
            <v>04/2026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O394">
            <v>29.9</v>
          </cell>
          <cell r="R394">
            <v>139.44822469009887</v>
          </cell>
          <cell r="S394">
            <v>279</v>
          </cell>
          <cell r="U394">
            <v>0</v>
          </cell>
          <cell r="V394">
            <v>0</v>
          </cell>
          <cell r="Y394">
            <v>0</v>
          </cell>
          <cell r="Z394">
            <v>0</v>
          </cell>
        </row>
        <row r="395">
          <cell r="C395" t="str">
            <v>HOSPITAL NOSSA SENHORA DAS GRAÇAS - ANTIGO ALFA - CG Nº 024/2022</v>
          </cell>
          <cell r="E395" t="str">
            <v>ELIABE FERREIRA DA SILVA</v>
          </cell>
          <cell r="F395" t="str">
            <v>3 - Administrativo</v>
          </cell>
          <cell r="G395" t="str">
            <v>5174-10</v>
          </cell>
          <cell r="H395" t="str">
            <v>04/2026</v>
          </cell>
          <cell r="I395">
            <v>0</v>
          </cell>
          <cell r="J395">
            <v>198.2432</v>
          </cell>
          <cell r="K395">
            <v>0</v>
          </cell>
          <cell r="L395">
            <v>264.08999999999997</v>
          </cell>
          <cell r="M395">
            <v>32.42</v>
          </cell>
          <cell r="R395">
            <v>139.44822469009887</v>
          </cell>
          <cell r="S395">
            <v>97.26</v>
          </cell>
          <cell r="U395">
            <v>0</v>
          </cell>
          <cell r="V395">
            <v>0</v>
          </cell>
          <cell r="Y395">
            <v>0</v>
          </cell>
          <cell r="Z395">
            <v>0</v>
          </cell>
        </row>
        <row r="396">
          <cell r="C396" t="str">
            <v>HOSPITAL NOSSA SENHORA DAS GRAÇAS - ANTIGO ALFA - CG Nº 024/2022</v>
          </cell>
          <cell r="E396" t="str">
            <v>ELIABE PEREIRA DOS SANTOS</v>
          </cell>
          <cell r="F396" t="str">
            <v>3 - Administrativo</v>
          </cell>
          <cell r="G396" t="str">
            <v>5143-10</v>
          </cell>
          <cell r="H396" t="str">
            <v>04/2026</v>
          </cell>
          <cell r="I396">
            <v>0</v>
          </cell>
          <cell r="J396">
            <v>156.48480000000001</v>
          </cell>
          <cell r="K396">
            <v>0</v>
          </cell>
          <cell r="L396">
            <v>264.08999999999997</v>
          </cell>
          <cell r="M396">
            <v>39.119999999999997</v>
          </cell>
          <cell r="O396">
            <v>29.9</v>
          </cell>
          <cell r="R396">
            <v>277.82683317550686</v>
          </cell>
          <cell r="S396">
            <v>117.35</v>
          </cell>
          <cell r="U396">
            <v>0</v>
          </cell>
          <cell r="V396">
            <v>0</v>
          </cell>
          <cell r="Y396">
            <v>0</v>
          </cell>
          <cell r="Z396">
            <v>0</v>
          </cell>
        </row>
        <row r="397">
          <cell r="C397" t="str">
            <v>HOSPITAL NOSSA SENHORA DAS GRAÇAS - ANTIGO ALFA - CG Nº 024/2022</v>
          </cell>
          <cell r="E397" t="str">
            <v>ELIAN CRUZ DA COSTA</v>
          </cell>
          <cell r="F397" t="str">
            <v>2 - Outros Profissionais da Saúde</v>
          </cell>
          <cell r="G397" t="str">
            <v>3222-25</v>
          </cell>
          <cell r="H397" t="str">
            <v>04/2026</v>
          </cell>
          <cell r="I397">
            <v>0</v>
          </cell>
          <cell r="J397">
            <v>600.81679999999994</v>
          </cell>
          <cell r="K397">
            <v>0</v>
          </cell>
          <cell r="L397">
            <v>0</v>
          </cell>
          <cell r="M397">
            <v>0</v>
          </cell>
          <cell r="R397">
            <v>0</v>
          </cell>
          <cell r="S397">
            <v>0</v>
          </cell>
          <cell r="U397">
            <v>0</v>
          </cell>
          <cell r="V397">
            <v>0</v>
          </cell>
          <cell r="Y397">
            <v>0</v>
          </cell>
          <cell r="Z397">
            <v>0</v>
          </cell>
        </row>
        <row r="398">
          <cell r="C398" t="str">
            <v>HOSPITAL NOSSA SENHORA DAS GRAÇAS - ANTIGO ALFA - CG Nº 024/2022</v>
          </cell>
          <cell r="E398" t="str">
            <v>ELIANE MARIA MARQUES DA SILVA</v>
          </cell>
          <cell r="F398" t="str">
            <v>2 - Outros Profissionais da Saúde</v>
          </cell>
          <cell r="G398" t="str">
            <v>3222-05</v>
          </cell>
          <cell r="H398" t="str">
            <v>04/2026</v>
          </cell>
          <cell r="I398">
            <v>0</v>
          </cell>
          <cell r="J398">
            <v>430.64400000000001</v>
          </cell>
          <cell r="K398">
            <v>0</v>
          </cell>
          <cell r="L398">
            <v>0</v>
          </cell>
          <cell r="M398">
            <v>0</v>
          </cell>
          <cell r="R398">
            <v>0</v>
          </cell>
          <cell r="S398">
            <v>80.56</v>
          </cell>
          <cell r="U398">
            <v>0</v>
          </cell>
          <cell r="V398">
            <v>0</v>
          </cell>
          <cell r="Y398">
            <v>0</v>
          </cell>
          <cell r="Z398">
            <v>0</v>
          </cell>
        </row>
        <row r="399">
          <cell r="C399" t="str">
            <v>HOSPITAL NOSSA SENHORA DAS GRAÇAS - ANTIGO ALFA - CG Nº 024/2022</v>
          </cell>
          <cell r="E399" t="str">
            <v>ELIAS FERNANDO FERREIRA LINO DE SANTANA</v>
          </cell>
          <cell r="F399" t="str">
            <v>3 - Administrativo</v>
          </cell>
          <cell r="G399" t="str">
            <v>5143-20</v>
          </cell>
          <cell r="H399" t="str">
            <v>04/2026</v>
          </cell>
          <cell r="I399">
            <v>0</v>
          </cell>
          <cell r="J399">
            <v>183.10560000000001</v>
          </cell>
          <cell r="K399">
            <v>0</v>
          </cell>
          <cell r="L399">
            <v>264.08999999999997</v>
          </cell>
          <cell r="M399">
            <v>32.42</v>
          </cell>
          <cell r="O399">
            <v>29.9</v>
          </cell>
          <cell r="R399">
            <v>0</v>
          </cell>
          <cell r="S399">
            <v>0</v>
          </cell>
          <cell r="U399">
            <v>0</v>
          </cell>
          <cell r="V399">
            <v>0</v>
          </cell>
          <cell r="Y399">
            <v>0</v>
          </cell>
          <cell r="Z399">
            <v>0</v>
          </cell>
        </row>
        <row r="400">
          <cell r="C400" t="str">
            <v>HOSPITAL NOSSA SENHORA DAS GRAÇAS - ANTIGO ALFA - CG Nº 024/2022</v>
          </cell>
          <cell r="E400" t="str">
            <v>ELICE FLAVIA AUGUSTO DA SILVA</v>
          </cell>
          <cell r="F400" t="str">
            <v>2 - Outros Profissionais da Saúde</v>
          </cell>
          <cell r="G400" t="str">
            <v>3222-05</v>
          </cell>
          <cell r="H400" t="str">
            <v>04/2026</v>
          </cell>
          <cell r="I400">
            <v>0</v>
          </cell>
          <cell r="J400">
            <v>408.06079999999997</v>
          </cell>
          <cell r="K400">
            <v>0</v>
          </cell>
          <cell r="L400">
            <v>0</v>
          </cell>
          <cell r="M400">
            <v>0</v>
          </cell>
          <cell r="R400">
            <v>139.44822469009887</v>
          </cell>
          <cell r="S400">
            <v>97.26</v>
          </cell>
          <cell r="U400">
            <v>0</v>
          </cell>
          <cell r="V400">
            <v>0</v>
          </cell>
          <cell r="Y400">
            <v>0</v>
          </cell>
          <cell r="Z400">
            <v>0</v>
          </cell>
        </row>
        <row r="401">
          <cell r="C401" t="str">
            <v>HOSPITAL NOSSA SENHORA DAS GRAÇAS - ANTIGO ALFA - CG Nº 024/2022</v>
          </cell>
          <cell r="E401" t="str">
            <v>ELICLEIDE LOPES DA SILVA</v>
          </cell>
          <cell r="F401" t="str">
            <v>3 - Administrativo</v>
          </cell>
          <cell r="G401" t="str">
            <v>5163-45</v>
          </cell>
          <cell r="H401" t="str">
            <v>04/2026</v>
          </cell>
          <cell r="I401">
            <v>0</v>
          </cell>
          <cell r="J401">
            <v>169.5008</v>
          </cell>
          <cell r="K401">
            <v>0</v>
          </cell>
          <cell r="L401">
            <v>264.08999999999997</v>
          </cell>
          <cell r="M401">
            <v>32.42</v>
          </cell>
          <cell r="O401">
            <v>29.9</v>
          </cell>
          <cell r="R401">
            <v>139.44822469009887</v>
          </cell>
          <cell r="S401">
            <v>97.26</v>
          </cell>
          <cell r="U401">
            <v>0</v>
          </cell>
          <cell r="V401">
            <v>0</v>
          </cell>
          <cell r="Y401">
            <v>0</v>
          </cell>
          <cell r="Z401">
            <v>0</v>
          </cell>
        </row>
        <row r="402">
          <cell r="C402" t="str">
            <v>HOSPITAL NOSSA SENHORA DAS GRAÇAS - ANTIGO ALFA - CG Nº 024/2022</v>
          </cell>
          <cell r="E402" t="str">
            <v>ELIENE DE OLIVEIRA FERREIRA</v>
          </cell>
          <cell r="F402" t="str">
            <v>2 - Outros Profissionais da Saúde</v>
          </cell>
          <cell r="G402" t="str">
            <v>3222-05</v>
          </cell>
          <cell r="H402" t="str">
            <v>04/2026</v>
          </cell>
          <cell r="I402">
            <v>0</v>
          </cell>
          <cell r="J402">
            <v>695.94159999999999</v>
          </cell>
          <cell r="K402">
            <v>0</v>
          </cell>
          <cell r="L402">
            <v>0</v>
          </cell>
          <cell r="M402">
            <v>0</v>
          </cell>
          <cell r="R402">
            <v>277.82683317550686</v>
          </cell>
          <cell r="S402">
            <v>97.26</v>
          </cell>
          <cell r="U402">
            <v>0</v>
          </cell>
          <cell r="V402">
            <v>0</v>
          </cell>
          <cell r="Y402">
            <v>0</v>
          </cell>
          <cell r="Z402">
            <v>0</v>
          </cell>
        </row>
        <row r="403">
          <cell r="C403" t="str">
            <v>HOSPITAL NOSSA SENHORA DAS GRAÇAS - ANTIGO ALFA - CG Nº 024/2022</v>
          </cell>
          <cell r="E403" t="str">
            <v>ELIENE GOMES PEREIRA</v>
          </cell>
          <cell r="F403" t="str">
            <v>2 - Outros Profissionais da Saúde</v>
          </cell>
          <cell r="G403" t="str">
            <v>3222-05</v>
          </cell>
          <cell r="H403" t="str">
            <v>04/2026</v>
          </cell>
          <cell r="I403">
            <v>0</v>
          </cell>
          <cell r="J403">
            <v>427.19439999999997</v>
          </cell>
          <cell r="K403">
            <v>0</v>
          </cell>
          <cell r="L403">
            <v>264.08999999999997</v>
          </cell>
          <cell r="M403">
            <v>32.42</v>
          </cell>
          <cell r="R403">
            <v>277.82683317550686</v>
          </cell>
          <cell r="S403">
            <v>97.26</v>
          </cell>
          <cell r="U403">
            <v>0</v>
          </cell>
          <cell r="V403">
            <v>0</v>
          </cell>
          <cell r="Y403">
            <v>0</v>
          </cell>
          <cell r="Z403">
            <v>0</v>
          </cell>
        </row>
        <row r="404">
          <cell r="C404" t="str">
            <v>HOSPITAL NOSSA SENHORA DAS GRAÇAS - ANTIGO ALFA - CG Nº 024/2022</v>
          </cell>
          <cell r="E404" t="str">
            <v>ELIETE MARIA DA SILVA</v>
          </cell>
          <cell r="F404" t="str">
            <v>3 - Administrativo</v>
          </cell>
          <cell r="G404" t="str">
            <v>5143-20</v>
          </cell>
          <cell r="H404" t="str">
            <v>04/2026</v>
          </cell>
          <cell r="I404">
            <v>0</v>
          </cell>
          <cell r="J404">
            <v>234.31200000000001</v>
          </cell>
          <cell r="K404">
            <v>0</v>
          </cell>
          <cell r="L404">
            <v>264.08999999999997</v>
          </cell>
          <cell r="M404">
            <v>32.42</v>
          </cell>
          <cell r="O404">
            <v>29.9</v>
          </cell>
          <cell r="R404">
            <v>139.44822469009887</v>
          </cell>
          <cell r="S404">
            <v>97.26</v>
          </cell>
          <cell r="U404">
            <v>0</v>
          </cell>
          <cell r="V404">
            <v>0</v>
          </cell>
          <cell r="Y404">
            <v>0</v>
          </cell>
          <cell r="Z404">
            <v>0</v>
          </cell>
        </row>
        <row r="405">
          <cell r="C405" t="str">
            <v>HOSPITAL NOSSA SENHORA DAS GRAÇAS - ANTIGO ALFA - CG Nº 024/2022</v>
          </cell>
          <cell r="E405" t="str">
            <v>ELILTON DO NASCIMENTO SALES</v>
          </cell>
          <cell r="F405" t="str">
            <v>2 - Outros Profissionais da Saúde</v>
          </cell>
          <cell r="G405" t="str">
            <v>2235-05</v>
          </cell>
          <cell r="H405" t="str">
            <v>04/2026</v>
          </cell>
          <cell r="I405">
            <v>0</v>
          </cell>
          <cell r="J405">
            <v>643.36559999999997</v>
          </cell>
          <cell r="K405">
            <v>0</v>
          </cell>
          <cell r="L405">
            <v>264.08999999999997</v>
          </cell>
          <cell r="M405">
            <v>2.79</v>
          </cell>
          <cell r="R405">
            <v>0</v>
          </cell>
          <cell r="S405">
            <v>0</v>
          </cell>
          <cell r="U405">
            <v>0</v>
          </cell>
          <cell r="V405">
            <v>0</v>
          </cell>
          <cell r="Y405">
            <v>0</v>
          </cell>
          <cell r="Z405">
            <v>0</v>
          </cell>
        </row>
        <row r="406">
          <cell r="C406" t="str">
            <v>HOSPITAL NOSSA SENHORA DAS GRAÇAS - ANTIGO ALFA - CG Nº 024/2022</v>
          </cell>
          <cell r="E406" t="str">
            <v>ELINALVA ALBUQUERQUE DA SILVA</v>
          </cell>
          <cell r="F406" t="str">
            <v>2 - Outros Profissionais da Saúde</v>
          </cell>
          <cell r="G406" t="str">
            <v>3222-05</v>
          </cell>
          <cell r="H406" t="str">
            <v>04/2026</v>
          </cell>
          <cell r="I406">
            <v>0</v>
          </cell>
          <cell r="J406">
            <v>408.06079999999997</v>
          </cell>
          <cell r="K406">
            <v>0</v>
          </cell>
          <cell r="L406">
            <v>264.08999999999997</v>
          </cell>
          <cell r="M406">
            <v>32.42</v>
          </cell>
          <cell r="R406">
            <v>0</v>
          </cell>
          <cell r="S406">
            <v>0</v>
          </cell>
          <cell r="U406">
            <v>0</v>
          </cell>
          <cell r="V406">
            <v>0</v>
          </cell>
          <cell r="Y406">
            <v>189.54</v>
          </cell>
          <cell r="Z406">
            <v>0</v>
          </cell>
        </row>
        <row r="407">
          <cell r="C407" t="str">
            <v>HOSPITAL NOSSA SENHORA DAS GRAÇAS - ANTIGO ALFA - CG Nº 024/2022</v>
          </cell>
          <cell r="E407" t="str">
            <v>ELINE KELLY SANTOS DE SOUZA</v>
          </cell>
          <cell r="F407" t="str">
            <v>3 - Administrativo</v>
          </cell>
          <cell r="G407" t="str">
            <v>4110-10</v>
          </cell>
          <cell r="H407" t="str">
            <v>04/2026</v>
          </cell>
          <cell r="I407">
            <v>0</v>
          </cell>
          <cell r="J407">
            <v>148.0504</v>
          </cell>
          <cell r="K407">
            <v>0</v>
          </cell>
          <cell r="L407">
            <v>0</v>
          </cell>
          <cell r="M407">
            <v>0</v>
          </cell>
          <cell r="O407">
            <v>29.9</v>
          </cell>
          <cell r="R407">
            <v>0</v>
          </cell>
          <cell r="S407">
            <v>0</v>
          </cell>
          <cell r="U407">
            <v>0</v>
          </cell>
          <cell r="V407">
            <v>0</v>
          </cell>
          <cell r="Y407">
            <v>0</v>
          </cell>
          <cell r="Z407">
            <v>0</v>
          </cell>
        </row>
        <row r="408">
          <cell r="C408" t="str">
            <v>HOSPITAL NOSSA SENHORA DAS GRAÇAS - ANTIGO ALFA - CG Nº 024/2022</v>
          </cell>
          <cell r="E408" t="str">
            <v>ELIONAI HOLANDA MARTINS DOS SANTOS</v>
          </cell>
          <cell r="F408" t="str">
            <v>2 - Outros Profissionais da Saúde</v>
          </cell>
          <cell r="G408" t="str">
            <v>5211-30</v>
          </cell>
          <cell r="H408" t="str">
            <v>04/2026</v>
          </cell>
          <cell r="I408">
            <v>0</v>
          </cell>
          <cell r="J408">
            <v>142.86959999999999</v>
          </cell>
          <cell r="K408">
            <v>0</v>
          </cell>
          <cell r="L408">
            <v>0</v>
          </cell>
          <cell r="M408">
            <v>0</v>
          </cell>
          <cell r="O408">
            <v>29.9</v>
          </cell>
          <cell r="R408">
            <v>0</v>
          </cell>
          <cell r="S408">
            <v>0</v>
          </cell>
          <cell r="U408">
            <v>0</v>
          </cell>
          <cell r="V408">
            <v>0</v>
          </cell>
          <cell r="Y408">
            <v>0</v>
          </cell>
          <cell r="Z408">
            <v>0</v>
          </cell>
        </row>
        <row r="409">
          <cell r="C409" t="str">
            <v>HOSPITAL NOSSA SENHORA DAS GRAÇAS - ANTIGO ALFA - CG Nº 024/2022</v>
          </cell>
          <cell r="E409" t="str">
            <v>ELIONAI NERI DE SOUZA E SILVA</v>
          </cell>
          <cell r="F409" t="str">
            <v>2 - Outros Profissionais da Saúde</v>
          </cell>
          <cell r="G409" t="str">
            <v>5211-30</v>
          </cell>
          <cell r="H409" t="str">
            <v>04/2026</v>
          </cell>
          <cell r="I409">
            <v>0</v>
          </cell>
          <cell r="J409">
            <v>124.77200000000001</v>
          </cell>
          <cell r="K409">
            <v>0</v>
          </cell>
          <cell r="L409">
            <v>0</v>
          </cell>
          <cell r="M409">
            <v>0</v>
          </cell>
          <cell r="O409">
            <v>29.9</v>
          </cell>
          <cell r="R409">
            <v>0</v>
          </cell>
          <cell r="S409">
            <v>0</v>
          </cell>
          <cell r="U409">
            <v>0</v>
          </cell>
          <cell r="V409">
            <v>0</v>
          </cell>
          <cell r="Y409">
            <v>0</v>
          </cell>
          <cell r="Z409">
            <v>0</v>
          </cell>
        </row>
        <row r="410">
          <cell r="C410" t="str">
            <v>HOSPITAL NOSSA SENHORA DAS GRAÇAS - ANTIGO ALFA - CG Nº 024/2022</v>
          </cell>
          <cell r="E410" t="str">
            <v>ELIS CARMEM CESARIO ALVES DA SILVA</v>
          </cell>
          <cell r="F410" t="str">
            <v>3 - Administrativo</v>
          </cell>
          <cell r="G410" t="str">
            <v>4110-10</v>
          </cell>
          <cell r="H410" t="str">
            <v>04/2026</v>
          </cell>
          <cell r="I410">
            <v>0</v>
          </cell>
          <cell r="J410">
            <v>148.3792</v>
          </cell>
          <cell r="K410">
            <v>0</v>
          </cell>
          <cell r="L410">
            <v>264.08999999999997</v>
          </cell>
          <cell r="M410">
            <v>32.42</v>
          </cell>
          <cell r="O410">
            <v>29.9</v>
          </cell>
          <cell r="R410">
            <v>0</v>
          </cell>
          <cell r="S410">
            <v>0</v>
          </cell>
          <cell r="U410">
            <v>0</v>
          </cell>
          <cell r="V410">
            <v>0</v>
          </cell>
          <cell r="Y410">
            <v>0</v>
          </cell>
          <cell r="Z410">
            <v>0</v>
          </cell>
        </row>
        <row r="411">
          <cell r="C411" t="str">
            <v>HOSPITAL NOSSA SENHORA DAS GRAÇAS - ANTIGO ALFA - CG Nº 024/2022</v>
          </cell>
          <cell r="E411" t="str">
            <v>ELISA ANGELYS GOMES SILVA ALVES</v>
          </cell>
          <cell r="F411" t="str">
            <v>3 - Administrativo</v>
          </cell>
          <cell r="G411" t="str">
            <v>4131-15</v>
          </cell>
          <cell r="H411" t="str">
            <v>04/2026</v>
          </cell>
          <cell r="I411">
            <v>0</v>
          </cell>
          <cell r="J411">
            <v>185.02799999999999</v>
          </cell>
          <cell r="K411">
            <v>0</v>
          </cell>
          <cell r="L411">
            <v>0</v>
          </cell>
          <cell r="M411">
            <v>0</v>
          </cell>
          <cell r="O411">
            <v>29.9</v>
          </cell>
          <cell r="R411">
            <v>185.57442751856823</v>
          </cell>
          <cell r="S411">
            <v>138.77000000000001</v>
          </cell>
          <cell r="U411">
            <v>0</v>
          </cell>
          <cell r="V411">
            <v>0</v>
          </cell>
          <cell r="Y411">
            <v>0</v>
          </cell>
          <cell r="Z411">
            <v>0</v>
          </cell>
        </row>
        <row r="412">
          <cell r="C412" t="str">
            <v>HOSPITAL NOSSA SENHORA DAS GRAÇAS - ANTIGO ALFA - CG Nº 024/2022</v>
          </cell>
          <cell r="E412" t="str">
            <v>ELISABETE DE OLIVEIRA MACIEL</v>
          </cell>
          <cell r="F412" t="str">
            <v>2 - Outros Profissionais da Saúde</v>
          </cell>
          <cell r="G412" t="str">
            <v>3222-05</v>
          </cell>
          <cell r="H412" t="str">
            <v>04/2026</v>
          </cell>
          <cell r="I412">
            <v>0</v>
          </cell>
          <cell r="J412">
            <v>408.06079999999997</v>
          </cell>
          <cell r="K412">
            <v>0</v>
          </cell>
          <cell r="L412">
            <v>264.08999999999997</v>
          </cell>
          <cell r="M412">
            <v>32.42</v>
          </cell>
          <cell r="R412">
            <v>185.57442751856823</v>
          </cell>
          <cell r="S412">
            <v>97.26</v>
          </cell>
          <cell r="U412">
            <v>0</v>
          </cell>
          <cell r="V412">
            <v>0</v>
          </cell>
          <cell r="Y412">
            <v>105.3</v>
          </cell>
          <cell r="Z412">
            <v>0</v>
          </cell>
        </row>
        <row r="413">
          <cell r="C413" t="str">
            <v>HOSPITAL NOSSA SENHORA DAS GRAÇAS - ANTIGO ALFA - CG Nº 024/2022</v>
          </cell>
          <cell r="E413" t="str">
            <v>ELISANGELA BANDEIRA DOS SANTOS BARBOSA</v>
          </cell>
          <cell r="F413" t="str">
            <v>2 - Outros Profissionais da Saúde</v>
          </cell>
          <cell r="G413" t="str">
            <v>3222-05</v>
          </cell>
          <cell r="H413" t="str">
            <v>04/2026</v>
          </cell>
          <cell r="I413">
            <v>0</v>
          </cell>
          <cell r="J413">
            <v>410.68560000000002</v>
          </cell>
          <cell r="K413">
            <v>0</v>
          </cell>
          <cell r="L413">
            <v>264.08999999999997</v>
          </cell>
          <cell r="M413">
            <v>32.42</v>
          </cell>
          <cell r="R413">
            <v>277.82683317550686</v>
          </cell>
          <cell r="S413">
            <v>92.07</v>
          </cell>
          <cell r="U413">
            <v>0</v>
          </cell>
          <cell r="V413">
            <v>0</v>
          </cell>
          <cell r="Y413">
            <v>0</v>
          </cell>
          <cell r="Z413">
            <v>0</v>
          </cell>
        </row>
        <row r="414">
          <cell r="C414" t="str">
            <v>HOSPITAL NOSSA SENHORA DAS GRAÇAS - ANTIGO ALFA - CG Nº 024/2022</v>
          </cell>
          <cell r="E414" t="str">
            <v>ELISANGELA GORGONHA MOURA SANDES</v>
          </cell>
          <cell r="F414" t="str">
            <v>2 - Outros Profissionais da Saúde</v>
          </cell>
          <cell r="G414" t="str">
            <v>3222-25</v>
          </cell>
          <cell r="H414" t="str">
            <v>04/2026</v>
          </cell>
          <cell r="I414">
            <v>0</v>
          </cell>
          <cell r="J414">
            <v>432.2088</v>
          </cell>
          <cell r="K414">
            <v>0</v>
          </cell>
          <cell r="L414">
            <v>264.08999999999997</v>
          </cell>
          <cell r="M414">
            <v>33.43</v>
          </cell>
          <cell r="R414">
            <v>0</v>
          </cell>
          <cell r="S414">
            <v>0</v>
          </cell>
          <cell r="U414">
            <v>0</v>
          </cell>
          <cell r="V414">
            <v>0</v>
          </cell>
          <cell r="Y414">
            <v>0</v>
          </cell>
          <cell r="Z414">
            <v>0</v>
          </cell>
        </row>
        <row r="415">
          <cell r="C415" t="str">
            <v>HOSPITAL NOSSA SENHORA DAS GRAÇAS - ANTIGO ALFA - CG Nº 024/2022</v>
          </cell>
          <cell r="E415" t="str">
            <v>ELISANGELA PEREIRA DAS NEVES</v>
          </cell>
          <cell r="F415" t="str">
            <v>3 - Administrativo</v>
          </cell>
          <cell r="G415" t="str">
            <v>5143-20</v>
          </cell>
          <cell r="H415" t="str">
            <v>04/2026</v>
          </cell>
          <cell r="I415">
            <v>0</v>
          </cell>
          <cell r="J415">
            <v>186.01920000000001</v>
          </cell>
          <cell r="K415">
            <v>0</v>
          </cell>
          <cell r="L415">
            <v>264.08999999999997</v>
          </cell>
          <cell r="M415">
            <v>32.42</v>
          </cell>
          <cell r="O415">
            <v>29.9</v>
          </cell>
          <cell r="R415">
            <v>133.70807500477824</v>
          </cell>
          <cell r="S415">
            <v>93.37</v>
          </cell>
          <cell r="U415">
            <v>0</v>
          </cell>
          <cell r="V415">
            <v>0</v>
          </cell>
          <cell r="Y415">
            <v>0</v>
          </cell>
          <cell r="Z415">
            <v>0</v>
          </cell>
        </row>
        <row r="416">
          <cell r="C416" t="str">
            <v>HOSPITAL NOSSA SENHORA DAS GRAÇAS - ANTIGO ALFA - CG Nº 024/2022</v>
          </cell>
          <cell r="E416" t="str">
            <v>ELISANIA MONAISA COSMO DE OLIVEIRA</v>
          </cell>
          <cell r="F416" t="str">
            <v>2 - Outros Profissionais da Saúde</v>
          </cell>
          <cell r="G416" t="str">
            <v>2236-05</v>
          </cell>
          <cell r="H416" t="str">
            <v>04/2026</v>
          </cell>
          <cell r="I416">
            <v>0</v>
          </cell>
          <cell r="J416">
            <v>491.59199999999998</v>
          </cell>
          <cell r="K416">
            <v>0</v>
          </cell>
          <cell r="L416">
            <v>0</v>
          </cell>
          <cell r="M416">
            <v>0</v>
          </cell>
          <cell r="R416">
            <v>0</v>
          </cell>
          <cell r="S416">
            <v>0</v>
          </cell>
          <cell r="U416">
            <v>0</v>
          </cell>
          <cell r="V416">
            <v>0</v>
          </cell>
          <cell r="Y416">
            <v>0</v>
          </cell>
          <cell r="Z416">
            <v>0</v>
          </cell>
        </row>
        <row r="417">
          <cell r="C417" t="str">
            <v>HOSPITAL NOSSA SENHORA DAS GRAÇAS - ANTIGO ALFA - CG Nº 024/2022</v>
          </cell>
          <cell r="E417" t="str">
            <v>ELIZABETE AMARAL DO NASCIMENTO SILVA</v>
          </cell>
          <cell r="F417" t="str">
            <v>2 - Outros Profissionais da Saúde</v>
          </cell>
          <cell r="G417" t="str">
            <v>2235-05</v>
          </cell>
          <cell r="H417" t="str">
            <v>04/2026</v>
          </cell>
          <cell r="I417">
            <v>0</v>
          </cell>
          <cell r="J417">
            <v>634.9144</v>
          </cell>
          <cell r="K417">
            <v>0</v>
          </cell>
          <cell r="L417">
            <v>0</v>
          </cell>
          <cell r="M417">
            <v>0</v>
          </cell>
          <cell r="R417">
            <v>0</v>
          </cell>
          <cell r="S417">
            <v>0</v>
          </cell>
          <cell r="U417">
            <v>0</v>
          </cell>
          <cell r="V417">
            <v>0</v>
          </cell>
          <cell r="Y417">
            <v>0</v>
          </cell>
          <cell r="Z417">
            <v>0</v>
          </cell>
        </row>
        <row r="418">
          <cell r="C418" t="str">
            <v>HOSPITAL NOSSA SENHORA DAS GRAÇAS - ANTIGO ALFA - CG Nº 024/2022</v>
          </cell>
          <cell r="E418" t="str">
            <v>ELIZABETE LOPES VIEIRA</v>
          </cell>
          <cell r="F418" t="str">
            <v>3 - Administrativo</v>
          </cell>
          <cell r="G418" t="str">
            <v>5143-20</v>
          </cell>
          <cell r="H418" t="str">
            <v>04/2026</v>
          </cell>
          <cell r="I418">
            <v>0</v>
          </cell>
          <cell r="J418">
            <v>207.97120000000001</v>
          </cell>
          <cell r="K418">
            <v>0</v>
          </cell>
          <cell r="L418">
            <v>264.08999999999997</v>
          </cell>
          <cell r="M418">
            <v>32.42</v>
          </cell>
          <cell r="O418">
            <v>29.9</v>
          </cell>
          <cell r="R418">
            <v>139.44822469009887</v>
          </cell>
          <cell r="S418">
            <v>97.26</v>
          </cell>
          <cell r="U418">
            <v>0</v>
          </cell>
          <cell r="V418">
            <v>0</v>
          </cell>
          <cell r="Y418">
            <v>0</v>
          </cell>
          <cell r="Z418">
            <v>0</v>
          </cell>
        </row>
        <row r="419">
          <cell r="C419" t="str">
            <v>HOSPITAL NOSSA SENHORA DAS GRAÇAS - ANTIGO ALFA - CG Nº 024/2022</v>
          </cell>
          <cell r="E419" t="str">
            <v>ELIZABETE MARIA DA SILVA FERREIRA</v>
          </cell>
          <cell r="F419" t="str">
            <v>2 - Outros Profissionais da Saúde</v>
          </cell>
          <cell r="G419" t="str">
            <v>3222-05</v>
          </cell>
          <cell r="H419" t="str">
            <v>04/2026</v>
          </cell>
          <cell r="I419">
            <v>0</v>
          </cell>
          <cell r="J419">
            <v>444.00799999999998</v>
          </cell>
          <cell r="K419">
            <v>0</v>
          </cell>
          <cell r="L419">
            <v>264.08999999999997</v>
          </cell>
          <cell r="M419">
            <v>32.42</v>
          </cell>
          <cell r="R419">
            <v>0</v>
          </cell>
          <cell r="S419">
            <v>0</v>
          </cell>
          <cell r="U419">
            <v>0</v>
          </cell>
          <cell r="V419">
            <v>0</v>
          </cell>
          <cell r="Y419">
            <v>0</v>
          </cell>
          <cell r="Z419">
            <v>0</v>
          </cell>
        </row>
        <row r="420">
          <cell r="C420" t="str">
            <v>HOSPITAL NOSSA SENHORA DAS GRAÇAS - ANTIGO ALFA - CG Nº 024/2022</v>
          </cell>
          <cell r="E420" t="str">
            <v>ELIZANDRA TRAJANO DA SILVA</v>
          </cell>
          <cell r="F420" t="str">
            <v>2 - Outros Profissionais da Saúde</v>
          </cell>
          <cell r="G420" t="str">
            <v>2234-05</v>
          </cell>
          <cell r="H420" t="str">
            <v>04/2026</v>
          </cell>
          <cell r="I420">
            <v>0</v>
          </cell>
          <cell r="J420">
            <v>602.82640000000004</v>
          </cell>
          <cell r="K420">
            <v>0</v>
          </cell>
          <cell r="L420">
            <v>264.08999999999997</v>
          </cell>
          <cell r="M420">
            <v>21.15</v>
          </cell>
          <cell r="R420">
            <v>0</v>
          </cell>
          <cell r="S420">
            <v>0</v>
          </cell>
          <cell r="U420">
            <v>184.07</v>
          </cell>
          <cell r="V420">
            <v>0</v>
          </cell>
          <cell r="Y420">
            <v>0</v>
          </cell>
          <cell r="Z420">
            <v>0</v>
          </cell>
        </row>
        <row r="421">
          <cell r="C421" t="str">
            <v>HOSPITAL NOSSA SENHORA DAS GRAÇAS - ANTIGO ALFA - CG Nº 024/2022</v>
          </cell>
          <cell r="E421" t="str">
            <v>ELIZANGELA CRISTINA OLIVEIRA DA SILVA</v>
          </cell>
          <cell r="F421" t="str">
            <v>2 - Outros Profissionais da Saúde</v>
          </cell>
          <cell r="G421" t="str">
            <v>2235-05</v>
          </cell>
          <cell r="H421" t="str">
            <v>04/2026</v>
          </cell>
          <cell r="I421">
            <v>0</v>
          </cell>
          <cell r="J421">
            <v>887.01840000000004</v>
          </cell>
          <cell r="K421">
            <v>0</v>
          </cell>
          <cell r="L421">
            <v>264.08999999999997</v>
          </cell>
          <cell r="M421">
            <v>3.33</v>
          </cell>
          <cell r="R421">
            <v>0</v>
          </cell>
          <cell r="S421">
            <v>0</v>
          </cell>
          <cell r="U421">
            <v>0</v>
          </cell>
          <cell r="V421">
            <v>0</v>
          </cell>
          <cell r="Y421">
            <v>0</v>
          </cell>
          <cell r="Z421">
            <v>0</v>
          </cell>
        </row>
        <row r="422">
          <cell r="C422" t="str">
            <v>HOSPITAL NOSSA SENHORA DAS GRAÇAS - ANTIGO ALFA - CG Nº 024/2022</v>
          </cell>
          <cell r="E422" t="str">
            <v>ELIZANGELA MARIA DOS SANTOS TRAJANO</v>
          </cell>
          <cell r="F422" t="str">
            <v>2 - Outros Profissionais da Saúde</v>
          </cell>
          <cell r="G422" t="str">
            <v>3222-05</v>
          </cell>
          <cell r="H422" t="str">
            <v>04/2026</v>
          </cell>
          <cell r="I422">
            <v>0</v>
          </cell>
          <cell r="J422">
            <v>400.07600000000002</v>
          </cell>
          <cell r="K422">
            <v>0</v>
          </cell>
          <cell r="L422">
            <v>264.08999999999997</v>
          </cell>
          <cell r="M422">
            <v>32.42</v>
          </cell>
          <cell r="R422">
            <v>0</v>
          </cell>
          <cell r="S422">
            <v>0</v>
          </cell>
          <cell r="U422">
            <v>0</v>
          </cell>
          <cell r="V422">
            <v>0</v>
          </cell>
          <cell r="Y422">
            <v>0</v>
          </cell>
          <cell r="Z422">
            <v>0</v>
          </cell>
        </row>
        <row r="423">
          <cell r="C423" t="str">
            <v>HOSPITAL NOSSA SENHORA DAS GRAÇAS - ANTIGO ALFA - CG Nº 024/2022</v>
          </cell>
          <cell r="E423" t="str">
            <v>ELIZIANA NATASSIA DA SILVA</v>
          </cell>
          <cell r="F423" t="str">
            <v>2 - Outros Profissionais da Saúde</v>
          </cell>
          <cell r="G423" t="str">
            <v>2236-05</v>
          </cell>
          <cell r="H423" t="str">
            <v>04/2026</v>
          </cell>
          <cell r="I423">
            <v>0</v>
          </cell>
          <cell r="J423">
            <v>323.60320000000002</v>
          </cell>
          <cell r="K423">
            <v>0</v>
          </cell>
          <cell r="L423">
            <v>264.08999999999997</v>
          </cell>
          <cell r="M423">
            <v>3.06</v>
          </cell>
          <cell r="R423">
            <v>0</v>
          </cell>
          <cell r="S423">
            <v>0</v>
          </cell>
          <cell r="U423">
            <v>0</v>
          </cell>
          <cell r="V423">
            <v>0</v>
          </cell>
          <cell r="Y423">
            <v>0</v>
          </cell>
          <cell r="Z423">
            <v>0</v>
          </cell>
        </row>
        <row r="424">
          <cell r="C424" t="str">
            <v>HOSPITAL NOSSA SENHORA DAS GRAÇAS - ANTIGO ALFA - CG Nº 024/2022</v>
          </cell>
          <cell r="E424" t="str">
            <v>ELIZIANE TARGINO DE LIMA</v>
          </cell>
          <cell r="F424" t="str">
            <v>2 - Outros Profissionais da Saúde</v>
          </cell>
          <cell r="G424" t="str">
            <v>3222-05</v>
          </cell>
          <cell r="H424" t="str">
            <v>04/2026</v>
          </cell>
          <cell r="I424">
            <v>0</v>
          </cell>
          <cell r="J424">
            <v>426.79759999999999</v>
          </cell>
          <cell r="K424">
            <v>0</v>
          </cell>
          <cell r="L424">
            <v>0</v>
          </cell>
          <cell r="M424">
            <v>0</v>
          </cell>
          <cell r="R424">
            <v>0</v>
          </cell>
          <cell r="S424">
            <v>0</v>
          </cell>
          <cell r="U424">
            <v>0</v>
          </cell>
          <cell r="V424">
            <v>0</v>
          </cell>
          <cell r="Y424">
            <v>0</v>
          </cell>
          <cell r="Z424">
            <v>0</v>
          </cell>
        </row>
        <row r="425">
          <cell r="C425" t="str">
            <v>HOSPITAL NOSSA SENHORA DAS GRAÇAS - ANTIGO ALFA - CG Nº 024/2022</v>
          </cell>
          <cell r="E425" t="str">
            <v>ELLEN EDUARDA DA SILVA CARNEIRO</v>
          </cell>
          <cell r="F425" t="str">
            <v>3 - Administrativo</v>
          </cell>
          <cell r="G425" t="str">
            <v>4110-10</v>
          </cell>
          <cell r="H425" t="str">
            <v>04/2026</v>
          </cell>
          <cell r="I425">
            <v>0</v>
          </cell>
          <cell r="J425">
            <v>126.44799999999999</v>
          </cell>
          <cell r="K425">
            <v>0</v>
          </cell>
          <cell r="L425">
            <v>264.08999999999997</v>
          </cell>
          <cell r="M425">
            <v>32.42</v>
          </cell>
          <cell r="O425">
            <v>29.9</v>
          </cell>
          <cell r="R425">
            <v>358.59893946180432</v>
          </cell>
          <cell r="S425">
            <v>97.26</v>
          </cell>
          <cell r="U425">
            <v>0</v>
          </cell>
          <cell r="V425">
            <v>0</v>
          </cell>
          <cell r="Y425">
            <v>0</v>
          </cell>
          <cell r="Z425">
            <v>0</v>
          </cell>
        </row>
        <row r="426">
          <cell r="C426" t="str">
            <v>HOSPITAL NOSSA SENHORA DAS GRAÇAS - ANTIGO ALFA - CG Nº 024/2022</v>
          </cell>
          <cell r="E426" t="str">
            <v>ELLEN RAQUEL LOPES RODRIGUES CORREIA</v>
          </cell>
          <cell r="F426" t="str">
            <v>2 - Outros Profissionais da Saúde</v>
          </cell>
          <cell r="G426" t="str">
            <v>2236-05</v>
          </cell>
          <cell r="H426" t="str">
            <v>04/2026</v>
          </cell>
          <cell r="I426">
            <v>0</v>
          </cell>
          <cell r="J426">
            <v>233.66239999999999</v>
          </cell>
          <cell r="K426">
            <v>0</v>
          </cell>
          <cell r="L426">
            <v>264.08999999999997</v>
          </cell>
          <cell r="M426">
            <v>2.36</v>
          </cell>
          <cell r="R426">
            <v>0</v>
          </cell>
          <cell r="S426">
            <v>0</v>
          </cell>
          <cell r="U426">
            <v>0</v>
          </cell>
          <cell r="V426">
            <v>0</v>
          </cell>
          <cell r="Y426">
            <v>0</v>
          </cell>
          <cell r="Z426">
            <v>0</v>
          </cell>
        </row>
        <row r="427">
          <cell r="C427" t="str">
            <v>HOSPITAL NOSSA SENHORA DAS GRAÇAS - ANTIGO ALFA - CG Nº 024/2022</v>
          </cell>
          <cell r="E427" t="str">
            <v>ELLEN VITORIA MENEZES SANTOS</v>
          </cell>
          <cell r="F427" t="str">
            <v>2 - Outros Profissionais da Saúde</v>
          </cell>
          <cell r="G427" t="str">
            <v>2236-05</v>
          </cell>
          <cell r="H427" t="str">
            <v>04/2026</v>
          </cell>
          <cell r="I427">
            <v>0</v>
          </cell>
          <cell r="J427">
            <v>227.62</v>
          </cell>
          <cell r="K427">
            <v>0</v>
          </cell>
          <cell r="L427">
            <v>0</v>
          </cell>
          <cell r="M427">
            <v>0</v>
          </cell>
          <cell r="R427">
            <v>0</v>
          </cell>
          <cell r="S427">
            <v>0</v>
          </cell>
          <cell r="U427">
            <v>0</v>
          </cell>
          <cell r="V427">
            <v>0</v>
          </cell>
          <cell r="Y427">
            <v>0</v>
          </cell>
          <cell r="Z427">
            <v>0</v>
          </cell>
        </row>
        <row r="428">
          <cell r="C428" t="str">
            <v>HOSPITAL NOSSA SENHORA DAS GRAÇAS - ANTIGO ALFA - CG Nº 024/2022</v>
          </cell>
          <cell r="E428" t="str">
            <v>ELSIAS FERREIRA DA SILVA FILHO</v>
          </cell>
          <cell r="F428" t="str">
            <v>3 - Administrativo</v>
          </cell>
          <cell r="G428" t="str">
            <v>7152-10</v>
          </cell>
          <cell r="H428" t="str">
            <v>04/2026</v>
          </cell>
          <cell r="I428">
            <v>0</v>
          </cell>
          <cell r="J428">
            <v>183.34960000000001</v>
          </cell>
          <cell r="K428">
            <v>0</v>
          </cell>
          <cell r="L428">
            <v>264.08999999999997</v>
          </cell>
          <cell r="M428">
            <v>45.65</v>
          </cell>
          <cell r="O428">
            <v>29.9</v>
          </cell>
          <cell r="R428">
            <v>0</v>
          </cell>
          <cell r="S428">
            <v>0</v>
          </cell>
          <cell r="U428">
            <v>0</v>
          </cell>
          <cell r="V428">
            <v>0</v>
          </cell>
          <cell r="Y428">
            <v>0</v>
          </cell>
          <cell r="Z428">
            <v>0</v>
          </cell>
        </row>
        <row r="429">
          <cell r="C429" t="str">
            <v>HOSPITAL NOSSA SENHORA DAS GRAÇAS - ANTIGO ALFA - CG Nº 024/2022</v>
          </cell>
          <cell r="E429" t="str">
            <v>ELTON MORAIS DE LIRA</v>
          </cell>
          <cell r="F429" t="str">
            <v>3 - Administrativo</v>
          </cell>
          <cell r="G429" t="str">
            <v>7233-10</v>
          </cell>
          <cell r="H429" t="str">
            <v>04/2026</v>
          </cell>
          <cell r="I429">
            <v>0</v>
          </cell>
          <cell r="J429">
            <v>168.1216</v>
          </cell>
          <cell r="K429">
            <v>0</v>
          </cell>
          <cell r="L429">
            <v>264.08999999999997</v>
          </cell>
          <cell r="M429">
            <v>45.65</v>
          </cell>
          <cell r="O429">
            <v>29.9</v>
          </cell>
          <cell r="R429">
            <v>200.02730440482193</v>
          </cell>
          <cell r="S429">
            <v>130.11000000000001</v>
          </cell>
          <cell r="U429">
            <v>0</v>
          </cell>
          <cell r="V429">
            <v>0</v>
          </cell>
          <cell r="Y429">
            <v>0</v>
          </cell>
          <cell r="Z429">
            <v>0</v>
          </cell>
        </row>
        <row r="430">
          <cell r="C430" t="str">
            <v>HOSPITAL NOSSA SENHORA DAS GRAÇAS - ANTIGO ALFA - CG Nº 024/2022</v>
          </cell>
          <cell r="E430" t="str">
            <v>ELVISON PEREIRA DE LIMA</v>
          </cell>
          <cell r="F430" t="str">
            <v>2 - Outros Profissionais da Saúde</v>
          </cell>
          <cell r="G430" t="str">
            <v>2234-05</v>
          </cell>
          <cell r="H430" t="str">
            <v>04/2026</v>
          </cell>
          <cell r="I430">
            <v>0</v>
          </cell>
          <cell r="J430">
            <v>363.1848</v>
          </cell>
          <cell r="K430">
            <v>0</v>
          </cell>
          <cell r="L430">
            <v>264.08999999999997</v>
          </cell>
          <cell r="M430">
            <v>18.559999999999999</v>
          </cell>
          <cell r="R430">
            <v>0</v>
          </cell>
          <cell r="S430">
            <v>0</v>
          </cell>
          <cell r="U430">
            <v>0</v>
          </cell>
          <cell r="V430">
            <v>0</v>
          </cell>
          <cell r="Y430">
            <v>0</v>
          </cell>
          <cell r="Z430">
            <v>0</v>
          </cell>
        </row>
        <row r="431">
          <cell r="C431" t="str">
            <v>HOSPITAL NOSSA SENHORA DAS GRAÇAS - ANTIGO ALFA - CG Nº 024/2022</v>
          </cell>
          <cell r="E431" t="str">
            <v>ELYZANDRA ISABEL DA SILVA SAMPAIO</v>
          </cell>
          <cell r="F431" t="str">
            <v>2 - Outros Profissionais da Saúde</v>
          </cell>
          <cell r="G431" t="str">
            <v>3222-05</v>
          </cell>
          <cell r="H431" t="str">
            <v>04/2026</v>
          </cell>
          <cell r="I431">
            <v>0</v>
          </cell>
          <cell r="J431">
            <v>424.66399999999999</v>
          </cell>
          <cell r="K431">
            <v>0</v>
          </cell>
          <cell r="L431">
            <v>264.08999999999997</v>
          </cell>
          <cell r="M431">
            <v>32.42</v>
          </cell>
          <cell r="R431">
            <v>0</v>
          </cell>
          <cell r="S431">
            <v>0</v>
          </cell>
          <cell r="U431">
            <v>0</v>
          </cell>
          <cell r="V431">
            <v>0</v>
          </cell>
          <cell r="Y431">
            <v>0</v>
          </cell>
          <cell r="Z431">
            <v>0</v>
          </cell>
        </row>
        <row r="432">
          <cell r="C432" t="str">
            <v>HOSPITAL NOSSA SENHORA DAS GRAÇAS - ANTIGO ALFA - CG Nº 024/2022</v>
          </cell>
          <cell r="E432" t="str">
            <v>EMANUEL CRUZ</v>
          </cell>
          <cell r="F432" t="str">
            <v>2 - Outros Profissionais da Saúde</v>
          </cell>
          <cell r="G432" t="str">
            <v>2234-05</v>
          </cell>
          <cell r="H432" t="str">
            <v>04/2026</v>
          </cell>
          <cell r="I432">
            <v>0</v>
          </cell>
          <cell r="J432">
            <v>403.60640000000001</v>
          </cell>
          <cell r="K432">
            <v>0</v>
          </cell>
          <cell r="L432">
            <v>264.08999999999997</v>
          </cell>
          <cell r="M432">
            <v>21.15</v>
          </cell>
          <cell r="R432">
            <v>0</v>
          </cell>
          <cell r="S432">
            <v>0</v>
          </cell>
          <cell r="U432">
            <v>0</v>
          </cell>
          <cell r="V432">
            <v>0</v>
          </cell>
          <cell r="Y432">
            <v>0</v>
          </cell>
          <cell r="Z432">
            <v>0</v>
          </cell>
        </row>
        <row r="433">
          <cell r="C433" t="str">
            <v>HOSPITAL NOSSA SENHORA DAS GRAÇAS - ANTIGO ALFA - CG Nº 024/2022</v>
          </cell>
          <cell r="E433" t="str">
            <v>EMANUELE HOSANA DA SILVA</v>
          </cell>
          <cell r="F433" t="str">
            <v>2 - Outros Profissionais da Saúde</v>
          </cell>
          <cell r="G433" t="str">
            <v>5152-05</v>
          </cell>
          <cell r="H433" t="str">
            <v>04/2026</v>
          </cell>
          <cell r="I433">
            <v>0</v>
          </cell>
          <cell r="J433">
            <v>319.60320000000002</v>
          </cell>
          <cell r="K433">
            <v>0</v>
          </cell>
          <cell r="L433">
            <v>0</v>
          </cell>
          <cell r="M433">
            <v>0</v>
          </cell>
          <cell r="R433">
            <v>0</v>
          </cell>
          <cell r="S433">
            <v>0</v>
          </cell>
          <cell r="U433">
            <v>0</v>
          </cell>
          <cell r="V433">
            <v>0</v>
          </cell>
          <cell r="Y433">
            <v>0</v>
          </cell>
          <cell r="Z433">
            <v>0</v>
          </cell>
        </row>
        <row r="434">
          <cell r="C434" t="str">
            <v>HOSPITAL NOSSA SENHORA DAS GRAÇAS - ANTIGO ALFA - CG Nº 024/2022</v>
          </cell>
          <cell r="E434" t="str">
            <v>EMANUELLE DE ARAUJO SILVA</v>
          </cell>
          <cell r="F434" t="str">
            <v>2 - Outros Profissionais da Saúde</v>
          </cell>
          <cell r="G434" t="str">
            <v>3222-05</v>
          </cell>
          <cell r="H434" t="str">
            <v>04/2026</v>
          </cell>
          <cell r="I434">
            <v>0</v>
          </cell>
          <cell r="J434">
            <v>468.74959999999999</v>
          </cell>
          <cell r="K434">
            <v>0</v>
          </cell>
          <cell r="L434">
            <v>264.08999999999997</v>
          </cell>
          <cell r="M434">
            <v>32.42</v>
          </cell>
          <cell r="R434">
            <v>0</v>
          </cell>
          <cell r="S434">
            <v>0</v>
          </cell>
          <cell r="U434">
            <v>0</v>
          </cell>
          <cell r="V434">
            <v>0</v>
          </cell>
          <cell r="Y434">
            <v>0</v>
          </cell>
          <cell r="Z434">
            <v>0</v>
          </cell>
        </row>
        <row r="435">
          <cell r="C435" t="str">
            <v>HOSPITAL NOSSA SENHORA DAS GRAÇAS - ANTIGO ALFA - CG Nº 024/2022</v>
          </cell>
          <cell r="E435" t="str">
            <v>EMANUELLY LIRA DO NASCIMENTO</v>
          </cell>
          <cell r="F435" t="str">
            <v>2 - Outros Profissionais da Saúde</v>
          </cell>
          <cell r="G435" t="str">
            <v>5211-30</v>
          </cell>
          <cell r="H435" t="str">
            <v>04/2026</v>
          </cell>
          <cell r="I435">
            <v>0</v>
          </cell>
          <cell r="J435">
            <v>142.23439999999999</v>
          </cell>
          <cell r="K435">
            <v>0</v>
          </cell>
          <cell r="L435">
            <v>264.08999999999997</v>
          </cell>
          <cell r="M435">
            <v>35.479999999999997</v>
          </cell>
          <cell r="O435">
            <v>29.9</v>
          </cell>
          <cell r="R435">
            <v>277.82683317550686</v>
          </cell>
          <cell r="S435">
            <v>99.35</v>
          </cell>
          <cell r="U435">
            <v>0</v>
          </cell>
          <cell r="V435">
            <v>0</v>
          </cell>
          <cell r="Y435">
            <v>0</v>
          </cell>
          <cell r="Z435">
            <v>0</v>
          </cell>
        </row>
        <row r="436">
          <cell r="C436" t="str">
            <v>HOSPITAL NOSSA SENHORA DAS GRAÇAS - ANTIGO ALFA - CG Nº 024/2022</v>
          </cell>
          <cell r="E436" t="str">
            <v>EMILIA SOUZA MIGUEL DA SILVA</v>
          </cell>
          <cell r="F436" t="str">
            <v>2 - Outros Profissionais da Saúde</v>
          </cell>
          <cell r="G436" t="str">
            <v>3222-05</v>
          </cell>
          <cell r="H436" t="str">
            <v>04/2026</v>
          </cell>
          <cell r="I436">
            <v>0</v>
          </cell>
          <cell r="J436">
            <v>407.44799999999998</v>
          </cell>
          <cell r="K436">
            <v>0</v>
          </cell>
          <cell r="L436">
            <v>264.08999999999997</v>
          </cell>
          <cell r="M436">
            <v>32.42</v>
          </cell>
          <cell r="R436">
            <v>139.44822469009887</v>
          </cell>
          <cell r="S436">
            <v>90.94</v>
          </cell>
          <cell r="U436">
            <v>0</v>
          </cell>
          <cell r="V436">
            <v>0</v>
          </cell>
          <cell r="Y436">
            <v>0</v>
          </cell>
          <cell r="Z436">
            <v>0</v>
          </cell>
        </row>
        <row r="437">
          <cell r="C437" t="str">
            <v>HOSPITAL NOSSA SENHORA DAS GRAÇAS - ANTIGO ALFA - CG Nº 024/2022</v>
          </cell>
          <cell r="E437" t="str">
            <v>EMILLY NAYARA DE MENDONCA MELO</v>
          </cell>
          <cell r="F437" t="str">
            <v>2 - Outros Profissionais da Saúde</v>
          </cell>
          <cell r="G437" t="str">
            <v>5211-30</v>
          </cell>
          <cell r="H437" t="str">
            <v>04/2026</v>
          </cell>
          <cell r="I437">
            <v>0</v>
          </cell>
          <cell r="J437">
            <v>142.84399999999999</v>
          </cell>
          <cell r="K437">
            <v>0</v>
          </cell>
          <cell r="L437">
            <v>0</v>
          </cell>
          <cell r="M437">
            <v>0</v>
          </cell>
          <cell r="R437">
            <v>0</v>
          </cell>
          <cell r="S437">
            <v>0</v>
          </cell>
          <cell r="U437">
            <v>0</v>
          </cell>
          <cell r="V437">
            <v>0</v>
          </cell>
          <cell r="Y437">
            <v>0</v>
          </cell>
          <cell r="Z437">
            <v>0</v>
          </cell>
        </row>
        <row r="438">
          <cell r="C438" t="str">
            <v>HOSPITAL NOSSA SENHORA DAS GRAÇAS - ANTIGO ALFA - CG Nº 024/2022</v>
          </cell>
          <cell r="E438" t="str">
            <v>ENIVALDO FRANCISCO DE SOUZA JUNIOR</v>
          </cell>
          <cell r="F438" t="str">
            <v>3 - Administrativo</v>
          </cell>
          <cell r="G438" t="str">
            <v>5174-10</v>
          </cell>
          <cell r="H438" t="str">
            <v>04/2026</v>
          </cell>
          <cell r="I438">
            <v>0</v>
          </cell>
          <cell r="J438">
            <v>145.70320000000001</v>
          </cell>
          <cell r="K438">
            <v>0</v>
          </cell>
          <cell r="L438">
            <v>0</v>
          </cell>
          <cell r="M438">
            <v>0</v>
          </cell>
          <cell r="R438">
            <v>0</v>
          </cell>
          <cell r="S438">
            <v>0</v>
          </cell>
          <cell r="U438">
            <v>0</v>
          </cell>
          <cell r="V438">
            <v>0</v>
          </cell>
          <cell r="Y438">
            <v>0</v>
          </cell>
          <cell r="Z438">
            <v>0</v>
          </cell>
        </row>
        <row r="439">
          <cell r="C439" t="str">
            <v>HOSPITAL NOSSA SENHORA DAS GRAÇAS - ANTIGO ALFA - CG Nº 024/2022</v>
          </cell>
          <cell r="E439" t="str">
            <v>ENOCK ALCOFORADO DE OLIVEIRA</v>
          </cell>
          <cell r="F439" t="str">
            <v>3 - Administrativo</v>
          </cell>
          <cell r="G439" t="str">
            <v>2149-15</v>
          </cell>
          <cell r="H439" t="str">
            <v>04/2026</v>
          </cell>
          <cell r="I439">
            <v>0</v>
          </cell>
          <cell r="J439">
            <v>759.04399999999998</v>
          </cell>
          <cell r="K439">
            <v>0</v>
          </cell>
          <cell r="L439">
            <v>0</v>
          </cell>
          <cell r="M439">
            <v>0</v>
          </cell>
          <cell r="O439">
            <v>29.9</v>
          </cell>
          <cell r="R439">
            <v>0</v>
          </cell>
          <cell r="S439">
            <v>0</v>
          </cell>
          <cell r="U439">
            <v>0</v>
          </cell>
          <cell r="V439">
            <v>0</v>
          </cell>
          <cell r="Y439">
            <v>0</v>
          </cell>
          <cell r="Z439">
            <v>0</v>
          </cell>
        </row>
        <row r="440">
          <cell r="C440" t="str">
            <v>HOSPITAL NOSSA SENHORA DAS GRAÇAS - ANTIGO ALFA - CG Nº 024/2022</v>
          </cell>
          <cell r="E440" t="str">
            <v>ERALDO EUSTAQUIO DA SILVA JUNIOR</v>
          </cell>
          <cell r="F440" t="str">
            <v>3 - Administrativo</v>
          </cell>
          <cell r="G440" t="str">
            <v>7823-05</v>
          </cell>
          <cell r="H440" t="str">
            <v>04/2026</v>
          </cell>
          <cell r="I440">
            <v>0</v>
          </cell>
          <cell r="J440">
            <v>154.54320000000001</v>
          </cell>
          <cell r="K440">
            <v>0</v>
          </cell>
          <cell r="L440">
            <v>0</v>
          </cell>
          <cell r="M440">
            <v>0</v>
          </cell>
          <cell r="O440">
            <v>29.9</v>
          </cell>
          <cell r="R440">
            <v>0</v>
          </cell>
          <cell r="S440">
            <v>0</v>
          </cell>
          <cell r="U440">
            <v>0</v>
          </cell>
          <cell r="V440">
            <v>0</v>
          </cell>
          <cell r="Y440">
            <v>0</v>
          </cell>
          <cell r="Z440">
            <v>0</v>
          </cell>
        </row>
        <row r="441">
          <cell r="C441" t="str">
            <v>HOSPITAL NOSSA SENHORA DAS GRAÇAS - ANTIGO ALFA - CG Nº 024/2022</v>
          </cell>
          <cell r="E441" t="str">
            <v>ERICA KELY MARIA DA SILVA NASCIMENTO</v>
          </cell>
          <cell r="F441" t="str">
            <v>2 - Outros Profissionais da Saúde</v>
          </cell>
          <cell r="G441" t="str">
            <v>3222-05</v>
          </cell>
          <cell r="H441" t="str">
            <v>04/2026</v>
          </cell>
          <cell r="I441">
            <v>0</v>
          </cell>
          <cell r="J441">
            <v>425.22640000000001</v>
          </cell>
          <cell r="K441">
            <v>0</v>
          </cell>
          <cell r="L441">
            <v>264.08999999999997</v>
          </cell>
          <cell r="M441">
            <v>32.42</v>
          </cell>
          <cell r="R441">
            <v>139.44822469009887</v>
          </cell>
          <cell r="S441">
            <v>97.26</v>
          </cell>
          <cell r="U441">
            <v>0</v>
          </cell>
          <cell r="V441">
            <v>0</v>
          </cell>
          <cell r="Y441">
            <v>0</v>
          </cell>
          <cell r="Z441">
            <v>0</v>
          </cell>
        </row>
        <row r="442">
          <cell r="C442" t="str">
            <v>HOSPITAL NOSSA SENHORA DAS GRAÇAS - ANTIGO ALFA - CG Nº 024/2022</v>
          </cell>
          <cell r="E442" t="str">
            <v>ERICA MARIA RIBEIRO BARBOSA DA SILVA</v>
          </cell>
          <cell r="F442" t="str">
            <v>2 - Outros Profissionais da Saúde</v>
          </cell>
          <cell r="G442" t="str">
            <v>3222-15</v>
          </cell>
          <cell r="H442" t="str">
            <v>04/2026</v>
          </cell>
          <cell r="I442">
            <v>0</v>
          </cell>
          <cell r="J442">
            <v>408.06079999999997</v>
          </cell>
          <cell r="K442">
            <v>0</v>
          </cell>
          <cell r="L442">
            <v>264.08999999999997</v>
          </cell>
          <cell r="M442">
            <v>32.42</v>
          </cell>
          <cell r="R442">
            <v>0</v>
          </cell>
          <cell r="S442">
            <v>0</v>
          </cell>
          <cell r="U442">
            <v>0</v>
          </cell>
          <cell r="V442">
            <v>0</v>
          </cell>
          <cell r="Y442">
            <v>0</v>
          </cell>
          <cell r="Z442">
            <v>0</v>
          </cell>
        </row>
        <row r="443">
          <cell r="C443" t="str">
            <v>HOSPITAL NOSSA SENHORA DAS GRAÇAS - ANTIGO ALFA - CG Nº 024/2022</v>
          </cell>
          <cell r="E443" t="str">
            <v>ERICK SILVA PORTELA PATRICIO</v>
          </cell>
          <cell r="F443" t="str">
            <v>2 - Outros Profissionais da Saúde</v>
          </cell>
          <cell r="G443" t="str">
            <v>2236-05</v>
          </cell>
          <cell r="H443" t="str">
            <v>04/2026</v>
          </cell>
          <cell r="I443">
            <v>0</v>
          </cell>
          <cell r="J443">
            <v>339.1456</v>
          </cell>
          <cell r="K443">
            <v>0</v>
          </cell>
          <cell r="L443">
            <v>0</v>
          </cell>
          <cell r="M443">
            <v>0</v>
          </cell>
          <cell r="R443">
            <v>0</v>
          </cell>
          <cell r="S443">
            <v>0</v>
          </cell>
          <cell r="U443">
            <v>0</v>
          </cell>
          <cell r="V443">
            <v>0</v>
          </cell>
          <cell r="Y443">
            <v>0</v>
          </cell>
          <cell r="Z443">
            <v>0</v>
          </cell>
        </row>
        <row r="444">
          <cell r="C444" t="str">
            <v>HOSPITAL NOSSA SENHORA DAS GRAÇAS - ANTIGO ALFA - CG Nº 024/2022</v>
          </cell>
          <cell r="E444" t="str">
            <v>ERICLES JOSE DA SILVA</v>
          </cell>
          <cell r="F444" t="str">
            <v>2 - Outros Profissionais da Saúde</v>
          </cell>
          <cell r="G444" t="str">
            <v>3222-05</v>
          </cell>
          <cell r="H444" t="str">
            <v>04/2026</v>
          </cell>
          <cell r="I444">
            <v>0</v>
          </cell>
          <cell r="J444">
            <v>443.2704</v>
          </cell>
          <cell r="K444">
            <v>0</v>
          </cell>
          <cell r="L444">
            <v>264.08999999999997</v>
          </cell>
          <cell r="M444">
            <v>32.42</v>
          </cell>
          <cell r="R444">
            <v>139.44822469009887</v>
          </cell>
          <cell r="S444">
            <v>97.26</v>
          </cell>
          <cell r="U444">
            <v>0</v>
          </cell>
          <cell r="V444">
            <v>0</v>
          </cell>
          <cell r="Y444">
            <v>0</v>
          </cell>
          <cell r="Z444">
            <v>0</v>
          </cell>
        </row>
        <row r="445">
          <cell r="C445" t="str">
            <v>HOSPITAL NOSSA SENHORA DAS GRAÇAS - ANTIGO ALFA - CG Nº 024/2022</v>
          </cell>
          <cell r="E445" t="str">
            <v>ERIKA GALINDRO SANTANA DA SILVA BRANDER</v>
          </cell>
          <cell r="F445" t="str">
            <v>2 - Outros Profissionais da Saúde</v>
          </cell>
          <cell r="G445" t="str">
            <v>3222-05</v>
          </cell>
          <cell r="H445" t="str">
            <v>04/2026</v>
          </cell>
          <cell r="I445">
            <v>0</v>
          </cell>
          <cell r="J445">
            <v>418.60079999999999</v>
          </cell>
          <cell r="K445">
            <v>0</v>
          </cell>
          <cell r="L445">
            <v>0</v>
          </cell>
          <cell r="M445">
            <v>0</v>
          </cell>
          <cell r="R445">
            <v>0</v>
          </cell>
          <cell r="S445">
            <v>0</v>
          </cell>
          <cell r="U445">
            <v>0</v>
          </cell>
          <cell r="V445">
            <v>0</v>
          </cell>
          <cell r="Y445">
            <v>0</v>
          </cell>
          <cell r="Z445">
            <v>0</v>
          </cell>
        </row>
        <row r="446">
          <cell r="C446" t="str">
            <v>HOSPITAL NOSSA SENHORA DAS GRAÇAS - ANTIGO ALFA - CG Nº 024/2022</v>
          </cell>
          <cell r="E446" t="str">
            <v>ERIKA VANESSA FELICIANO VITAL</v>
          </cell>
          <cell r="F446" t="str">
            <v>3 - Administrativo</v>
          </cell>
          <cell r="G446" t="str">
            <v xml:space="preserve">2521-05 </v>
          </cell>
          <cell r="H446" t="str">
            <v>04/2026</v>
          </cell>
          <cell r="I446">
            <v>0</v>
          </cell>
          <cell r="J446">
            <v>338.45280000000002</v>
          </cell>
          <cell r="K446">
            <v>0</v>
          </cell>
          <cell r="L446">
            <v>264.08999999999997</v>
          </cell>
          <cell r="M446">
            <v>44</v>
          </cell>
          <cell r="R446">
            <v>0</v>
          </cell>
          <cell r="S446">
            <v>0</v>
          </cell>
          <cell r="U446">
            <v>0</v>
          </cell>
          <cell r="V446">
            <v>0</v>
          </cell>
          <cell r="Y446">
            <v>0</v>
          </cell>
          <cell r="Z446">
            <v>0</v>
          </cell>
        </row>
        <row r="447">
          <cell r="C447" t="str">
            <v>HOSPITAL NOSSA SENHORA DAS GRAÇAS - ANTIGO ALFA - CG Nº 024/2022</v>
          </cell>
          <cell r="E447" t="str">
            <v>ERIVALDO FRANCISCO MARINHO</v>
          </cell>
          <cell r="F447" t="str">
            <v>2 - Outros Profissionais da Saúde</v>
          </cell>
          <cell r="G447" t="str">
            <v>5211-30</v>
          </cell>
          <cell r="H447" t="str">
            <v>04/2026</v>
          </cell>
          <cell r="I447">
            <v>0</v>
          </cell>
          <cell r="J447">
            <v>141.92160000000001</v>
          </cell>
          <cell r="K447">
            <v>0</v>
          </cell>
          <cell r="L447">
            <v>0</v>
          </cell>
          <cell r="M447">
            <v>0</v>
          </cell>
          <cell r="O447">
            <v>29.9</v>
          </cell>
          <cell r="R447">
            <v>185.57442751856823</v>
          </cell>
          <cell r="S447">
            <v>106.44</v>
          </cell>
          <cell r="U447">
            <v>0</v>
          </cell>
          <cell r="V447">
            <v>0</v>
          </cell>
          <cell r="Y447">
            <v>0</v>
          </cell>
          <cell r="Z447">
            <v>0</v>
          </cell>
        </row>
        <row r="448">
          <cell r="C448" t="str">
            <v>HOSPITAL NOSSA SENHORA DAS GRAÇAS - ANTIGO ALFA - CG Nº 024/2022</v>
          </cell>
          <cell r="E448" t="str">
            <v>ERIVANIA ALVES DA SILVA</v>
          </cell>
          <cell r="F448" t="str">
            <v>2 - Outros Profissionais da Saúde</v>
          </cell>
          <cell r="G448" t="str">
            <v>3222-05</v>
          </cell>
          <cell r="H448" t="str">
            <v>04/2026</v>
          </cell>
          <cell r="I448">
            <v>0</v>
          </cell>
          <cell r="J448">
            <v>431.57679999999999</v>
          </cell>
          <cell r="K448">
            <v>0</v>
          </cell>
          <cell r="L448">
            <v>0</v>
          </cell>
          <cell r="M448">
            <v>0</v>
          </cell>
          <cell r="R448">
            <v>266.3465338048656</v>
          </cell>
          <cell r="S448">
            <v>97.26</v>
          </cell>
          <cell r="U448">
            <v>0</v>
          </cell>
          <cell r="V448">
            <v>0</v>
          </cell>
          <cell r="Y448">
            <v>0</v>
          </cell>
          <cell r="Z448">
            <v>0</v>
          </cell>
        </row>
        <row r="449">
          <cell r="C449" t="str">
            <v>HOSPITAL NOSSA SENHORA DAS GRAÇAS - ANTIGO ALFA - CG Nº 024/2022</v>
          </cell>
          <cell r="E449" t="str">
            <v>ERLLY MYHARA PIRES CHAGAS</v>
          </cell>
          <cell r="F449" t="str">
            <v>2 - Outros Profissionais da Saúde</v>
          </cell>
          <cell r="G449" t="str">
            <v>3222-25</v>
          </cell>
          <cell r="H449" t="str">
            <v>04/2026</v>
          </cell>
          <cell r="I449">
            <v>0</v>
          </cell>
          <cell r="J449">
            <v>584.9624</v>
          </cell>
          <cell r="K449">
            <v>0</v>
          </cell>
          <cell r="L449">
            <v>0</v>
          </cell>
          <cell r="M449">
            <v>0</v>
          </cell>
          <cell r="R449">
            <v>0</v>
          </cell>
          <cell r="S449">
            <v>0</v>
          </cell>
          <cell r="U449">
            <v>0</v>
          </cell>
          <cell r="V449">
            <v>0</v>
          </cell>
          <cell r="Y449">
            <v>0</v>
          </cell>
          <cell r="Z449">
            <v>0</v>
          </cell>
        </row>
        <row r="450">
          <cell r="C450" t="str">
            <v>HOSPITAL NOSSA SENHORA DAS GRAÇAS - ANTIGO ALFA - CG Nº 024/2022</v>
          </cell>
          <cell r="E450" t="str">
            <v>ESTELA COSTA SILVEIRA</v>
          </cell>
          <cell r="F450" t="str">
            <v>2 - Outros Profissionais da Saúde</v>
          </cell>
          <cell r="G450" t="str">
            <v>2235-05</v>
          </cell>
          <cell r="H450" t="str">
            <v>04/2026</v>
          </cell>
          <cell r="I450">
            <v>0</v>
          </cell>
          <cell r="J450">
            <v>677.92719999999997</v>
          </cell>
          <cell r="K450">
            <v>0</v>
          </cell>
          <cell r="L450">
            <v>264.08999999999997</v>
          </cell>
          <cell r="M450">
            <v>3.59</v>
          </cell>
          <cell r="R450">
            <v>370.07923883244558</v>
          </cell>
          <cell r="S450">
            <v>143.65</v>
          </cell>
          <cell r="U450">
            <v>0</v>
          </cell>
          <cell r="V450">
            <v>0</v>
          </cell>
          <cell r="Y450">
            <v>0</v>
          </cell>
          <cell r="Z450">
            <v>0</v>
          </cell>
        </row>
        <row r="451">
          <cell r="C451" t="str">
            <v>HOSPITAL NOSSA SENHORA DAS GRAÇAS - ANTIGO ALFA - CG Nº 024/2022</v>
          </cell>
          <cell r="E451" t="str">
            <v>ESTER CASTRO DA SILVA</v>
          </cell>
          <cell r="F451" t="str">
            <v>2 - Outros Profissionais da Saúde</v>
          </cell>
          <cell r="G451" t="str">
            <v>5211-30</v>
          </cell>
          <cell r="H451" t="str">
            <v>04/2026</v>
          </cell>
          <cell r="I451">
            <v>0</v>
          </cell>
          <cell r="J451">
            <v>187.89439999999999</v>
          </cell>
          <cell r="K451">
            <v>0</v>
          </cell>
          <cell r="L451">
            <v>264.08999999999997</v>
          </cell>
          <cell r="M451">
            <v>35.479999999999997</v>
          </cell>
          <cell r="O451">
            <v>29.9</v>
          </cell>
          <cell r="R451">
            <v>0</v>
          </cell>
          <cell r="S451">
            <v>0</v>
          </cell>
          <cell r="U451">
            <v>0</v>
          </cell>
          <cell r="V451">
            <v>0</v>
          </cell>
          <cell r="Y451">
            <v>0</v>
          </cell>
          <cell r="Z451">
            <v>0</v>
          </cell>
        </row>
        <row r="452">
          <cell r="C452" t="str">
            <v>HOSPITAL NOSSA SENHORA DAS GRAÇAS - ANTIGO ALFA - CG Nº 024/2022</v>
          </cell>
          <cell r="E452" t="str">
            <v>ESTHER LILIANA BEZERRA VIEIRA DE SOUZA SOBRAL</v>
          </cell>
          <cell r="F452" t="str">
            <v>2 - Outros Profissionais da Saúde</v>
          </cell>
          <cell r="G452" t="str">
            <v>3222-05</v>
          </cell>
          <cell r="H452" t="str">
            <v>04/2026</v>
          </cell>
          <cell r="I452">
            <v>0</v>
          </cell>
          <cell r="J452">
            <v>414.5224</v>
          </cell>
          <cell r="K452">
            <v>0</v>
          </cell>
          <cell r="L452">
            <v>264.08999999999997</v>
          </cell>
          <cell r="M452">
            <v>32.42</v>
          </cell>
          <cell r="R452">
            <v>0</v>
          </cell>
          <cell r="S452">
            <v>0</v>
          </cell>
          <cell r="U452">
            <v>0</v>
          </cell>
          <cell r="V452">
            <v>0</v>
          </cell>
          <cell r="Y452">
            <v>0</v>
          </cell>
          <cell r="Z452">
            <v>0</v>
          </cell>
        </row>
        <row r="453">
          <cell r="C453" t="str">
            <v>HOSPITAL NOSSA SENHORA DAS GRAÇAS - ANTIGO ALFA - CG Nº 024/2022</v>
          </cell>
          <cell r="E453" t="str">
            <v>ETATIANE FRANCISCA DE SOUZA</v>
          </cell>
          <cell r="F453" t="str">
            <v>2 - Outros Profissionais da Saúde</v>
          </cell>
          <cell r="G453" t="str">
            <v>3222-05</v>
          </cell>
          <cell r="H453" t="str">
            <v>04/2026</v>
          </cell>
          <cell r="I453">
            <v>0</v>
          </cell>
          <cell r="J453">
            <v>630.52</v>
          </cell>
          <cell r="K453">
            <v>0</v>
          </cell>
          <cell r="L453">
            <v>0</v>
          </cell>
          <cell r="M453">
            <v>0</v>
          </cell>
          <cell r="R453">
            <v>0</v>
          </cell>
          <cell r="S453">
            <v>0</v>
          </cell>
          <cell r="U453">
            <v>0</v>
          </cell>
          <cell r="V453">
            <v>0</v>
          </cell>
          <cell r="Y453">
            <v>0</v>
          </cell>
          <cell r="Z453">
            <v>0</v>
          </cell>
        </row>
        <row r="454">
          <cell r="C454" t="str">
            <v>HOSPITAL NOSSA SENHORA DAS GRAÇAS - ANTIGO ALFA - CG Nº 024/2022</v>
          </cell>
          <cell r="E454" t="str">
            <v>EUGENIZE MARIA ALVES DE SANTANA</v>
          </cell>
          <cell r="F454" t="str">
            <v>2 - Outros Profissionais da Saúde</v>
          </cell>
          <cell r="G454" t="str">
            <v>3222-05</v>
          </cell>
          <cell r="H454" t="str">
            <v>04/2026</v>
          </cell>
          <cell r="I454">
            <v>0</v>
          </cell>
          <cell r="J454">
            <v>444.85680000000002</v>
          </cell>
          <cell r="K454">
            <v>0</v>
          </cell>
          <cell r="L454">
            <v>0</v>
          </cell>
          <cell r="M454">
            <v>0</v>
          </cell>
          <cell r="R454">
            <v>0</v>
          </cell>
          <cell r="S454">
            <v>0</v>
          </cell>
          <cell r="U454">
            <v>0</v>
          </cell>
          <cell r="V454">
            <v>0</v>
          </cell>
          <cell r="Y454">
            <v>0</v>
          </cell>
          <cell r="Z454">
            <v>0</v>
          </cell>
        </row>
        <row r="455">
          <cell r="C455" t="str">
            <v>HOSPITAL NOSSA SENHORA DAS GRAÇAS - ANTIGO ALFA - CG Nº 024/2022</v>
          </cell>
          <cell r="E455" t="str">
            <v>EVANE MUNIZ DA COSTA LIMA OLIVEIRA</v>
          </cell>
          <cell r="F455" t="str">
            <v>2 - Outros Profissionais da Saúde</v>
          </cell>
          <cell r="G455" t="str">
            <v>5152-05</v>
          </cell>
          <cell r="H455" t="str">
            <v>04/2026</v>
          </cell>
          <cell r="I455">
            <v>0</v>
          </cell>
          <cell r="J455">
            <v>173.9152</v>
          </cell>
          <cell r="K455">
            <v>0</v>
          </cell>
          <cell r="L455">
            <v>264.08999999999997</v>
          </cell>
          <cell r="M455">
            <v>32.42</v>
          </cell>
          <cell r="R455">
            <v>266.3465338048656</v>
          </cell>
          <cell r="S455">
            <v>94.67</v>
          </cell>
          <cell r="U455">
            <v>0</v>
          </cell>
          <cell r="V455">
            <v>0</v>
          </cell>
          <cell r="Y455">
            <v>0</v>
          </cell>
          <cell r="Z455">
            <v>0</v>
          </cell>
        </row>
        <row r="456">
          <cell r="C456" t="str">
            <v>HOSPITAL NOSSA SENHORA DAS GRAÇAS - ANTIGO ALFA - CG Nº 024/2022</v>
          </cell>
          <cell r="E456" t="str">
            <v>EVELLYN MAYARA DE LIMA BEZERRA</v>
          </cell>
          <cell r="F456" t="str">
            <v>2 - Outros Profissionais da Saúde</v>
          </cell>
          <cell r="G456" t="str">
            <v>2236-05</v>
          </cell>
          <cell r="H456" t="str">
            <v>04/2026</v>
          </cell>
          <cell r="I456">
            <v>0</v>
          </cell>
          <cell r="J456">
            <v>293.66320000000002</v>
          </cell>
          <cell r="K456">
            <v>0</v>
          </cell>
          <cell r="L456">
            <v>0</v>
          </cell>
          <cell r="M456">
            <v>0</v>
          </cell>
          <cell r="R456">
            <v>0</v>
          </cell>
          <cell r="S456">
            <v>0</v>
          </cell>
          <cell r="U456">
            <v>121.1</v>
          </cell>
          <cell r="V456">
            <v>0</v>
          </cell>
          <cell r="Y456">
            <v>0</v>
          </cell>
          <cell r="Z456">
            <v>0</v>
          </cell>
        </row>
        <row r="457">
          <cell r="C457" t="str">
            <v>HOSPITAL NOSSA SENHORA DAS GRAÇAS - ANTIGO ALFA - CG Nº 024/2022</v>
          </cell>
          <cell r="E457" t="str">
            <v>EVELLYN VITORIA DA COSTA SANTOS</v>
          </cell>
          <cell r="F457" t="str">
            <v>2 - Outros Profissionais da Saúde</v>
          </cell>
          <cell r="G457" t="str">
            <v>5211-30</v>
          </cell>
          <cell r="H457" t="str">
            <v>04/2026</v>
          </cell>
          <cell r="I457">
            <v>0</v>
          </cell>
          <cell r="J457">
            <v>141.92160000000001</v>
          </cell>
          <cell r="K457">
            <v>0</v>
          </cell>
          <cell r="L457">
            <v>264.08999999999997</v>
          </cell>
          <cell r="M457">
            <v>35.479999999999997</v>
          </cell>
          <cell r="O457">
            <v>29.9</v>
          </cell>
          <cell r="R457">
            <v>178.19423506601314</v>
          </cell>
          <cell r="S457">
            <v>106.44</v>
          </cell>
          <cell r="U457">
            <v>0</v>
          </cell>
          <cell r="V457">
            <v>0</v>
          </cell>
          <cell r="Y457">
            <v>0</v>
          </cell>
          <cell r="Z457">
            <v>0</v>
          </cell>
        </row>
        <row r="458">
          <cell r="C458" t="str">
            <v>HOSPITAL NOSSA SENHORA DAS GRAÇAS - ANTIGO ALFA - CG Nº 024/2022</v>
          </cell>
          <cell r="E458" t="str">
            <v>EVELYN FERREIRA RODRIGUES</v>
          </cell>
          <cell r="F458" t="str">
            <v>2 - Outros Profissionais da Saúde</v>
          </cell>
          <cell r="G458" t="str">
            <v>3222-05</v>
          </cell>
          <cell r="H458" t="str">
            <v>04/2026</v>
          </cell>
          <cell r="I458">
            <v>0</v>
          </cell>
          <cell r="J458">
            <v>445.30799999999999</v>
          </cell>
          <cell r="K458">
            <v>0</v>
          </cell>
          <cell r="L458">
            <v>0</v>
          </cell>
          <cell r="M458">
            <v>0</v>
          </cell>
          <cell r="R458">
            <v>0</v>
          </cell>
          <cell r="S458">
            <v>0</v>
          </cell>
          <cell r="U458">
            <v>0</v>
          </cell>
          <cell r="V458">
            <v>0</v>
          </cell>
          <cell r="Y458">
            <v>0</v>
          </cell>
          <cell r="Z458">
            <v>0</v>
          </cell>
        </row>
        <row r="459">
          <cell r="C459" t="str">
            <v>HOSPITAL NOSSA SENHORA DAS GRAÇAS - ANTIGO ALFA - CG Nº 024/2022</v>
          </cell>
          <cell r="E459" t="str">
            <v>EVERSON DOS SANTOS SILVA</v>
          </cell>
          <cell r="F459" t="str">
            <v>3 - Administrativo</v>
          </cell>
          <cell r="G459" t="str">
            <v>9501-10</v>
          </cell>
          <cell r="H459" t="str">
            <v>04/2026</v>
          </cell>
          <cell r="I459">
            <v>0</v>
          </cell>
          <cell r="J459">
            <v>445.59039999999999</v>
          </cell>
          <cell r="K459">
            <v>0</v>
          </cell>
          <cell r="L459">
            <v>0</v>
          </cell>
          <cell r="M459">
            <v>0</v>
          </cell>
          <cell r="O459">
            <v>29.9</v>
          </cell>
          <cell r="R459">
            <v>0</v>
          </cell>
          <cell r="S459">
            <v>0</v>
          </cell>
          <cell r="U459">
            <v>0</v>
          </cell>
          <cell r="V459">
            <v>0</v>
          </cell>
          <cell r="Y459">
            <v>0</v>
          </cell>
          <cell r="Z459">
            <v>0</v>
          </cell>
        </row>
        <row r="460">
          <cell r="C460" t="str">
            <v>HOSPITAL NOSSA SENHORA DAS GRAÇAS - ANTIGO ALFA - CG Nº 024/2022</v>
          </cell>
          <cell r="E460" t="str">
            <v>EVERTON ABREU LOPES</v>
          </cell>
          <cell r="F460" t="str">
            <v>3 - Administrativo</v>
          </cell>
          <cell r="G460" t="str">
            <v>1312-05</v>
          </cell>
          <cell r="H460" t="str">
            <v>04/2026</v>
          </cell>
          <cell r="I460">
            <v>0</v>
          </cell>
          <cell r="J460">
            <v>1474.3879999999999</v>
          </cell>
          <cell r="K460">
            <v>0</v>
          </cell>
          <cell r="L460">
            <v>264.08999999999997</v>
          </cell>
          <cell r="M460">
            <v>30</v>
          </cell>
          <cell r="R460">
            <v>0</v>
          </cell>
          <cell r="S460">
            <v>0</v>
          </cell>
          <cell r="U460">
            <v>0</v>
          </cell>
          <cell r="V460">
            <v>0</v>
          </cell>
          <cell r="Y460">
            <v>0</v>
          </cell>
          <cell r="Z460">
            <v>0</v>
          </cell>
        </row>
        <row r="461">
          <cell r="C461" t="str">
            <v>HOSPITAL NOSSA SENHORA DAS GRAÇAS - ANTIGO ALFA - CG Nº 024/2022</v>
          </cell>
          <cell r="E461" t="str">
            <v>EVERTON CONCEICAO DO NASCIMENTO</v>
          </cell>
          <cell r="F461" t="str">
            <v>2 - Outros Profissionais da Saúde</v>
          </cell>
          <cell r="G461" t="str">
            <v>5151-10</v>
          </cell>
          <cell r="H461" t="str">
            <v>04/2026</v>
          </cell>
          <cell r="I461">
            <v>0</v>
          </cell>
          <cell r="J461">
            <v>154.10319999999999</v>
          </cell>
          <cell r="K461">
            <v>0</v>
          </cell>
          <cell r="L461">
            <v>0</v>
          </cell>
          <cell r="M461">
            <v>0</v>
          </cell>
          <cell r="O461">
            <v>29.9</v>
          </cell>
          <cell r="R461">
            <v>139.44822469009887</v>
          </cell>
          <cell r="S461">
            <v>97.26</v>
          </cell>
          <cell r="U461">
            <v>0</v>
          </cell>
          <cell r="V461">
            <v>0</v>
          </cell>
          <cell r="Y461">
            <v>0</v>
          </cell>
          <cell r="Z461">
            <v>0</v>
          </cell>
        </row>
        <row r="462">
          <cell r="C462" t="str">
            <v>HOSPITAL NOSSA SENHORA DAS GRAÇAS - ANTIGO ALFA - CG Nº 024/2022</v>
          </cell>
          <cell r="E462" t="str">
            <v>EVERTON FERNANDES FAUSTINO DA SILVA</v>
          </cell>
          <cell r="F462" t="str">
            <v>3 - Administrativo</v>
          </cell>
          <cell r="G462" t="str">
            <v>5174-10</v>
          </cell>
          <cell r="H462" t="str">
            <v>04/2026</v>
          </cell>
          <cell r="I462">
            <v>0</v>
          </cell>
          <cell r="J462">
            <v>144.672</v>
          </cell>
          <cell r="K462">
            <v>0</v>
          </cell>
          <cell r="L462">
            <v>264.08999999999997</v>
          </cell>
          <cell r="M462">
            <v>32.42</v>
          </cell>
          <cell r="R462">
            <v>139.44822469009887</v>
          </cell>
          <cell r="S462">
            <v>94.02</v>
          </cell>
          <cell r="U462">
            <v>0</v>
          </cell>
          <cell r="V462">
            <v>0</v>
          </cell>
          <cell r="Y462">
            <v>0</v>
          </cell>
          <cell r="Z462">
            <v>0</v>
          </cell>
        </row>
        <row r="463">
          <cell r="C463" t="str">
            <v>HOSPITAL NOSSA SENHORA DAS GRAÇAS - ANTIGO ALFA - CG Nº 024/2022</v>
          </cell>
          <cell r="E463" t="str">
            <v>EVERTON RODRIGUES DO NASCIMENTO</v>
          </cell>
          <cell r="F463" t="str">
            <v>2 - Outros Profissionais da Saúde</v>
          </cell>
          <cell r="G463" t="str">
            <v>2236-05</v>
          </cell>
          <cell r="H463" t="str">
            <v>04/2026</v>
          </cell>
          <cell r="I463">
            <v>0</v>
          </cell>
          <cell r="J463">
            <v>418.23439999999999</v>
          </cell>
          <cell r="K463">
            <v>0</v>
          </cell>
          <cell r="L463">
            <v>264.08999999999997</v>
          </cell>
          <cell r="M463">
            <v>2.8</v>
          </cell>
          <cell r="R463">
            <v>0</v>
          </cell>
          <cell r="S463">
            <v>0</v>
          </cell>
          <cell r="U463">
            <v>0</v>
          </cell>
          <cell r="V463">
            <v>0</v>
          </cell>
          <cell r="Y463">
            <v>0</v>
          </cell>
          <cell r="Z463">
            <v>0</v>
          </cell>
        </row>
        <row r="464">
          <cell r="C464" t="str">
            <v>HOSPITAL NOSSA SENHORA DAS GRAÇAS - ANTIGO ALFA - CG Nº 024/2022</v>
          </cell>
          <cell r="E464" t="str">
            <v>EWELLYN LARISSA DOS SANTOS</v>
          </cell>
          <cell r="F464" t="str">
            <v>3 - Administrativo</v>
          </cell>
          <cell r="G464" t="str">
            <v>5143-20</v>
          </cell>
          <cell r="H464" t="str">
            <v>04/2026</v>
          </cell>
          <cell r="I464">
            <v>0</v>
          </cell>
          <cell r="J464">
            <v>336.96879999999999</v>
          </cell>
          <cell r="K464">
            <v>0</v>
          </cell>
          <cell r="L464">
            <v>0</v>
          </cell>
          <cell r="M464">
            <v>0</v>
          </cell>
          <cell r="O464">
            <v>29.9</v>
          </cell>
          <cell r="R464">
            <v>0</v>
          </cell>
          <cell r="S464">
            <v>0</v>
          </cell>
          <cell r="U464">
            <v>0</v>
          </cell>
          <cell r="V464">
            <v>0</v>
          </cell>
          <cell r="Y464">
            <v>0</v>
          </cell>
          <cell r="Z464">
            <v>0</v>
          </cell>
        </row>
        <row r="465">
          <cell r="C465" t="str">
            <v>HOSPITAL NOSSA SENHORA DAS GRAÇAS - ANTIGO ALFA - CG Nº 024/2022</v>
          </cell>
          <cell r="E465" t="str">
            <v>EWERTON DE OLIVEIRA SILVA</v>
          </cell>
          <cell r="F465" t="str">
            <v>2 - Outros Profissionais da Saúde</v>
          </cell>
          <cell r="G465" t="str">
            <v>2236-05</v>
          </cell>
          <cell r="H465" t="str">
            <v>04/2026</v>
          </cell>
          <cell r="I465">
            <v>0</v>
          </cell>
          <cell r="J465">
            <v>342.80160000000001</v>
          </cell>
          <cell r="K465">
            <v>0</v>
          </cell>
          <cell r="L465">
            <v>264.08999999999997</v>
          </cell>
          <cell r="M465">
            <v>3.06</v>
          </cell>
          <cell r="R465">
            <v>0</v>
          </cell>
          <cell r="S465">
            <v>0</v>
          </cell>
          <cell r="U465">
            <v>0</v>
          </cell>
          <cell r="V465">
            <v>0</v>
          </cell>
          <cell r="Y465">
            <v>0</v>
          </cell>
          <cell r="Z465">
            <v>0</v>
          </cell>
        </row>
        <row r="466">
          <cell r="C466" t="str">
            <v>HOSPITAL NOSSA SENHORA DAS GRAÇAS - ANTIGO ALFA - CG Nº 024/2022</v>
          </cell>
          <cell r="E466" t="str">
            <v>EZEQUIAS ALEXANDRE DA SILVA MENDES</v>
          </cell>
          <cell r="F466" t="str">
            <v>2 - Outros Profissionais da Saúde</v>
          </cell>
          <cell r="G466" t="str">
            <v>2236-05</v>
          </cell>
          <cell r="H466" t="str">
            <v>04/2026</v>
          </cell>
          <cell r="I466">
            <v>0</v>
          </cell>
          <cell r="J466">
            <v>325.4264</v>
          </cell>
          <cell r="K466">
            <v>0</v>
          </cell>
          <cell r="L466">
            <v>264.08999999999997</v>
          </cell>
          <cell r="M466">
            <v>2.36</v>
          </cell>
          <cell r="R466">
            <v>0</v>
          </cell>
          <cell r="S466">
            <v>0</v>
          </cell>
          <cell r="U466">
            <v>0</v>
          </cell>
          <cell r="V466">
            <v>0</v>
          </cell>
          <cell r="Y466">
            <v>0</v>
          </cell>
          <cell r="Z466">
            <v>0</v>
          </cell>
        </row>
        <row r="467">
          <cell r="C467" t="str">
            <v>HOSPITAL NOSSA SENHORA DAS GRAÇAS - ANTIGO ALFA - CG Nº 024/2022</v>
          </cell>
          <cell r="E467" t="str">
            <v>FABIANA BARBOSA DA SILVA</v>
          </cell>
          <cell r="F467" t="str">
            <v>2 - Outros Profissionais da Saúde</v>
          </cell>
          <cell r="G467" t="str">
            <v>3222-05</v>
          </cell>
          <cell r="H467" t="str">
            <v>04/2026</v>
          </cell>
          <cell r="I467">
            <v>0</v>
          </cell>
          <cell r="J467">
            <v>435.69839999999999</v>
          </cell>
          <cell r="K467">
            <v>0</v>
          </cell>
          <cell r="L467">
            <v>264.08999999999997</v>
          </cell>
          <cell r="M467">
            <v>32.42</v>
          </cell>
          <cell r="R467">
            <v>0</v>
          </cell>
          <cell r="S467">
            <v>0</v>
          </cell>
          <cell r="U467">
            <v>0</v>
          </cell>
          <cell r="V467">
            <v>0</v>
          </cell>
          <cell r="Y467">
            <v>0</v>
          </cell>
          <cell r="Z467">
            <v>0</v>
          </cell>
        </row>
        <row r="468">
          <cell r="C468" t="str">
            <v>HOSPITAL NOSSA SENHORA DAS GRAÇAS - ANTIGO ALFA - CG Nº 024/2022</v>
          </cell>
          <cell r="E468" t="str">
            <v>FABIANA CINTIA DOS SANTOS</v>
          </cell>
          <cell r="F468" t="str">
            <v>2 - Outros Profissionais da Saúde</v>
          </cell>
          <cell r="G468" t="str">
            <v>3222-05</v>
          </cell>
          <cell r="H468" t="str">
            <v>04/2026</v>
          </cell>
          <cell r="I468">
            <v>0</v>
          </cell>
          <cell r="J468">
            <v>408.06079999999997</v>
          </cell>
          <cell r="K468">
            <v>0</v>
          </cell>
          <cell r="L468">
            <v>264.08999999999997</v>
          </cell>
          <cell r="M468">
            <v>32.42</v>
          </cell>
          <cell r="R468">
            <v>0</v>
          </cell>
          <cell r="S468">
            <v>0</v>
          </cell>
          <cell r="U468">
            <v>0</v>
          </cell>
          <cell r="V468">
            <v>0</v>
          </cell>
          <cell r="Y468">
            <v>0</v>
          </cell>
          <cell r="Z468">
            <v>0</v>
          </cell>
        </row>
        <row r="469">
          <cell r="C469" t="str">
            <v>HOSPITAL NOSSA SENHORA DAS GRAÇAS - ANTIGO ALFA - CG Nº 024/2022</v>
          </cell>
          <cell r="E469" t="str">
            <v>FABIANA DAMO BERNART</v>
          </cell>
          <cell r="F469" t="str">
            <v>4 - Assistência Odontológica</v>
          </cell>
          <cell r="G469" t="str">
            <v>2232-08</v>
          </cell>
          <cell r="H469" t="str">
            <v>04/2026</v>
          </cell>
          <cell r="I469">
            <v>0</v>
          </cell>
          <cell r="J469">
            <v>435.9024</v>
          </cell>
          <cell r="K469">
            <v>0</v>
          </cell>
          <cell r="L469">
            <v>0</v>
          </cell>
          <cell r="M469">
            <v>0</v>
          </cell>
          <cell r="O469">
            <v>29.9</v>
          </cell>
          <cell r="R469">
            <v>0</v>
          </cell>
          <cell r="S469">
            <v>0</v>
          </cell>
          <cell r="U469">
            <v>0</v>
          </cell>
          <cell r="V469">
            <v>0</v>
          </cell>
          <cell r="Y469">
            <v>0</v>
          </cell>
          <cell r="Z469">
            <v>0</v>
          </cell>
        </row>
        <row r="470">
          <cell r="C470" t="str">
            <v>HOSPITAL NOSSA SENHORA DAS GRAÇAS - ANTIGO ALFA - CG Nº 024/2022</v>
          </cell>
          <cell r="E470" t="str">
            <v>FABIANA DE MELO COSTA MOURA</v>
          </cell>
          <cell r="F470" t="str">
            <v>2 - Outros Profissionais da Saúde</v>
          </cell>
          <cell r="G470" t="str">
            <v>2235-05</v>
          </cell>
          <cell r="H470" t="str">
            <v>04/2026</v>
          </cell>
          <cell r="I470">
            <v>0</v>
          </cell>
          <cell r="J470">
            <v>535.01120000000003</v>
          </cell>
          <cell r="K470">
            <v>0</v>
          </cell>
          <cell r="L470">
            <v>264.08999999999997</v>
          </cell>
          <cell r="M470">
            <v>3.59</v>
          </cell>
          <cell r="R470">
            <v>0</v>
          </cell>
          <cell r="S470">
            <v>0</v>
          </cell>
          <cell r="U470">
            <v>0</v>
          </cell>
          <cell r="V470">
            <v>0</v>
          </cell>
          <cell r="Y470">
            <v>0</v>
          </cell>
          <cell r="Z470">
            <v>0</v>
          </cell>
        </row>
        <row r="471">
          <cell r="C471" t="str">
            <v>HOSPITAL NOSSA SENHORA DAS GRAÇAS - ANTIGO ALFA - CG Nº 024/2022</v>
          </cell>
          <cell r="E471" t="str">
            <v>FABIANA KATIA DA SILVA</v>
          </cell>
          <cell r="F471" t="str">
            <v>2 - Outros Profissionais da Saúde</v>
          </cell>
          <cell r="G471" t="str">
            <v>3222-05</v>
          </cell>
          <cell r="H471" t="str">
            <v>04/2026</v>
          </cell>
          <cell r="I471">
            <v>0</v>
          </cell>
          <cell r="J471">
            <v>430.42</v>
          </cell>
          <cell r="K471">
            <v>0</v>
          </cell>
          <cell r="L471">
            <v>264.08999999999997</v>
          </cell>
          <cell r="M471">
            <v>32.42</v>
          </cell>
          <cell r="R471">
            <v>277.82683317550686</v>
          </cell>
          <cell r="S471">
            <v>84.62</v>
          </cell>
          <cell r="U471">
            <v>0</v>
          </cell>
          <cell r="V471">
            <v>0</v>
          </cell>
          <cell r="Y471">
            <v>0</v>
          </cell>
          <cell r="Z471">
            <v>0</v>
          </cell>
        </row>
        <row r="472">
          <cell r="C472" t="str">
            <v>HOSPITAL NOSSA SENHORA DAS GRAÇAS - ANTIGO ALFA - CG Nº 024/2022</v>
          </cell>
          <cell r="E472" t="str">
            <v>FABIANA MARIA CUSTODIO</v>
          </cell>
          <cell r="F472" t="str">
            <v>2 - Outros Profissionais da Saúde</v>
          </cell>
          <cell r="G472" t="str">
            <v>2237-10</v>
          </cell>
          <cell r="H472" t="str">
            <v>04/2026</v>
          </cell>
          <cell r="I472">
            <v>0</v>
          </cell>
          <cell r="J472">
            <v>361.6712</v>
          </cell>
          <cell r="K472">
            <v>0</v>
          </cell>
          <cell r="L472">
            <v>0</v>
          </cell>
          <cell r="M472">
            <v>0</v>
          </cell>
          <cell r="R472">
            <v>0</v>
          </cell>
          <cell r="S472">
            <v>0</v>
          </cell>
          <cell r="U472">
            <v>0</v>
          </cell>
          <cell r="V472">
            <v>0</v>
          </cell>
          <cell r="Y472">
            <v>0</v>
          </cell>
          <cell r="Z472">
            <v>0</v>
          </cell>
        </row>
        <row r="473">
          <cell r="C473" t="str">
            <v>HOSPITAL NOSSA SENHORA DAS GRAÇAS - ANTIGO ALFA - CG Nº 024/2022</v>
          </cell>
          <cell r="E473" t="str">
            <v>FABIANA MARIA DA SILVA</v>
          </cell>
          <cell r="F473" t="str">
            <v>3 - Administrativo</v>
          </cell>
          <cell r="G473" t="str">
            <v>9501-10</v>
          </cell>
          <cell r="H473" t="str">
            <v>04/2026</v>
          </cell>
          <cell r="I473">
            <v>0</v>
          </cell>
          <cell r="J473">
            <v>205.44319999999999</v>
          </cell>
          <cell r="K473">
            <v>0</v>
          </cell>
          <cell r="L473">
            <v>264.08999999999997</v>
          </cell>
          <cell r="M473">
            <v>58.68</v>
          </cell>
          <cell r="O473">
            <v>29.9</v>
          </cell>
          <cell r="R473">
            <v>0</v>
          </cell>
          <cell r="S473">
            <v>0</v>
          </cell>
          <cell r="U473">
            <v>0</v>
          </cell>
          <cell r="V473">
            <v>0</v>
          </cell>
          <cell r="Y473">
            <v>0</v>
          </cell>
          <cell r="Z473">
            <v>0</v>
          </cell>
        </row>
        <row r="474">
          <cell r="C474" t="str">
            <v>HOSPITAL NOSSA SENHORA DAS GRAÇAS - ANTIGO ALFA - CG Nº 024/2022</v>
          </cell>
          <cell r="E474" t="str">
            <v>FABIANA MUNIZ SANTOS SILVA</v>
          </cell>
          <cell r="F474" t="str">
            <v>2 - Outros Profissionais da Saúde</v>
          </cell>
          <cell r="G474" t="str">
            <v>3222-05</v>
          </cell>
          <cell r="H474" t="str">
            <v>04/2026</v>
          </cell>
          <cell r="I474">
            <v>0</v>
          </cell>
          <cell r="J474">
            <v>464.44159999999999</v>
          </cell>
          <cell r="K474">
            <v>0</v>
          </cell>
          <cell r="L474">
            <v>0</v>
          </cell>
          <cell r="M474">
            <v>0</v>
          </cell>
          <cell r="R474">
            <v>277.82683317550686</v>
          </cell>
          <cell r="S474">
            <v>97.26</v>
          </cell>
          <cell r="U474">
            <v>0</v>
          </cell>
          <cell r="V474">
            <v>0</v>
          </cell>
          <cell r="Y474">
            <v>0</v>
          </cell>
          <cell r="Z474">
            <v>0</v>
          </cell>
        </row>
        <row r="475">
          <cell r="C475" t="str">
            <v>HOSPITAL NOSSA SENHORA DAS GRAÇAS - ANTIGO ALFA - CG Nº 024/2022</v>
          </cell>
          <cell r="E475" t="str">
            <v>FABIANA NUNES SANTOS</v>
          </cell>
          <cell r="F475" t="str">
            <v>2 - Outros Profissionais da Saúde</v>
          </cell>
          <cell r="G475" t="str">
            <v>3222-05</v>
          </cell>
          <cell r="H475" t="str">
            <v>04/2026</v>
          </cell>
          <cell r="I475">
            <v>0</v>
          </cell>
          <cell r="J475">
            <v>448.12240000000003</v>
          </cell>
          <cell r="K475">
            <v>0</v>
          </cell>
          <cell r="L475">
            <v>264.08999999999997</v>
          </cell>
          <cell r="M475">
            <v>32.42</v>
          </cell>
          <cell r="R475">
            <v>277.82683317550686</v>
          </cell>
          <cell r="S475">
            <v>84.62</v>
          </cell>
          <cell r="U475">
            <v>0</v>
          </cell>
          <cell r="V475">
            <v>0</v>
          </cell>
          <cell r="Y475">
            <v>0</v>
          </cell>
          <cell r="Z475">
            <v>0</v>
          </cell>
        </row>
        <row r="476">
          <cell r="C476" t="str">
            <v>HOSPITAL NOSSA SENHORA DAS GRAÇAS - ANTIGO ALFA - CG Nº 024/2022</v>
          </cell>
          <cell r="E476" t="str">
            <v>FABIANE DE OLIVEIRA PINHO</v>
          </cell>
          <cell r="F476" t="str">
            <v>2 - Outros Profissionais da Saúde</v>
          </cell>
          <cell r="G476" t="str">
            <v>3222-05</v>
          </cell>
          <cell r="H476" t="str">
            <v>04/2026</v>
          </cell>
          <cell r="I476">
            <v>0</v>
          </cell>
          <cell r="J476">
            <v>437.72559999999999</v>
          </cell>
          <cell r="K476">
            <v>0</v>
          </cell>
          <cell r="L476">
            <v>0</v>
          </cell>
          <cell r="M476">
            <v>0</v>
          </cell>
          <cell r="R476">
            <v>139.44822469009887</v>
          </cell>
          <cell r="S476">
            <v>97.26</v>
          </cell>
          <cell r="U476">
            <v>0</v>
          </cell>
          <cell r="V476">
            <v>0</v>
          </cell>
          <cell r="Y476">
            <v>0</v>
          </cell>
          <cell r="Z476">
            <v>0</v>
          </cell>
        </row>
        <row r="477">
          <cell r="C477" t="str">
            <v>HOSPITAL NOSSA SENHORA DAS GRAÇAS - ANTIGO ALFA - CG Nº 024/2022</v>
          </cell>
          <cell r="E477" t="str">
            <v>FABIO AUGUSTO MARCOLINO DA SILVA</v>
          </cell>
          <cell r="F477" t="str">
            <v>2 - Outros Profissionais da Saúde</v>
          </cell>
          <cell r="G477" t="str">
            <v>5151-10</v>
          </cell>
          <cell r="H477" t="str">
            <v>04/2026</v>
          </cell>
          <cell r="I477">
            <v>0</v>
          </cell>
          <cell r="J477">
            <v>155.61600000000001</v>
          </cell>
          <cell r="K477">
            <v>0</v>
          </cell>
          <cell r="L477">
            <v>0</v>
          </cell>
          <cell r="M477">
            <v>0</v>
          </cell>
          <cell r="R477">
            <v>0</v>
          </cell>
          <cell r="S477">
            <v>0</v>
          </cell>
          <cell r="U477">
            <v>0</v>
          </cell>
          <cell r="V477">
            <v>0</v>
          </cell>
          <cell r="Y477">
            <v>0</v>
          </cell>
          <cell r="Z477">
            <v>0</v>
          </cell>
        </row>
        <row r="478">
          <cell r="C478" t="str">
            <v>HOSPITAL NOSSA SENHORA DAS GRAÇAS - ANTIGO ALFA - CG Nº 024/2022</v>
          </cell>
          <cell r="E478" t="str">
            <v>FABIO CARVALHO DE SOUZA</v>
          </cell>
          <cell r="F478" t="str">
            <v>1 - Médico</v>
          </cell>
          <cell r="G478" t="str">
            <v>2251-51</v>
          </cell>
          <cell r="H478" t="str">
            <v>04/2026</v>
          </cell>
          <cell r="I478">
            <v>0</v>
          </cell>
          <cell r="J478">
            <v>0</v>
          </cell>
          <cell r="K478">
            <v>27700.17</v>
          </cell>
          <cell r="L478">
            <v>0</v>
          </cell>
          <cell r="M478">
            <v>0</v>
          </cell>
          <cell r="R478">
            <v>0</v>
          </cell>
          <cell r="S478">
            <v>0</v>
          </cell>
          <cell r="U478">
            <v>0</v>
          </cell>
          <cell r="V478">
            <v>0</v>
          </cell>
          <cell r="Y478">
            <v>0</v>
          </cell>
          <cell r="Z478">
            <v>0</v>
          </cell>
        </row>
        <row r="479">
          <cell r="C479" t="str">
            <v>HOSPITAL NOSSA SENHORA DAS GRAÇAS - ANTIGO ALFA - CG Nº 024/2022</v>
          </cell>
          <cell r="E479" t="str">
            <v>FABIO RODRIGUES DOS SANTOS</v>
          </cell>
          <cell r="F479" t="str">
            <v>2 - Outros Profissionais da Saúde</v>
          </cell>
          <cell r="G479" t="str">
            <v>5211-30</v>
          </cell>
          <cell r="H479" t="str">
            <v>04/2026</v>
          </cell>
          <cell r="I479">
            <v>0</v>
          </cell>
          <cell r="J479">
            <v>159.5968</v>
          </cell>
          <cell r="K479">
            <v>0</v>
          </cell>
          <cell r="L479">
            <v>264.08999999999997</v>
          </cell>
          <cell r="M479">
            <v>35.479999999999997</v>
          </cell>
          <cell r="O479">
            <v>29.9</v>
          </cell>
          <cell r="R479">
            <v>277.82683317550686</v>
          </cell>
          <cell r="S479">
            <v>106.44</v>
          </cell>
          <cell r="U479">
            <v>0</v>
          </cell>
          <cell r="V479">
            <v>0</v>
          </cell>
          <cell r="Y479">
            <v>0</v>
          </cell>
          <cell r="Z479">
            <v>0</v>
          </cell>
        </row>
        <row r="480">
          <cell r="C480" t="str">
            <v>HOSPITAL NOSSA SENHORA DAS GRAÇAS - ANTIGO ALFA - CG Nº 024/2022</v>
          </cell>
          <cell r="E480" t="str">
            <v>FABIO VINHAES MONTEIRO</v>
          </cell>
          <cell r="F480" t="str">
            <v>3 - Administrativo</v>
          </cell>
          <cell r="G480" t="str">
            <v>5174-10</v>
          </cell>
          <cell r="H480" t="str">
            <v>04/2026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R480">
            <v>0</v>
          </cell>
          <cell r="S480">
            <v>0</v>
          </cell>
          <cell r="U480">
            <v>0</v>
          </cell>
          <cell r="V480">
            <v>0</v>
          </cell>
          <cell r="Y480">
            <v>0</v>
          </cell>
          <cell r="Z480">
            <v>0</v>
          </cell>
        </row>
        <row r="481">
          <cell r="C481" t="str">
            <v>HOSPITAL NOSSA SENHORA DAS GRAÇAS - ANTIGO ALFA - CG Nº 024/2022</v>
          </cell>
          <cell r="E481" t="str">
            <v>FABIOLA QUEIROZ DA SILVA GOMES</v>
          </cell>
          <cell r="F481" t="str">
            <v>2 - Outros Profissionais da Saúde</v>
          </cell>
          <cell r="G481" t="str">
            <v>3222-05</v>
          </cell>
          <cell r="H481" t="str">
            <v>04/2026</v>
          </cell>
          <cell r="I481">
            <v>0</v>
          </cell>
          <cell r="J481">
            <v>413.38959999999997</v>
          </cell>
          <cell r="K481">
            <v>0</v>
          </cell>
          <cell r="L481">
            <v>0</v>
          </cell>
          <cell r="M481">
            <v>0</v>
          </cell>
          <cell r="R481">
            <v>0</v>
          </cell>
          <cell r="S481">
            <v>0</v>
          </cell>
          <cell r="U481">
            <v>0</v>
          </cell>
          <cell r="V481">
            <v>0</v>
          </cell>
          <cell r="Y481">
            <v>0</v>
          </cell>
          <cell r="Z481">
            <v>0</v>
          </cell>
        </row>
        <row r="482">
          <cell r="C482" t="str">
            <v>HOSPITAL NOSSA SENHORA DAS GRAÇAS - ANTIGO ALFA - CG Nº 024/2022</v>
          </cell>
          <cell r="E482" t="str">
            <v>FABRICIO ERICK SOBRAL DE BRITO</v>
          </cell>
          <cell r="F482" t="str">
            <v>2 - Outros Profissionais da Saúde</v>
          </cell>
          <cell r="G482" t="str">
            <v>5211-30</v>
          </cell>
          <cell r="H482" t="str">
            <v>04/2026</v>
          </cell>
          <cell r="I482">
            <v>0</v>
          </cell>
          <cell r="J482">
            <v>158.8288</v>
          </cell>
          <cell r="K482">
            <v>0</v>
          </cell>
          <cell r="L482">
            <v>264.08999999999997</v>
          </cell>
          <cell r="M482">
            <v>35.479999999999997</v>
          </cell>
          <cell r="O482">
            <v>29.9</v>
          </cell>
          <cell r="R482">
            <v>0</v>
          </cell>
          <cell r="S482">
            <v>0</v>
          </cell>
          <cell r="U482">
            <v>0</v>
          </cell>
          <cell r="V482">
            <v>0</v>
          </cell>
          <cell r="Y482">
            <v>0</v>
          </cell>
          <cell r="Z482">
            <v>0</v>
          </cell>
        </row>
        <row r="483">
          <cell r="C483" t="str">
            <v>HOSPITAL NOSSA SENHORA DAS GRAÇAS - ANTIGO ALFA - CG Nº 024/2022</v>
          </cell>
          <cell r="E483" t="str">
            <v>FABRICIO FELIX SILVA</v>
          </cell>
          <cell r="F483" t="str">
            <v>3 - Administrativo</v>
          </cell>
          <cell r="G483" t="str">
            <v>7711-05</v>
          </cell>
          <cell r="H483" t="str">
            <v>04/2026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O483">
            <v>29.9</v>
          </cell>
          <cell r="R483">
            <v>0</v>
          </cell>
          <cell r="S483">
            <v>0</v>
          </cell>
          <cell r="U483">
            <v>0</v>
          </cell>
          <cell r="V483">
            <v>0</v>
          </cell>
          <cell r="Y483">
            <v>0</v>
          </cell>
          <cell r="Z483">
            <v>0</v>
          </cell>
        </row>
        <row r="484">
          <cell r="C484" t="str">
            <v>HOSPITAL NOSSA SENHORA DAS GRAÇAS - ANTIGO ALFA - CG Nº 024/2022</v>
          </cell>
          <cell r="E484" t="str">
            <v>FAGNA MARIA SILVA DOS SANTOS CASTELAR</v>
          </cell>
          <cell r="F484" t="str">
            <v>2 - Outros Profissionais da Saúde</v>
          </cell>
          <cell r="G484" t="str">
            <v>3222-05</v>
          </cell>
          <cell r="H484" t="str">
            <v>04/2026</v>
          </cell>
          <cell r="I484">
            <v>0</v>
          </cell>
          <cell r="J484">
            <v>435.03120000000001</v>
          </cell>
          <cell r="K484">
            <v>0</v>
          </cell>
          <cell r="L484">
            <v>264.08999999999997</v>
          </cell>
          <cell r="M484">
            <v>32.42</v>
          </cell>
          <cell r="R484">
            <v>277.82683317550686</v>
          </cell>
          <cell r="S484">
            <v>97.26</v>
          </cell>
          <cell r="U484">
            <v>0</v>
          </cell>
          <cell r="V484">
            <v>0</v>
          </cell>
          <cell r="Y484">
            <v>0</v>
          </cell>
          <cell r="Z484">
            <v>0</v>
          </cell>
        </row>
        <row r="485">
          <cell r="C485" t="str">
            <v>HOSPITAL NOSSA SENHORA DAS GRAÇAS - ANTIGO ALFA - CG Nº 024/2022</v>
          </cell>
          <cell r="E485" t="str">
            <v>FELIPE AARAO DA SILVA</v>
          </cell>
          <cell r="F485" t="str">
            <v>2 - Outros Profissionais da Saúde</v>
          </cell>
          <cell r="G485" t="str">
            <v>2236-05</v>
          </cell>
          <cell r="H485" t="str">
            <v>04/2026</v>
          </cell>
          <cell r="I485">
            <v>0</v>
          </cell>
          <cell r="J485">
            <v>370.26400000000001</v>
          </cell>
          <cell r="K485">
            <v>0</v>
          </cell>
          <cell r="L485">
            <v>264.08999999999997</v>
          </cell>
          <cell r="M485">
            <v>3.06</v>
          </cell>
          <cell r="R485">
            <v>0</v>
          </cell>
          <cell r="S485">
            <v>0</v>
          </cell>
          <cell r="U485">
            <v>0</v>
          </cell>
          <cell r="V485">
            <v>0</v>
          </cell>
          <cell r="Y485">
            <v>0</v>
          </cell>
          <cell r="Z485">
            <v>0</v>
          </cell>
        </row>
        <row r="486">
          <cell r="C486" t="str">
            <v>HOSPITAL NOSSA SENHORA DAS GRAÇAS - ANTIGO ALFA - CG Nº 024/2022</v>
          </cell>
          <cell r="E486" t="str">
            <v>FELIPE CESAR FERREIRA DA SILVA</v>
          </cell>
          <cell r="F486" t="str">
            <v>2 - Outros Profissionais da Saúde</v>
          </cell>
          <cell r="G486" t="str">
            <v>5151-10</v>
          </cell>
          <cell r="H486" t="str">
            <v>04/2026</v>
          </cell>
          <cell r="I486">
            <v>0</v>
          </cell>
          <cell r="J486">
            <v>0</v>
          </cell>
          <cell r="K486">
            <v>3804.78</v>
          </cell>
          <cell r="L486">
            <v>264.08999999999997</v>
          </cell>
          <cell r="M486">
            <v>32.42</v>
          </cell>
          <cell r="O486">
            <v>29.9</v>
          </cell>
          <cell r="R486">
            <v>0</v>
          </cell>
          <cell r="S486">
            <v>0</v>
          </cell>
          <cell r="U486">
            <v>0</v>
          </cell>
          <cell r="V486">
            <v>0</v>
          </cell>
          <cell r="Y486">
            <v>0</v>
          </cell>
          <cell r="Z486">
            <v>0</v>
          </cell>
        </row>
        <row r="487">
          <cell r="C487" t="str">
            <v>HOSPITAL NOSSA SENHORA DAS GRAÇAS - ANTIGO ALFA - CG Nº 024/2022</v>
          </cell>
          <cell r="E487" t="str">
            <v>FELIPE DE OLIVEIRA BARROS</v>
          </cell>
          <cell r="F487" t="str">
            <v>2 - Outros Profissionais da Saúde</v>
          </cell>
          <cell r="G487" t="str">
            <v>5151-10</v>
          </cell>
          <cell r="H487" t="str">
            <v>04/2026</v>
          </cell>
          <cell r="I487">
            <v>0</v>
          </cell>
          <cell r="J487">
            <v>155.61600000000001</v>
          </cell>
          <cell r="K487">
            <v>0</v>
          </cell>
          <cell r="L487">
            <v>264.08999999999997</v>
          </cell>
          <cell r="M487">
            <v>32.42</v>
          </cell>
          <cell r="O487">
            <v>29.9</v>
          </cell>
          <cell r="R487">
            <v>0</v>
          </cell>
          <cell r="S487">
            <v>0</v>
          </cell>
          <cell r="U487">
            <v>0</v>
          </cell>
          <cell r="V487">
            <v>0</v>
          </cell>
          <cell r="Y487">
            <v>0</v>
          </cell>
          <cell r="Z487">
            <v>0</v>
          </cell>
        </row>
        <row r="488">
          <cell r="C488" t="str">
            <v>HOSPITAL NOSSA SENHORA DAS GRAÇAS - ANTIGO ALFA - CG Nº 024/2022</v>
          </cell>
          <cell r="E488" t="str">
            <v>FELIPE FELIX DA SILVA</v>
          </cell>
          <cell r="F488" t="str">
            <v>2 - Outros Profissionais da Saúde</v>
          </cell>
          <cell r="G488" t="str">
            <v>3222-05</v>
          </cell>
          <cell r="H488" t="str">
            <v>04/2026</v>
          </cell>
          <cell r="I488">
            <v>0</v>
          </cell>
          <cell r="J488">
            <v>57.059199999999997</v>
          </cell>
          <cell r="K488">
            <v>0</v>
          </cell>
          <cell r="L488">
            <v>0</v>
          </cell>
          <cell r="M488">
            <v>0</v>
          </cell>
          <cell r="R488">
            <v>66.003569693062929</v>
          </cell>
          <cell r="S488">
            <v>35.659999999999997</v>
          </cell>
          <cell r="U488">
            <v>0</v>
          </cell>
          <cell r="V488">
            <v>0</v>
          </cell>
          <cell r="Y488">
            <v>0</v>
          </cell>
          <cell r="Z488">
            <v>0</v>
          </cell>
        </row>
        <row r="489">
          <cell r="C489" t="str">
            <v>HOSPITAL NOSSA SENHORA DAS GRAÇAS - ANTIGO ALFA - CG Nº 024/2022</v>
          </cell>
          <cell r="E489" t="str">
            <v>FELIPE MANOEL LEMOS DOS SANTOS</v>
          </cell>
          <cell r="F489" t="str">
            <v>2 - Outros Profissionais da Saúde</v>
          </cell>
          <cell r="G489" t="str">
            <v>2237-05</v>
          </cell>
          <cell r="H489" t="str">
            <v>04/2026</v>
          </cell>
          <cell r="I489">
            <v>0</v>
          </cell>
          <cell r="J489">
            <v>129.68</v>
          </cell>
          <cell r="K489">
            <v>0</v>
          </cell>
          <cell r="L489">
            <v>264.08999999999997</v>
          </cell>
          <cell r="M489">
            <v>32.42</v>
          </cell>
          <cell r="O489">
            <v>29.9</v>
          </cell>
          <cell r="R489">
            <v>178.19423506601314</v>
          </cell>
          <cell r="S489">
            <v>97.26</v>
          </cell>
          <cell r="U489">
            <v>0</v>
          </cell>
          <cell r="V489">
            <v>0</v>
          </cell>
          <cell r="Y489">
            <v>0</v>
          </cell>
          <cell r="Z489">
            <v>0</v>
          </cell>
        </row>
        <row r="490">
          <cell r="C490" t="str">
            <v>HOSPITAL NOSSA SENHORA DAS GRAÇAS - ANTIGO ALFA - CG Nº 024/2022</v>
          </cell>
          <cell r="E490" t="str">
            <v>FELLIPE MOREIRA DE BARROS</v>
          </cell>
          <cell r="F490" t="str">
            <v>3 - Administrativo</v>
          </cell>
          <cell r="G490" t="str">
            <v>5143-20</v>
          </cell>
          <cell r="H490" t="str">
            <v>04/2026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R490">
            <v>0</v>
          </cell>
          <cell r="S490">
            <v>0</v>
          </cell>
          <cell r="U490">
            <v>0</v>
          </cell>
          <cell r="V490">
            <v>0</v>
          </cell>
          <cell r="Y490">
            <v>0</v>
          </cell>
          <cell r="Z490">
            <v>0</v>
          </cell>
        </row>
        <row r="491">
          <cell r="C491" t="str">
            <v>HOSPITAL NOSSA SENHORA DAS GRAÇAS - ANTIGO ALFA - CG Nº 024/2022</v>
          </cell>
          <cell r="E491" t="str">
            <v>FERNANDA ANTONIA BARBOSA DA SILVA SANTOS</v>
          </cell>
          <cell r="F491" t="str">
            <v>2 - Outros Profissionais da Saúde</v>
          </cell>
          <cell r="G491" t="str">
            <v>2235-05</v>
          </cell>
          <cell r="H491" t="str">
            <v>04/2026</v>
          </cell>
          <cell r="I491">
            <v>0</v>
          </cell>
          <cell r="J491">
            <v>565.2296</v>
          </cell>
          <cell r="K491">
            <v>0</v>
          </cell>
          <cell r="L491">
            <v>0</v>
          </cell>
          <cell r="M491">
            <v>0</v>
          </cell>
          <cell r="R491">
            <v>0</v>
          </cell>
          <cell r="S491">
            <v>0</v>
          </cell>
          <cell r="U491">
            <v>0</v>
          </cell>
          <cell r="V491">
            <v>0</v>
          </cell>
          <cell r="Y491">
            <v>0</v>
          </cell>
          <cell r="Z491">
            <v>0</v>
          </cell>
        </row>
        <row r="492">
          <cell r="C492" t="str">
            <v>HOSPITAL NOSSA SENHORA DAS GRAÇAS - ANTIGO ALFA - CG Nº 024/2022</v>
          </cell>
          <cell r="E492" t="str">
            <v>FERNANDA BELCKIS ALVES CANDIDO</v>
          </cell>
          <cell r="F492" t="str">
            <v>2 - Outros Profissionais da Saúde</v>
          </cell>
          <cell r="G492" t="str">
            <v>2235-05</v>
          </cell>
          <cell r="H492" t="str">
            <v>04/2026</v>
          </cell>
          <cell r="I492">
            <v>0</v>
          </cell>
          <cell r="J492">
            <v>55.754399999999997</v>
          </cell>
          <cell r="K492">
            <v>0</v>
          </cell>
          <cell r="L492">
            <v>0</v>
          </cell>
          <cell r="M492">
            <v>0</v>
          </cell>
          <cell r="R492">
            <v>0</v>
          </cell>
          <cell r="S492">
            <v>0</v>
          </cell>
          <cell r="U492">
            <v>0</v>
          </cell>
          <cell r="V492">
            <v>0</v>
          </cell>
          <cell r="Y492">
            <v>0</v>
          </cell>
          <cell r="Z492">
            <v>0</v>
          </cell>
        </row>
        <row r="493">
          <cell r="C493" t="str">
            <v>HOSPITAL NOSSA SENHORA DAS GRAÇAS - ANTIGO ALFA - CG Nº 024/2022</v>
          </cell>
          <cell r="E493" t="str">
            <v>FERNANDA EVELYN RAMOS DE ANDRADE</v>
          </cell>
          <cell r="F493" t="str">
            <v>2 - Outros Profissionais da Saúde</v>
          </cell>
          <cell r="G493" t="str">
            <v>3222-05</v>
          </cell>
          <cell r="H493" t="str">
            <v>04/2026</v>
          </cell>
          <cell r="I493">
            <v>0</v>
          </cell>
          <cell r="J493">
            <v>426.86559999999997</v>
          </cell>
          <cell r="K493">
            <v>0</v>
          </cell>
          <cell r="L493">
            <v>264.08999999999997</v>
          </cell>
          <cell r="M493">
            <v>32.42</v>
          </cell>
          <cell r="R493">
            <v>0</v>
          </cell>
          <cell r="S493">
            <v>0</v>
          </cell>
          <cell r="U493">
            <v>0</v>
          </cell>
          <cell r="V493">
            <v>0</v>
          </cell>
          <cell r="Y493">
            <v>0</v>
          </cell>
          <cell r="Z493">
            <v>0</v>
          </cell>
        </row>
        <row r="494">
          <cell r="C494" t="str">
            <v>HOSPITAL NOSSA SENHORA DAS GRAÇAS - ANTIGO ALFA - CG Nº 024/2022</v>
          </cell>
          <cell r="E494" t="str">
            <v>FERNANDA FRANCISCA DA SILVA GOMES</v>
          </cell>
          <cell r="F494" t="str">
            <v>2 - Outros Profissionais da Saúde</v>
          </cell>
          <cell r="G494" t="str">
            <v>3222-05</v>
          </cell>
          <cell r="H494" t="str">
            <v>04/2026</v>
          </cell>
          <cell r="I494">
            <v>0</v>
          </cell>
          <cell r="J494">
            <v>431.28800000000001</v>
          </cell>
          <cell r="K494">
            <v>0</v>
          </cell>
          <cell r="L494">
            <v>264.08999999999997</v>
          </cell>
          <cell r="M494">
            <v>32.42</v>
          </cell>
          <cell r="R494">
            <v>0</v>
          </cell>
          <cell r="S494">
            <v>0</v>
          </cell>
          <cell r="U494">
            <v>0</v>
          </cell>
          <cell r="V494">
            <v>0</v>
          </cell>
          <cell r="Y494">
            <v>0</v>
          </cell>
          <cell r="Z494">
            <v>0</v>
          </cell>
        </row>
        <row r="495">
          <cell r="C495" t="str">
            <v>HOSPITAL NOSSA SENHORA DAS GRAÇAS - ANTIGO ALFA - CG Nº 024/2022</v>
          </cell>
          <cell r="E495" t="str">
            <v>FERNANDA KARLLA BARROS DO NASCIMENTO</v>
          </cell>
          <cell r="F495" t="str">
            <v>3 - Administrativo</v>
          </cell>
          <cell r="G495" t="str">
            <v>4110-10</v>
          </cell>
          <cell r="H495" t="str">
            <v>04/2026</v>
          </cell>
          <cell r="I495">
            <v>0</v>
          </cell>
          <cell r="J495">
            <v>129.68</v>
          </cell>
          <cell r="K495">
            <v>0</v>
          </cell>
          <cell r="L495">
            <v>264.08999999999997</v>
          </cell>
          <cell r="M495">
            <v>32.42</v>
          </cell>
          <cell r="O495">
            <v>29.9</v>
          </cell>
          <cell r="R495">
            <v>0</v>
          </cell>
          <cell r="S495">
            <v>0</v>
          </cell>
          <cell r="U495">
            <v>0</v>
          </cell>
          <cell r="V495">
            <v>0</v>
          </cell>
          <cell r="Y495">
            <v>0</v>
          </cell>
          <cell r="Z495">
            <v>0</v>
          </cell>
        </row>
        <row r="496">
          <cell r="C496" t="str">
            <v>HOSPITAL NOSSA SENHORA DAS GRAÇAS - ANTIGO ALFA - CG Nº 024/2022</v>
          </cell>
          <cell r="E496" t="str">
            <v>FERNANDA MARQUES DE MORAIS</v>
          </cell>
          <cell r="F496" t="str">
            <v>2 - Outros Profissionais da Saúde</v>
          </cell>
          <cell r="G496" t="str">
            <v>2238-10</v>
          </cell>
          <cell r="H496" t="str">
            <v>04/2026</v>
          </cell>
          <cell r="I496">
            <v>0</v>
          </cell>
          <cell r="J496">
            <v>296.49520000000001</v>
          </cell>
          <cell r="K496">
            <v>0</v>
          </cell>
          <cell r="L496">
            <v>0</v>
          </cell>
          <cell r="M496">
            <v>0</v>
          </cell>
          <cell r="O496">
            <v>29.9</v>
          </cell>
          <cell r="R496">
            <v>0</v>
          </cell>
          <cell r="S496">
            <v>0</v>
          </cell>
          <cell r="U496">
            <v>0</v>
          </cell>
          <cell r="V496">
            <v>0</v>
          </cell>
          <cell r="Y496">
            <v>0</v>
          </cell>
          <cell r="Z496">
            <v>0</v>
          </cell>
        </row>
        <row r="497">
          <cell r="C497" t="str">
            <v>HOSPITAL NOSSA SENHORA DAS GRAÇAS - ANTIGO ALFA - CG Nº 024/2022</v>
          </cell>
          <cell r="E497" t="str">
            <v>FERNANDA NATALIA SOUZA SOARES</v>
          </cell>
          <cell r="F497" t="str">
            <v>2 - Outros Profissionais da Saúde</v>
          </cell>
          <cell r="G497" t="str">
            <v>3222-05</v>
          </cell>
          <cell r="H497" t="str">
            <v>04/2026</v>
          </cell>
          <cell r="I497">
            <v>0</v>
          </cell>
          <cell r="J497">
            <v>430.9896</v>
          </cell>
          <cell r="K497">
            <v>0</v>
          </cell>
          <cell r="L497">
            <v>0</v>
          </cell>
          <cell r="M497">
            <v>0</v>
          </cell>
          <cell r="R497">
            <v>0</v>
          </cell>
          <cell r="S497">
            <v>0</v>
          </cell>
          <cell r="U497">
            <v>0</v>
          </cell>
          <cell r="V497">
            <v>0</v>
          </cell>
          <cell r="Y497">
            <v>0</v>
          </cell>
          <cell r="Z497">
            <v>0</v>
          </cell>
        </row>
        <row r="498">
          <cell r="C498" t="str">
            <v>HOSPITAL NOSSA SENHORA DAS GRAÇAS - ANTIGO ALFA - CG Nº 024/2022</v>
          </cell>
          <cell r="E498" t="str">
            <v>FERNANDO ABRAAO GOMES DA SILVA</v>
          </cell>
          <cell r="F498" t="str">
            <v>3 - Administrativo</v>
          </cell>
          <cell r="G498" t="str">
            <v>2524-05</v>
          </cell>
          <cell r="H498" t="str">
            <v>04/2026</v>
          </cell>
          <cell r="I498">
            <v>0</v>
          </cell>
          <cell r="J498">
            <v>225.08320000000001</v>
          </cell>
          <cell r="K498">
            <v>0</v>
          </cell>
          <cell r="L498">
            <v>264.08999999999997</v>
          </cell>
          <cell r="M498">
            <v>44</v>
          </cell>
          <cell r="R498">
            <v>0</v>
          </cell>
          <cell r="S498">
            <v>0</v>
          </cell>
          <cell r="U498">
            <v>0</v>
          </cell>
          <cell r="V498">
            <v>0</v>
          </cell>
          <cell r="Y498">
            <v>0</v>
          </cell>
          <cell r="Z498">
            <v>0</v>
          </cell>
        </row>
        <row r="499">
          <cell r="C499" t="str">
            <v>HOSPITAL NOSSA SENHORA DAS GRAÇAS - ANTIGO ALFA - CG Nº 024/2022</v>
          </cell>
          <cell r="E499" t="str">
            <v>FERNANDO ALVES DE OLIVEIRA</v>
          </cell>
          <cell r="F499" t="str">
            <v>2 - Outros Profissionais da Saúde</v>
          </cell>
          <cell r="G499" t="str">
            <v>3222-05</v>
          </cell>
          <cell r="H499" t="str">
            <v>04/2026</v>
          </cell>
          <cell r="I499">
            <v>0</v>
          </cell>
          <cell r="J499">
            <v>622.59280000000001</v>
          </cell>
          <cell r="K499">
            <v>0</v>
          </cell>
          <cell r="L499">
            <v>0</v>
          </cell>
          <cell r="M499">
            <v>0</v>
          </cell>
          <cell r="R499">
            <v>0</v>
          </cell>
          <cell r="S499">
            <v>0</v>
          </cell>
          <cell r="U499">
            <v>0</v>
          </cell>
          <cell r="V499">
            <v>0</v>
          </cell>
          <cell r="Y499">
            <v>0</v>
          </cell>
          <cell r="Z499">
            <v>0</v>
          </cell>
        </row>
        <row r="500">
          <cell r="C500" t="str">
            <v>HOSPITAL NOSSA SENHORA DAS GRAÇAS - ANTIGO ALFA - CG Nº 024/2022</v>
          </cell>
          <cell r="E500" t="str">
            <v>FERNANDO DE ALMEIDA EUSEBIO</v>
          </cell>
          <cell r="F500" t="str">
            <v>2 - Outros Profissionais da Saúde</v>
          </cell>
          <cell r="G500" t="str">
            <v>3241-15</v>
          </cell>
          <cell r="H500" t="str">
            <v>04/2026</v>
          </cell>
          <cell r="I500">
            <v>0</v>
          </cell>
          <cell r="J500">
            <v>397.85120000000001</v>
          </cell>
          <cell r="K500">
            <v>0</v>
          </cell>
          <cell r="L500">
            <v>264.08999999999997</v>
          </cell>
          <cell r="M500">
            <v>14.46</v>
          </cell>
          <cell r="R500">
            <v>0</v>
          </cell>
          <cell r="S500">
            <v>0</v>
          </cell>
          <cell r="U500">
            <v>0</v>
          </cell>
          <cell r="V500">
            <v>0</v>
          </cell>
          <cell r="Y500">
            <v>0</v>
          </cell>
          <cell r="Z500">
            <v>0</v>
          </cell>
        </row>
        <row r="501">
          <cell r="C501" t="str">
            <v>HOSPITAL NOSSA SENHORA DAS GRAÇAS - ANTIGO ALFA - CG Nº 024/2022</v>
          </cell>
          <cell r="E501" t="str">
            <v>FERNANDO JOSE RIBEIRO DA COSTA</v>
          </cell>
          <cell r="F501" t="str">
            <v>2 - Outros Profissionais da Saúde</v>
          </cell>
          <cell r="G501" t="str">
            <v>3241-15</v>
          </cell>
          <cell r="H501" t="str">
            <v>04/2026</v>
          </cell>
          <cell r="I501">
            <v>0</v>
          </cell>
          <cell r="J501">
            <v>676.76880000000006</v>
          </cell>
          <cell r="K501">
            <v>0</v>
          </cell>
          <cell r="L501">
            <v>0</v>
          </cell>
          <cell r="M501">
            <v>0</v>
          </cell>
          <cell r="R501">
            <v>0</v>
          </cell>
          <cell r="S501">
            <v>0</v>
          </cell>
          <cell r="U501">
            <v>0</v>
          </cell>
          <cell r="V501">
            <v>0</v>
          </cell>
          <cell r="Y501">
            <v>0</v>
          </cell>
          <cell r="Z501">
            <v>0</v>
          </cell>
        </row>
        <row r="502">
          <cell r="C502" t="str">
            <v>HOSPITAL NOSSA SENHORA DAS GRAÇAS - ANTIGO ALFA - CG Nº 024/2022</v>
          </cell>
          <cell r="E502" t="str">
            <v>FILIPE NASCIMENTO DA ROCHA</v>
          </cell>
          <cell r="F502" t="str">
            <v>3 - Administrativo</v>
          </cell>
          <cell r="G502" t="str">
            <v>5143-20</v>
          </cell>
          <cell r="H502" t="str">
            <v>04/2026</v>
          </cell>
          <cell r="I502">
            <v>0</v>
          </cell>
          <cell r="J502">
            <v>184.536</v>
          </cell>
          <cell r="K502">
            <v>0</v>
          </cell>
          <cell r="L502">
            <v>264.08999999999997</v>
          </cell>
          <cell r="M502">
            <v>32.42</v>
          </cell>
          <cell r="O502">
            <v>29.9</v>
          </cell>
          <cell r="R502">
            <v>266.3465338048656</v>
          </cell>
          <cell r="S502">
            <v>97.26</v>
          </cell>
          <cell r="U502">
            <v>0</v>
          </cell>
          <cell r="V502">
            <v>0</v>
          </cell>
          <cell r="Y502">
            <v>0</v>
          </cell>
          <cell r="Z502">
            <v>0</v>
          </cell>
        </row>
        <row r="503">
          <cell r="C503" t="str">
            <v>HOSPITAL NOSSA SENHORA DAS GRAÇAS - ANTIGO ALFA - CG Nº 024/2022</v>
          </cell>
          <cell r="E503" t="str">
            <v>FLAVIA GONCALVES DO NASCIMENTO</v>
          </cell>
          <cell r="F503" t="str">
            <v>2 - Outros Profissionais da Saúde</v>
          </cell>
          <cell r="G503" t="str">
            <v>2235-05</v>
          </cell>
          <cell r="H503" t="str">
            <v>04/2026</v>
          </cell>
          <cell r="I503">
            <v>0</v>
          </cell>
          <cell r="J503">
            <v>558.09040000000005</v>
          </cell>
          <cell r="K503">
            <v>0</v>
          </cell>
          <cell r="L503">
            <v>264.08999999999997</v>
          </cell>
          <cell r="M503">
            <v>3.59</v>
          </cell>
          <cell r="R503">
            <v>0</v>
          </cell>
          <cell r="S503">
            <v>0</v>
          </cell>
          <cell r="U503">
            <v>0</v>
          </cell>
          <cell r="V503">
            <v>0</v>
          </cell>
          <cell r="Y503">
            <v>0</v>
          </cell>
          <cell r="Z503">
            <v>0</v>
          </cell>
        </row>
        <row r="504">
          <cell r="C504" t="str">
            <v>HOSPITAL NOSSA SENHORA DAS GRAÇAS - ANTIGO ALFA - CG Nº 024/2022</v>
          </cell>
          <cell r="E504" t="str">
            <v>FLAVIA MARTINS DE BRITO</v>
          </cell>
          <cell r="F504" t="str">
            <v>2 - Outros Profissionais da Saúde</v>
          </cell>
          <cell r="G504" t="str">
            <v>3222-05</v>
          </cell>
          <cell r="H504" t="str">
            <v>04/2026</v>
          </cell>
          <cell r="I504">
            <v>0</v>
          </cell>
          <cell r="J504">
            <v>436.14400000000001</v>
          </cell>
          <cell r="K504">
            <v>0</v>
          </cell>
          <cell r="L504">
            <v>0</v>
          </cell>
          <cell r="M504">
            <v>0</v>
          </cell>
          <cell r="R504">
            <v>139.44822469009887</v>
          </cell>
          <cell r="S504">
            <v>97.26</v>
          </cell>
          <cell r="U504">
            <v>0</v>
          </cell>
          <cell r="V504">
            <v>0</v>
          </cell>
          <cell r="Y504">
            <v>0</v>
          </cell>
          <cell r="Z504">
            <v>0</v>
          </cell>
        </row>
        <row r="505">
          <cell r="C505" t="str">
            <v>HOSPITAL NOSSA SENHORA DAS GRAÇAS - ANTIGO ALFA - CG Nº 024/2022</v>
          </cell>
          <cell r="E505" t="str">
            <v>FLAVIA PAULA DA SILVA</v>
          </cell>
          <cell r="F505" t="str">
            <v>3 - Administrativo</v>
          </cell>
          <cell r="G505" t="str">
            <v>1421-05</v>
          </cell>
          <cell r="H505" t="str">
            <v>04/2026</v>
          </cell>
          <cell r="I505">
            <v>0</v>
          </cell>
          <cell r="J505">
            <v>368.84</v>
          </cell>
          <cell r="K505">
            <v>0</v>
          </cell>
          <cell r="L505">
            <v>0</v>
          </cell>
          <cell r="M505">
            <v>0</v>
          </cell>
          <cell r="O505">
            <v>29.9</v>
          </cell>
          <cell r="R505">
            <v>0</v>
          </cell>
          <cell r="S505">
            <v>0</v>
          </cell>
          <cell r="U505">
            <v>0</v>
          </cell>
          <cell r="V505">
            <v>0</v>
          </cell>
          <cell r="Y505">
            <v>0</v>
          </cell>
          <cell r="Z505">
            <v>0</v>
          </cell>
        </row>
        <row r="506">
          <cell r="C506" t="str">
            <v>HOSPITAL NOSSA SENHORA DAS GRAÇAS - ANTIGO ALFA - CG Nº 024/2022</v>
          </cell>
          <cell r="E506" t="str">
            <v>FLAVIA RAMOS CARDOSO</v>
          </cell>
          <cell r="F506" t="str">
            <v>2 - Outros Profissionais da Saúde</v>
          </cell>
          <cell r="G506" t="str">
            <v>2235-05</v>
          </cell>
          <cell r="H506" t="str">
            <v>04/2026</v>
          </cell>
          <cell r="I506">
            <v>0</v>
          </cell>
          <cell r="J506">
            <v>598.40719999999999</v>
          </cell>
          <cell r="K506">
            <v>0</v>
          </cell>
          <cell r="L506">
            <v>264.08999999999997</v>
          </cell>
          <cell r="M506">
            <v>2.79</v>
          </cell>
          <cell r="R506">
            <v>0</v>
          </cell>
          <cell r="S506">
            <v>0</v>
          </cell>
          <cell r="U506">
            <v>0</v>
          </cell>
          <cell r="V506">
            <v>0</v>
          </cell>
          <cell r="Y506">
            <v>0</v>
          </cell>
          <cell r="Z506">
            <v>0</v>
          </cell>
        </row>
        <row r="507">
          <cell r="C507" t="str">
            <v>HOSPITAL NOSSA SENHORA DAS GRAÇAS - ANTIGO ALFA - CG Nº 024/2022</v>
          </cell>
          <cell r="E507" t="str">
            <v>FLAVIA ROBERTA DA SILVA</v>
          </cell>
          <cell r="F507" t="str">
            <v>2 - Outros Profissionais da Saúde</v>
          </cell>
          <cell r="G507" t="str">
            <v>2235-05</v>
          </cell>
          <cell r="H507" t="str">
            <v>04/2026</v>
          </cell>
          <cell r="I507">
            <v>0</v>
          </cell>
          <cell r="J507">
            <v>566.26880000000006</v>
          </cell>
          <cell r="K507">
            <v>0</v>
          </cell>
          <cell r="L507">
            <v>264.08999999999997</v>
          </cell>
          <cell r="M507">
            <v>3.33</v>
          </cell>
          <cell r="R507">
            <v>0</v>
          </cell>
          <cell r="S507">
            <v>0</v>
          </cell>
          <cell r="U507">
            <v>0</v>
          </cell>
          <cell r="V507">
            <v>0</v>
          </cell>
          <cell r="Y507">
            <v>0</v>
          </cell>
          <cell r="Z507">
            <v>0</v>
          </cell>
        </row>
        <row r="508">
          <cell r="C508" t="str">
            <v>HOSPITAL NOSSA SENHORA DAS GRAÇAS - ANTIGO ALFA - CG Nº 024/2022</v>
          </cell>
          <cell r="E508" t="str">
            <v>FLAVIO DOS SANTOS FERREIRA DA SILVA</v>
          </cell>
          <cell r="F508" t="str">
            <v>2 - Outros Profissionais da Saúde</v>
          </cell>
          <cell r="G508" t="str">
            <v>5211-30</v>
          </cell>
          <cell r="H508" t="str">
            <v>04/2026</v>
          </cell>
          <cell r="I508">
            <v>0</v>
          </cell>
          <cell r="J508">
            <v>291.15440000000001</v>
          </cell>
          <cell r="K508">
            <v>0</v>
          </cell>
          <cell r="L508">
            <v>0</v>
          </cell>
          <cell r="M508">
            <v>0</v>
          </cell>
          <cell r="O508">
            <v>29.9</v>
          </cell>
          <cell r="R508">
            <v>133.70807500477824</v>
          </cell>
          <cell r="S508">
            <v>92.25</v>
          </cell>
          <cell r="U508">
            <v>0</v>
          </cell>
          <cell r="V508">
            <v>0</v>
          </cell>
          <cell r="Y508">
            <v>0</v>
          </cell>
          <cell r="Z508">
            <v>0</v>
          </cell>
        </row>
        <row r="509">
          <cell r="C509" t="str">
            <v>HOSPITAL NOSSA SENHORA DAS GRAÇAS - ANTIGO ALFA - CG Nº 024/2022</v>
          </cell>
          <cell r="E509" t="str">
            <v>FLAVIO HENRIQUE DE ALMEIDA</v>
          </cell>
          <cell r="F509" t="str">
            <v>2 - Outros Profissionais da Saúde</v>
          </cell>
          <cell r="G509" t="str">
            <v>3222-05</v>
          </cell>
          <cell r="H509" t="str">
            <v>04/2026</v>
          </cell>
          <cell r="I509">
            <v>0</v>
          </cell>
          <cell r="J509">
            <v>408.06079999999997</v>
          </cell>
          <cell r="K509">
            <v>0</v>
          </cell>
          <cell r="L509">
            <v>264.08999999999997</v>
          </cell>
          <cell r="M509">
            <v>32.42</v>
          </cell>
          <cell r="R509">
            <v>0</v>
          </cell>
          <cell r="S509">
            <v>0</v>
          </cell>
          <cell r="U509">
            <v>0</v>
          </cell>
          <cell r="V509">
            <v>0</v>
          </cell>
          <cell r="Y509">
            <v>0</v>
          </cell>
          <cell r="Z509">
            <v>0</v>
          </cell>
        </row>
        <row r="510">
          <cell r="C510" t="str">
            <v>HOSPITAL NOSSA SENHORA DAS GRAÇAS - ANTIGO ALFA - CG Nº 024/2022</v>
          </cell>
          <cell r="E510" t="str">
            <v>FRANCIELA MARIA DOS SANTOS</v>
          </cell>
          <cell r="F510" t="str">
            <v>2 - Outros Profissionais da Saúde</v>
          </cell>
          <cell r="G510" t="str">
            <v>2238-10</v>
          </cell>
          <cell r="H510" t="str">
            <v>04/2026</v>
          </cell>
          <cell r="I510">
            <v>0</v>
          </cell>
          <cell r="J510">
            <v>279.33760000000001</v>
          </cell>
          <cell r="K510">
            <v>0</v>
          </cell>
          <cell r="L510">
            <v>0</v>
          </cell>
          <cell r="M510">
            <v>0</v>
          </cell>
          <cell r="O510">
            <v>29.9</v>
          </cell>
          <cell r="R510">
            <v>0</v>
          </cell>
          <cell r="S510">
            <v>18.62</v>
          </cell>
          <cell r="U510">
            <v>0</v>
          </cell>
          <cell r="V510">
            <v>0</v>
          </cell>
          <cell r="Y510">
            <v>0</v>
          </cell>
          <cell r="Z510">
            <v>0</v>
          </cell>
        </row>
        <row r="511">
          <cell r="C511" t="str">
            <v>HOSPITAL NOSSA SENHORA DAS GRAÇAS - ANTIGO ALFA - CG Nº 024/2022</v>
          </cell>
          <cell r="E511" t="str">
            <v>FRANCIELI SUELY DA CONCEICAO SILVA</v>
          </cell>
          <cell r="F511" t="str">
            <v>2 - Outros Profissionais da Saúde</v>
          </cell>
          <cell r="G511" t="str">
            <v>3222-05</v>
          </cell>
          <cell r="H511" t="str">
            <v>04/2026</v>
          </cell>
          <cell r="I511">
            <v>0</v>
          </cell>
          <cell r="J511">
            <v>437.02960000000002</v>
          </cell>
          <cell r="K511">
            <v>0</v>
          </cell>
          <cell r="L511">
            <v>0</v>
          </cell>
          <cell r="M511">
            <v>0</v>
          </cell>
          <cell r="R511">
            <v>0</v>
          </cell>
          <cell r="S511">
            <v>0</v>
          </cell>
          <cell r="U511">
            <v>0</v>
          </cell>
          <cell r="V511">
            <v>0</v>
          </cell>
          <cell r="Y511">
            <v>0</v>
          </cell>
          <cell r="Z511">
            <v>0</v>
          </cell>
        </row>
        <row r="512">
          <cell r="C512" t="str">
            <v>HOSPITAL NOSSA SENHORA DAS GRAÇAS - ANTIGO ALFA - CG Nº 024/2022</v>
          </cell>
          <cell r="E512" t="str">
            <v>FRANCISCO DE LIRA FEITOSA JUNIOR</v>
          </cell>
          <cell r="F512" t="str">
            <v>3 - Administrativo</v>
          </cell>
          <cell r="G512" t="str">
            <v>9511-05</v>
          </cell>
          <cell r="H512" t="str">
            <v>04/2026</v>
          </cell>
          <cell r="I512">
            <v>0</v>
          </cell>
          <cell r="J512">
            <v>247.84559999999999</v>
          </cell>
          <cell r="K512">
            <v>0</v>
          </cell>
          <cell r="L512">
            <v>264.08999999999997</v>
          </cell>
          <cell r="M512">
            <v>45.65</v>
          </cell>
          <cell r="O512">
            <v>29.9</v>
          </cell>
          <cell r="R512">
            <v>139.44822469009887</v>
          </cell>
          <cell r="S512">
            <v>136.96</v>
          </cell>
          <cell r="U512">
            <v>0</v>
          </cell>
          <cell r="V512">
            <v>0</v>
          </cell>
          <cell r="Y512">
            <v>0</v>
          </cell>
          <cell r="Z512">
            <v>0</v>
          </cell>
        </row>
        <row r="513">
          <cell r="C513" t="str">
            <v>HOSPITAL NOSSA SENHORA DAS GRAÇAS - ANTIGO ALFA - CG Nº 024/2022</v>
          </cell>
          <cell r="E513" t="str">
            <v>GABRIEL CABRAL CASTANHA</v>
          </cell>
          <cell r="F513" t="str">
            <v>2 - Outros Profissionais da Saúde</v>
          </cell>
          <cell r="G513" t="str">
            <v>3222-05</v>
          </cell>
          <cell r="H513" t="str">
            <v>04/2026</v>
          </cell>
          <cell r="I513">
            <v>0</v>
          </cell>
          <cell r="J513">
            <v>433.85359999999997</v>
          </cell>
          <cell r="K513">
            <v>0</v>
          </cell>
          <cell r="L513">
            <v>264.08999999999997</v>
          </cell>
          <cell r="M513">
            <v>32.42</v>
          </cell>
          <cell r="R513">
            <v>0</v>
          </cell>
          <cell r="S513">
            <v>0</v>
          </cell>
          <cell r="U513">
            <v>0</v>
          </cell>
          <cell r="V513">
            <v>0</v>
          </cell>
          <cell r="Y513">
            <v>0</v>
          </cell>
          <cell r="Z513">
            <v>0</v>
          </cell>
        </row>
        <row r="514">
          <cell r="C514" t="str">
            <v>HOSPITAL NOSSA SENHORA DAS GRAÇAS - ANTIGO ALFA - CG Nº 024/2022</v>
          </cell>
          <cell r="E514" t="str">
            <v>GABRIEL FILIPE CAVALCANTI LUCAS</v>
          </cell>
          <cell r="F514" t="str">
            <v>2 - Outros Profissionais da Saúde</v>
          </cell>
          <cell r="G514" t="str">
            <v>2236-05</v>
          </cell>
          <cell r="H514" t="str">
            <v>04/2026</v>
          </cell>
          <cell r="I514">
            <v>0</v>
          </cell>
          <cell r="J514">
            <v>263.87439999999998</v>
          </cell>
          <cell r="K514">
            <v>0</v>
          </cell>
          <cell r="L514">
            <v>264.08999999999997</v>
          </cell>
          <cell r="M514">
            <v>3.06</v>
          </cell>
          <cell r="R514">
            <v>0</v>
          </cell>
          <cell r="S514">
            <v>0</v>
          </cell>
          <cell r="U514">
            <v>0</v>
          </cell>
          <cell r="V514">
            <v>0</v>
          </cell>
          <cell r="Y514">
            <v>0</v>
          </cell>
          <cell r="Z514">
            <v>0</v>
          </cell>
        </row>
        <row r="515">
          <cell r="C515" t="str">
            <v>HOSPITAL NOSSA SENHORA DAS GRAÇAS - ANTIGO ALFA - CG Nº 024/2022</v>
          </cell>
          <cell r="E515" t="str">
            <v>GABRIEL HENRIQUE SALVIANO DE SOUZA</v>
          </cell>
          <cell r="F515" t="str">
            <v>3 - Administrativo</v>
          </cell>
          <cell r="G515" t="str">
            <v>3132-15</v>
          </cell>
          <cell r="H515" t="str">
            <v>04/2026</v>
          </cell>
          <cell r="I515">
            <v>0</v>
          </cell>
          <cell r="J515">
            <v>124.34399999999999</v>
          </cell>
          <cell r="K515">
            <v>0</v>
          </cell>
          <cell r="L515">
            <v>0</v>
          </cell>
          <cell r="M515">
            <v>0</v>
          </cell>
          <cell r="R515">
            <v>0</v>
          </cell>
          <cell r="S515">
            <v>0</v>
          </cell>
          <cell r="U515">
            <v>0</v>
          </cell>
          <cell r="V515">
            <v>0</v>
          </cell>
          <cell r="Y515">
            <v>0</v>
          </cell>
          <cell r="Z515">
            <v>0</v>
          </cell>
        </row>
        <row r="516">
          <cell r="C516" t="str">
            <v>HOSPITAL NOSSA SENHORA DAS GRAÇAS - ANTIGO ALFA - CG Nº 024/2022</v>
          </cell>
          <cell r="E516" t="str">
            <v>GABRIELA BEZERRA DA MOTA SILVEIRA</v>
          </cell>
          <cell r="F516" t="str">
            <v>2 - Outros Profissionais da Saúde</v>
          </cell>
          <cell r="G516" t="str">
            <v>2235-05</v>
          </cell>
          <cell r="H516" t="str">
            <v>04/2026</v>
          </cell>
          <cell r="I516">
            <v>0</v>
          </cell>
          <cell r="J516">
            <v>578.68640000000005</v>
          </cell>
          <cell r="K516">
            <v>0</v>
          </cell>
          <cell r="L516">
            <v>264.08999999999997</v>
          </cell>
          <cell r="M516">
            <v>3.59</v>
          </cell>
          <cell r="R516">
            <v>0</v>
          </cell>
          <cell r="S516">
            <v>0</v>
          </cell>
          <cell r="U516">
            <v>0</v>
          </cell>
          <cell r="V516">
            <v>0</v>
          </cell>
          <cell r="Y516">
            <v>0</v>
          </cell>
          <cell r="Z516">
            <v>0</v>
          </cell>
        </row>
        <row r="517">
          <cell r="C517" t="str">
            <v>HOSPITAL NOSSA SENHORA DAS GRAÇAS - ANTIGO ALFA - CG Nº 024/2022</v>
          </cell>
          <cell r="E517" t="str">
            <v>GABRIELA DULCE MATEUS SOUTO MAIOR</v>
          </cell>
          <cell r="F517" t="str">
            <v>2 - Outros Profissionais da Saúde</v>
          </cell>
          <cell r="G517" t="str">
            <v>2236-05</v>
          </cell>
          <cell r="H517" t="str">
            <v>04/2026</v>
          </cell>
          <cell r="I517">
            <v>0</v>
          </cell>
          <cell r="J517">
            <v>228.05520000000001</v>
          </cell>
          <cell r="K517">
            <v>0</v>
          </cell>
          <cell r="L517">
            <v>0</v>
          </cell>
          <cell r="M517">
            <v>0</v>
          </cell>
          <cell r="R517">
            <v>0</v>
          </cell>
          <cell r="S517">
            <v>0</v>
          </cell>
          <cell r="U517">
            <v>0</v>
          </cell>
          <cell r="V517">
            <v>0</v>
          </cell>
          <cell r="Y517">
            <v>0</v>
          </cell>
          <cell r="Z517">
            <v>0</v>
          </cell>
        </row>
        <row r="518">
          <cell r="C518" t="str">
            <v>HOSPITAL NOSSA SENHORA DAS GRAÇAS - ANTIGO ALFA - CG Nº 024/2022</v>
          </cell>
          <cell r="E518" t="str">
            <v>GABRIELA MARIA MOURA DE ANDRADE</v>
          </cell>
          <cell r="F518" t="str">
            <v>2 - Outros Profissionais da Saúde</v>
          </cell>
          <cell r="G518" t="str">
            <v>2236-05</v>
          </cell>
          <cell r="H518" t="str">
            <v>04/2026</v>
          </cell>
          <cell r="I518">
            <v>0</v>
          </cell>
          <cell r="J518">
            <v>280.30720000000002</v>
          </cell>
          <cell r="K518">
            <v>0</v>
          </cell>
          <cell r="L518">
            <v>0</v>
          </cell>
          <cell r="M518">
            <v>0</v>
          </cell>
          <cell r="R518">
            <v>0</v>
          </cell>
          <cell r="S518">
            <v>0</v>
          </cell>
          <cell r="U518">
            <v>0</v>
          </cell>
          <cell r="V518">
            <v>0</v>
          </cell>
          <cell r="Y518">
            <v>0</v>
          </cell>
          <cell r="Z518">
            <v>0</v>
          </cell>
        </row>
        <row r="519">
          <cell r="C519" t="str">
            <v>HOSPITAL NOSSA SENHORA DAS GRAÇAS - ANTIGO ALFA - CG Nº 024/2022</v>
          </cell>
          <cell r="E519" t="str">
            <v>GABRIELA OLIVEIRA RIBEIRO</v>
          </cell>
          <cell r="F519" t="str">
            <v>2 - Outros Profissionais da Saúde</v>
          </cell>
          <cell r="G519" t="str">
            <v>2236-05</v>
          </cell>
          <cell r="H519" t="str">
            <v>04/2026</v>
          </cell>
          <cell r="I519">
            <v>0</v>
          </cell>
          <cell r="J519">
            <v>264.41039999999998</v>
          </cell>
          <cell r="K519">
            <v>0</v>
          </cell>
          <cell r="L519">
            <v>264.08999999999997</v>
          </cell>
          <cell r="M519">
            <v>2.8</v>
          </cell>
          <cell r="R519">
            <v>0</v>
          </cell>
          <cell r="S519">
            <v>0</v>
          </cell>
          <cell r="U519">
            <v>0</v>
          </cell>
          <cell r="V519">
            <v>0</v>
          </cell>
          <cell r="Y519">
            <v>0</v>
          </cell>
          <cell r="Z519">
            <v>0</v>
          </cell>
        </row>
        <row r="520">
          <cell r="C520" t="str">
            <v>HOSPITAL NOSSA SENHORA DAS GRAÇAS - ANTIGO ALFA - CG Nº 024/2022</v>
          </cell>
          <cell r="E520" t="str">
            <v>GABRIELA RODRIGUES DE ALBUQUERQUE COELHO</v>
          </cell>
          <cell r="F520" t="str">
            <v>2 - Outros Profissionais da Saúde</v>
          </cell>
          <cell r="G520" t="str">
            <v>2236-05</v>
          </cell>
          <cell r="H520" t="str">
            <v>04/2026</v>
          </cell>
          <cell r="I520">
            <v>0</v>
          </cell>
          <cell r="J520">
            <v>264.9384</v>
          </cell>
          <cell r="K520">
            <v>0</v>
          </cell>
          <cell r="L520">
            <v>264.08999999999997</v>
          </cell>
          <cell r="M520">
            <v>3.06</v>
          </cell>
          <cell r="R520">
            <v>0</v>
          </cell>
          <cell r="S520">
            <v>0</v>
          </cell>
          <cell r="U520">
            <v>242.2</v>
          </cell>
          <cell r="V520">
            <v>0</v>
          </cell>
          <cell r="Y520">
            <v>0</v>
          </cell>
          <cell r="Z520">
            <v>0</v>
          </cell>
        </row>
        <row r="521">
          <cell r="C521" t="str">
            <v>HOSPITAL NOSSA SENHORA DAS GRAÇAS - ANTIGO ALFA - CG Nº 024/2022</v>
          </cell>
          <cell r="E521" t="str">
            <v>GABRIELLA VICENCIA CARVALHO DA SILVA</v>
          </cell>
          <cell r="F521" t="str">
            <v>2 - Outros Profissionais da Saúde</v>
          </cell>
          <cell r="G521" t="str">
            <v>3222-05</v>
          </cell>
          <cell r="H521" t="str">
            <v>04/2026</v>
          </cell>
          <cell r="I521">
            <v>0</v>
          </cell>
          <cell r="J521">
            <v>412.86239999999998</v>
          </cell>
          <cell r="K521">
            <v>0</v>
          </cell>
          <cell r="L521">
            <v>264.08999999999997</v>
          </cell>
          <cell r="M521">
            <v>32.42</v>
          </cell>
          <cell r="R521">
            <v>133.70807500477824</v>
          </cell>
          <cell r="S521">
            <v>85.75</v>
          </cell>
          <cell r="U521">
            <v>0</v>
          </cell>
          <cell r="V521">
            <v>0</v>
          </cell>
          <cell r="Y521">
            <v>0</v>
          </cell>
          <cell r="Z521">
            <v>0</v>
          </cell>
        </row>
        <row r="522">
          <cell r="C522" t="str">
            <v>HOSPITAL NOSSA SENHORA DAS GRAÇAS - ANTIGO ALFA - CG Nº 024/2022</v>
          </cell>
          <cell r="E522" t="str">
            <v>GABRIELY SOARES DA MOTA</v>
          </cell>
          <cell r="F522" t="str">
            <v>2 - Outros Profissionais da Saúde</v>
          </cell>
          <cell r="G522" t="str">
            <v>2236-05</v>
          </cell>
          <cell r="H522" t="str">
            <v>04/2026</v>
          </cell>
          <cell r="I522">
            <v>0</v>
          </cell>
          <cell r="J522">
            <v>457.93520000000001</v>
          </cell>
          <cell r="K522">
            <v>0</v>
          </cell>
          <cell r="L522">
            <v>264.08999999999997</v>
          </cell>
          <cell r="M522">
            <v>3.06</v>
          </cell>
          <cell r="R522">
            <v>0</v>
          </cell>
          <cell r="S522">
            <v>0</v>
          </cell>
          <cell r="U522">
            <v>0</v>
          </cell>
          <cell r="V522">
            <v>0</v>
          </cell>
          <cell r="Y522">
            <v>0</v>
          </cell>
          <cell r="Z522">
            <v>0</v>
          </cell>
        </row>
        <row r="523">
          <cell r="C523" t="str">
            <v>HOSPITAL NOSSA SENHORA DAS GRAÇAS - ANTIGO ALFA - CG Nº 024/2022</v>
          </cell>
          <cell r="E523" t="str">
            <v>GEANA ALBERTO DE ARRUDA</v>
          </cell>
          <cell r="F523" t="str">
            <v>2 - Outros Profissionais da Saúde</v>
          </cell>
          <cell r="G523" t="str">
            <v>3222-05</v>
          </cell>
          <cell r="H523" t="str">
            <v>04/2026</v>
          </cell>
          <cell r="I523">
            <v>0</v>
          </cell>
          <cell r="J523">
            <v>456.84160000000003</v>
          </cell>
          <cell r="K523">
            <v>0</v>
          </cell>
          <cell r="L523">
            <v>0</v>
          </cell>
          <cell r="M523">
            <v>0</v>
          </cell>
          <cell r="R523">
            <v>0</v>
          </cell>
          <cell r="S523">
            <v>0</v>
          </cell>
          <cell r="U523">
            <v>0</v>
          </cell>
          <cell r="V523">
            <v>0</v>
          </cell>
          <cell r="Y523">
            <v>0</v>
          </cell>
          <cell r="Z523">
            <v>0</v>
          </cell>
        </row>
        <row r="524">
          <cell r="C524" t="str">
            <v>HOSPITAL NOSSA SENHORA DAS GRAÇAS - ANTIGO ALFA - CG Nº 024/2022</v>
          </cell>
          <cell r="E524" t="str">
            <v>GEANE DOS SANTOS SANTANA</v>
          </cell>
          <cell r="F524" t="str">
            <v>2 - Outros Profissionais da Saúde</v>
          </cell>
          <cell r="G524" t="str">
            <v>2235-05</v>
          </cell>
          <cell r="H524" t="str">
            <v>04/2026</v>
          </cell>
          <cell r="I524">
            <v>0</v>
          </cell>
          <cell r="J524">
            <v>739.16</v>
          </cell>
          <cell r="K524">
            <v>0</v>
          </cell>
          <cell r="L524">
            <v>0</v>
          </cell>
          <cell r="M524">
            <v>0</v>
          </cell>
          <cell r="R524">
            <v>42.583198750313237</v>
          </cell>
          <cell r="S524">
            <v>22.22</v>
          </cell>
          <cell r="U524">
            <v>0</v>
          </cell>
          <cell r="V524">
            <v>0</v>
          </cell>
          <cell r="Y524">
            <v>0</v>
          </cell>
          <cell r="Z524">
            <v>0</v>
          </cell>
        </row>
        <row r="525">
          <cell r="C525" t="str">
            <v>HOSPITAL NOSSA SENHORA DAS GRAÇAS - ANTIGO ALFA - CG Nº 024/2022</v>
          </cell>
          <cell r="E525" t="str">
            <v>GEIADYLAN DE LISANDRA DOMINGOS DA SILVA</v>
          </cell>
          <cell r="F525" t="str">
            <v>2 - Outros Profissionais da Saúde</v>
          </cell>
          <cell r="G525" t="str">
            <v>2235-05</v>
          </cell>
          <cell r="H525" t="str">
            <v>04/2026</v>
          </cell>
          <cell r="I525">
            <v>0</v>
          </cell>
          <cell r="J525">
            <v>589.5992</v>
          </cell>
          <cell r="K525">
            <v>0</v>
          </cell>
          <cell r="L525">
            <v>264.08999999999997</v>
          </cell>
          <cell r="M525">
            <v>3.33</v>
          </cell>
          <cell r="R525">
            <v>0</v>
          </cell>
          <cell r="S525">
            <v>0</v>
          </cell>
          <cell r="U525">
            <v>0</v>
          </cell>
          <cell r="V525">
            <v>0</v>
          </cell>
          <cell r="Y525">
            <v>0</v>
          </cell>
          <cell r="Z525">
            <v>0</v>
          </cell>
        </row>
        <row r="526">
          <cell r="C526" t="str">
            <v>HOSPITAL NOSSA SENHORA DAS GRAÇAS - ANTIGO ALFA - CG Nº 024/2022</v>
          </cell>
          <cell r="E526" t="str">
            <v>GEISON CICERO DA SILVA</v>
          </cell>
          <cell r="F526" t="str">
            <v>2 - Outros Profissionais da Saúde</v>
          </cell>
          <cell r="G526" t="str">
            <v>2235-05</v>
          </cell>
          <cell r="H526" t="str">
            <v>04/2026</v>
          </cell>
          <cell r="I526">
            <v>0</v>
          </cell>
          <cell r="J526">
            <v>618.50879999999995</v>
          </cell>
          <cell r="K526">
            <v>0</v>
          </cell>
          <cell r="L526">
            <v>264.08999999999997</v>
          </cell>
          <cell r="M526">
            <v>3.59</v>
          </cell>
          <cell r="R526">
            <v>0</v>
          </cell>
          <cell r="S526">
            <v>0</v>
          </cell>
          <cell r="U526">
            <v>0</v>
          </cell>
          <cell r="V526">
            <v>0</v>
          </cell>
          <cell r="Y526">
            <v>0</v>
          </cell>
          <cell r="Z526">
            <v>0</v>
          </cell>
        </row>
        <row r="527">
          <cell r="C527" t="str">
            <v>HOSPITAL NOSSA SENHORA DAS GRAÇAS - ANTIGO ALFA - CG Nº 024/2022</v>
          </cell>
          <cell r="E527" t="str">
            <v>GEISY MARIA AUXILIADORA DE OLIVEIRA</v>
          </cell>
          <cell r="F527" t="str">
            <v>2 - Outros Profissionais da Saúde</v>
          </cell>
          <cell r="G527" t="str">
            <v>3222-05</v>
          </cell>
          <cell r="H527" t="str">
            <v>04/2026</v>
          </cell>
          <cell r="I527">
            <v>0</v>
          </cell>
          <cell r="J527">
            <v>421.63760000000002</v>
          </cell>
          <cell r="K527">
            <v>0</v>
          </cell>
          <cell r="L527">
            <v>264.08999999999997</v>
          </cell>
          <cell r="M527">
            <v>32.42</v>
          </cell>
          <cell r="R527">
            <v>0</v>
          </cell>
          <cell r="S527">
            <v>0</v>
          </cell>
          <cell r="U527">
            <v>0</v>
          </cell>
          <cell r="V527">
            <v>0</v>
          </cell>
          <cell r="Y527">
            <v>0</v>
          </cell>
          <cell r="Z527">
            <v>0</v>
          </cell>
        </row>
        <row r="528">
          <cell r="C528" t="str">
            <v>HOSPITAL NOSSA SENHORA DAS GRAÇAS - ANTIGO ALFA - CG Nº 024/2022</v>
          </cell>
          <cell r="E528" t="str">
            <v>GEIZIANE DE LIMA DAVI</v>
          </cell>
          <cell r="F528" t="str">
            <v>2 - Outros Profissionais da Saúde</v>
          </cell>
          <cell r="G528" t="str">
            <v>3222-05</v>
          </cell>
          <cell r="H528" t="str">
            <v>04/2026</v>
          </cell>
          <cell r="I528">
            <v>0</v>
          </cell>
          <cell r="J528">
            <v>471.92079999999999</v>
          </cell>
          <cell r="K528">
            <v>0</v>
          </cell>
          <cell r="L528">
            <v>0</v>
          </cell>
          <cell r="M528">
            <v>0</v>
          </cell>
          <cell r="R528">
            <v>0</v>
          </cell>
          <cell r="S528">
            <v>0</v>
          </cell>
          <cell r="U528">
            <v>0</v>
          </cell>
          <cell r="V528">
            <v>0</v>
          </cell>
          <cell r="Y528">
            <v>0</v>
          </cell>
          <cell r="Z528">
            <v>0</v>
          </cell>
        </row>
        <row r="529">
          <cell r="C529" t="str">
            <v>HOSPITAL NOSSA SENHORA DAS GRAÇAS - ANTIGO ALFA - CG Nº 024/2022</v>
          </cell>
          <cell r="E529" t="str">
            <v>GENAIZE QUEIROZ DA COSTA</v>
          </cell>
          <cell r="F529" t="str">
            <v>2 - Outros Profissionais da Saúde</v>
          </cell>
          <cell r="G529" t="str">
            <v>3222-05</v>
          </cell>
          <cell r="H529" t="str">
            <v>04/2026</v>
          </cell>
          <cell r="I529">
            <v>0</v>
          </cell>
          <cell r="J529">
            <v>447.1472</v>
          </cell>
          <cell r="K529">
            <v>0</v>
          </cell>
          <cell r="L529">
            <v>264.08999999999997</v>
          </cell>
          <cell r="M529">
            <v>32.42</v>
          </cell>
          <cell r="R529">
            <v>133.70807500477824</v>
          </cell>
          <cell r="S529">
            <v>97.26</v>
          </cell>
          <cell r="U529">
            <v>0</v>
          </cell>
          <cell r="V529">
            <v>0</v>
          </cell>
          <cell r="Y529">
            <v>0</v>
          </cell>
          <cell r="Z529">
            <v>0</v>
          </cell>
        </row>
        <row r="530">
          <cell r="C530" t="str">
            <v>HOSPITAL NOSSA SENHORA DAS GRAÇAS - ANTIGO ALFA - CG Nº 024/2022</v>
          </cell>
          <cell r="E530" t="str">
            <v>GENOVEVA MARIA DA SILVA</v>
          </cell>
          <cell r="F530" t="str">
            <v>2 - Outros Profissionais da Saúde</v>
          </cell>
          <cell r="G530" t="str">
            <v>3222-05</v>
          </cell>
          <cell r="H530" t="str">
            <v>04/2026</v>
          </cell>
          <cell r="I530">
            <v>0</v>
          </cell>
          <cell r="J530">
            <v>441.0752</v>
          </cell>
          <cell r="K530">
            <v>0</v>
          </cell>
          <cell r="L530">
            <v>264.08999999999997</v>
          </cell>
          <cell r="M530">
            <v>32.42</v>
          </cell>
          <cell r="R530">
            <v>139.44822469009887</v>
          </cell>
          <cell r="S530">
            <v>97.26</v>
          </cell>
          <cell r="U530">
            <v>0</v>
          </cell>
          <cell r="V530">
            <v>0</v>
          </cell>
          <cell r="Y530">
            <v>0</v>
          </cell>
          <cell r="Z530">
            <v>0</v>
          </cell>
        </row>
        <row r="531">
          <cell r="C531" t="str">
            <v>HOSPITAL NOSSA SENHORA DAS GRAÇAS - ANTIGO ALFA - CG Nº 024/2022</v>
          </cell>
          <cell r="E531" t="str">
            <v>GEOVANE DA SILVA BISPO</v>
          </cell>
          <cell r="F531" t="str">
            <v>2 - Outros Profissionais da Saúde</v>
          </cell>
          <cell r="G531" t="str">
            <v>5151-10</v>
          </cell>
          <cell r="H531" t="str">
            <v>04/2026</v>
          </cell>
          <cell r="I531">
            <v>0</v>
          </cell>
          <cell r="J531">
            <v>193.2304</v>
          </cell>
          <cell r="K531">
            <v>0</v>
          </cell>
          <cell r="L531">
            <v>264.08999999999997</v>
          </cell>
          <cell r="M531">
            <v>32.42</v>
          </cell>
          <cell r="O531">
            <v>29.9</v>
          </cell>
          <cell r="R531">
            <v>133.70807500477824</v>
          </cell>
          <cell r="S531">
            <v>97.26</v>
          </cell>
          <cell r="U531">
            <v>0</v>
          </cell>
          <cell r="V531">
            <v>0</v>
          </cell>
          <cell r="Y531">
            <v>0</v>
          </cell>
          <cell r="Z531">
            <v>0</v>
          </cell>
        </row>
        <row r="532">
          <cell r="C532" t="str">
            <v>HOSPITAL NOSSA SENHORA DAS GRAÇAS - ANTIGO ALFA - CG Nº 024/2022</v>
          </cell>
          <cell r="E532" t="str">
            <v>GEOVANNA DAMASIA DE ALBUQUERQUE SILVA</v>
          </cell>
          <cell r="F532" t="str">
            <v>2 - Outros Profissionais da Saúde</v>
          </cell>
          <cell r="G532" t="str">
            <v>2236-05</v>
          </cell>
          <cell r="H532" t="str">
            <v>04/2026</v>
          </cell>
          <cell r="I532">
            <v>0</v>
          </cell>
          <cell r="J532">
            <v>260.38240000000002</v>
          </cell>
          <cell r="K532">
            <v>0</v>
          </cell>
          <cell r="L532">
            <v>0</v>
          </cell>
          <cell r="M532">
            <v>0</v>
          </cell>
          <cell r="R532">
            <v>0</v>
          </cell>
          <cell r="S532">
            <v>0</v>
          </cell>
          <cell r="U532">
            <v>0</v>
          </cell>
          <cell r="V532">
            <v>0</v>
          </cell>
          <cell r="Y532">
            <v>0</v>
          </cell>
          <cell r="Z532">
            <v>0</v>
          </cell>
        </row>
        <row r="533">
          <cell r="C533" t="str">
            <v>HOSPITAL NOSSA SENHORA DAS GRAÇAS - ANTIGO ALFA - CG Nº 024/2022</v>
          </cell>
          <cell r="E533" t="str">
            <v>GERCIANE MAYANNE FELIX DA SILVA</v>
          </cell>
          <cell r="F533" t="str">
            <v>2 - Outros Profissionais da Saúde</v>
          </cell>
          <cell r="G533" t="str">
            <v>3222-05</v>
          </cell>
          <cell r="H533" t="str">
            <v>04/2026</v>
          </cell>
          <cell r="I533">
            <v>0</v>
          </cell>
          <cell r="J533">
            <v>365.64960000000002</v>
          </cell>
          <cell r="K533">
            <v>0</v>
          </cell>
          <cell r="L533">
            <v>0</v>
          </cell>
          <cell r="M533">
            <v>0</v>
          </cell>
          <cell r="R533">
            <v>0</v>
          </cell>
          <cell r="S533">
            <v>0</v>
          </cell>
          <cell r="U533">
            <v>0</v>
          </cell>
          <cell r="V533">
            <v>0</v>
          </cell>
          <cell r="Y533">
            <v>0</v>
          </cell>
          <cell r="Z533">
            <v>0</v>
          </cell>
        </row>
        <row r="534">
          <cell r="C534" t="str">
            <v>HOSPITAL NOSSA SENHORA DAS GRAÇAS - ANTIGO ALFA - CG Nº 024/2022</v>
          </cell>
          <cell r="E534" t="str">
            <v>GERLANE CORREIA MARINHO</v>
          </cell>
          <cell r="F534" t="str">
            <v>2 - Outros Profissionais da Saúde</v>
          </cell>
          <cell r="G534" t="str">
            <v>3222-05</v>
          </cell>
          <cell r="H534" t="str">
            <v>04/2026</v>
          </cell>
          <cell r="I534">
            <v>0</v>
          </cell>
          <cell r="J534">
            <v>389.25760000000002</v>
          </cell>
          <cell r="K534">
            <v>0</v>
          </cell>
          <cell r="L534">
            <v>264.08999999999997</v>
          </cell>
          <cell r="M534">
            <v>32.42</v>
          </cell>
          <cell r="R534">
            <v>266.3465338048656</v>
          </cell>
          <cell r="S534">
            <v>0</v>
          </cell>
          <cell r="U534">
            <v>0</v>
          </cell>
          <cell r="V534">
            <v>0</v>
          </cell>
          <cell r="Y534">
            <v>0</v>
          </cell>
          <cell r="Z534">
            <v>0</v>
          </cell>
        </row>
        <row r="535">
          <cell r="C535" t="str">
            <v>HOSPITAL NOSSA SENHORA DAS GRAÇAS - ANTIGO ALFA - CG Nº 024/2022</v>
          </cell>
          <cell r="E535" t="str">
            <v>GERSON KENNEDE DA SILVA FINIZOLA</v>
          </cell>
          <cell r="F535" t="str">
            <v>2 - Outros Profissionais da Saúde</v>
          </cell>
          <cell r="G535" t="str">
            <v>2235-05</v>
          </cell>
          <cell r="H535" t="str">
            <v>04/2026</v>
          </cell>
          <cell r="I535">
            <v>0</v>
          </cell>
          <cell r="J535">
            <v>537.25519999999995</v>
          </cell>
          <cell r="K535">
            <v>0</v>
          </cell>
          <cell r="L535">
            <v>264.08999999999997</v>
          </cell>
          <cell r="M535">
            <v>3.33</v>
          </cell>
          <cell r="R535">
            <v>0</v>
          </cell>
          <cell r="S535">
            <v>0</v>
          </cell>
          <cell r="U535">
            <v>0</v>
          </cell>
          <cell r="V535">
            <v>0</v>
          </cell>
          <cell r="Y535">
            <v>0</v>
          </cell>
          <cell r="Z535">
            <v>0</v>
          </cell>
        </row>
        <row r="536">
          <cell r="C536" t="str">
            <v>HOSPITAL NOSSA SENHORA DAS GRAÇAS - ANTIGO ALFA - CG Nº 024/2022</v>
          </cell>
          <cell r="E536" t="str">
            <v>GESSICA VALERIA NASCIMENTO DA SILVA</v>
          </cell>
          <cell r="F536" t="str">
            <v>3 - Administrativo</v>
          </cell>
          <cell r="G536" t="str">
            <v>4110-10</v>
          </cell>
          <cell r="H536" t="str">
            <v>04/2026</v>
          </cell>
          <cell r="I536">
            <v>0</v>
          </cell>
          <cell r="J536">
            <v>231.05199999999999</v>
          </cell>
          <cell r="K536">
            <v>0</v>
          </cell>
          <cell r="L536">
            <v>0</v>
          </cell>
          <cell r="M536">
            <v>0</v>
          </cell>
          <cell r="O536">
            <v>29.9</v>
          </cell>
          <cell r="R536">
            <v>0</v>
          </cell>
          <cell r="S536">
            <v>0</v>
          </cell>
          <cell r="U536">
            <v>0</v>
          </cell>
          <cell r="V536">
            <v>0</v>
          </cell>
          <cell r="Y536">
            <v>0</v>
          </cell>
          <cell r="Z536">
            <v>0</v>
          </cell>
        </row>
        <row r="537">
          <cell r="C537" t="str">
            <v>HOSPITAL NOSSA SENHORA DAS GRAÇAS - ANTIGO ALFA - CG Nº 024/2022</v>
          </cell>
          <cell r="E537" t="str">
            <v>GESSYELLE BRAGA DA SILVA</v>
          </cell>
          <cell r="F537" t="str">
            <v>2 - Outros Profissionais da Saúde</v>
          </cell>
          <cell r="G537" t="str">
            <v>2234-05</v>
          </cell>
          <cell r="H537" t="str">
            <v>04/2026</v>
          </cell>
          <cell r="I537">
            <v>0</v>
          </cell>
          <cell r="J537">
            <v>479.34399999999999</v>
          </cell>
          <cell r="K537">
            <v>0</v>
          </cell>
          <cell r="L537">
            <v>264.08999999999997</v>
          </cell>
          <cell r="M537">
            <v>21.15</v>
          </cell>
          <cell r="R537">
            <v>139.44822469009887</v>
          </cell>
          <cell r="S537">
            <v>180.6</v>
          </cell>
          <cell r="U537">
            <v>0</v>
          </cell>
          <cell r="V537">
            <v>0</v>
          </cell>
          <cell r="Y537">
            <v>0</v>
          </cell>
          <cell r="Z537">
            <v>0</v>
          </cell>
        </row>
        <row r="538">
          <cell r="C538" t="str">
            <v>HOSPITAL NOSSA SENHORA DAS GRAÇAS - ANTIGO ALFA - CG Nº 024/2022</v>
          </cell>
          <cell r="E538" t="str">
            <v>GEZIANE GUEDES DE MELO</v>
          </cell>
          <cell r="F538" t="str">
            <v>2 - Outros Profissionais da Saúde</v>
          </cell>
          <cell r="G538" t="str">
            <v>3222-05</v>
          </cell>
          <cell r="H538" t="str">
            <v>04/2026</v>
          </cell>
          <cell r="I538">
            <v>0</v>
          </cell>
          <cell r="J538">
            <v>413.16079999999999</v>
          </cell>
          <cell r="K538">
            <v>0</v>
          </cell>
          <cell r="L538">
            <v>0</v>
          </cell>
          <cell r="M538">
            <v>0</v>
          </cell>
          <cell r="R538">
            <v>139.44822469009887</v>
          </cell>
          <cell r="S538">
            <v>97.26</v>
          </cell>
          <cell r="U538">
            <v>0</v>
          </cell>
          <cell r="V538">
            <v>0</v>
          </cell>
          <cell r="Y538">
            <v>0</v>
          </cell>
          <cell r="Z538">
            <v>0</v>
          </cell>
        </row>
        <row r="539">
          <cell r="C539" t="str">
            <v>HOSPITAL NOSSA SENHORA DAS GRAÇAS - ANTIGO ALFA - CG Nº 024/2022</v>
          </cell>
          <cell r="E539" t="str">
            <v>GICELY TAVARES DE LIMA</v>
          </cell>
          <cell r="F539" t="str">
            <v>2 - Outros Profissionais da Saúde</v>
          </cell>
          <cell r="G539" t="str">
            <v>3222-05</v>
          </cell>
          <cell r="H539" t="str">
            <v>04/2026</v>
          </cell>
          <cell r="I539">
            <v>0</v>
          </cell>
          <cell r="J539">
            <v>424.24720000000002</v>
          </cell>
          <cell r="K539">
            <v>0</v>
          </cell>
          <cell r="L539">
            <v>0</v>
          </cell>
          <cell r="M539">
            <v>0</v>
          </cell>
          <cell r="R539">
            <v>0</v>
          </cell>
          <cell r="S539">
            <v>0</v>
          </cell>
          <cell r="U539">
            <v>0</v>
          </cell>
          <cell r="V539">
            <v>0</v>
          </cell>
          <cell r="Y539">
            <v>0</v>
          </cell>
          <cell r="Z539">
            <v>0</v>
          </cell>
        </row>
        <row r="540">
          <cell r="C540" t="str">
            <v>HOSPITAL NOSSA SENHORA DAS GRAÇAS - ANTIGO ALFA - CG Nº 024/2022</v>
          </cell>
          <cell r="E540" t="str">
            <v>GILBERTO HANOIS FALBO FILHO</v>
          </cell>
          <cell r="F540" t="str">
            <v>3 - Administrativo</v>
          </cell>
          <cell r="G540" t="str">
            <v>1231-10</v>
          </cell>
          <cell r="H540" t="str">
            <v>04/2026</v>
          </cell>
          <cell r="I540">
            <v>0</v>
          </cell>
          <cell r="J540">
            <v>2378.0832</v>
          </cell>
          <cell r="K540">
            <v>0</v>
          </cell>
          <cell r="L540">
            <v>264.08999999999997</v>
          </cell>
          <cell r="M540">
            <v>44</v>
          </cell>
          <cell r="R540">
            <v>0</v>
          </cell>
          <cell r="S540">
            <v>0</v>
          </cell>
          <cell r="U540">
            <v>0</v>
          </cell>
          <cell r="V540">
            <v>0</v>
          </cell>
          <cell r="Y540">
            <v>0</v>
          </cell>
          <cell r="Z540">
            <v>0</v>
          </cell>
        </row>
        <row r="541">
          <cell r="C541" t="str">
            <v>HOSPITAL NOSSA SENHORA DAS GRAÇAS - ANTIGO ALFA - CG Nº 024/2022</v>
          </cell>
          <cell r="E541" t="str">
            <v>GILSON ALFREDO RAMOS DOS SANTOS</v>
          </cell>
          <cell r="F541" t="str">
            <v>3 - Administrativo</v>
          </cell>
          <cell r="G541" t="str">
            <v>5174-10</v>
          </cell>
          <cell r="H541" t="str">
            <v>04/2026</v>
          </cell>
          <cell r="I541">
            <v>0</v>
          </cell>
          <cell r="J541">
            <v>129.35759999999999</v>
          </cell>
          <cell r="K541">
            <v>0</v>
          </cell>
          <cell r="L541">
            <v>264.08999999999997</v>
          </cell>
          <cell r="M541">
            <v>32.42</v>
          </cell>
          <cell r="R541">
            <v>0</v>
          </cell>
          <cell r="S541">
            <v>0</v>
          </cell>
          <cell r="U541">
            <v>0</v>
          </cell>
          <cell r="V541">
            <v>0</v>
          </cell>
          <cell r="Y541">
            <v>0</v>
          </cell>
          <cell r="Z541">
            <v>0</v>
          </cell>
        </row>
        <row r="542">
          <cell r="C542" t="str">
            <v>HOSPITAL NOSSA SENHORA DAS GRAÇAS - ANTIGO ALFA - CG Nº 024/2022</v>
          </cell>
          <cell r="E542" t="str">
            <v>GILVAN MARCELINO BEZERRA SILVA JUNIOR</v>
          </cell>
          <cell r="F542" t="str">
            <v>2 - Outros Profissionais da Saúde</v>
          </cell>
          <cell r="G542" t="str">
            <v>3241-15</v>
          </cell>
          <cell r="H542" t="str">
            <v>04/2026</v>
          </cell>
          <cell r="I542">
            <v>0</v>
          </cell>
          <cell r="J542">
            <v>330.01280000000003</v>
          </cell>
          <cell r="K542">
            <v>0</v>
          </cell>
          <cell r="L542">
            <v>264.08999999999997</v>
          </cell>
          <cell r="M542">
            <v>4.82</v>
          </cell>
          <cell r="R542">
            <v>0</v>
          </cell>
          <cell r="S542">
            <v>0</v>
          </cell>
          <cell r="U542">
            <v>0</v>
          </cell>
          <cell r="V542">
            <v>0</v>
          </cell>
          <cell r="Y542">
            <v>0</v>
          </cell>
          <cell r="Z542">
            <v>0</v>
          </cell>
        </row>
        <row r="543">
          <cell r="C543" t="str">
            <v>HOSPITAL NOSSA SENHORA DAS GRAÇAS - ANTIGO ALFA - CG Nº 024/2022</v>
          </cell>
          <cell r="E543" t="str">
            <v>GILVANESSA RODRIGUES DE SOUZA</v>
          </cell>
          <cell r="F543" t="str">
            <v>2 - Outros Profissionais da Saúde</v>
          </cell>
          <cell r="G543" t="str">
            <v>2235-05</v>
          </cell>
          <cell r="H543" t="str">
            <v>04/2026</v>
          </cell>
          <cell r="I543">
            <v>0</v>
          </cell>
          <cell r="J543">
            <v>572.96799999999996</v>
          </cell>
          <cell r="K543">
            <v>0</v>
          </cell>
          <cell r="L543">
            <v>264.08999999999997</v>
          </cell>
          <cell r="M543">
            <v>3.33</v>
          </cell>
          <cell r="R543">
            <v>0</v>
          </cell>
          <cell r="S543">
            <v>0</v>
          </cell>
          <cell r="U543">
            <v>0</v>
          </cell>
          <cell r="V543">
            <v>0</v>
          </cell>
          <cell r="Y543">
            <v>0</v>
          </cell>
          <cell r="Z543">
            <v>0</v>
          </cell>
        </row>
        <row r="544">
          <cell r="C544" t="str">
            <v>HOSPITAL NOSSA SENHORA DAS GRAÇAS - ANTIGO ALFA - CG Nº 024/2022</v>
          </cell>
          <cell r="E544" t="str">
            <v>GILVANI DOS SANTOS SILVA</v>
          </cell>
          <cell r="F544" t="str">
            <v>2 - Outros Profissionais da Saúde</v>
          </cell>
          <cell r="G544" t="str">
            <v>3222-05</v>
          </cell>
          <cell r="H544" t="str">
            <v>04/2026</v>
          </cell>
          <cell r="I544">
            <v>0</v>
          </cell>
          <cell r="J544">
            <v>445.19279999999998</v>
          </cell>
          <cell r="K544">
            <v>0</v>
          </cell>
          <cell r="L544">
            <v>0</v>
          </cell>
          <cell r="M544">
            <v>0</v>
          </cell>
          <cell r="R544">
            <v>0</v>
          </cell>
          <cell r="S544">
            <v>0</v>
          </cell>
          <cell r="U544">
            <v>0</v>
          </cell>
          <cell r="V544">
            <v>0</v>
          </cell>
          <cell r="Y544">
            <v>0</v>
          </cell>
          <cell r="Z544">
            <v>0</v>
          </cell>
        </row>
        <row r="545">
          <cell r="C545" t="str">
            <v>HOSPITAL NOSSA SENHORA DAS GRAÇAS - ANTIGO ALFA - CG Nº 024/2022</v>
          </cell>
          <cell r="E545" t="str">
            <v>GILVANIA ALVES BEZERRA DA SILVA</v>
          </cell>
          <cell r="F545" t="str">
            <v>2 - Outros Profissionais da Saúde</v>
          </cell>
          <cell r="G545" t="str">
            <v>3222-05</v>
          </cell>
          <cell r="H545" t="str">
            <v>04/2026</v>
          </cell>
          <cell r="I545">
            <v>0</v>
          </cell>
          <cell r="J545">
            <v>420.43920000000003</v>
          </cell>
          <cell r="K545">
            <v>0</v>
          </cell>
          <cell r="L545">
            <v>264.08999999999997</v>
          </cell>
          <cell r="M545">
            <v>32.42</v>
          </cell>
          <cell r="R545">
            <v>277.82683317550686</v>
          </cell>
          <cell r="S545">
            <v>89.48</v>
          </cell>
          <cell r="U545">
            <v>0</v>
          </cell>
          <cell r="V545">
            <v>0</v>
          </cell>
          <cell r="Y545">
            <v>0</v>
          </cell>
          <cell r="Z545">
            <v>0</v>
          </cell>
        </row>
        <row r="546">
          <cell r="C546" t="str">
            <v>HOSPITAL NOSSA SENHORA DAS GRAÇAS - ANTIGO ALFA - CG Nº 024/2022</v>
          </cell>
          <cell r="E546" t="str">
            <v>GILVANIA MARTINS DA SILVA</v>
          </cell>
          <cell r="F546" t="str">
            <v>2 - Outros Profissionais da Saúde</v>
          </cell>
          <cell r="G546" t="str">
            <v>3222-05</v>
          </cell>
          <cell r="H546" t="str">
            <v>04/2026</v>
          </cell>
          <cell r="I546">
            <v>0</v>
          </cell>
          <cell r="J546">
            <v>423.91199999999998</v>
          </cell>
          <cell r="K546">
            <v>0</v>
          </cell>
          <cell r="L546">
            <v>264.08999999999997</v>
          </cell>
          <cell r="M546">
            <v>32.42</v>
          </cell>
          <cell r="R546">
            <v>0</v>
          </cell>
          <cell r="S546">
            <v>0</v>
          </cell>
          <cell r="U546">
            <v>81.02</v>
          </cell>
          <cell r="V546">
            <v>0</v>
          </cell>
          <cell r="Y546">
            <v>0</v>
          </cell>
          <cell r="Z546">
            <v>0</v>
          </cell>
        </row>
        <row r="547">
          <cell r="C547" t="str">
            <v>HOSPITAL NOSSA SENHORA DAS GRAÇAS - ANTIGO ALFA - CG Nº 024/2022</v>
          </cell>
          <cell r="E547" t="str">
            <v>GIOVANNA ANDRADE SOUZA ALMEIDA</v>
          </cell>
          <cell r="F547" t="str">
            <v>2 - Outros Profissionais da Saúde</v>
          </cell>
          <cell r="G547" t="str">
            <v>2237-10</v>
          </cell>
          <cell r="H547" t="str">
            <v>04/2026</v>
          </cell>
          <cell r="I547">
            <v>0</v>
          </cell>
          <cell r="J547">
            <v>363.12959999999998</v>
          </cell>
          <cell r="K547">
            <v>0</v>
          </cell>
          <cell r="L547">
            <v>0</v>
          </cell>
          <cell r="M547">
            <v>0</v>
          </cell>
          <cell r="R547">
            <v>0</v>
          </cell>
          <cell r="S547">
            <v>0</v>
          </cell>
          <cell r="U547">
            <v>0</v>
          </cell>
          <cell r="V547">
            <v>0</v>
          </cell>
          <cell r="Y547">
            <v>0</v>
          </cell>
          <cell r="Z547">
            <v>0</v>
          </cell>
        </row>
        <row r="548">
          <cell r="C548" t="str">
            <v>HOSPITAL NOSSA SENHORA DAS GRAÇAS - ANTIGO ALFA - CG Nº 024/2022</v>
          </cell>
          <cell r="E548" t="str">
            <v>GIOVANNA ANTARES RIBEIRO NUNES</v>
          </cell>
          <cell r="F548" t="str">
            <v>2 - Outros Profissionais da Saúde</v>
          </cell>
          <cell r="G548" t="str">
            <v>3222-05</v>
          </cell>
          <cell r="H548" t="str">
            <v>04/2026</v>
          </cell>
          <cell r="I548">
            <v>0</v>
          </cell>
          <cell r="J548">
            <v>396.28399999999999</v>
          </cell>
          <cell r="K548">
            <v>0</v>
          </cell>
          <cell r="L548">
            <v>264.08999999999997</v>
          </cell>
          <cell r="M548">
            <v>32.42</v>
          </cell>
          <cell r="R548">
            <v>0</v>
          </cell>
          <cell r="S548">
            <v>0</v>
          </cell>
          <cell r="U548">
            <v>0</v>
          </cell>
          <cell r="V548">
            <v>0</v>
          </cell>
          <cell r="Y548">
            <v>0</v>
          </cell>
          <cell r="Z548">
            <v>0</v>
          </cell>
        </row>
        <row r="549">
          <cell r="C549" t="str">
            <v>HOSPITAL NOSSA SENHORA DAS GRAÇAS - ANTIGO ALFA - CG Nº 024/2022</v>
          </cell>
          <cell r="E549" t="str">
            <v>GISELE ALVES OLIVEIRA LIMA</v>
          </cell>
          <cell r="F549" t="str">
            <v>2 - Outros Profissionais da Saúde</v>
          </cell>
          <cell r="G549" t="str">
            <v>3222-05</v>
          </cell>
          <cell r="H549" t="str">
            <v>04/2026</v>
          </cell>
          <cell r="I549">
            <v>0</v>
          </cell>
          <cell r="J549">
            <v>408.13760000000002</v>
          </cell>
          <cell r="K549">
            <v>0</v>
          </cell>
          <cell r="L549">
            <v>264.08999999999997</v>
          </cell>
          <cell r="M549">
            <v>32.42</v>
          </cell>
          <cell r="R549">
            <v>208.63752893280289</v>
          </cell>
          <cell r="S549">
            <v>94.67</v>
          </cell>
          <cell r="U549">
            <v>0</v>
          </cell>
          <cell r="V549">
            <v>0</v>
          </cell>
          <cell r="Y549">
            <v>0</v>
          </cell>
          <cell r="Z549">
            <v>0</v>
          </cell>
        </row>
        <row r="550">
          <cell r="C550" t="str">
            <v>HOSPITAL NOSSA SENHORA DAS GRAÇAS - ANTIGO ALFA - CG Nº 024/2022</v>
          </cell>
          <cell r="E550" t="str">
            <v>GISELE BARBOSA DE AGUIAR</v>
          </cell>
          <cell r="F550" t="str">
            <v>2 - Outros Profissionais da Saúde</v>
          </cell>
          <cell r="G550" t="str">
            <v>2237-10</v>
          </cell>
          <cell r="H550" t="str">
            <v>04/2026</v>
          </cell>
          <cell r="I550">
            <v>0</v>
          </cell>
          <cell r="J550">
            <v>378.44400000000002</v>
          </cell>
          <cell r="K550">
            <v>0</v>
          </cell>
          <cell r="L550">
            <v>0</v>
          </cell>
          <cell r="M550">
            <v>0</v>
          </cell>
          <cell r="R550">
            <v>0</v>
          </cell>
          <cell r="S550">
            <v>0</v>
          </cell>
          <cell r="U550">
            <v>0</v>
          </cell>
          <cell r="V550">
            <v>0</v>
          </cell>
          <cell r="Y550">
            <v>0</v>
          </cell>
          <cell r="Z550">
            <v>0</v>
          </cell>
        </row>
        <row r="551">
          <cell r="C551" t="str">
            <v>HOSPITAL NOSSA SENHORA DAS GRAÇAS - ANTIGO ALFA - CG Nº 024/2022</v>
          </cell>
          <cell r="E551" t="str">
            <v>GISELLE DO NASCIMENTO EVANGELISTA DE SOUZA</v>
          </cell>
          <cell r="F551" t="str">
            <v>2 - Outros Profissionais da Saúde</v>
          </cell>
          <cell r="G551" t="str">
            <v>3222-05</v>
          </cell>
          <cell r="H551" t="str">
            <v>04/2026</v>
          </cell>
          <cell r="I551">
            <v>0</v>
          </cell>
          <cell r="J551">
            <v>462.3888</v>
          </cell>
          <cell r="K551">
            <v>0</v>
          </cell>
          <cell r="L551">
            <v>0</v>
          </cell>
          <cell r="M551">
            <v>0</v>
          </cell>
          <cell r="R551">
            <v>133.70807500477824</v>
          </cell>
          <cell r="S551">
            <v>97.26</v>
          </cell>
          <cell r="U551">
            <v>0</v>
          </cell>
          <cell r="V551">
            <v>0</v>
          </cell>
          <cell r="Y551">
            <v>0</v>
          </cell>
          <cell r="Z551">
            <v>0</v>
          </cell>
        </row>
        <row r="552">
          <cell r="C552" t="str">
            <v>HOSPITAL NOSSA SENHORA DAS GRAÇAS - ANTIGO ALFA - CG Nº 024/2022</v>
          </cell>
          <cell r="E552" t="str">
            <v>GISELLY DANIELA DE SOUZA ALVES</v>
          </cell>
          <cell r="F552" t="str">
            <v>2 - Outros Profissionais da Saúde</v>
          </cell>
          <cell r="G552" t="str">
            <v>2237-10</v>
          </cell>
          <cell r="H552" t="str">
            <v>04/2026</v>
          </cell>
          <cell r="I552">
            <v>0</v>
          </cell>
          <cell r="J552">
            <v>131.89439999999999</v>
          </cell>
          <cell r="K552">
            <v>0</v>
          </cell>
          <cell r="L552">
            <v>0</v>
          </cell>
          <cell r="M552">
            <v>0</v>
          </cell>
          <cell r="R552">
            <v>47.451011553528041</v>
          </cell>
          <cell r="S552">
            <v>34.4</v>
          </cell>
          <cell r="U552">
            <v>0</v>
          </cell>
          <cell r="V552">
            <v>0</v>
          </cell>
          <cell r="Y552">
            <v>0</v>
          </cell>
          <cell r="Z552">
            <v>0</v>
          </cell>
        </row>
        <row r="553">
          <cell r="C553" t="str">
            <v>HOSPITAL NOSSA SENHORA DAS GRAÇAS - ANTIGO ALFA - CG Nº 024/2022</v>
          </cell>
          <cell r="E553" t="str">
            <v>GISLAYNE MONYQUE DE FRANCA MELO</v>
          </cell>
          <cell r="F553" t="str">
            <v>3 - Administrativo</v>
          </cell>
          <cell r="G553" t="str">
            <v>4110-10</v>
          </cell>
          <cell r="H553" t="str">
            <v>04/2026</v>
          </cell>
          <cell r="I553">
            <v>0</v>
          </cell>
          <cell r="J553">
            <v>129.68</v>
          </cell>
          <cell r="K553">
            <v>0</v>
          </cell>
          <cell r="L553">
            <v>264.08999999999997</v>
          </cell>
          <cell r="M553">
            <v>32.42</v>
          </cell>
          <cell r="O553">
            <v>29.9</v>
          </cell>
          <cell r="R553">
            <v>0</v>
          </cell>
          <cell r="S553">
            <v>0</v>
          </cell>
          <cell r="U553">
            <v>0</v>
          </cell>
          <cell r="V553">
            <v>0</v>
          </cell>
          <cell r="Y553">
            <v>0</v>
          </cell>
          <cell r="Z553">
            <v>0</v>
          </cell>
        </row>
        <row r="554">
          <cell r="C554" t="str">
            <v>HOSPITAL NOSSA SENHORA DAS GRAÇAS - ANTIGO ALFA - CG Nº 024/2022</v>
          </cell>
          <cell r="E554" t="str">
            <v>GIVANILDO SIZENANDO DE SANTANA</v>
          </cell>
          <cell r="F554" t="str">
            <v>2 - Outros Profissionais da Saúde</v>
          </cell>
          <cell r="G554" t="str">
            <v>5151-10</v>
          </cell>
          <cell r="H554" t="str">
            <v>04/2026</v>
          </cell>
          <cell r="I554">
            <v>0</v>
          </cell>
          <cell r="J554">
            <v>155.61600000000001</v>
          </cell>
          <cell r="K554">
            <v>0</v>
          </cell>
          <cell r="L554">
            <v>264.08999999999997</v>
          </cell>
          <cell r="M554">
            <v>32.42</v>
          </cell>
          <cell r="O554">
            <v>29.9</v>
          </cell>
          <cell r="R554">
            <v>133.70807500477824</v>
          </cell>
          <cell r="S554">
            <v>97.26</v>
          </cell>
          <cell r="U554">
            <v>0</v>
          </cell>
          <cell r="V554">
            <v>0</v>
          </cell>
          <cell r="Y554">
            <v>0</v>
          </cell>
          <cell r="Z554">
            <v>0</v>
          </cell>
        </row>
        <row r="555">
          <cell r="C555" t="str">
            <v>HOSPITAL NOSSA SENHORA DAS GRAÇAS - ANTIGO ALFA - CG Nº 024/2022</v>
          </cell>
          <cell r="E555" t="str">
            <v>GLAUCIA ALVES DA SILVA</v>
          </cell>
          <cell r="F555" t="str">
            <v>2 - Outros Profissionais da Saúde</v>
          </cell>
          <cell r="G555" t="str">
            <v>3222-05</v>
          </cell>
          <cell r="H555" t="str">
            <v>04/2026</v>
          </cell>
          <cell r="I555">
            <v>0</v>
          </cell>
          <cell r="J555">
            <v>427.0016</v>
          </cell>
          <cell r="K555">
            <v>0</v>
          </cell>
          <cell r="L555">
            <v>264.08999999999997</v>
          </cell>
          <cell r="M555">
            <v>32.42</v>
          </cell>
          <cell r="R555">
            <v>277.82683317550686</v>
          </cell>
          <cell r="S555">
            <v>97.26</v>
          </cell>
          <cell r="U555">
            <v>0</v>
          </cell>
          <cell r="V555">
            <v>0</v>
          </cell>
          <cell r="Y555">
            <v>0</v>
          </cell>
          <cell r="Z555">
            <v>0</v>
          </cell>
        </row>
        <row r="556">
          <cell r="C556" t="str">
            <v>HOSPITAL NOSSA SENHORA DAS GRAÇAS - ANTIGO ALFA - CG Nº 024/2022</v>
          </cell>
          <cell r="E556" t="str">
            <v>GLAUCIA CRISTINA MACHADO DE MELO</v>
          </cell>
          <cell r="F556" t="str">
            <v>3 - Administrativo</v>
          </cell>
          <cell r="G556" t="str">
            <v>4110-10</v>
          </cell>
          <cell r="H556" t="str">
            <v>04/2026</v>
          </cell>
          <cell r="I556">
            <v>0</v>
          </cell>
          <cell r="J556">
            <v>262.80399999999997</v>
          </cell>
          <cell r="K556">
            <v>0</v>
          </cell>
          <cell r="L556">
            <v>0</v>
          </cell>
          <cell r="M556">
            <v>0</v>
          </cell>
          <cell r="O556">
            <v>29.9</v>
          </cell>
          <cell r="R556">
            <v>0</v>
          </cell>
          <cell r="S556">
            <v>0</v>
          </cell>
          <cell r="U556">
            <v>0</v>
          </cell>
          <cell r="V556">
            <v>0</v>
          </cell>
          <cell r="Y556">
            <v>0</v>
          </cell>
          <cell r="Z556">
            <v>0</v>
          </cell>
        </row>
        <row r="557">
          <cell r="C557" t="str">
            <v>HOSPITAL NOSSA SENHORA DAS GRAÇAS - ANTIGO ALFA - CG Nº 024/2022</v>
          </cell>
          <cell r="E557" t="str">
            <v>GLAUCILENE MARIA DOS SANTOS VENANCIO</v>
          </cell>
          <cell r="F557" t="str">
            <v>2 - Outros Profissionais da Saúde</v>
          </cell>
          <cell r="G557" t="str">
            <v>2235-05</v>
          </cell>
          <cell r="H557" t="str">
            <v>04/2026</v>
          </cell>
          <cell r="I557">
            <v>0</v>
          </cell>
          <cell r="J557">
            <v>622.11919999999998</v>
          </cell>
          <cell r="K557">
            <v>0</v>
          </cell>
          <cell r="L557">
            <v>264.08999999999997</v>
          </cell>
          <cell r="M557">
            <v>3.59</v>
          </cell>
          <cell r="R557">
            <v>139.44822469009887</v>
          </cell>
          <cell r="S557">
            <v>109.2</v>
          </cell>
          <cell r="U557">
            <v>0</v>
          </cell>
          <cell r="V557">
            <v>0</v>
          </cell>
          <cell r="Y557">
            <v>0</v>
          </cell>
          <cell r="Z557">
            <v>0</v>
          </cell>
        </row>
        <row r="558">
          <cell r="C558" t="str">
            <v>HOSPITAL NOSSA SENHORA DAS GRAÇAS - ANTIGO ALFA - CG Nº 024/2022</v>
          </cell>
          <cell r="E558" t="str">
            <v>GLEIBSON CAVALCANTI DO NASCIMENTO</v>
          </cell>
          <cell r="F558" t="str">
            <v>2 - Outros Profissionais da Saúde</v>
          </cell>
          <cell r="G558" t="str">
            <v>3241-15</v>
          </cell>
          <cell r="H558" t="str">
            <v>04/2026</v>
          </cell>
          <cell r="I558">
            <v>0</v>
          </cell>
          <cell r="J558">
            <v>461.51920000000001</v>
          </cell>
          <cell r="K558">
            <v>0</v>
          </cell>
          <cell r="L558">
            <v>264.08999999999997</v>
          </cell>
          <cell r="M558">
            <v>21.69</v>
          </cell>
          <cell r="R558">
            <v>0</v>
          </cell>
          <cell r="S558">
            <v>0</v>
          </cell>
          <cell r="U558">
            <v>0</v>
          </cell>
          <cell r="V558">
            <v>0</v>
          </cell>
          <cell r="Y558">
            <v>0</v>
          </cell>
          <cell r="Z558">
            <v>0</v>
          </cell>
        </row>
        <row r="559">
          <cell r="C559" t="str">
            <v>HOSPITAL NOSSA SENHORA DAS GRAÇAS - ANTIGO ALFA - CG Nº 024/2022</v>
          </cell>
          <cell r="E559" t="str">
            <v>GLEICE KELLY ALVES DOS SANTOS</v>
          </cell>
          <cell r="F559" t="str">
            <v>3 - Administrativo</v>
          </cell>
          <cell r="G559" t="str">
            <v>5143-20</v>
          </cell>
          <cell r="H559" t="str">
            <v>04/2026</v>
          </cell>
          <cell r="I559">
            <v>0</v>
          </cell>
          <cell r="J559">
            <v>203.8304</v>
          </cell>
          <cell r="K559">
            <v>0</v>
          </cell>
          <cell r="L559">
            <v>264.08999999999997</v>
          </cell>
          <cell r="M559">
            <v>32.42</v>
          </cell>
          <cell r="O559">
            <v>29.9</v>
          </cell>
          <cell r="R559">
            <v>139.44822469009887</v>
          </cell>
          <cell r="S559">
            <v>97.26</v>
          </cell>
          <cell r="U559">
            <v>0</v>
          </cell>
          <cell r="V559">
            <v>0</v>
          </cell>
          <cell r="Y559">
            <v>0</v>
          </cell>
          <cell r="Z559">
            <v>0</v>
          </cell>
        </row>
        <row r="560">
          <cell r="C560" t="str">
            <v>HOSPITAL NOSSA SENHORA DAS GRAÇAS - ANTIGO ALFA - CG Nº 024/2022</v>
          </cell>
          <cell r="E560" t="str">
            <v>GLEICIELLE DA SILVA</v>
          </cell>
          <cell r="F560" t="str">
            <v>2 - Outros Profissionais da Saúde</v>
          </cell>
          <cell r="G560" t="str">
            <v>3222-05</v>
          </cell>
          <cell r="H560" t="str">
            <v>04/2026</v>
          </cell>
          <cell r="I560">
            <v>0</v>
          </cell>
          <cell r="J560">
            <v>408.06079999999997</v>
          </cell>
          <cell r="K560">
            <v>0</v>
          </cell>
          <cell r="L560">
            <v>0</v>
          </cell>
          <cell r="M560">
            <v>0</v>
          </cell>
          <cell r="R560">
            <v>0</v>
          </cell>
          <cell r="S560">
            <v>0</v>
          </cell>
          <cell r="U560">
            <v>0</v>
          </cell>
          <cell r="V560">
            <v>0</v>
          </cell>
          <cell r="Y560">
            <v>0</v>
          </cell>
          <cell r="Z560">
            <v>0</v>
          </cell>
        </row>
        <row r="561">
          <cell r="C561" t="str">
            <v>HOSPITAL NOSSA SENHORA DAS GRAÇAS - ANTIGO ALFA - CG Nº 024/2022</v>
          </cell>
          <cell r="E561" t="str">
            <v>GLEYBSON JOSE SILVA CARNAUBA</v>
          </cell>
          <cell r="F561" t="str">
            <v>3 - Administrativo</v>
          </cell>
          <cell r="G561" t="str">
            <v>5143-20</v>
          </cell>
          <cell r="H561" t="str">
            <v>04/2026</v>
          </cell>
          <cell r="I561">
            <v>0</v>
          </cell>
          <cell r="J561">
            <v>239.99359999999999</v>
          </cell>
          <cell r="K561">
            <v>0</v>
          </cell>
          <cell r="L561">
            <v>264.08999999999997</v>
          </cell>
          <cell r="M561">
            <v>32.42</v>
          </cell>
          <cell r="O561">
            <v>29.9</v>
          </cell>
          <cell r="R561">
            <v>0</v>
          </cell>
          <cell r="S561">
            <v>0</v>
          </cell>
          <cell r="U561">
            <v>0</v>
          </cell>
          <cell r="V561">
            <v>0</v>
          </cell>
          <cell r="Y561">
            <v>0</v>
          </cell>
          <cell r="Z561">
            <v>0</v>
          </cell>
        </row>
        <row r="562">
          <cell r="C562" t="str">
            <v>HOSPITAL NOSSA SENHORA DAS GRAÇAS - ANTIGO ALFA - CG Nº 024/2022</v>
          </cell>
          <cell r="E562" t="str">
            <v>GLEYCE DE MELO FALCAO MONTEIRO</v>
          </cell>
          <cell r="F562" t="str">
            <v>2 - Outros Profissionais da Saúde</v>
          </cell>
          <cell r="G562" t="str">
            <v>2236-05</v>
          </cell>
          <cell r="H562" t="str">
            <v>04/2026</v>
          </cell>
          <cell r="I562">
            <v>0</v>
          </cell>
          <cell r="J562">
            <v>228.88640000000001</v>
          </cell>
          <cell r="K562">
            <v>0</v>
          </cell>
          <cell r="L562">
            <v>0</v>
          </cell>
          <cell r="M562">
            <v>0</v>
          </cell>
          <cell r="R562">
            <v>0</v>
          </cell>
          <cell r="S562">
            <v>0</v>
          </cell>
          <cell r="U562">
            <v>0</v>
          </cell>
          <cell r="V562">
            <v>0</v>
          </cell>
          <cell r="Y562">
            <v>0</v>
          </cell>
          <cell r="Z562">
            <v>0</v>
          </cell>
        </row>
        <row r="563">
          <cell r="C563" t="str">
            <v>HOSPITAL NOSSA SENHORA DAS GRAÇAS - ANTIGO ALFA - CG Nº 024/2022</v>
          </cell>
          <cell r="E563" t="str">
            <v>GLEYCIANE ARAUJO PEREIRA DA SILVA</v>
          </cell>
          <cell r="F563" t="str">
            <v>2 - Outros Profissionais da Saúde</v>
          </cell>
          <cell r="G563" t="str">
            <v>2236-05</v>
          </cell>
          <cell r="H563" t="str">
            <v>04/2026</v>
          </cell>
          <cell r="I563">
            <v>0</v>
          </cell>
          <cell r="J563">
            <v>262.71679999999998</v>
          </cell>
          <cell r="K563">
            <v>0</v>
          </cell>
          <cell r="L563">
            <v>0</v>
          </cell>
          <cell r="M563">
            <v>0</v>
          </cell>
          <cell r="R563">
            <v>0</v>
          </cell>
          <cell r="S563">
            <v>0</v>
          </cell>
          <cell r="U563">
            <v>0</v>
          </cell>
          <cell r="V563">
            <v>0</v>
          </cell>
          <cell r="Y563">
            <v>0</v>
          </cell>
          <cell r="Z563">
            <v>0</v>
          </cell>
        </row>
        <row r="564">
          <cell r="C564" t="str">
            <v>HOSPITAL NOSSA SENHORA DAS GRAÇAS - ANTIGO ALFA - CG Nº 024/2022</v>
          </cell>
          <cell r="E564" t="str">
            <v>GLEYPSON ANDERSON CICERO DA SILVA</v>
          </cell>
          <cell r="F564" t="str">
            <v>2 - Outros Profissionais da Saúde</v>
          </cell>
          <cell r="G564" t="str">
            <v>3222-05</v>
          </cell>
          <cell r="H564" t="str">
            <v>04/2026</v>
          </cell>
          <cell r="I564">
            <v>0</v>
          </cell>
          <cell r="J564">
            <v>412.64640000000003</v>
          </cell>
          <cell r="K564">
            <v>0</v>
          </cell>
          <cell r="L564">
            <v>264.08999999999997</v>
          </cell>
          <cell r="M564">
            <v>32.42</v>
          </cell>
          <cell r="R564">
            <v>139.44822469009887</v>
          </cell>
          <cell r="S564">
            <v>178.47</v>
          </cell>
          <cell r="U564">
            <v>0</v>
          </cell>
          <cell r="V564">
            <v>0</v>
          </cell>
          <cell r="Y564">
            <v>0</v>
          </cell>
          <cell r="Z564">
            <v>0</v>
          </cell>
        </row>
        <row r="565">
          <cell r="C565" t="str">
            <v>HOSPITAL NOSSA SENHORA DAS GRAÇAS - ANTIGO ALFA - CG Nº 024/2022</v>
          </cell>
          <cell r="E565" t="str">
            <v>GRACIANA COSTA DOS SANTOS</v>
          </cell>
          <cell r="F565" t="str">
            <v>2 - Outros Profissionais da Saúde</v>
          </cell>
          <cell r="G565" t="str">
            <v>3222-05</v>
          </cell>
          <cell r="H565" t="str">
            <v>04/2026</v>
          </cell>
          <cell r="I565">
            <v>0</v>
          </cell>
          <cell r="J565">
            <v>438.2088</v>
          </cell>
          <cell r="K565">
            <v>0</v>
          </cell>
          <cell r="L565">
            <v>264.08999999999997</v>
          </cell>
          <cell r="M565">
            <v>32.42</v>
          </cell>
          <cell r="R565">
            <v>0</v>
          </cell>
          <cell r="S565">
            <v>0</v>
          </cell>
          <cell r="U565">
            <v>0</v>
          </cell>
          <cell r="V565">
            <v>0</v>
          </cell>
          <cell r="Y565">
            <v>0</v>
          </cell>
          <cell r="Z565">
            <v>0</v>
          </cell>
        </row>
        <row r="566">
          <cell r="C566" t="str">
            <v>HOSPITAL NOSSA SENHORA DAS GRAÇAS - ANTIGO ALFA - CG Nº 024/2022</v>
          </cell>
          <cell r="E566" t="str">
            <v>GRACIELE BEZERRA DOS SANTOS</v>
          </cell>
          <cell r="F566" t="str">
            <v>2 - Outros Profissionais da Saúde</v>
          </cell>
          <cell r="G566" t="str">
            <v>3222-05</v>
          </cell>
          <cell r="H566" t="str">
            <v>04/2026</v>
          </cell>
          <cell r="I566">
            <v>0</v>
          </cell>
          <cell r="J566">
            <v>589.21280000000002</v>
          </cell>
          <cell r="K566">
            <v>0</v>
          </cell>
          <cell r="L566">
            <v>0</v>
          </cell>
          <cell r="M566">
            <v>0</v>
          </cell>
          <cell r="R566">
            <v>0</v>
          </cell>
          <cell r="S566">
            <v>0</v>
          </cell>
          <cell r="U566">
            <v>0</v>
          </cell>
          <cell r="V566">
            <v>0</v>
          </cell>
          <cell r="Y566">
            <v>0</v>
          </cell>
          <cell r="Z566">
            <v>0</v>
          </cell>
        </row>
        <row r="567">
          <cell r="C567" t="str">
            <v>HOSPITAL NOSSA SENHORA DAS GRAÇAS - ANTIGO ALFA - CG Nº 024/2022</v>
          </cell>
          <cell r="E567" t="str">
            <v>GRACIETE MARQUES DA SILVA</v>
          </cell>
          <cell r="F567" t="str">
            <v>2 - Outros Profissionais da Saúde</v>
          </cell>
          <cell r="G567" t="str">
            <v>3222-05</v>
          </cell>
          <cell r="H567" t="str">
            <v>04/2026</v>
          </cell>
          <cell r="I567">
            <v>0</v>
          </cell>
          <cell r="J567">
            <v>419.64879999999999</v>
          </cell>
          <cell r="K567">
            <v>0</v>
          </cell>
          <cell r="L567">
            <v>0</v>
          </cell>
          <cell r="M567">
            <v>0</v>
          </cell>
          <cell r="R567">
            <v>0</v>
          </cell>
          <cell r="S567">
            <v>6.48</v>
          </cell>
          <cell r="U567">
            <v>5.4</v>
          </cell>
          <cell r="V567">
            <v>0</v>
          </cell>
          <cell r="Y567">
            <v>0</v>
          </cell>
          <cell r="Z567">
            <v>0</v>
          </cell>
        </row>
        <row r="568">
          <cell r="C568" t="str">
            <v>HOSPITAL NOSSA SENHORA DAS GRAÇAS - ANTIGO ALFA - CG Nº 024/2022</v>
          </cell>
          <cell r="E568" t="str">
            <v>GRACILANE DE ARAUJO BARROS</v>
          </cell>
          <cell r="F568" t="str">
            <v>2 - Outros Profissionais da Saúde</v>
          </cell>
          <cell r="G568" t="str">
            <v>2235-05</v>
          </cell>
          <cell r="H568" t="str">
            <v>04/2026</v>
          </cell>
          <cell r="I568">
            <v>0</v>
          </cell>
          <cell r="J568">
            <v>512.95039999999995</v>
          </cell>
          <cell r="K568">
            <v>0</v>
          </cell>
          <cell r="L568">
            <v>264.08999999999997</v>
          </cell>
          <cell r="M568">
            <v>3.59</v>
          </cell>
          <cell r="R568">
            <v>0</v>
          </cell>
          <cell r="S568">
            <v>0</v>
          </cell>
          <cell r="U568">
            <v>0</v>
          </cell>
          <cell r="V568">
            <v>0</v>
          </cell>
          <cell r="Y568">
            <v>0</v>
          </cell>
          <cell r="Z568">
            <v>0</v>
          </cell>
        </row>
        <row r="569">
          <cell r="C569" t="str">
            <v>HOSPITAL NOSSA SENHORA DAS GRAÇAS - ANTIGO ALFA - CG Nº 024/2022</v>
          </cell>
          <cell r="E569" t="str">
            <v>GRASIELA BARBOSA DOS SANTOS</v>
          </cell>
          <cell r="F569" t="str">
            <v>2 - Outros Profissionais da Saúde</v>
          </cell>
          <cell r="G569" t="str">
            <v>3222-05</v>
          </cell>
          <cell r="H569" t="str">
            <v>04/2026</v>
          </cell>
          <cell r="I569">
            <v>0</v>
          </cell>
          <cell r="J569">
            <v>428.63279999999997</v>
          </cell>
          <cell r="K569">
            <v>0</v>
          </cell>
          <cell r="L569">
            <v>264.08999999999997</v>
          </cell>
          <cell r="M569">
            <v>32.42</v>
          </cell>
          <cell r="R569">
            <v>0</v>
          </cell>
          <cell r="S569">
            <v>0</v>
          </cell>
          <cell r="U569">
            <v>0</v>
          </cell>
          <cell r="V569">
            <v>0</v>
          </cell>
          <cell r="Y569">
            <v>0</v>
          </cell>
          <cell r="Z569">
            <v>0</v>
          </cell>
        </row>
        <row r="570">
          <cell r="C570" t="str">
            <v>HOSPITAL NOSSA SENHORA DAS GRAÇAS - ANTIGO ALFA - CG Nº 024/2022</v>
          </cell>
          <cell r="E570" t="str">
            <v>GRAZIELE FONSECA CYSNEIROS</v>
          </cell>
          <cell r="F570" t="str">
            <v>2 - Outros Profissionais da Saúde</v>
          </cell>
          <cell r="G570" t="str">
            <v>2237-10</v>
          </cell>
          <cell r="H570" t="str">
            <v>04/2026</v>
          </cell>
          <cell r="I570">
            <v>0</v>
          </cell>
          <cell r="J570">
            <v>376.36720000000003</v>
          </cell>
          <cell r="K570">
            <v>0</v>
          </cell>
          <cell r="L570">
            <v>0</v>
          </cell>
          <cell r="M570">
            <v>0</v>
          </cell>
          <cell r="R570">
            <v>0</v>
          </cell>
          <cell r="S570">
            <v>0</v>
          </cell>
          <cell r="U570">
            <v>0</v>
          </cell>
          <cell r="V570">
            <v>0</v>
          </cell>
          <cell r="Y570">
            <v>0</v>
          </cell>
          <cell r="Z570">
            <v>0</v>
          </cell>
        </row>
        <row r="571">
          <cell r="C571" t="str">
            <v>HOSPITAL NOSSA SENHORA DAS GRAÇAS - ANTIGO ALFA - CG Nº 024/2022</v>
          </cell>
          <cell r="E571" t="str">
            <v>GRAZIELLA MONICKY OLIVEIRA COSTA DE BRITO</v>
          </cell>
          <cell r="F571" t="str">
            <v>2 - Outros Profissionais da Saúde</v>
          </cell>
          <cell r="G571" t="str">
            <v>2236-05</v>
          </cell>
          <cell r="H571" t="str">
            <v>04/2026</v>
          </cell>
          <cell r="I571">
            <v>0</v>
          </cell>
          <cell r="J571">
            <v>293.66320000000002</v>
          </cell>
          <cell r="K571">
            <v>0</v>
          </cell>
          <cell r="L571">
            <v>0</v>
          </cell>
          <cell r="M571">
            <v>0</v>
          </cell>
          <cell r="R571">
            <v>0</v>
          </cell>
          <cell r="S571">
            <v>0</v>
          </cell>
          <cell r="U571">
            <v>0</v>
          </cell>
          <cell r="V571">
            <v>0</v>
          </cell>
          <cell r="Y571">
            <v>0</v>
          </cell>
          <cell r="Z571">
            <v>0</v>
          </cell>
        </row>
        <row r="572">
          <cell r="C572" t="str">
            <v>HOSPITAL NOSSA SENHORA DAS GRAÇAS - ANTIGO ALFA - CG Nº 024/2022</v>
          </cell>
          <cell r="E572" t="str">
            <v>GRAZYELLA DO CARMO DE SENA PEREIRA</v>
          </cell>
          <cell r="F572" t="str">
            <v>2 - Outros Profissionais da Saúde</v>
          </cell>
          <cell r="G572" t="str">
            <v>3222-05</v>
          </cell>
          <cell r="H572" t="str">
            <v>04/2026</v>
          </cell>
          <cell r="I572">
            <v>0</v>
          </cell>
          <cell r="J572">
            <v>420.56479999999999</v>
          </cell>
          <cell r="K572">
            <v>0</v>
          </cell>
          <cell r="L572">
            <v>264.08999999999997</v>
          </cell>
          <cell r="M572">
            <v>32.42</v>
          </cell>
          <cell r="R572">
            <v>139.44822469009887</v>
          </cell>
          <cell r="S572">
            <v>94.67</v>
          </cell>
          <cell r="U572">
            <v>0</v>
          </cell>
          <cell r="V572">
            <v>0</v>
          </cell>
          <cell r="Y572">
            <v>0</v>
          </cell>
          <cell r="Z572">
            <v>0</v>
          </cell>
        </row>
        <row r="573">
          <cell r="C573" t="str">
            <v>HOSPITAL NOSSA SENHORA DAS GRAÇAS - ANTIGO ALFA - CG Nº 024/2022</v>
          </cell>
          <cell r="E573" t="str">
            <v>GUILHERME BEZERRA SOARES</v>
          </cell>
          <cell r="F573" t="str">
            <v>2 - Outros Profissionais da Saúde</v>
          </cell>
          <cell r="G573" t="str">
            <v>5152-05</v>
          </cell>
          <cell r="H573" t="str">
            <v>04/2026</v>
          </cell>
          <cell r="I573">
            <v>0</v>
          </cell>
          <cell r="J573">
            <v>143.06479999999999</v>
          </cell>
          <cell r="K573">
            <v>0</v>
          </cell>
          <cell r="L573">
            <v>0</v>
          </cell>
          <cell r="M573">
            <v>0</v>
          </cell>
          <cell r="R573">
            <v>0</v>
          </cell>
          <cell r="S573">
            <v>0</v>
          </cell>
          <cell r="U573">
            <v>0</v>
          </cell>
          <cell r="V573">
            <v>0</v>
          </cell>
          <cell r="Y573">
            <v>0</v>
          </cell>
          <cell r="Z573">
            <v>0</v>
          </cell>
        </row>
        <row r="574">
          <cell r="C574" t="str">
            <v>HOSPITAL NOSSA SENHORA DAS GRAÇAS - ANTIGO ALFA - CG Nº 024/2022</v>
          </cell>
          <cell r="E574" t="str">
            <v>GUILHERME FRANCA DA SILVA</v>
          </cell>
          <cell r="F574" t="str">
            <v>3 - Administrativo</v>
          </cell>
          <cell r="G574" t="str">
            <v>4141-05</v>
          </cell>
          <cell r="H574" t="str">
            <v>04/2026</v>
          </cell>
          <cell r="I574">
            <v>0</v>
          </cell>
          <cell r="J574">
            <v>165.66640000000001</v>
          </cell>
          <cell r="K574">
            <v>0</v>
          </cell>
          <cell r="L574">
            <v>264.08999999999997</v>
          </cell>
          <cell r="M574">
            <v>41.42</v>
          </cell>
          <cell r="O574">
            <v>29.9</v>
          </cell>
          <cell r="R574">
            <v>0</v>
          </cell>
          <cell r="S574">
            <v>0</v>
          </cell>
          <cell r="U574">
            <v>0</v>
          </cell>
          <cell r="V574">
            <v>0</v>
          </cell>
          <cell r="Y574">
            <v>0</v>
          </cell>
          <cell r="Z574">
            <v>0</v>
          </cell>
        </row>
        <row r="575">
          <cell r="C575" t="str">
            <v>HOSPITAL NOSSA SENHORA DAS GRAÇAS - ANTIGO ALFA - CG Nº 024/2022</v>
          </cell>
          <cell r="E575" t="str">
            <v>GUILHERME MANOEL DA SILVA</v>
          </cell>
          <cell r="F575" t="str">
            <v>3 - Administrativo</v>
          </cell>
          <cell r="G575" t="str">
            <v>5143-20</v>
          </cell>
          <cell r="H575" t="str">
            <v>04/2026</v>
          </cell>
          <cell r="I575">
            <v>0</v>
          </cell>
          <cell r="J575">
            <v>401.21440000000001</v>
          </cell>
          <cell r="K575">
            <v>0</v>
          </cell>
          <cell r="L575">
            <v>0</v>
          </cell>
          <cell r="M575">
            <v>0</v>
          </cell>
          <cell r="O575">
            <v>29.9</v>
          </cell>
          <cell r="R575">
            <v>0</v>
          </cell>
          <cell r="S575">
            <v>0</v>
          </cell>
          <cell r="U575">
            <v>0</v>
          </cell>
          <cell r="V575">
            <v>0</v>
          </cell>
          <cell r="Y575">
            <v>0</v>
          </cell>
          <cell r="Z575">
            <v>0</v>
          </cell>
        </row>
        <row r="576">
          <cell r="C576" t="str">
            <v>HOSPITAL NOSSA SENHORA DAS GRAÇAS - ANTIGO ALFA - CG Nº 024/2022</v>
          </cell>
          <cell r="E576" t="str">
            <v>GUILHERME RODRIGO DOS SANTOS</v>
          </cell>
          <cell r="F576" t="str">
            <v>3 - Administrativo</v>
          </cell>
          <cell r="G576" t="str">
            <v>4110-10</v>
          </cell>
          <cell r="H576" t="str">
            <v>04/2026</v>
          </cell>
          <cell r="I576">
            <v>0</v>
          </cell>
          <cell r="J576">
            <v>129.68</v>
          </cell>
          <cell r="K576">
            <v>0</v>
          </cell>
          <cell r="L576">
            <v>264.08999999999997</v>
          </cell>
          <cell r="M576">
            <v>32.42</v>
          </cell>
          <cell r="O576">
            <v>29.9</v>
          </cell>
          <cell r="R576">
            <v>185.57442751856823</v>
          </cell>
          <cell r="S576">
            <v>97.26</v>
          </cell>
          <cell r="U576">
            <v>0</v>
          </cell>
          <cell r="V576">
            <v>0</v>
          </cell>
          <cell r="Y576">
            <v>0</v>
          </cell>
          <cell r="Z576">
            <v>0</v>
          </cell>
        </row>
        <row r="577">
          <cell r="C577" t="str">
            <v>HOSPITAL NOSSA SENHORA DAS GRAÇAS - ANTIGO ALFA - CG Nº 024/2022</v>
          </cell>
          <cell r="E577" t="str">
            <v>GUILHERME VENTURA DE ALENCAR</v>
          </cell>
          <cell r="F577" t="str">
            <v>2 - Outros Profissionais da Saúde</v>
          </cell>
          <cell r="G577" t="str">
            <v>3222-05</v>
          </cell>
          <cell r="H577" t="str">
            <v>04/2026</v>
          </cell>
          <cell r="I577">
            <v>0</v>
          </cell>
          <cell r="J577">
            <v>511.46319999999997</v>
          </cell>
          <cell r="K577">
            <v>0</v>
          </cell>
          <cell r="L577">
            <v>264.08999999999997</v>
          </cell>
          <cell r="M577">
            <v>32.42</v>
          </cell>
          <cell r="R577">
            <v>139.44822469009887</v>
          </cell>
          <cell r="S577">
            <v>86.89</v>
          </cell>
          <cell r="U577">
            <v>0</v>
          </cell>
          <cell r="V577">
            <v>0</v>
          </cell>
          <cell r="Y577">
            <v>0</v>
          </cell>
          <cell r="Z577">
            <v>0</v>
          </cell>
        </row>
        <row r="578">
          <cell r="C578" t="str">
            <v>HOSPITAL NOSSA SENHORA DAS GRAÇAS - ANTIGO ALFA - CG Nº 024/2022</v>
          </cell>
          <cell r="E578" t="str">
            <v>GUILHERME VITOR GOMES VIEIRA GUSMAO</v>
          </cell>
          <cell r="F578" t="str">
            <v>2 - Outros Profissionais da Saúde</v>
          </cell>
          <cell r="G578" t="str">
            <v>5211-30</v>
          </cell>
          <cell r="H578" t="str">
            <v>04/2026</v>
          </cell>
          <cell r="I578">
            <v>0</v>
          </cell>
          <cell r="J578">
            <v>229.33199999999999</v>
          </cell>
          <cell r="K578">
            <v>0</v>
          </cell>
          <cell r="L578">
            <v>264.08999999999997</v>
          </cell>
          <cell r="M578">
            <v>35.479999999999997</v>
          </cell>
          <cell r="O578">
            <v>29.9</v>
          </cell>
          <cell r="R578">
            <v>277.82683317550686</v>
          </cell>
          <cell r="S578">
            <v>106.44</v>
          </cell>
          <cell r="U578">
            <v>0</v>
          </cell>
          <cell r="V578">
            <v>0</v>
          </cell>
          <cell r="Y578">
            <v>0</v>
          </cell>
          <cell r="Z578">
            <v>0</v>
          </cell>
        </row>
        <row r="579">
          <cell r="C579" t="str">
            <v>HOSPITAL NOSSA SENHORA DAS GRAÇAS - ANTIGO ALFA - CG Nº 024/2022</v>
          </cell>
          <cell r="E579" t="str">
            <v>GUIOBERTO SANTANA DE ALBUQUERQUE</v>
          </cell>
          <cell r="F579" t="str">
            <v>3 - Administrativo</v>
          </cell>
          <cell r="G579" t="str">
            <v>3172-10</v>
          </cell>
          <cell r="H579" t="str">
            <v>04/2026</v>
          </cell>
          <cell r="I579">
            <v>0</v>
          </cell>
          <cell r="J579">
            <v>203.21119999999999</v>
          </cell>
          <cell r="K579">
            <v>0</v>
          </cell>
          <cell r="L579">
            <v>264.08999999999997</v>
          </cell>
          <cell r="M579">
            <v>44</v>
          </cell>
          <cell r="O579">
            <v>29.9</v>
          </cell>
          <cell r="R579">
            <v>139.44822469009887</v>
          </cell>
          <cell r="S579">
            <v>129</v>
          </cell>
          <cell r="U579">
            <v>0</v>
          </cell>
          <cell r="V579">
            <v>0</v>
          </cell>
          <cell r="Y579">
            <v>0</v>
          </cell>
          <cell r="Z579">
            <v>0</v>
          </cell>
        </row>
        <row r="580">
          <cell r="C580" t="str">
            <v>HOSPITAL NOSSA SENHORA DAS GRAÇAS - ANTIGO ALFA - CG Nº 024/2022</v>
          </cell>
          <cell r="E580" t="str">
            <v>GUSTAVO PAULO SOARES SANTOS</v>
          </cell>
          <cell r="F580" t="str">
            <v>2 - Outros Profissionais da Saúde</v>
          </cell>
          <cell r="G580" t="str">
            <v>3241-15</v>
          </cell>
          <cell r="H580" t="str">
            <v>04/2026</v>
          </cell>
          <cell r="I580">
            <v>0</v>
          </cell>
          <cell r="J580">
            <v>146.87360000000001</v>
          </cell>
          <cell r="K580">
            <v>0</v>
          </cell>
          <cell r="L580">
            <v>0</v>
          </cell>
          <cell r="M580">
            <v>0</v>
          </cell>
          <cell r="R580">
            <v>0</v>
          </cell>
          <cell r="S580">
            <v>0</v>
          </cell>
          <cell r="U580">
            <v>0</v>
          </cell>
          <cell r="V580">
            <v>0</v>
          </cell>
          <cell r="Y580">
            <v>0</v>
          </cell>
          <cell r="Z580">
            <v>0</v>
          </cell>
        </row>
        <row r="581">
          <cell r="C581" t="str">
            <v>HOSPITAL NOSSA SENHORA DAS GRAÇAS - ANTIGO ALFA - CG Nº 024/2022</v>
          </cell>
          <cell r="E581" t="str">
            <v>GUTEMBERG SANTOS SAMPAIO</v>
          </cell>
          <cell r="F581" t="str">
            <v>3 - Administrativo</v>
          </cell>
          <cell r="G581" t="str">
            <v>4201-25</v>
          </cell>
          <cell r="H581" t="str">
            <v>04/2026</v>
          </cell>
          <cell r="I581">
            <v>0</v>
          </cell>
          <cell r="J581">
            <v>394.88319999999999</v>
          </cell>
          <cell r="K581">
            <v>0</v>
          </cell>
          <cell r="L581">
            <v>0</v>
          </cell>
          <cell r="M581">
            <v>0</v>
          </cell>
          <cell r="R581">
            <v>0</v>
          </cell>
          <cell r="S581">
            <v>0</v>
          </cell>
          <cell r="U581">
            <v>0</v>
          </cell>
          <cell r="V581">
            <v>0</v>
          </cell>
          <cell r="Y581">
            <v>0</v>
          </cell>
          <cell r="Z581">
            <v>0</v>
          </cell>
        </row>
        <row r="582">
          <cell r="C582" t="str">
            <v>HOSPITAL NOSSA SENHORA DAS GRAÇAS - ANTIGO ALFA - CG Nº 024/2022</v>
          </cell>
          <cell r="E582" t="str">
            <v>HARILENE GOMES DA SILVA</v>
          </cell>
          <cell r="F582" t="str">
            <v>3 - Administrativo</v>
          </cell>
          <cell r="G582" t="str">
            <v>2613-05</v>
          </cell>
          <cell r="H582" t="str">
            <v>04/2026</v>
          </cell>
          <cell r="I582">
            <v>0</v>
          </cell>
          <cell r="J582">
            <v>479.84480000000002</v>
          </cell>
          <cell r="K582">
            <v>0</v>
          </cell>
          <cell r="L582">
            <v>0</v>
          </cell>
          <cell r="M582">
            <v>0</v>
          </cell>
          <cell r="R582">
            <v>0</v>
          </cell>
          <cell r="S582">
            <v>0</v>
          </cell>
          <cell r="U582">
            <v>0</v>
          </cell>
          <cell r="V582">
            <v>0</v>
          </cell>
          <cell r="Y582">
            <v>0</v>
          </cell>
          <cell r="Z582">
            <v>0</v>
          </cell>
        </row>
        <row r="583">
          <cell r="C583" t="str">
            <v>HOSPITAL NOSSA SENHORA DAS GRAÇAS - ANTIGO ALFA - CG Nº 024/2022</v>
          </cell>
          <cell r="E583" t="str">
            <v>HARRISON DE CASTRO AZEVEDO</v>
          </cell>
          <cell r="F583" t="str">
            <v>2 - Outros Profissionais da Saúde</v>
          </cell>
          <cell r="G583" t="str">
            <v>2236-05</v>
          </cell>
          <cell r="H583" t="str">
            <v>04/2026</v>
          </cell>
          <cell r="I583">
            <v>0</v>
          </cell>
          <cell r="J583">
            <v>287.11840000000001</v>
          </cell>
          <cell r="K583">
            <v>0</v>
          </cell>
          <cell r="L583">
            <v>0</v>
          </cell>
          <cell r="M583">
            <v>0</v>
          </cell>
          <cell r="R583">
            <v>0</v>
          </cell>
          <cell r="S583">
            <v>0</v>
          </cell>
          <cell r="U583">
            <v>0</v>
          </cell>
          <cell r="V583">
            <v>0</v>
          </cell>
          <cell r="Y583">
            <v>0</v>
          </cell>
          <cell r="Z583">
            <v>0</v>
          </cell>
        </row>
        <row r="584">
          <cell r="C584" t="str">
            <v>HOSPITAL NOSSA SENHORA DAS GRAÇAS - ANTIGO ALFA - CG Nº 024/2022</v>
          </cell>
          <cell r="E584" t="str">
            <v>HAYB JOAO WANDERLEY</v>
          </cell>
          <cell r="F584" t="str">
            <v>2 - Outros Profissionais da Saúde</v>
          </cell>
          <cell r="G584" t="str">
            <v>3222-05</v>
          </cell>
          <cell r="H584" t="str">
            <v>04/2026</v>
          </cell>
          <cell r="I584">
            <v>0</v>
          </cell>
          <cell r="J584">
            <v>418.09679999999997</v>
          </cell>
          <cell r="K584">
            <v>0</v>
          </cell>
          <cell r="L584">
            <v>0</v>
          </cell>
          <cell r="M584">
            <v>0</v>
          </cell>
          <cell r="R584">
            <v>0</v>
          </cell>
          <cell r="S584">
            <v>0</v>
          </cell>
          <cell r="U584">
            <v>0</v>
          </cell>
          <cell r="V584">
            <v>0</v>
          </cell>
          <cell r="Y584">
            <v>0</v>
          </cell>
          <cell r="Z584">
            <v>0</v>
          </cell>
        </row>
        <row r="585">
          <cell r="C585" t="str">
            <v>HOSPITAL NOSSA SENHORA DAS GRAÇAS - ANTIGO ALFA - CG Nº 024/2022</v>
          </cell>
          <cell r="E585" t="str">
            <v>HAYLANE OLIVEIRA DE SANTANA</v>
          </cell>
          <cell r="F585" t="str">
            <v>2 - Outros Profissionais da Saúde</v>
          </cell>
          <cell r="G585" t="str">
            <v>3222-05</v>
          </cell>
          <cell r="H585" t="str">
            <v>04/2026</v>
          </cell>
          <cell r="I585">
            <v>0</v>
          </cell>
          <cell r="J585">
            <v>405.44240000000002</v>
          </cell>
          <cell r="K585">
            <v>0</v>
          </cell>
          <cell r="L585">
            <v>264.08999999999997</v>
          </cell>
          <cell r="M585">
            <v>32.42</v>
          </cell>
          <cell r="R585">
            <v>266.3465338048656</v>
          </cell>
          <cell r="S585">
            <v>97.26</v>
          </cell>
          <cell r="U585">
            <v>0</v>
          </cell>
          <cell r="V585">
            <v>0</v>
          </cell>
          <cell r="Y585">
            <v>0</v>
          </cell>
          <cell r="Z585">
            <v>0</v>
          </cell>
        </row>
        <row r="586">
          <cell r="C586" t="str">
            <v>HOSPITAL NOSSA SENHORA DAS GRAÇAS - ANTIGO ALFA - CG Nº 024/2022</v>
          </cell>
          <cell r="E586" t="str">
            <v>HELOISA MARIA MARTINS FARIAS</v>
          </cell>
          <cell r="F586" t="str">
            <v>2 - Outros Profissionais da Saúde</v>
          </cell>
          <cell r="G586" t="str">
            <v>2236-05</v>
          </cell>
          <cell r="H586" t="str">
            <v>04/2026</v>
          </cell>
          <cell r="I586">
            <v>0</v>
          </cell>
          <cell r="J586">
            <v>277.2672</v>
          </cell>
          <cell r="K586">
            <v>0</v>
          </cell>
          <cell r="L586">
            <v>264.08999999999997</v>
          </cell>
          <cell r="M586">
            <v>3.06</v>
          </cell>
          <cell r="R586">
            <v>0</v>
          </cell>
          <cell r="S586">
            <v>0</v>
          </cell>
          <cell r="U586">
            <v>0</v>
          </cell>
          <cell r="V586">
            <v>0</v>
          </cell>
          <cell r="Y586">
            <v>0</v>
          </cell>
          <cell r="Z586">
            <v>0</v>
          </cell>
        </row>
        <row r="587">
          <cell r="C587" t="str">
            <v>HOSPITAL NOSSA SENHORA DAS GRAÇAS - ANTIGO ALFA - CG Nº 024/2022</v>
          </cell>
          <cell r="E587" t="str">
            <v>HELOIZA CECILIA DE MELO SILVA</v>
          </cell>
          <cell r="F587" t="str">
            <v>2 - Outros Profissionais da Saúde</v>
          </cell>
          <cell r="G587" t="str">
            <v>2234-05</v>
          </cell>
          <cell r="H587" t="str">
            <v>04/2026</v>
          </cell>
          <cell r="I587">
            <v>0</v>
          </cell>
          <cell r="J587">
            <v>625.84400000000005</v>
          </cell>
          <cell r="K587">
            <v>0</v>
          </cell>
          <cell r="L587">
            <v>0</v>
          </cell>
          <cell r="M587">
            <v>0</v>
          </cell>
          <cell r="R587">
            <v>0</v>
          </cell>
          <cell r="S587">
            <v>0</v>
          </cell>
          <cell r="U587">
            <v>0</v>
          </cell>
          <cell r="V587">
            <v>0</v>
          </cell>
          <cell r="Y587">
            <v>0</v>
          </cell>
          <cell r="Z587">
            <v>0</v>
          </cell>
        </row>
        <row r="588">
          <cell r="C588" t="str">
            <v>HOSPITAL NOSSA SENHORA DAS GRAÇAS - ANTIGO ALFA - CG Nº 024/2022</v>
          </cell>
          <cell r="E588" t="str">
            <v>HEMILLY CAROLINE QUEIROZ DE ALBUQUERQUE</v>
          </cell>
          <cell r="F588" t="str">
            <v>2 - Outros Profissionais da Saúde</v>
          </cell>
          <cell r="G588" t="str">
            <v>2236-05</v>
          </cell>
          <cell r="H588" t="str">
            <v>04/2026</v>
          </cell>
          <cell r="I588">
            <v>0</v>
          </cell>
          <cell r="J588">
            <v>233.68719999999999</v>
          </cell>
          <cell r="K588">
            <v>0</v>
          </cell>
          <cell r="L588">
            <v>264.08999999999997</v>
          </cell>
          <cell r="M588">
            <v>2.8</v>
          </cell>
          <cell r="R588">
            <v>0</v>
          </cell>
          <cell r="S588">
            <v>0</v>
          </cell>
          <cell r="U588">
            <v>0</v>
          </cell>
          <cell r="V588">
            <v>0</v>
          </cell>
          <cell r="Y588">
            <v>0</v>
          </cell>
          <cell r="Z588">
            <v>0</v>
          </cell>
        </row>
        <row r="589">
          <cell r="C589" t="str">
            <v>HOSPITAL NOSSA SENHORA DAS GRAÇAS - ANTIGO ALFA - CG Nº 024/2022</v>
          </cell>
          <cell r="E589" t="str">
            <v>HENRIQUE CARNEIRO RIBEIRO</v>
          </cell>
          <cell r="F589" t="str">
            <v>2 - Outros Profissionais da Saúde</v>
          </cell>
          <cell r="G589" t="str">
            <v>3222-05</v>
          </cell>
          <cell r="H589" t="str">
            <v>04/2026</v>
          </cell>
          <cell r="I589">
            <v>0</v>
          </cell>
          <cell r="J589">
            <v>407.4128</v>
          </cell>
          <cell r="K589">
            <v>0</v>
          </cell>
          <cell r="L589">
            <v>264.08999999999997</v>
          </cell>
          <cell r="M589">
            <v>32.42</v>
          </cell>
          <cell r="R589">
            <v>0</v>
          </cell>
          <cell r="S589">
            <v>0</v>
          </cell>
          <cell r="U589">
            <v>0</v>
          </cell>
          <cell r="V589">
            <v>0</v>
          </cell>
          <cell r="Y589">
            <v>0</v>
          </cell>
          <cell r="Z589">
            <v>0</v>
          </cell>
        </row>
        <row r="590">
          <cell r="C590" t="str">
            <v>HOSPITAL NOSSA SENHORA DAS GRAÇAS - ANTIGO ALFA - CG Nº 024/2022</v>
          </cell>
          <cell r="E590" t="str">
            <v>HERBERTON JONATHAS DA SILVA</v>
          </cell>
          <cell r="F590" t="str">
            <v>3 - Administrativo</v>
          </cell>
          <cell r="G590" t="str">
            <v>3172-10</v>
          </cell>
          <cell r="H590" t="str">
            <v>04/2026</v>
          </cell>
          <cell r="I590">
            <v>0</v>
          </cell>
          <cell r="J590">
            <v>204.4736</v>
          </cell>
          <cell r="K590">
            <v>0</v>
          </cell>
          <cell r="L590">
            <v>264.08999999999997</v>
          </cell>
          <cell r="M590">
            <v>47.94</v>
          </cell>
          <cell r="O590">
            <v>29.9</v>
          </cell>
          <cell r="R590">
            <v>208.63752893280289</v>
          </cell>
          <cell r="S590">
            <v>143.81</v>
          </cell>
          <cell r="U590">
            <v>0</v>
          </cell>
          <cell r="V590">
            <v>0</v>
          </cell>
          <cell r="Y590">
            <v>0</v>
          </cell>
          <cell r="Z590">
            <v>0</v>
          </cell>
        </row>
        <row r="591">
          <cell r="C591" t="str">
            <v>HOSPITAL NOSSA SENHORA DAS GRAÇAS - ANTIGO ALFA - CG Nº 024/2022</v>
          </cell>
          <cell r="E591" t="str">
            <v>HERICA SHIRLLY DE LIMA</v>
          </cell>
          <cell r="F591" t="str">
            <v>2 - Outros Profissionais da Saúde</v>
          </cell>
          <cell r="G591" t="str">
            <v>3222-05</v>
          </cell>
          <cell r="H591" t="str">
            <v>04/2026</v>
          </cell>
          <cell r="I591">
            <v>0</v>
          </cell>
          <cell r="J591">
            <v>418.84879999999998</v>
          </cell>
          <cell r="K591">
            <v>0</v>
          </cell>
          <cell r="L591">
            <v>0</v>
          </cell>
          <cell r="M591">
            <v>0</v>
          </cell>
          <cell r="R591">
            <v>139.44822469009887</v>
          </cell>
          <cell r="S591">
            <v>94.67</v>
          </cell>
          <cell r="U591">
            <v>0</v>
          </cell>
          <cell r="V591">
            <v>0</v>
          </cell>
          <cell r="Y591">
            <v>0</v>
          </cell>
          <cell r="Z591">
            <v>0</v>
          </cell>
        </row>
        <row r="592">
          <cell r="C592" t="str">
            <v>HOSPITAL NOSSA SENHORA DAS GRAÇAS - ANTIGO ALFA - CG Nº 024/2022</v>
          </cell>
          <cell r="E592" t="str">
            <v>HEUDER SANTOS DE ANDRADE</v>
          </cell>
          <cell r="F592" t="str">
            <v>3 - Administrativo</v>
          </cell>
          <cell r="G592" t="str">
            <v>5174-10</v>
          </cell>
          <cell r="H592" t="str">
            <v>04/2026</v>
          </cell>
          <cell r="I592">
            <v>0</v>
          </cell>
          <cell r="J592">
            <v>131.2792</v>
          </cell>
          <cell r="K592">
            <v>0</v>
          </cell>
          <cell r="L592">
            <v>264.08999999999997</v>
          </cell>
          <cell r="M592">
            <v>32.42</v>
          </cell>
          <cell r="R592">
            <v>139.44822469009887</v>
          </cell>
          <cell r="S592">
            <v>97.26</v>
          </cell>
          <cell r="U592">
            <v>0</v>
          </cell>
          <cell r="V592">
            <v>0</v>
          </cell>
          <cell r="Y592">
            <v>0</v>
          </cell>
          <cell r="Z592">
            <v>0</v>
          </cell>
        </row>
        <row r="593">
          <cell r="C593" t="str">
            <v>HOSPITAL NOSSA SENHORA DAS GRAÇAS - ANTIGO ALFA - CG Nº 024/2022</v>
          </cell>
          <cell r="E593" t="str">
            <v>HIGOR AFONSO DOS SANTOS</v>
          </cell>
          <cell r="F593" t="str">
            <v>3 - Administrativo</v>
          </cell>
          <cell r="G593" t="str">
            <v>4110-10</v>
          </cell>
          <cell r="H593" t="str">
            <v>04/2026</v>
          </cell>
          <cell r="I593">
            <v>0</v>
          </cell>
          <cell r="J593">
            <v>129.68</v>
          </cell>
          <cell r="K593">
            <v>0</v>
          </cell>
          <cell r="L593">
            <v>264.08999999999997</v>
          </cell>
          <cell r="M593">
            <v>32.42</v>
          </cell>
          <cell r="O593">
            <v>29.9</v>
          </cell>
          <cell r="R593">
            <v>185.57442751856823</v>
          </cell>
          <cell r="S593">
            <v>97.26</v>
          </cell>
          <cell r="U593">
            <v>0</v>
          </cell>
          <cell r="V593">
            <v>0</v>
          </cell>
          <cell r="Y593">
            <v>0</v>
          </cell>
          <cell r="Z593">
            <v>0</v>
          </cell>
        </row>
        <row r="594">
          <cell r="C594" t="str">
            <v>HOSPITAL NOSSA SENHORA DAS GRAÇAS - ANTIGO ALFA - CG Nº 024/2022</v>
          </cell>
          <cell r="E594" t="str">
            <v>HILANA MARIA BRANES DE BRITO</v>
          </cell>
          <cell r="F594" t="str">
            <v>2 - Outros Profissionais da Saúde</v>
          </cell>
          <cell r="G594" t="str">
            <v>2236-05</v>
          </cell>
          <cell r="H594" t="str">
            <v>04/2026</v>
          </cell>
          <cell r="I594">
            <v>0</v>
          </cell>
          <cell r="J594">
            <v>320.48160000000001</v>
          </cell>
          <cell r="K594">
            <v>0</v>
          </cell>
          <cell r="L594">
            <v>264.08999999999997</v>
          </cell>
          <cell r="M594">
            <v>3.06</v>
          </cell>
          <cell r="R594">
            <v>0</v>
          </cell>
          <cell r="S594">
            <v>0</v>
          </cell>
          <cell r="U594">
            <v>0</v>
          </cell>
          <cell r="V594">
            <v>0</v>
          </cell>
          <cell r="Y594">
            <v>0</v>
          </cell>
          <cell r="Z594">
            <v>0</v>
          </cell>
        </row>
        <row r="595">
          <cell r="C595" t="str">
            <v>HOSPITAL NOSSA SENHORA DAS GRAÇAS - ANTIGO ALFA - CG Nº 024/2022</v>
          </cell>
          <cell r="E595" t="str">
            <v>HOCHELEZ LUIZ DOS SANTOS</v>
          </cell>
          <cell r="F595" t="str">
            <v>2 - Outros Profissionais da Saúde</v>
          </cell>
          <cell r="G595" t="str">
            <v>5211-30</v>
          </cell>
          <cell r="H595" t="str">
            <v>04/2026</v>
          </cell>
          <cell r="I595">
            <v>0</v>
          </cell>
          <cell r="J595">
            <v>141.92160000000001</v>
          </cell>
          <cell r="K595">
            <v>0</v>
          </cell>
          <cell r="L595">
            <v>0</v>
          </cell>
          <cell r="M595">
            <v>0</v>
          </cell>
          <cell r="O595">
            <v>29.9</v>
          </cell>
          <cell r="R595">
            <v>185.57442751856823</v>
          </cell>
          <cell r="S595">
            <v>106.44</v>
          </cell>
          <cell r="U595">
            <v>0</v>
          </cell>
          <cell r="V595">
            <v>0</v>
          </cell>
          <cell r="Y595">
            <v>0</v>
          </cell>
          <cell r="Z595">
            <v>0</v>
          </cell>
        </row>
        <row r="596">
          <cell r="C596" t="str">
            <v>HOSPITAL NOSSA SENHORA DAS GRAÇAS - ANTIGO ALFA - CG Nº 024/2022</v>
          </cell>
          <cell r="E596" t="str">
            <v>IBSON DA SILVA VIEIRA</v>
          </cell>
          <cell r="F596" t="str">
            <v>2 - Outros Profissionais da Saúde</v>
          </cell>
          <cell r="G596" t="str">
            <v>5211-30</v>
          </cell>
          <cell r="H596" t="str">
            <v>04/2026</v>
          </cell>
          <cell r="I596">
            <v>0</v>
          </cell>
          <cell r="J596">
            <v>155.02879999999999</v>
          </cell>
          <cell r="K596">
            <v>0</v>
          </cell>
          <cell r="L596">
            <v>264.08999999999997</v>
          </cell>
          <cell r="M596">
            <v>35.479999999999997</v>
          </cell>
          <cell r="O596">
            <v>29.9</v>
          </cell>
          <cell r="R596">
            <v>0</v>
          </cell>
          <cell r="S596">
            <v>0</v>
          </cell>
          <cell r="U596">
            <v>0</v>
          </cell>
          <cell r="V596">
            <v>0</v>
          </cell>
          <cell r="Y596">
            <v>0</v>
          </cell>
          <cell r="Z596">
            <v>0</v>
          </cell>
        </row>
        <row r="597">
          <cell r="C597" t="str">
            <v>HOSPITAL NOSSA SENHORA DAS GRAÇAS - ANTIGO ALFA - CG Nº 024/2022</v>
          </cell>
          <cell r="E597" t="str">
            <v>IGOR BARBOSA DA SILVA</v>
          </cell>
          <cell r="F597" t="str">
            <v>3 - Administrativo</v>
          </cell>
          <cell r="G597" t="str">
            <v>4110-10</v>
          </cell>
          <cell r="H597" t="str">
            <v>04/2026</v>
          </cell>
          <cell r="I597">
            <v>0</v>
          </cell>
          <cell r="J597">
            <v>129.68</v>
          </cell>
          <cell r="K597">
            <v>0</v>
          </cell>
          <cell r="L597">
            <v>264.08999999999997</v>
          </cell>
          <cell r="M597">
            <v>32.42</v>
          </cell>
          <cell r="O597">
            <v>29.9</v>
          </cell>
          <cell r="R597">
            <v>0</v>
          </cell>
          <cell r="S597">
            <v>0</v>
          </cell>
          <cell r="U597">
            <v>0</v>
          </cell>
          <cell r="V597">
            <v>0</v>
          </cell>
          <cell r="Y597">
            <v>0</v>
          </cell>
          <cell r="Z597">
            <v>0</v>
          </cell>
        </row>
        <row r="598">
          <cell r="C598" t="str">
            <v>HOSPITAL NOSSA SENHORA DAS GRAÇAS - ANTIGO ALFA - CG Nº 024/2022</v>
          </cell>
          <cell r="E598" t="str">
            <v>IGOR FERNANDO BELO DA SILVA</v>
          </cell>
          <cell r="F598" t="str">
            <v>3 - Administrativo</v>
          </cell>
          <cell r="G598" t="str">
            <v>5142-25</v>
          </cell>
          <cell r="H598" t="str">
            <v>04/2026</v>
          </cell>
          <cell r="I598">
            <v>0</v>
          </cell>
          <cell r="J598">
            <v>154.59119999999999</v>
          </cell>
          <cell r="K598">
            <v>0</v>
          </cell>
          <cell r="L598">
            <v>264.08999999999997</v>
          </cell>
          <cell r="M598">
            <v>32.42</v>
          </cell>
          <cell r="O598">
            <v>29.9</v>
          </cell>
          <cell r="R598">
            <v>277.82683317550686</v>
          </cell>
          <cell r="S598">
            <v>97.26</v>
          </cell>
          <cell r="U598">
            <v>0</v>
          </cell>
          <cell r="V598">
            <v>0</v>
          </cell>
          <cell r="Y598">
            <v>0</v>
          </cell>
          <cell r="Z598">
            <v>0</v>
          </cell>
        </row>
        <row r="599">
          <cell r="C599" t="str">
            <v>HOSPITAL NOSSA SENHORA DAS GRAÇAS - ANTIGO ALFA - CG Nº 024/2022</v>
          </cell>
          <cell r="E599" t="str">
            <v>IGOR FILIPE HERCULANO DA SILVA</v>
          </cell>
          <cell r="F599" t="str">
            <v>3 - Administrativo</v>
          </cell>
          <cell r="G599" t="str">
            <v>5143-10</v>
          </cell>
          <cell r="H599" t="str">
            <v>04/2026</v>
          </cell>
          <cell r="I599">
            <v>0</v>
          </cell>
          <cell r="J599">
            <v>156.46799999999999</v>
          </cell>
          <cell r="K599">
            <v>0</v>
          </cell>
          <cell r="L599">
            <v>264.08999999999997</v>
          </cell>
          <cell r="M599">
            <v>39.119999999999997</v>
          </cell>
          <cell r="O599">
            <v>29.9</v>
          </cell>
          <cell r="R599">
            <v>178.19423506601314</v>
          </cell>
          <cell r="S599">
            <v>105.62</v>
          </cell>
          <cell r="U599">
            <v>0</v>
          </cell>
          <cell r="V599">
            <v>0</v>
          </cell>
          <cell r="Y599">
            <v>0</v>
          </cell>
          <cell r="Z599">
            <v>0</v>
          </cell>
        </row>
        <row r="600">
          <cell r="C600" t="str">
            <v>HOSPITAL NOSSA SENHORA DAS GRAÇAS - ANTIGO ALFA - CG Nº 024/2022</v>
          </cell>
          <cell r="E600" t="str">
            <v>IGOR SOARES DOS SANTOS FERREIRA</v>
          </cell>
          <cell r="F600" t="str">
            <v>2 - Outros Profissionais da Saúde</v>
          </cell>
          <cell r="G600" t="str">
            <v>3222-05</v>
          </cell>
          <cell r="H600" t="str">
            <v>04/2026</v>
          </cell>
          <cell r="I600">
            <v>0</v>
          </cell>
          <cell r="J600">
            <v>482.18400000000003</v>
          </cell>
          <cell r="K600">
            <v>0</v>
          </cell>
          <cell r="L600">
            <v>0</v>
          </cell>
          <cell r="M600">
            <v>0</v>
          </cell>
          <cell r="R600">
            <v>277.82683317550686</v>
          </cell>
          <cell r="S600">
            <v>94.67</v>
          </cell>
          <cell r="U600">
            <v>0</v>
          </cell>
          <cell r="V600">
            <v>0</v>
          </cell>
          <cell r="Y600">
            <v>0</v>
          </cell>
          <cell r="Z600">
            <v>0</v>
          </cell>
        </row>
        <row r="601">
          <cell r="C601" t="str">
            <v>HOSPITAL NOSSA SENHORA DAS GRAÇAS - ANTIGO ALFA - CG Nº 024/2022</v>
          </cell>
          <cell r="E601" t="str">
            <v>ILZA PEREIRA DE OLIVEIRA</v>
          </cell>
          <cell r="F601" t="str">
            <v>2 - Outros Profissionais da Saúde</v>
          </cell>
          <cell r="G601" t="str">
            <v>5152-05</v>
          </cell>
          <cell r="H601" t="str">
            <v>04/2026</v>
          </cell>
          <cell r="I601">
            <v>0</v>
          </cell>
          <cell r="J601">
            <v>150.27520000000001</v>
          </cell>
          <cell r="K601">
            <v>0</v>
          </cell>
          <cell r="L601">
            <v>264.08999999999997</v>
          </cell>
          <cell r="M601">
            <v>32.42</v>
          </cell>
          <cell r="R601">
            <v>266.3465338048656</v>
          </cell>
          <cell r="S601">
            <v>86.89</v>
          </cell>
          <cell r="U601">
            <v>0</v>
          </cell>
          <cell r="V601">
            <v>0</v>
          </cell>
          <cell r="Y601">
            <v>0</v>
          </cell>
          <cell r="Z601">
            <v>0</v>
          </cell>
        </row>
        <row r="602">
          <cell r="C602" t="str">
            <v>HOSPITAL NOSSA SENHORA DAS GRAÇAS - ANTIGO ALFA - CG Nº 024/2022</v>
          </cell>
          <cell r="E602" t="str">
            <v>INALDO FERREIRA DOS SANTOS</v>
          </cell>
          <cell r="F602" t="str">
            <v>3 - Administrativo</v>
          </cell>
          <cell r="G602" t="str">
            <v>5143-20</v>
          </cell>
          <cell r="H602" t="str">
            <v>04/2026</v>
          </cell>
          <cell r="I602">
            <v>0</v>
          </cell>
          <cell r="J602">
            <v>182.8296</v>
          </cell>
          <cell r="K602">
            <v>0</v>
          </cell>
          <cell r="L602">
            <v>264.08999999999997</v>
          </cell>
          <cell r="M602">
            <v>32.42</v>
          </cell>
          <cell r="O602">
            <v>29.9</v>
          </cell>
          <cell r="R602">
            <v>139.44822469009887</v>
          </cell>
          <cell r="S602">
            <v>97.26</v>
          </cell>
          <cell r="U602">
            <v>0</v>
          </cell>
          <cell r="V602">
            <v>0</v>
          </cell>
          <cell r="Y602">
            <v>0</v>
          </cell>
          <cell r="Z602">
            <v>0</v>
          </cell>
        </row>
        <row r="603">
          <cell r="C603" t="str">
            <v>HOSPITAL NOSSA SENHORA DAS GRAÇAS - ANTIGO ALFA - CG Nº 024/2022</v>
          </cell>
          <cell r="E603" t="str">
            <v>INGRID CARLA BARBOZA DE AQUINO</v>
          </cell>
          <cell r="F603" t="str">
            <v>2 - Outros Profissionais da Saúde</v>
          </cell>
          <cell r="G603" t="str">
            <v>3222-05</v>
          </cell>
          <cell r="H603" t="str">
            <v>04/2026</v>
          </cell>
          <cell r="I603">
            <v>0</v>
          </cell>
          <cell r="J603">
            <v>434.53280000000001</v>
          </cell>
          <cell r="K603">
            <v>0</v>
          </cell>
          <cell r="L603">
            <v>0</v>
          </cell>
          <cell r="M603">
            <v>0</v>
          </cell>
          <cell r="R603">
            <v>139.44822469009887</v>
          </cell>
          <cell r="S603">
            <v>84.01</v>
          </cell>
          <cell r="U603">
            <v>0</v>
          </cell>
          <cell r="V603">
            <v>0</v>
          </cell>
          <cell r="Y603">
            <v>0</v>
          </cell>
          <cell r="Z603">
            <v>0</v>
          </cell>
        </row>
        <row r="604">
          <cell r="C604" t="str">
            <v>HOSPITAL NOSSA SENHORA DAS GRAÇAS - ANTIGO ALFA - CG Nº 024/2022</v>
          </cell>
          <cell r="E604" t="str">
            <v>INGRID EVELLYN DE SOUZA</v>
          </cell>
          <cell r="F604" t="str">
            <v>2 - Outros Profissionais da Saúde</v>
          </cell>
          <cell r="G604" t="str">
            <v>3222-05</v>
          </cell>
          <cell r="H604" t="str">
            <v>04/2026</v>
          </cell>
          <cell r="I604">
            <v>0</v>
          </cell>
          <cell r="J604">
            <v>407.90960000000001</v>
          </cell>
          <cell r="K604">
            <v>0</v>
          </cell>
          <cell r="L604">
            <v>264.08999999999997</v>
          </cell>
          <cell r="M604">
            <v>32.42</v>
          </cell>
          <cell r="R604">
            <v>0</v>
          </cell>
          <cell r="S604">
            <v>0</v>
          </cell>
          <cell r="U604">
            <v>0</v>
          </cell>
          <cell r="V604">
            <v>0</v>
          </cell>
          <cell r="Y604">
            <v>0</v>
          </cell>
          <cell r="Z604">
            <v>0</v>
          </cell>
        </row>
        <row r="605">
          <cell r="C605" t="str">
            <v>HOSPITAL NOSSA SENHORA DAS GRAÇAS - ANTIGO ALFA - CG Nº 024/2022</v>
          </cell>
          <cell r="E605" t="str">
            <v>INGRID MARIANNE DE FREITAS SANTOS</v>
          </cell>
          <cell r="F605" t="str">
            <v>2 - Outros Profissionais da Saúde</v>
          </cell>
          <cell r="G605" t="str">
            <v>2236-05</v>
          </cell>
          <cell r="H605" t="str">
            <v>04/2026</v>
          </cell>
          <cell r="I605">
            <v>0</v>
          </cell>
          <cell r="J605">
            <v>257.904</v>
          </cell>
          <cell r="K605">
            <v>0</v>
          </cell>
          <cell r="L605">
            <v>0</v>
          </cell>
          <cell r="M605">
            <v>0</v>
          </cell>
          <cell r="R605">
            <v>0</v>
          </cell>
          <cell r="S605">
            <v>0</v>
          </cell>
          <cell r="U605">
            <v>0</v>
          </cell>
          <cell r="V605">
            <v>0</v>
          </cell>
          <cell r="Y605">
            <v>0</v>
          </cell>
          <cell r="Z605">
            <v>0</v>
          </cell>
        </row>
        <row r="606">
          <cell r="C606" t="str">
            <v>HOSPITAL NOSSA SENHORA DAS GRAÇAS - ANTIGO ALFA - CG Nº 024/2022</v>
          </cell>
          <cell r="E606" t="str">
            <v>INGRID PAMELA BELO DA SILVA</v>
          </cell>
          <cell r="F606" t="str">
            <v>3 - Administrativo</v>
          </cell>
          <cell r="G606" t="str">
            <v>4110-10</v>
          </cell>
          <cell r="H606" t="str">
            <v>04/2026</v>
          </cell>
          <cell r="I606">
            <v>0</v>
          </cell>
          <cell r="J606">
            <v>142.91040000000001</v>
          </cell>
          <cell r="K606">
            <v>0</v>
          </cell>
          <cell r="L606">
            <v>0</v>
          </cell>
          <cell r="M606">
            <v>0</v>
          </cell>
          <cell r="O606">
            <v>29.9</v>
          </cell>
          <cell r="R606">
            <v>0</v>
          </cell>
          <cell r="S606">
            <v>0</v>
          </cell>
          <cell r="U606">
            <v>0</v>
          </cell>
          <cell r="V606">
            <v>0</v>
          </cell>
          <cell r="Y606">
            <v>0</v>
          </cell>
          <cell r="Z606">
            <v>0</v>
          </cell>
        </row>
        <row r="607">
          <cell r="C607" t="str">
            <v>HOSPITAL NOSSA SENHORA DAS GRAÇAS - ANTIGO ALFA - CG Nº 024/2022</v>
          </cell>
          <cell r="E607" t="str">
            <v>INGRYD DE SOUZA LIMA</v>
          </cell>
          <cell r="F607" t="str">
            <v>3 - Administrativo</v>
          </cell>
          <cell r="G607" t="str">
            <v>4110-10</v>
          </cell>
          <cell r="H607" t="str">
            <v>04/2026</v>
          </cell>
          <cell r="I607">
            <v>0</v>
          </cell>
          <cell r="J607">
            <v>165.66640000000001</v>
          </cell>
          <cell r="K607">
            <v>0</v>
          </cell>
          <cell r="L607">
            <v>264.08999999999997</v>
          </cell>
          <cell r="M607">
            <v>41.42</v>
          </cell>
          <cell r="O607">
            <v>29.9</v>
          </cell>
          <cell r="R607">
            <v>277.82683317550686</v>
          </cell>
          <cell r="S607">
            <v>124.25</v>
          </cell>
          <cell r="U607">
            <v>0</v>
          </cell>
          <cell r="V607">
            <v>0</v>
          </cell>
          <cell r="Y607">
            <v>0</v>
          </cell>
          <cell r="Z607">
            <v>0</v>
          </cell>
        </row>
        <row r="608">
          <cell r="C608" t="str">
            <v>HOSPITAL NOSSA SENHORA DAS GRAÇAS - ANTIGO ALFA - CG Nº 024/2022</v>
          </cell>
          <cell r="E608" t="str">
            <v>IRACEMA DOS SANTOS</v>
          </cell>
          <cell r="F608" t="str">
            <v>2 - Outros Profissionais da Saúde</v>
          </cell>
          <cell r="G608" t="str">
            <v>3222-05</v>
          </cell>
          <cell r="H608" t="str">
            <v>04/2026</v>
          </cell>
          <cell r="I608">
            <v>0</v>
          </cell>
          <cell r="J608">
            <v>570.30880000000002</v>
          </cell>
          <cell r="K608">
            <v>0</v>
          </cell>
          <cell r="L608">
            <v>264.08999999999997</v>
          </cell>
          <cell r="M608">
            <v>32.42</v>
          </cell>
          <cell r="R608">
            <v>0</v>
          </cell>
          <cell r="S608">
            <v>0</v>
          </cell>
          <cell r="U608">
            <v>0</v>
          </cell>
          <cell r="V608">
            <v>0</v>
          </cell>
          <cell r="Y608">
            <v>0</v>
          </cell>
          <cell r="Z608">
            <v>0</v>
          </cell>
        </row>
        <row r="609">
          <cell r="C609" t="str">
            <v>HOSPITAL NOSSA SENHORA DAS GRAÇAS - ANTIGO ALFA - CG Nº 024/2022</v>
          </cell>
          <cell r="E609" t="str">
            <v>IRANILDA CAMILO DA SILVA</v>
          </cell>
          <cell r="F609" t="str">
            <v>3 - Administrativo</v>
          </cell>
          <cell r="G609" t="str">
            <v>5143-20</v>
          </cell>
          <cell r="H609" t="str">
            <v>04/2026</v>
          </cell>
          <cell r="I609">
            <v>0</v>
          </cell>
          <cell r="J609">
            <v>183.94560000000001</v>
          </cell>
          <cell r="K609">
            <v>0</v>
          </cell>
          <cell r="L609">
            <v>264.08999999999997</v>
          </cell>
          <cell r="M609">
            <v>32.42</v>
          </cell>
          <cell r="O609">
            <v>29.9</v>
          </cell>
          <cell r="R609">
            <v>277.82683317550686</v>
          </cell>
          <cell r="S609">
            <v>95.31</v>
          </cell>
          <cell r="U609">
            <v>0</v>
          </cell>
          <cell r="V609">
            <v>0</v>
          </cell>
          <cell r="Y609">
            <v>0</v>
          </cell>
          <cell r="Z609">
            <v>0</v>
          </cell>
        </row>
        <row r="610">
          <cell r="C610" t="str">
            <v>HOSPITAL NOSSA SENHORA DAS GRAÇAS - ANTIGO ALFA - CG Nº 024/2022</v>
          </cell>
          <cell r="E610" t="str">
            <v>IRANILDA IVETE PEREIRA NERI</v>
          </cell>
          <cell r="F610" t="str">
            <v>2 - Outros Profissionais da Saúde</v>
          </cell>
          <cell r="G610" t="str">
            <v>3222-05</v>
          </cell>
          <cell r="H610" t="str">
            <v>04/2026</v>
          </cell>
          <cell r="I610">
            <v>0</v>
          </cell>
          <cell r="J610">
            <v>448.6952</v>
          </cell>
          <cell r="K610">
            <v>0</v>
          </cell>
          <cell r="L610">
            <v>0</v>
          </cell>
          <cell r="M610">
            <v>0</v>
          </cell>
          <cell r="R610">
            <v>139.44822469009887</v>
          </cell>
          <cell r="S610">
            <v>89.48</v>
          </cell>
          <cell r="U610">
            <v>0</v>
          </cell>
          <cell r="V610">
            <v>0</v>
          </cell>
          <cell r="Y610">
            <v>0</v>
          </cell>
          <cell r="Z610">
            <v>0</v>
          </cell>
        </row>
        <row r="611">
          <cell r="C611" t="str">
            <v>HOSPITAL NOSSA SENHORA DAS GRAÇAS - ANTIGO ALFA - CG Nº 024/2022</v>
          </cell>
          <cell r="E611" t="str">
            <v>IRIS CIBELLE DA SILVA</v>
          </cell>
          <cell r="F611" t="str">
            <v>2 - Outros Profissionais da Saúde</v>
          </cell>
          <cell r="G611" t="str">
            <v>3222-05</v>
          </cell>
          <cell r="H611" t="str">
            <v>04/2026</v>
          </cell>
          <cell r="I611">
            <v>0</v>
          </cell>
          <cell r="J611">
            <v>432.96640000000002</v>
          </cell>
          <cell r="K611">
            <v>0</v>
          </cell>
          <cell r="L611">
            <v>264.08999999999997</v>
          </cell>
          <cell r="M611">
            <v>32.42</v>
          </cell>
          <cell r="R611">
            <v>139.44822469009887</v>
          </cell>
          <cell r="S611">
            <v>89.48</v>
          </cell>
          <cell r="U611">
            <v>0</v>
          </cell>
          <cell r="V611">
            <v>0</v>
          </cell>
          <cell r="Y611">
            <v>0</v>
          </cell>
          <cell r="Z611">
            <v>0</v>
          </cell>
        </row>
        <row r="612">
          <cell r="C612" t="str">
            <v>HOSPITAL NOSSA SENHORA DAS GRAÇAS - ANTIGO ALFA - CG Nº 024/2022</v>
          </cell>
          <cell r="E612" t="str">
            <v>ISAAC NEWTON DE ABREU FIGUEIREDO</v>
          </cell>
          <cell r="F612" t="str">
            <v>2 - Outros Profissionais da Saúde</v>
          </cell>
          <cell r="G612" t="str">
            <v>2236-05</v>
          </cell>
          <cell r="H612" t="str">
            <v>04/2026</v>
          </cell>
          <cell r="I612">
            <v>0</v>
          </cell>
          <cell r="J612">
            <v>277.86239999999998</v>
          </cell>
          <cell r="K612">
            <v>0</v>
          </cell>
          <cell r="L612">
            <v>264.08999999999997</v>
          </cell>
          <cell r="M612">
            <v>3.06</v>
          </cell>
          <cell r="R612">
            <v>0</v>
          </cell>
          <cell r="S612">
            <v>0</v>
          </cell>
          <cell r="U612">
            <v>0</v>
          </cell>
          <cell r="V612">
            <v>0</v>
          </cell>
          <cell r="Y612">
            <v>0</v>
          </cell>
          <cell r="Z612">
            <v>0</v>
          </cell>
        </row>
        <row r="613">
          <cell r="C613" t="str">
            <v>HOSPITAL NOSSA SENHORA DAS GRAÇAS - ANTIGO ALFA - CG Nº 024/2022</v>
          </cell>
          <cell r="E613" t="str">
            <v>ISABEL CRISTINA DA SILVA</v>
          </cell>
          <cell r="F613" t="str">
            <v>2 - Outros Profissionais da Saúde</v>
          </cell>
          <cell r="G613" t="str">
            <v>2235-05</v>
          </cell>
          <cell r="H613" t="str">
            <v>04/2026</v>
          </cell>
          <cell r="I613">
            <v>0</v>
          </cell>
          <cell r="J613">
            <v>115.7216</v>
          </cell>
          <cell r="K613">
            <v>0</v>
          </cell>
          <cell r="L613">
            <v>0</v>
          </cell>
          <cell r="M613">
            <v>0</v>
          </cell>
          <cell r="R613">
            <v>0</v>
          </cell>
          <cell r="S613">
            <v>0</v>
          </cell>
          <cell r="U613">
            <v>0</v>
          </cell>
          <cell r="V613">
            <v>0</v>
          </cell>
          <cell r="Y613">
            <v>0</v>
          </cell>
          <cell r="Z613">
            <v>0</v>
          </cell>
        </row>
        <row r="614">
          <cell r="C614" t="str">
            <v>HOSPITAL NOSSA SENHORA DAS GRAÇAS - ANTIGO ALFA - CG Nº 024/2022</v>
          </cell>
          <cell r="E614" t="str">
            <v>ISABEL MARCELA CANDIDA DE SANTANA</v>
          </cell>
          <cell r="F614" t="str">
            <v>2 - Outros Profissionais da Saúde</v>
          </cell>
          <cell r="G614" t="str">
            <v>3222-05</v>
          </cell>
          <cell r="H614" t="str">
            <v>04/2026</v>
          </cell>
          <cell r="I614">
            <v>0</v>
          </cell>
          <cell r="J614">
            <v>408.76639999999998</v>
          </cell>
          <cell r="K614">
            <v>0</v>
          </cell>
          <cell r="L614">
            <v>264.08999999999997</v>
          </cell>
          <cell r="M614">
            <v>32.42</v>
          </cell>
          <cell r="R614">
            <v>0</v>
          </cell>
          <cell r="S614">
            <v>0</v>
          </cell>
          <cell r="U614">
            <v>0</v>
          </cell>
          <cell r="V614">
            <v>0</v>
          </cell>
          <cell r="Y614">
            <v>0</v>
          </cell>
          <cell r="Z614">
            <v>0</v>
          </cell>
        </row>
        <row r="615">
          <cell r="C615" t="str">
            <v>HOSPITAL NOSSA SENHORA DAS GRAÇAS - ANTIGO ALFA - CG Nº 024/2022</v>
          </cell>
          <cell r="E615" t="str">
            <v>ISABELA DA SILVA BARBOSA</v>
          </cell>
          <cell r="F615" t="str">
            <v>2 - Outros Profissionais da Saúde</v>
          </cell>
          <cell r="G615" t="str">
            <v>2234-05</v>
          </cell>
          <cell r="H615" t="str">
            <v>04/2026</v>
          </cell>
          <cell r="I615">
            <v>0</v>
          </cell>
          <cell r="J615">
            <v>481.7704</v>
          </cell>
          <cell r="K615">
            <v>0</v>
          </cell>
          <cell r="L615">
            <v>264.08999999999997</v>
          </cell>
          <cell r="M615">
            <v>21.15</v>
          </cell>
          <cell r="R615">
            <v>0</v>
          </cell>
          <cell r="S615">
            <v>0</v>
          </cell>
          <cell r="U615">
            <v>0</v>
          </cell>
          <cell r="V615">
            <v>0</v>
          </cell>
          <cell r="Y615">
            <v>0</v>
          </cell>
          <cell r="Z615">
            <v>0</v>
          </cell>
        </row>
        <row r="616">
          <cell r="C616" t="str">
            <v>HOSPITAL NOSSA SENHORA DAS GRAÇAS - ANTIGO ALFA - CG Nº 024/2022</v>
          </cell>
          <cell r="E616" t="str">
            <v>ISABELA FELIX DA SILVA</v>
          </cell>
          <cell r="F616" t="str">
            <v>2 - Outros Profissionais da Saúde</v>
          </cell>
          <cell r="G616" t="str">
            <v>3222-05</v>
          </cell>
          <cell r="H616" t="str">
            <v>04/2026</v>
          </cell>
          <cell r="I616">
            <v>0</v>
          </cell>
          <cell r="J616">
            <v>498.14640000000003</v>
          </cell>
          <cell r="K616">
            <v>0</v>
          </cell>
          <cell r="L616">
            <v>264.08999999999997</v>
          </cell>
          <cell r="M616">
            <v>32.42</v>
          </cell>
          <cell r="R616">
            <v>266.3465338048656</v>
          </cell>
          <cell r="S616">
            <v>97.26</v>
          </cell>
          <cell r="U616">
            <v>0</v>
          </cell>
          <cell r="V616">
            <v>0</v>
          </cell>
          <cell r="Y616">
            <v>0</v>
          </cell>
          <cell r="Z616">
            <v>0</v>
          </cell>
        </row>
        <row r="617">
          <cell r="C617" t="str">
            <v>HOSPITAL NOSSA SENHORA DAS GRAÇAS - ANTIGO ALFA - CG Nº 024/2022</v>
          </cell>
          <cell r="E617" t="str">
            <v>ISABELA RAYHANNE CRUZ DA SILVA</v>
          </cell>
          <cell r="F617" t="str">
            <v>2 - Outros Profissionais da Saúde</v>
          </cell>
          <cell r="G617" t="str">
            <v>2235-05</v>
          </cell>
          <cell r="H617" t="str">
            <v>04/2026</v>
          </cell>
          <cell r="I617">
            <v>0</v>
          </cell>
          <cell r="J617">
            <v>772.2672</v>
          </cell>
          <cell r="K617">
            <v>0</v>
          </cell>
          <cell r="L617">
            <v>0</v>
          </cell>
          <cell r="M617">
            <v>0</v>
          </cell>
          <cell r="R617">
            <v>0</v>
          </cell>
          <cell r="S617">
            <v>0</v>
          </cell>
          <cell r="U617">
            <v>0</v>
          </cell>
          <cell r="V617">
            <v>0</v>
          </cell>
          <cell r="Y617">
            <v>0</v>
          </cell>
          <cell r="Z617">
            <v>0</v>
          </cell>
        </row>
        <row r="618">
          <cell r="C618" t="str">
            <v>HOSPITAL NOSSA SENHORA DAS GRAÇAS - ANTIGO ALFA - CG Nº 024/2022</v>
          </cell>
          <cell r="E618" t="str">
            <v>ISABELA VITA BEZERRA DANTAS GALINDO</v>
          </cell>
          <cell r="F618" t="str">
            <v>2 - Outros Profissionais da Saúde</v>
          </cell>
          <cell r="G618" t="str">
            <v>3241-15</v>
          </cell>
          <cell r="H618" t="str">
            <v>04/2026</v>
          </cell>
          <cell r="I618">
            <v>0</v>
          </cell>
          <cell r="J618">
            <v>310.21839999999997</v>
          </cell>
          <cell r="K618">
            <v>0</v>
          </cell>
          <cell r="L618">
            <v>264.08999999999997</v>
          </cell>
          <cell r="M618">
            <v>19.28</v>
          </cell>
          <cell r="R618">
            <v>0</v>
          </cell>
          <cell r="S618">
            <v>0</v>
          </cell>
          <cell r="U618">
            <v>0</v>
          </cell>
          <cell r="V618">
            <v>0</v>
          </cell>
          <cell r="Y618">
            <v>0</v>
          </cell>
          <cell r="Z618">
            <v>0</v>
          </cell>
        </row>
        <row r="619">
          <cell r="C619" t="str">
            <v>HOSPITAL NOSSA SENHORA DAS GRAÇAS - ANTIGO ALFA - CG Nº 024/2022</v>
          </cell>
          <cell r="E619" t="str">
            <v>ISADORA CAROLINE OLIVEIRA DE SANTANA</v>
          </cell>
          <cell r="F619" t="str">
            <v>2 - Outros Profissionais da Saúde</v>
          </cell>
          <cell r="G619" t="str">
            <v>3222-05</v>
          </cell>
          <cell r="H619" t="str">
            <v>04/2026</v>
          </cell>
          <cell r="I619">
            <v>0</v>
          </cell>
          <cell r="J619">
            <v>433.12</v>
          </cell>
          <cell r="K619">
            <v>0</v>
          </cell>
          <cell r="L619">
            <v>264.08999999999997</v>
          </cell>
          <cell r="M619">
            <v>32.42</v>
          </cell>
          <cell r="R619">
            <v>139.44822469009887</v>
          </cell>
          <cell r="S619">
            <v>92.07</v>
          </cell>
          <cell r="U619">
            <v>0</v>
          </cell>
          <cell r="V619">
            <v>0</v>
          </cell>
          <cell r="Y619">
            <v>0</v>
          </cell>
          <cell r="Z619">
            <v>0</v>
          </cell>
        </row>
        <row r="620">
          <cell r="C620" t="str">
            <v>HOSPITAL NOSSA SENHORA DAS GRAÇAS - ANTIGO ALFA - CG Nº 024/2022</v>
          </cell>
          <cell r="E620" t="str">
            <v>ISAIAS ALVES DE SOUZA NETO</v>
          </cell>
          <cell r="F620" t="str">
            <v>2 - Outros Profissionais da Saúde</v>
          </cell>
          <cell r="G620" t="str">
            <v>2235-05</v>
          </cell>
          <cell r="H620" t="str">
            <v>04/2026</v>
          </cell>
          <cell r="I620">
            <v>0</v>
          </cell>
          <cell r="J620">
            <v>554.78160000000003</v>
          </cell>
          <cell r="K620">
            <v>0</v>
          </cell>
          <cell r="L620">
            <v>264.08999999999997</v>
          </cell>
          <cell r="M620">
            <v>3.59</v>
          </cell>
          <cell r="R620">
            <v>0</v>
          </cell>
          <cell r="S620">
            <v>0</v>
          </cell>
          <cell r="U620">
            <v>0</v>
          </cell>
          <cell r="V620">
            <v>0</v>
          </cell>
          <cell r="Y620">
            <v>0</v>
          </cell>
          <cell r="Z620">
            <v>0</v>
          </cell>
        </row>
        <row r="621">
          <cell r="C621" t="str">
            <v>HOSPITAL NOSSA SENHORA DAS GRAÇAS - ANTIGO ALFA - CG Nº 024/2022</v>
          </cell>
          <cell r="E621" t="str">
            <v>ISAIAS DE OLIVEIRA FERREIRA</v>
          </cell>
          <cell r="F621" t="str">
            <v>3 - Administrativo</v>
          </cell>
          <cell r="G621" t="str">
            <v>7152-10</v>
          </cell>
          <cell r="H621" t="str">
            <v>04/2026</v>
          </cell>
          <cell r="I621">
            <v>0</v>
          </cell>
          <cell r="J621">
            <v>167.52959999999999</v>
          </cell>
          <cell r="K621">
            <v>0</v>
          </cell>
          <cell r="L621">
            <v>0</v>
          </cell>
          <cell r="M621">
            <v>0</v>
          </cell>
          <cell r="O621">
            <v>29.9</v>
          </cell>
          <cell r="R621">
            <v>139.44822469009887</v>
          </cell>
          <cell r="S621">
            <v>130.11000000000001</v>
          </cell>
          <cell r="U621">
            <v>0</v>
          </cell>
          <cell r="V621">
            <v>0</v>
          </cell>
          <cell r="Y621">
            <v>0</v>
          </cell>
          <cell r="Z621">
            <v>0</v>
          </cell>
        </row>
        <row r="622">
          <cell r="C622" t="str">
            <v>HOSPITAL NOSSA SENHORA DAS GRAÇAS - ANTIGO ALFA - CG Nº 024/2022</v>
          </cell>
          <cell r="E622" t="str">
            <v>ISIS GLORIA MARTINS DOS SANTOS</v>
          </cell>
          <cell r="F622" t="str">
            <v>2 - Outros Profissionais da Saúde</v>
          </cell>
          <cell r="G622" t="str">
            <v>3222-05</v>
          </cell>
          <cell r="H622" t="str">
            <v>04/2026</v>
          </cell>
          <cell r="I622">
            <v>0</v>
          </cell>
          <cell r="J622">
            <v>409.05279999999999</v>
          </cell>
          <cell r="K622">
            <v>0</v>
          </cell>
          <cell r="L622">
            <v>264.08999999999997</v>
          </cell>
          <cell r="M622">
            <v>32.42</v>
          </cell>
          <cell r="R622">
            <v>277.82683317550686</v>
          </cell>
          <cell r="S622">
            <v>94.67</v>
          </cell>
          <cell r="U622">
            <v>0</v>
          </cell>
          <cell r="V622">
            <v>0</v>
          </cell>
          <cell r="Y622">
            <v>0</v>
          </cell>
          <cell r="Z622">
            <v>0</v>
          </cell>
        </row>
        <row r="623">
          <cell r="C623" t="str">
            <v>HOSPITAL NOSSA SENHORA DAS GRAÇAS - ANTIGO ALFA - CG Nº 024/2022</v>
          </cell>
          <cell r="E623" t="str">
            <v>ISIS KAROLINE DO NASCIMENTO MARIANO</v>
          </cell>
          <cell r="F623" t="str">
            <v>2 - Outros Profissionais da Saúde</v>
          </cell>
          <cell r="G623" t="str">
            <v>3222-05</v>
          </cell>
          <cell r="H623" t="str">
            <v>04/2026</v>
          </cell>
          <cell r="I623">
            <v>0</v>
          </cell>
          <cell r="J623">
            <v>406.4128</v>
          </cell>
          <cell r="K623">
            <v>0</v>
          </cell>
          <cell r="L623">
            <v>0</v>
          </cell>
          <cell r="M623">
            <v>0</v>
          </cell>
          <cell r="R623">
            <v>0</v>
          </cell>
          <cell r="S623">
            <v>0</v>
          </cell>
          <cell r="U623">
            <v>0</v>
          </cell>
          <cell r="V623">
            <v>0</v>
          </cell>
          <cell r="Y623">
            <v>0</v>
          </cell>
          <cell r="Z623">
            <v>0</v>
          </cell>
        </row>
        <row r="624">
          <cell r="C624" t="str">
            <v>HOSPITAL NOSSA SENHORA DAS GRAÇAS - ANTIGO ALFA - CG Nº 024/2022</v>
          </cell>
          <cell r="E624" t="str">
            <v>ISLAN ERICK BELO DA SILVA</v>
          </cell>
          <cell r="F624" t="str">
            <v>3 - Administrativo</v>
          </cell>
          <cell r="G624" t="str">
            <v>5142-25</v>
          </cell>
          <cell r="H624" t="str">
            <v>04/2026</v>
          </cell>
          <cell r="I624">
            <v>0</v>
          </cell>
          <cell r="J624">
            <v>155.61600000000001</v>
          </cell>
          <cell r="K624">
            <v>0</v>
          </cell>
          <cell r="L624">
            <v>0</v>
          </cell>
          <cell r="M624">
            <v>0</v>
          </cell>
          <cell r="R624">
            <v>0</v>
          </cell>
          <cell r="S624">
            <v>0</v>
          </cell>
          <cell r="U624">
            <v>0</v>
          </cell>
          <cell r="V624">
            <v>0</v>
          </cell>
          <cell r="Y624">
            <v>0</v>
          </cell>
          <cell r="Z624">
            <v>0</v>
          </cell>
        </row>
        <row r="625">
          <cell r="C625" t="str">
            <v>HOSPITAL NOSSA SENHORA DAS GRAÇAS - ANTIGO ALFA - CG Nº 024/2022</v>
          </cell>
          <cell r="E625" t="str">
            <v>ISMAEL ALVES BEZERRA</v>
          </cell>
          <cell r="F625" t="str">
            <v>3 - Administrativo</v>
          </cell>
          <cell r="G625" t="str">
            <v>5174-10</v>
          </cell>
          <cell r="H625" t="str">
            <v>04/2026</v>
          </cell>
          <cell r="I625">
            <v>0</v>
          </cell>
          <cell r="J625">
            <v>165.66079999999999</v>
          </cell>
          <cell r="K625">
            <v>0</v>
          </cell>
          <cell r="L625">
            <v>264.08999999999997</v>
          </cell>
          <cell r="M625">
            <v>32.42</v>
          </cell>
          <cell r="R625">
            <v>0</v>
          </cell>
          <cell r="S625">
            <v>0</v>
          </cell>
          <cell r="U625">
            <v>0</v>
          </cell>
          <cell r="V625">
            <v>0</v>
          </cell>
          <cell r="Y625">
            <v>0</v>
          </cell>
          <cell r="Z625">
            <v>0</v>
          </cell>
        </row>
        <row r="626">
          <cell r="C626" t="str">
            <v>HOSPITAL NOSSA SENHORA DAS GRAÇAS - ANTIGO ALFA - CG Nº 024/2022</v>
          </cell>
          <cell r="E626" t="str">
            <v>ISMAEL MARQUES FONSECA</v>
          </cell>
          <cell r="F626" t="str">
            <v>3 - Administrativo</v>
          </cell>
          <cell r="G626" t="str">
            <v>5163-45</v>
          </cell>
          <cell r="H626" t="str">
            <v>04/2026</v>
          </cell>
          <cell r="I626">
            <v>0</v>
          </cell>
          <cell r="J626">
            <v>280.84719999999999</v>
          </cell>
          <cell r="K626">
            <v>0</v>
          </cell>
          <cell r="L626">
            <v>264.08999999999997</v>
          </cell>
          <cell r="M626">
            <v>32.42</v>
          </cell>
          <cell r="O626">
            <v>29.9</v>
          </cell>
          <cell r="R626">
            <v>200.02730440482193</v>
          </cell>
          <cell r="S626">
            <v>97.26</v>
          </cell>
          <cell r="U626">
            <v>0</v>
          </cell>
          <cell r="V626">
            <v>0</v>
          </cell>
          <cell r="Y626">
            <v>0</v>
          </cell>
          <cell r="Z626">
            <v>0</v>
          </cell>
        </row>
        <row r="627">
          <cell r="C627" t="str">
            <v>HOSPITAL NOSSA SENHORA DAS GRAÇAS - ANTIGO ALFA - CG Nº 024/2022</v>
          </cell>
          <cell r="E627" t="str">
            <v>ITALO DE OLIVEIRA BATISTA</v>
          </cell>
          <cell r="F627" t="str">
            <v>2 - Outros Profissionais da Saúde</v>
          </cell>
          <cell r="G627" t="str">
            <v>3222-05</v>
          </cell>
          <cell r="H627" t="str">
            <v>04/2026</v>
          </cell>
          <cell r="I627">
            <v>0</v>
          </cell>
          <cell r="J627">
            <v>408.06079999999997</v>
          </cell>
          <cell r="K627">
            <v>0</v>
          </cell>
          <cell r="L627">
            <v>264.08999999999997</v>
          </cell>
          <cell r="M627">
            <v>32.42</v>
          </cell>
          <cell r="R627">
            <v>0</v>
          </cell>
          <cell r="S627">
            <v>0</v>
          </cell>
          <cell r="U627">
            <v>0</v>
          </cell>
          <cell r="V627">
            <v>0</v>
          </cell>
          <cell r="Y627">
            <v>0</v>
          </cell>
          <cell r="Z627">
            <v>0</v>
          </cell>
        </row>
        <row r="628">
          <cell r="C628" t="str">
            <v>HOSPITAL NOSSA SENHORA DAS GRAÇAS - ANTIGO ALFA - CG Nº 024/2022</v>
          </cell>
          <cell r="E628" t="str">
            <v>ITALO JOSE DA SILVA LIMA</v>
          </cell>
          <cell r="F628" t="str">
            <v>2 - Outros Profissionais da Saúde</v>
          </cell>
          <cell r="G628" t="str">
            <v>3222-05</v>
          </cell>
          <cell r="H628" t="str">
            <v>04/2026</v>
          </cell>
          <cell r="I628">
            <v>0</v>
          </cell>
          <cell r="J628">
            <v>438.01839999999999</v>
          </cell>
          <cell r="K628">
            <v>0</v>
          </cell>
          <cell r="L628">
            <v>264.08999999999997</v>
          </cell>
          <cell r="M628">
            <v>32.42</v>
          </cell>
          <cell r="R628">
            <v>0</v>
          </cell>
          <cell r="S628">
            <v>0</v>
          </cell>
          <cell r="U628">
            <v>0</v>
          </cell>
          <cell r="V628">
            <v>0</v>
          </cell>
          <cell r="Y628">
            <v>0</v>
          </cell>
          <cell r="Z628">
            <v>0</v>
          </cell>
        </row>
        <row r="629">
          <cell r="C629" t="str">
            <v>HOSPITAL NOSSA SENHORA DAS GRAÇAS - ANTIGO ALFA - CG Nº 024/2022</v>
          </cell>
          <cell r="E629" t="str">
            <v>IURY FILLYPE RODRIGUES DA SILVA</v>
          </cell>
          <cell r="F629" t="str">
            <v>2 - Outros Profissionais da Saúde</v>
          </cell>
          <cell r="G629" t="str">
            <v>5151-10</v>
          </cell>
          <cell r="H629" t="str">
            <v>04/2026</v>
          </cell>
          <cell r="I629">
            <v>0</v>
          </cell>
          <cell r="J629">
            <v>209.59440000000001</v>
          </cell>
          <cell r="K629">
            <v>0</v>
          </cell>
          <cell r="L629">
            <v>264.08999999999997</v>
          </cell>
          <cell r="M629">
            <v>32.42</v>
          </cell>
          <cell r="O629">
            <v>29.9</v>
          </cell>
          <cell r="R629">
            <v>266.3465338048656</v>
          </cell>
          <cell r="S629">
            <v>97.26</v>
          </cell>
          <cell r="U629">
            <v>0</v>
          </cell>
          <cell r="V629">
            <v>0</v>
          </cell>
          <cell r="Y629">
            <v>0</v>
          </cell>
          <cell r="Z629">
            <v>0</v>
          </cell>
        </row>
        <row r="630">
          <cell r="C630" t="str">
            <v>HOSPITAL NOSSA SENHORA DAS GRAÇAS - ANTIGO ALFA - CG Nº 024/2022</v>
          </cell>
          <cell r="E630" t="str">
            <v>IVANIA DOMINGOS DA SILVA</v>
          </cell>
          <cell r="F630" t="str">
            <v>2 - Outros Profissionais da Saúde</v>
          </cell>
          <cell r="G630" t="str">
            <v>5211-30</v>
          </cell>
          <cell r="H630" t="str">
            <v>04/2026</v>
          </cell>
          <cell r="I630">
            <v>0</v>
          </cell>
          <cell r="J630">
            <v>160.61600000000001</v>
          </cell>
          <cell r="K630">
            <v>0</v>
          </cell>
          <cell r="L630">
            <v>264.08999999999997</v>
          </cell>
          <cell r="M630">
            <v>35.479999999999997</v>
          </cell>
          <cell r="O630">
            <v>29.9</v>
          </cell>
          <cell r="R630">
            <v>0</v>
          </cell>
          <cell r="S630">
            <v>0</v>
          </cell>
          <cell r="U630">
            <v>0</v>
          </cell>
          <cell r="V630">
            <v>0</v>
          </cell>
          <cell r="Y630">
            <v>0</v>
          </cell>
          <cell r="Z630">
            <v>0</v>
          </cell>
        </row>
        <row r="631">
          <cell r="C631" t="str">
            <v>HOSPITAL NOSSA SENHORA DAS GRAÇAS - ANTIGO ALFA - CG Nº 024/2022</v>
          </cell>
          <cell r="E631" t="str">
            <v>IVERTON JOSE TARQUINO MUNIZ</v>
          </cell>
          <cell r="F631" t="str">
            <v>3 - Administrativo</v>
          </cell>
          <cell r="G631" t="str">
            <v>5142-25</v>
          </cell>
          <cell r="H631" t="str">
            <v>04/2026</v>
          </cell>
          <cell r="I631">
            <v>0</v>
          </cell>
          <cell r="J631">
            <v>196.18639999999999</v>
          </cell>
          <cell r="K631">
            <v>0</v>
          </cell>
          <cell r="L631">
            <v>0</v>
          </cell>
          <cell r="M631">
            <v>0</v>
          </cell>
          <cell r="O631">
            <v>29.9</v>
          </cell>
          <cell r="R631">
            <v>0</v>
          </cell>
          <cell r="S631">
            <v>0</v>
          </cell>
          <cell r="U631">
            <v>0</v>
          </cell>
          <cell r="V631">
            <v>0</v>
          </cell>
          <cell r="Y631">
            <v>0</v>
          </cell>
          <cell r="Z631">
            <v>0</v>
          </cell>
        </row>
        <row r="632">
          <cell r="C632" t="str">
            <v>HOSPITAL NOSSA SENHORA DAS GRAÇAS - ANTIGO ALFA - CG Nº 024/2022</v>
          </cell>
          <cell r="E632" t="str">
            <v>IVISON VINICIOS MEDEIROS DA SILVA</v>
          </cell>
          <cell r="F632" t="str">
            <v>3 - Administrativo</v>
          </cell>
          <cell r="G632" t="str">
            <v>5143-20</v>
          </cell>
          <cell r="H632" t="str">
            <v>04/2026</v>
          </cell>
          <cell r="I632">
            <v>0</v>
          </cell>
          <cell r="J632">
            <v>380.48239999999998</v>
          </cell>
          <cell r="K632">
            <v>0</v>
          </cell>
          <cell r="L632">
            <v>0</v>
          </cell>
          <cell r="M632">
            <v>0</v>
          </cell>
          <cell r="O632">
            <v>29.9</v>
          </cell>
          <cell r="R632">
            <v>0</v>
          </cell>
          <cell r="S632">
            <v>0</v>
          </cell>
          <cell r="U632">
            <v>0</v>
          </cell>
          <cell r="V632">
            <v>0</v>
          </cell>
          <cell r="Y632">
            <v>0</v>
          </cell>
          <cell r="Z632">
            <v>0</v>
          </cell>
        </row>
        <row r="633">
          <cell r="C633" t="str">
            <v>HOSPITAL NOSSA SENHORA DAS GRAÇAS - ANTIGO ALFA - CG Nº 024/2022</v>
          </cell>
          <cell r="E633" t="str">
            <v>IVONE DE OLIVEIRA MENDES</v>
          </cell>
          <cell r="F633" t="str">
            <v>2 - Outros Profissionais da Saúde</v>
          </cell>
          <cell r="G633" t="str">
            <v>2236-05</v>
          </cell>
          <cell r="H633" t="str">
            <v>04/2026</v>
          </cell>
          <cell r="I633">
            <v>0</v>
          </cell>
          <cell r="J633">
            <v>502.03039999999999</v>
          </cell>
          <cell r="K633">
            <v>0</v>
          </cell>
          <cell r="L633">
            <v>0</v>
          </cell>
          <cell r="M633">
            <v>0</v>
          </cell>
          <cell r="R633">
            <v>0</v>
          </cell>
          <cell r="S633">
            <v>0</v>
          </cell>
          <cell r="U633">
            <v>0</v>
          </cell>
          <cell r="V633">
            <v>0</v>
          </cell>
          <cell r="Y633">
            <v>0</v>
          </cell>
          <cell r="Z633">
            <v>0</v>
          </cell>
        </row>
        <row r="634">
          <cell r="C634" t="str">
            <v>HOSPITAL NOSSA SENHORA DAS GRAÇAS - ANTIGO ALFA - CG Nº 024/2022</v>
          </cell>
          <cell r="E634" t="str">
            <v>IVONEIDE ALVES PEREIRA</v>
          </cell>
          <cell r="F634" t="str">
            <v>3 - Administrativo</v>
          </cell>
          <cell r="G634" t="str">
            <v>5143-20</v>
          </cell>
          <cell r="H634" t="str">
            <v>04/2026</v>
          </cell>
          <cell r="I634">
            <v>0</v>
          </cell>
          <cell r="J634">
            <v>205.04400000000001</v>
          </cell>
          <cell r="K634">
            <v>0</v>
          </cell>
          <cell r="L634">
            <v>264.08999999999997</v>
          </cell>
          <cell r="M634">
            <v>32.42</v>
          </cell>
          <cell r="O634">
            <v>29.9</v>
          </cell>
          <cell r="R634">
            <v>139.44822469009887</v>
          </cell>
          <cell r="S634">
            <v>97.26</v>
          </cell>
          <cell r="U634">
            <v>0</v>
          </cell>
          <cell r="V634">
            <v>0</v>
          </cell>
          <cell r="Y634">
            <v>0</v>
          </cell>
          <cell r="Z634">
            <v>0</v>
          </cell>
        </row>
        <row r="635">
          <cell r="C635" t="str">
            <v>HOSPITAL NOSSA SENHORA DAS GRAÇAS - ANTIGO ALFA - CG Nº 024/2022</v>
          </cell>
          <cell r="E635" t="str">
            <v>IZABELA BERNARDO LOPES FARIAS</v>
          </cell>
          <cell r="F635" t="str">
            <v>2 - Outros Profissionais da Saúde</v>
          </cell>
          <cell r="G635" t="str">
            <v>2238-10</v>
          </cell>
          <cell r="H635" t="str">
            <v>04/2026</v>
          </cell>
          <cell r="I635">
            <v>0</v>
          </cell>
          <cell r="J635">
            <v>272.44959999999998</v>
          </cell>
          <cell r="K635">
            <v>0</v>
          </cell>
          <cell r="L635">
            <v>0</v>
          </cell>
          <cell r="M635">
            <v>0</v>
          </cell>
          <cell r="O635">
            <v>29.9</v>
          </cell>
          <cell r="R635">
            <v>0</v>
          </cell>
          <cell r="S635">
            <v>0</v>
          </cell>
          <cell r="U635">
            <v>0</v>
          </cell>
          <cell r="V635">
            <v>0</v>
          </cell>
          <cell r="Y635">
            <v>0</v>
          </cell>
          <cell r="Z635">
            <v>0</v>
          </cell>
        </row>
        <row r="636">
          <cell r="C636" t="str">
            <v>HOSPITAL NOSSA SENHORA DAS GRAÇAS - ANTIGO ALFA - CG Nº 024/2022</v>
          </cell>
          <cell r="E636" t="str">
            <v>IZABELE PONTES FREIRE</v>
          </cell>
          <cell r="F636" t="str">
            <v>2 - Outros Profissionais da Saúde</v>
          </cell>
          <cell r="G636" t="str">
            <v>3222-05</v>
          </cell>
          <cell r="H636" t="str">
            <v>04/2026</v>
          </cell>
          <cell r="I636">
            <v>0</v>
          </cell>
          <cell r="J636">
            <v>8.3607999999999993</v>
          </cell>
          <cell r="K636">
            <v>0</v>
          </cell>
          <cell r="L636">
            <v>0</v>
          </cell>
          <cell r="M636">
            <v>0</v>
          </cell>
          <cell r="R636">
            <v>0</v>
          </cell>
          <cell r="S636">
            <v>0</v>
          </cell>
          <cell r="U636">
            <v>0</v>
          </cell>
          <cell r="V636">
            <v>0</v>
          </cell>
          <cell r="Y636">
            <v>0</v>
          </cell>
          <cell r="Z636">
            <v>0</v>
          </cell>
        </row>
        <row r="637">
          <cell r="C637" t="str">
            <v>HOSPITAL NOSSA SENHORA DAS GRAÇAS - ANTIGO ALFA - CG Nº 024/2022</v>
          </cell>
          <cell r="E637" t="str">
            <v>IZABELLA DA SILVA MELO</v>
          </cell>
          <cell r="F637" t="str">
            <v>2 - Outros Profissionais da Saúde</v>
          </cell>
          <cell r="G637" t="str">
            <v>2235-05</v>
          </cell>
          <cell r="H637" t="str">
            <v>04/2026</v>
          </cell>
          <cell r="I637">
            <v>0</v>
          </cell>
          <cell r="J637">
            <v>587.97439999999995</v>
          </cell>
          <cell r="K637">
            <v>0</v>
          </cell>
          <cell r="L637">
            <v>264.08999999999997</v>
          </cell>
          <cell r="M637">
            <v>2.79</v>
          </cell>
          <cell r="R637">
            <v>0</v>
          </cell>
          <cell r="S637">
            <v>0</v>
          </cell>
          <cell r="U637">
            <v>0</v>
          </cell>
          <cell r="V637">
            <v>0</v>
          </cell>
          <cell r="Y637">
            <v>0</v>
          </cell>
          <cell r="Z637">
            <v>0</v>
          </cell>
        </row>
        <row r="638">
          <cell r="C638" t="str">
            <v>HOSPITAL NOSSA SENHORA DAS GRAÇAS - ANTIGO ALFA - CG Nº 024/2022</v>
          </cell>
          <cell r="E638" t="str">
            <v>IZABELLY CRISTINE RAMOS GOMES DE SOUZA</v>
          </cell>
          <cell r="F638" t="str">
            <v>2 - Outros Profissionais da Saúde</v>
          </cell>
          <cell r="G638" t="str">
            <v>2237-10</v>
          </cell>
          <cell r="H638" t="str">
            <v>04/2026</v>
          </cell>
          <cell r="I638">
            <v>0</v>
          </cell>
          <cell r="J638">
            <v>359.71359999999999</v>
          </cell>
          <cell r="K638">
            <v>0</v>
          </cell>
          <cell r="L638">
            <v>0</v>
          </cell>
          <cell r="M638">
            <v>0</v>
          </cell>
          <cell r="R638">
            <v>0</v>
          </cell>
          <cell r="S638">
            <v>0</v>
          </cell>
          <cell r="U638">
            <v>0</v>
          </cell>
          <cell r="V638">
            <v>0</v>
          </cell>
          <cell r="Y638">
            <v>0</v>
          </cell>
          <cell r="Z638">
            <v>0</v>
          </cell>
        </row>
        <row r="639">
          <cell r="C639" t="str">
            <v>HOSPITAL NOSSA SENHORA DAS GRAÇAS - ANTIGO ALFA - CG Nº 024/2022</v>
          </cell>
          <cell r="E639" t="str">
            <v>IZAELDA FERREIRA DA SILVA</v>
          </cell>
          <cell r="F639" t="str">
            <v>2 - Outros Profissionais da Saúde</v>
          </cell>
          <cell r="G639" t="str">
            <v>3222-05</v>
          </cell>
          <cell r="H639" t="str">
            <v>04/2026</v>
          </cell>
          <cell r="I639">
            <v>0</v>
          </cell>
          <cell r="J639">
            <v>426.67919999999998</v>
          </cell>
          <cell r="K639">
            <v>0</v>
          </cell>
          <cell r="L639">
            <v>0</v>
          </cell>
          <cell r="M639">
            <v>0</v>
          </cell>
          <cell r="R639">
            <v>0</v>
          </cell>
          <cell r="S639">
            <v>0</v>
          </cell>
          <cell r="U639">
            <v>81.02</v>
          </cell>
          <cell r="V639">
            <v>0</v>
          </cell>
          <cell r="Y639">
            <v>0</v>
          </cell>
          <cell r="Z639">
            <v>0</v>
          </cell>
        </row>
        <row r="640">
          <cell r="C640" t="str">
            <v>HOSPITAL NOSSA SENHORA DAS GRAÇAS - ANTIGO ALFA - CG Nº 024/2022</v>
          </cell>
          <cell r="E640" t="str">
            <v>IZAQUE FELIX DE ANDRADE</v>
          </cell>
          <cell r="F640" t="str">
            <v>3 - Administrativo</v>
          </cell>
          <cell r="G640" t="str">
            <v>5143-20</v>
          </cell>
          <cell r="H640" t="str">
            <v>04/2026</v>
          </cell>
          <cell r="I640">
            <v>0</v>
          </cell>
          <cell r="J640">
            <v>380.04239999999999</v>
          </cell>
          <cell r="K640">
            <v>0</v>
          </cell>
          <cell r="L640">
            <v>0</v>
          </cell>
          <cell r="M640">
            <v>0</v>
          </cell>
          <cell r="O640">
            <v>29.9</v>
          </cell>
          <cell r="R640">
            <v>0</v>
          </cell>
          <cell r="S640">
            <v>0</v>
          </cell>
          <cell r="U640">
            <v>0</v>
          </cell>
          <cell r="V640">
            <v>0</v>
          </cell>
          <cell r="Y640">
            <v>0</v>
          </cell>
          <cell r="Z640">
            <v>0</v>
          </cell>
        </row>
        <row r="641">
          <cell r="C641" t="str">
            <v>HOSPITAL NOSSA SENHORA DAS GRAÇAS - ANTIGO ALFA - CG Nº 024/2022</v>
          </cell>
          <cell r="E641" t="str">
            <v>JACICLEIDE FRANCISCA BARBOSA</v>
          </cell>
          <cell r="F641" t="str">
            <v>3 - Administrativo</v>
          </cell>
          <cell r="G641" t="str">
            <v>4110-10</v>
          </cell>
          <cell r="H641" t="str">
            <v>04/2026</v>
          </cell>
          <cell r="I641">
            <v>0</v>
          </cell>
          <cell r="J641">
            <v>185.976</v>
          </cell>
          <cell r="K641">
            <v>0</v>
          </cell>
          <cell r="L641">
            <v>0</v>
          </cell>
          <cell r="M641">
            <v>0</v>
          </cell>
          <cell r="O641">
            <v>29.9</v>
          </cell>
          <cell r="R641">
            <v>185.57442751856823</v>
          </cell>
          <cell r="S641">
            <v>139.47999999999999</v>
          </cell>
          <cell r="U641">
            <v>0</v>
          </cell>
          <cell r="V641">
            <v>0</v>
          </cell>
          <cell r="Y641">
            <v>0</v>
          </cell>
          <cell r="Z641">
            <v>0</v>
          </cell>
        </row>
        <row r="642">
          <cell r="C642" t="str">
            <v>HOSPITAL NOSSA SENHORA DAS GRAÇAS - ANTIGO ALFA - CG Nº 024/2022</v>
          </cell>
          <cell r="E642" t="str">
            <v>JACIENE MARCOLINO DA SILVA SANTOS</v>
          </cell>
          <cell r="F642" t="str">
            <v>2 - Outros Profissionais da Saúde</v>
          </cell>
          <cell r="G642" t="str">
            <v>3222-05</v>
          </cell>
          <cell r="H642" t="str">
            <v>04/2026</v>
          </cell>
          <cell r="I642">
            <v>0</v>
          </cell>
          <cell r="J642">
            <v>581.74800000000005</v>
          </cell>
          <cell r="K642">
            <v>0</v>
          </cell>
          <cell r="L642">
            <v>0</v>
          </cell>
          <cell r="M642">
            <v>0</v>
          </cell>
          <cell r="R642">
            <v>0</v>
          </cell>
          <cell r="S642">
            <v>0</v>
          </cell>
          <cell r="U642">
            <v>0</v>
          </cell>
          <cell r="V642">
            <v>0</v>
          </cell>
          <cell r="Y642">
            <v>0</v>
          </cell>
          <cell r="Z642">
            <v>0</v>
          </cell>
        </row>
        <row r="643">
          <cell r="C643" t="str">
            <v>HOSPITAL NOSSA SENHORA DAS GRAÇAS - ANTIGO ALFA - CG Nº 024/2022</v>
          </cell>
          <cell r="E643" t="str">
            <v>JACILENE ANICETO DOS SANTOS</v>
          </cell>
          <cell r="F643" t="str">
            <v>2 - Outros Profissionais da Saúde</v>
          </cell>
          <cell r="G643" t="str">
            <v>3222-05</v>
          </cell>
          <cell r="H643" t="str">
            <v>04/2026</v>
          </cell>
          <cell r="I643">
            <v>0</v>
          </cell>
          <cell r="J643">
            <v>438.5752</v>
          </cell>
          <cell r="K643">
            <v>0</v>
          </cell>
          <cell r="L643">
            <v>0</v>
          </cell>
          <cell r="M643">
            <v>0</v>
          </cell>
          <cell r="R643">
            <v>277.82683317550686</v>
          </cell>
          <cell r="S643">
            <v>84.29</v>
          </cell>
          <cell r="U643">
            <v>0</v>
          </cell>
          <cell r="V643">
            <v>0</v>
          </cell>
          <cell r="Y643">
            <v>0</v>
          </cell>
          <cell r="Z643">
            <v>0</v>
          </cell>
        </row>
        <row r="644">
          <cell r="C644" t="str">
            <v>HOSPITAL NOSSA SENHORA DAS GRAÇAS - ANTIGO ALFA - CG Nº 024/2022</v>
          </cell>
          <cell r="E644" t="str">
            <v>JACIRA JACINTO DA SILVA SANTANA</v>
          </cell>
          <cell r="F644" t="str">
            <v>2 - Outros Profissionais da Saúde</v>
          </cell>
          <cell r="G644" t="str">
            <v>3222-05</v>
          </cell>
          <cell r="H644" t="str">
            <v>04/2026</v>
          </cell>
          <cell r="I644">
            <v>0</v>
          </cell>
          <cell r="J644">
            <v>420.73759999999999</v>
          </cell>
          <cell r="K644">
            <v>0</v>
          </cell>
          <cell r="L644">
            <v>264.08999999999997</v>
          </cell>
          <cell r="M644">
            <v>32.42</v>
          </cell>
          <cell r="R644">
            <v>277.82683317550686</v>
          </cell>
          <cell r="S644">
            <v>84.62</v>
          </cell>
          <cell r="U644">
            <v>0</v>
          </cell>
          <cell r="V644">
            <v>0</v>
          </cell>
          <cell r="Y644">
            <v>0</v>
          </cell>
          <cell r="Z644">
            <v>0</v>
          </cell>
        </row>
        <row r="645">
          <cell r="C645" t="str">
            <v>HOSPITAL NOSSA SENHORA DAS GRAÇAS - ANTIGO ALFA - CG Nº 024/2022</v>
          </cell>
          <cell r="E645" t="str">
            <v>JACKSON VICENTE MAIMONE</v>
          </cell>
          <cell r="F645" t="str">
            <v>2 - Outros Profissionais da Saúde</v>
          </cell>
          <cell r="G645" t="str">
            <v>2234-05</v>
          </cell>
          <cell r="H645" t="str">
            <v>04/2026</v>
          </cell>
          <cell r="I645">
            <v>0</v>
          </cell>
          <cell r="J645">
            <v>571.51440000000002</v>
          </cell>
          <cell r="K645">
            <v>0</v>
          </cell>
          <cell r="L645">
            <v>264.08999999999997</v>
          </cell>
          <cell r="M645">
            <v>21.15</v>
          </cell>
          <cell r="R645">
            <v>0</v>
          </cell>
          <cell r="S645">
            <v>0</v>
          </cell>
          <cell r="U645">
            <v>0</v>
          </cell>
          <cell r="V645">
            <v>0</v>
          </cell>
          <cell r="Y645">
            <v>0</v>
          </cell>
          <cell r="Z645">
            <v>0</v>
          </cell>
        </row>
        <row r="646">
          <cell r="C646" t="str">
            <v>HOSPITAL NOSSA SENHORA DAS GRAÇAS - ANTIGO ALFA - CG Nº 024/2022</v>
          </cell>
          <cell r="E646" t="str">
            <v>JACQUELINE ANA WANDERLEY</v>
          </cell>
          <cell r="F646" t="str">
            <v>3 - Administrativo</v>
          </cell>
          <cell r="G646" t="str">
            <v>5143-20</v>
          </cell>
          <cell r="H646" t="str">
            <v>04/2026</v>
          </cell>
          <cell r="I646">
            <v>0</v>
          </cell>
          <cell r="J646">
            <v>243.6</v>
          </cell>
          <cell r="K646">
            <v>0</v>
          </cell>
          <cell r="L646">
            <v>264.08999999999997</v>
          </cell>
          <cell r="M646">
            <v>32.42</v>
          </cell>
          <cell r="O646">
            <v>29.9</v>
          </cell>
          <cell r="R646">
            <v>139.44822469009887</v>
          </cell>
          <cell r="S646">
            <v>97.26</v>
          </cell>
          <cell r="U646">
            <v>0</v>
          </cell>
          <cell r="V646">
            <v>0</v>
          </cell>
          <cell r="Y646">
            <v>0</v>
          </cell>
          <cell r="Z646">
            <v>0</v>
          </cell>
        </row>
        <row r="647">
          <cell r="C647" t="str">
            <v>HOSPITAL NOSSA SENHORA DAS GRAÇAS - ANTIGO ALFA - CG Nº 024/2022</v>
          </cell>
          <cell r="E647" t="str">
            <v>JACQUELINE DA CONCEICAO DOS ANJOS</v>
          </cell>
          <cell r="F647" t="str">
            <v>2 - Outros Profissionais da Saúde</v>
          </cell>
          <cell r="G647" t="str">
            <v>3222-05</v>
          </cell>
          <cell r="H647" t="str">
            <v>04/2026</v>
          </cell>
          <cell r="I647">
            <v>0</v>
          </cell>
          <cell r="J647">
            <v>506.4896</v>
          </cell>
          <cell r="K647">
            <v>0</v>
          </cell>
          <cell r="L647">
            <v>0</v>
          </cell>
          <cell r="M647">
            <v>0</v>
          </cell>
          <cell r="R647">
            <v>0</v>
          </cell>
          <cell r="S647">
            <v>0</v>
          </cell>
          <cell r="U647">
            <v>0</v>
          </cell>
          <cell r="V647">
            <v>0</v>
          </cell>
          <cell r="Y647">
            <v>0</v>
          </cell>
          <cell r="Z647">
            <v>0</v>
          </cell>
        </row>
        <row r="648">
          <cell r="C648" t="str">
            <v>HOSPITAL NOSSA SENHORA DAS GRAÇAS - ANTIGO ALFA - CG Nº 024/2022</v>
          </cell>
          <cell r="E648" t="str">
            <v>JACQUELINE DA PAIXAO RODRIGUES</v>
          </cell>
          <cell r="F648" t="str">
            <v>2 - Outros Profissionais da Saúde</v>
          </cell>
          <cell r="G648" t="str">
            <v>3222-05</v>
          </cell>
          <cell r="H648" t="str">
            <v>04/2026</v>
          </cell>
          <cell r="I648">
            <v>0</v>
          </cell>
          <cell r="J648">
            <v>450.4</v>
          </cell>
          <cell r="K648">
            <v>0</v>
          </cell>
          <cell r="L648">
            <v>0</v>
          </cell>
          <cell r="M648">
            <v>0</v>
          </cell>
          <cell r="R648">
            <v>0</v>
          </cell>
          <cell r="S648">
            <v>0</v>
          </cell>
          <cell r="U648">
            <v>0</v>
          </cell>
          <cell r="V648">
            <v>0</v>
          </cell>
          <cell r="Y648">
            <v>0</v>
          </cell>
          <cell r="Z648">
            <v>0</v>
          </cell>
        </row>
        <row r="649">
          <cell r="C649" t="str">
            <v>HOSPITAL NOSSA SENHORA DAS GRAÇAS - ANTIGO ALFA - CG Nº 024/2022</v>
          </cell>
          <cell r="E649" t="str">
            <v>JAIDENE RODRIGUES BARBOSA</v>
          </cell>
          <cell r="F649" t="str">
            <v>2 - Outros Profissionais da Saúde</v>
          </cell>
          <cell r="G649" t="str">
            <v>3222-05</v>
          </cell>
          <cell r="H649" t="str">
            <v>04/2026</v>
          </cell>
          <cell r="I649">
            <v>0</v>
          </cell>
          <cell r="J649">
            <v>541.2192</v>
          </cell>
          <cell r="K649">
            <v>0</v>
          </cell>
          <cell r="L649">
            <v>0</v>
          </cell>
          <cell r="M649">
            <v>0</v>
          </cell>
          <cell r="R649">
            <v>0</v>
          </cell>
          <cell r="S649">
            <v>0</v>
          </cell>
          <cell r="U649">
            <v>0</v>
          </cell>
          <cell r="V649">
            <v>0</v>
          </cell>
          <cell r="Y649">
            <v>0</v>
          </cell>
          <cell r="Z649">
            <v>0</v>
          </cell>
        </row>
        <row r="650">
          <cell r="C650" t="str">
            <v>HOSPITAL NOSSA SENHORA DAS GRAÇAS - ANTIGO ALFA - CG Nº 024/2022</v>
          </cell>
          <cell r="E650" t="str">
            <v>JAILSON JOSE RODRIGUES BARACHO</v>
          </cell>
          <cell r="F650" t="str">
            <v>3 - Administrativo</v>
          </cell>
          <cell r="G650" t="str">
            <v>5143-20</v>
          </cell>
          <cell r="H650" t="str">
            <v>04/2026</v>
          </cell>
          <cell r="I650">
            <v>0</v>
          </cell>
          <cell r="J650">
            <v>204.64</v>
          </cell>
          <cell r="K650">
            <v>0</v>
          </cell>
          <cell r="L650">
            <v>264.08999999999997</v>
          </cell>
          <cell r="M650">
            <v>32.42</v>
          </cell>
          <cell r="O650">
            <v>29.9</v>
          </cell>
          <cell r="R650">
            <v>139.44822469009887</v>
          </cell>
          <cell r="S650">
            <v>97.26</v>
          </cell>
          <cell r="U650">
            <v>0</v>
          </cell>
          <cell r="V650">
            <v>0</v>
          </cell>
          <cell r="Y650">
            <v>0</v>
          </cell>
          <cell r="Z650">
            <v>0</v>
          </cell>
        </row>
        <row r="651">
          <cell r="C651" t="str">
            <v>HOSPITAL NOSSA SENHORA DAS GRAÇAS - ANTIGO ALFA - CG Nº 024/2022</v>
          </cell>
          <cell r="E651" t="str">
            <v>JAILSON VIEIRA DA SILVA</v>
          </cell>
          <cell r="F651" t="str">
            <v>2 - Outros Profissionais da Saúde</v>
          </cell>
          <cell r="G651" t="str">
            <v>5152-05</v>
          </cell>
          <cell r="H651" t="str">
            <v>04/2026</v>
          </cell>
          <cell r="I651">
            <v>0</v>
          </cell>
          <cell r="J651">
            <v>153.23439999999999</v>
          </cell>
          <cell r="K651">
            <v>0</v>
          </cell>
          <cell r="L651">
            <v>264.08999999999997</v>
          </cell>
          <cell r="M651">
            <v>32.42</v>
          </cell>
          <cell r="R651">
            <v>0</v>
          </cell>
          <cell r="S651">
            <v>0</v>
          </cell>
          <cell r="U651">
            <v>0</v>
          </cell>
          <cell r="V651">
            <v>0</v>
          </cell>
          <cell r="Y651">
            <v>0</v>
          </cell>
          <cell r="Z651">
            <v>0</v>
          </cell>
        </row>
        <row r="652">
          <cell r="C652" t="str">
            <v>HOSPITAL NOSSA SENHORA DAS GRAÇAS - ANTIGO ALFA - CG Nº 024/2022</v>
          </cell>
          <cell r="E652" t="str">
            <v>JAINE VIEIRA DA CUNHA</v>
          </cell>
          <cell r="F652" t="str">
            <v>2 - Outros Profissionais da Saúde</v>
          </cell>
          <cell r="G652" t="str">
            <v>3222-05</v>
          </cell>
          <cell r="H652" t="str">
            <v>04/2026</v>
          </cell>
          <cell r="I652">
            <v>0</v>
          </cell>
          <cell r="J652">
            <v>419.93759999999997</v>
          </cell>
          <cell r="K652">
            <v>0</v>
          </cell>
          <cell r="L652">
            <v>264.08999999999997</v>
          </cell>
          <cell r="M652">
            <v>32.42</v>
          </cell>
          <cell r="R652">
            <v>0</v>
          </cell>
          <cell r="S652">
            <v>0</v>
          </cell>
          <cell r="U652">
            <v>0</v>
          </cell>
          <cell r="V652">
            <v>0</v>
          </cell>
          <cell r="Y652">
            <v>0</v>
          </cell>
          <cell r="Z652">
            <v>0</v>
          </cell>
        </row>
        <row r="653">
          <cell r="C653" t="str">
            <v>HOSPITAL NOSSA SENHORA DAS GRAÇAS - ANTIGO ALFA - CG Nº 024/2022</v>
          </cell>
          <cell r="E653" t="str">
            <v>JAKELINE ARAGAO DE SANTANA</v>
          </cell>
          <cell r="F653" t="str">
            <v>2 - Outros Profissionais da Saúde</v>
          </cell>
          <cell r="G653" t="str">
            <v>2235-05</v>
          </cell>
          <cell r="H653" t="str">
            <v>04/2026</v>
          </cell>
          <cell r="I653">
            <v>0</v>
          </cell>
          <cell r="J653">
            <v>561.69039999999995</v>
          </cell>
          <cell r="K653">
            <v>0</v>
          </cell>
          <cell r="L653">
            <v>264.08999999999997</v>
          </cell>
          <cell r="M653">
            <v>3.05</v>
          </cell>
          <cell r="R653">
            <v>0</v>
          </cell>
          <cell r="S653">
            <v>0</v>
          </cell>
          <cell r="U653">
            <v>0</v>
          </cell>
          <cell r="V653">
            <v>0</v>
          </cell>
          <cell r="Y653">
            <v>0</v>
          </cell>
          <cell r="Z653">
            <v>0</v>
          </cell>
        </row>
        <row r="654">
          <cell r="C654" t="str">
            <v>HOSPITAL NOSSA SENHORA DAS GRAÇAS - ANTIGO ALFA - CG Nº 024/2022</v>
          </cell>
          <cell r="E654" t="str">
            <v>JAKELINE FRANCISCA DA SILVA</v>
          </cell>
          <cell r="F654" t="str">
            <v>2 - Outros Profissionais da Saúde</v>
          </cell>
          <cell r="G654" t="str">
            <v>5211-30</v>
          </cell>
          <cell r="H654" t="str">
            <v>04/2026</v>
          </cell>
          <cell r="I654">
            <v>0</v>
          </cell>
          <cell r="J654">
            <v>140.2336</v>
          </cell>
          <cell r="K654">
            <v>0</v>
          </cell>
          <cell r="L654">
            <v>264.08999999999997</v>
          </cell>
          <cell r="M654">
            <v>35.479999999999997</v>
          </cell>
          <cell r="O654">
            <v>29.9</v>
          </cell>
          <cell r="R654">
            <v>0</v>
          </cell>
          <cell r="S654">
            <v>0</v>
          </cell>
          <cell r="U654">
            <v>266.67</v>
          </cell>
          <cell r="V654">
            <v>0</v>
          </cell>
          <cell r="Y654">
            <v>0</v>
          </cell>
          <cell r="Z654">
            <v>0</v>
          </cell>
        </row>
        <row r="655">
          <cell r="C655" t="str">
            <v>HOSPITAL NOSSA SENHORA DAS GRAÇAS - ANTIGO ALFA - CG Nº 024/2022</v>
          </cell>
          <cell r="E655" t="str">
            <v>JAMILE CRISTINA SILVA MEDEIROS</v>
          </cell>
          <cell r="F655" t="str">
            <v>2 - Outros Profissionais da Saúde</v>
          </cell>
          <cell r="G655" t="str">
            <v>3222-05</v>
          </cell>
          <cell r="H655" t="str">
            <v>04/2026</v>
          </cell>
          <cell r="I655">
            <v>0</v>
          </cell>
          <cell r="J655">
            <v>534.25440000000003</v>
          </cell>
          <cell r="K655">
            <v>0</v>
          </cell>
          <cell r="L655">
            <v>0</v>
          </cell>
          <cell r="M655">
            <v>0</v>
          </cell>
          <cell r="R655">
            <v>0</v>
          </cell>
          <cell r="S655">
            <v>0</v>
          </cell>
          <cell r="U655">
            <v>0</v>
          </cell>
          <cell r="V655">
            <v>0</v>
          </cell>
          <cell r="Y655">
            <v>0</v>
          </cell>
          <cell r="Z655">
            <v>0</v>
          </cell>
        </row>
        <row r="656">
          <cell r="C656" t="str">
            <v>HOSPITAL NOSSA SENHORA DAS GRAÇAS - ANTIGO ALFA - CG Nº 024/2022</v>
          </cell>
          <cell r="E656" t="str">
            <v>JAMILTON BEZERRA DOS SANTOS</v>
          </cell>
          <cell r="F656" t="str">
            <v>2 - Outros Profissionais da Saúde</v>
          </cell>
          <cell r="G656" t="str">
            <v>2235-05</v>
          </cell>
          <cell r="H656" t="str">
            <v>04/2026</v>
          </cell>
          <cell r="I656">
            <v>0</v>
          </cell>
          <cell r="J656">
            <v>620.29920000000004</v>
          </cell>
          <cell r="K656">
            <v>0</v>
          </cell>
          <cell r="L656">
            <v>0</v>
          </cell>
          <cell r="M656">
            <v>0</v>
          </cell>
          <cell r="R656">
            <v>0</v>
          </cell>
          <cell r="S656">
            <v>0</v>
          </cell>
          <cell r="U656">
            <v>0</v>
          </cell>
          <cell r="V656">
            <v>0</v>
          </cell>
          <cell r="Y656">
            <v>0</v>
          </cell>
          <cell r="Z656">
            <v>0</v>
          </cell>
        </row>
        <row r="657">
          <cell r="C657" t="str">
            <v>HOSPITAL NOSSA SENHORA DAS GRAÇAS - ANTIGO ALFA - CG Nº 024/2022</v>
          </cell>
          <cell r="E657" t="str">
            <v>JANAINA CLAUDIA NASCIMENTO DA SILVA</v>
          </cell>
          <cell r="F657" t="str">
            <v>2 - Outros Profissionais da Saúde</v>
          </cell>
          <cell r="G657" t="str">
            <v>2237-10</v>
          </cell>
          <cell r="H657" t="str">
            <v>04/2026</v>
          </cell>
          <cell r="I657">
            <v>0</v>
          </cell>
          <cell r="J657">
            <v>441.8048</v>
          </cell>
          <cell r="K657">
            <v>0</v>
          </cell>
          <cell r="L657">
            <v>0</v>
          </cell>
          <cell r="M657">
            <v>0</v>
          </cell>
          <cell r="R657">
            <v>0</v>
          </cell>
          <cell r="S657">
            <v>0</v>
          </cell>
          <cell r="U657">
            <v>0</v>
          </cell>
          <cell r="V657">
            <v>0</v>
          </cell>
          <cell r="Y657">
            <v>0</v>
          </cell>
          <cell r="Z657">
            <v>0</v>
          </cell>
        </row>
        <row r="658">
          <cell r="C658" t="str">
            <v>HOSPITAL NOSSA SENHORA DAS GRAÇAS - ANTIGO ALFA - CG Nº 024/2022</v>
          </cell>
          <cell r="E658" t="str">
            <v>JANAINA CRISTINA DA SILVA</v>
          </cell>
          <cell r="F658" t="str">
            <v>2 - Outros Profissionais da Saúde</v>
          </cell>
          <cell r="G658" t="str">
            <v>3222-05</v>
          </cell>
          <cell r="H658" t="str">
            <v>04/2026</v>
          </cell>
          <cell r="I658">
            <v>0</v>
          </cell>
          <cell r="J658">
            <v>423.3768</v>
          </cell>
          <cell r="K658">
            <v>0</v>
          </cell>
          <cell r="L658">
            <v>264.08999999999997</v>
          </cell>
          <cell r="M658">
            <v>32.42</v>
          </cell>
          <cell r="R658">
            <v>0</v>
          </cell>
          <cell r="S658">
            <v>0</v>
          </cell>
          <cell r="U658">
            <v>0</v>
          </cell>
          <cell r="V658">
            <v>0</v>
          </cell>
          <cell r="Y658">
            <v>0</v>
          </cell>
          <cell r="Z658">
            <v>0</v>
          </cell>
        </row>
        <row r="659">
          <cell r="C659" t="str">
            <v>HOSPITAL NOSSA SENHORA DAS GRAÇAS - ANTIGO ALFA - CG Nº 024/2022</v>
          </cell>
          <cell r="E659" t="str">
            <v>JANAINA DOS SANTOS CRUZ</v>
          </cell>
          <cell r="F659" t="str">
            <v>2 - Outros Profissionais da Saúde</v>
          </cell>
          <cell r="G659" t="str">
            <v>3222-05</v>
          </cell>
          <cell r="H659" t="str">
            <v>04/2026</v>
          </cell>
          <cell r="I659">
            <v>0</v>
          </cell>
          <cell r="J659">
            <v>441.30239999999998</v>
          </cell>
          <cell r="K659">
            <v>0</v>
          </cell>
          <cell r="L659">
            <v>264.08999999999997</v>
          </cell>
          <cell r="M659">
            <v>32.42</v>
          </cell>
          <cell r="R659">
            <v>139.44822469009887</v>
          </cell>
          <cell r="S659">
            <v>97.26</v>
          </cell>
          <cell r="U659">
            <v>81.02</v>
          </cell>
          <cell r="V659">
            <v>0</v>
          </cell>
          <cell r="Y659">
            <v>0</v>
          </cell>
          <cell r="Z659">
            <v>0</v>
          </cell>
        </row>
        <row r="660">
          <cell r="C660" t="str">
            <v>HOSPITAL NOSSA SENHORA DAS GRAÇAS - ANTIGO ALFA - CG Nº 024/2022</v>
          </cell>
          <cell r="E660" t="str">
            <v>JANAINA LACERDA DOS SANTOS DE SOUZA</v>
          </cell>
          <cell r="F660" t="str">
            <v>2 - Outros Profissionais da Saúde</v>
          </cell>
          <cell r="G660" t="str">
            <v>3222-05</v>
          </cell>
          <cell r="H660" t="str">
            <v>04/2026</v>
          </cell>
          <cell r="I660">
            <v>0</v>
          </cell>
          <cell r="J660">
            <v>416.99680000000001</v>
          </cell>
          <cell r="K660">
            <v>0</v>
          </cell>
          <cell r="L660">
            <v>264.08999999999997</v>
          </cell>
          <cell r="M660">
            <v>32.42</v>
          </cell>
          <cell r="R660">
            <v>139.44822469009887</v>
          </cell>
          <cell r="S660">
            <v>60.14</v>
          </cell>
          <cell r="U660">
            <v>0</v>
          </cell>
          <cell r="V660">
            <v>0</v>
          </cell>
          <cell r="Y660">
            <v>0</v>
          </cell>
          <cell r="Z660">
            <v>0</v>
          </cell>
        </row>
        <row r="661">
          <cell r="C661" t="str">
            <v>HOSPITAL NOSSA SENHORA DAS GRAÇAS - ANTIGO ALFA - CG Nº 024/2022</v>
          </cell>
          <cell r="E661" t="str">
            <v>JANAINA PEREIRA DA SILVA</v>
          </cell>
          <cell r="F661" t="str">
            <v>2 - Outros Profissionais da Saúde</v>
          </cell>
          <cell r="G661" t="str">
            <v>3222-25</v>
          </cell>
          <cell r="H661" t="str">
            <v>04/2026</v>
          </cell>
          <cell r="I661">
            <v>0</v>
          </cell>
          <cell r="J661">
            <v>430.892</v>
          </cell>
          <cell r="K661">
            <v>0</v>
          </cell>
          <cell r="L661">
            <v>264.08999999999997</v>
          </cell>
          <cell r="M661">
            <v>33.43</v>
          </cell>
          <cell r="R661">
            <v>139.44822469009887</v>
          </cell>
          <cell r="S661">
            <v>97.94</v>
          </cell>
          <cell r="U661">
            <v>0</v>
          </cell>
          <cell r="V661">
            <v>0</v>
          </cell>
          <cell r="Y661">
            <v>0</v>
          </cell>
          <cell r="Z661">
            <v>0</v>
          </cell>
        </row>
        <row r="662">
          <cell r="C662" t="str">
            <v>HOSPITAL NOSSA SENHORA DAS GRAÇAS - ANTIGO ALFA - CG Nº 024/2022</v>
          </cell>
          <cell r="E662" t="str">
            <v>JANAINA WEDJA PEREIRA LINS</v>
          </cell>
          <cell r="F662" t="str">
            <v>2 - Outros Profissionais da Saúde</v>
          </cell>
          <cell r="G662" t="str">
            <v>2235-05</v>
          </cell>
          <cell r="H662" t="str">
            <v>04/2026</v>
          </cell>
          <cell r="I662">
            <v>0</v>
          </cell>
          <cell r="J662">
            <v>552.41200000000003</v>
          </cell>
          <cell r="K662">
            <v>0</v>
          </cell>
          <cell r="L662">
            <v>264.08999999999997</v>
          </cell>
          <cell r="M662">
            <v>3.59</v>
          </cell>
          <cell r="R662">
            <v>0</v>
          </cell>
          <cell r="S662">
            <v>0</v>
          </cell>
          <cell r="U662">
            <v>0</v>
          </cell>
          <cell r="V662">
            <v>0</v>
          </cell>
          <cell r="Y662">
            <v>0</v>
          </cell>
          <cell r="Z662">
            <v>0</v>
          </cell>
        </row>
        <row r="663">
          <cell r="C663" t="str">
            <v>HOSPITAL NOSSA SENHORA DAS GRAÇAS - ANTIGO ALFA - CG Nº 024/2022</v>
          </cell>
          <cell r="E663" t="str">
            <v>JANAIR SANTANA DE ARAUJO</v>
          </cell>
          <cell r="F663" t="str">
            <v>2 - Outros Profissionais da Saúde</v>
          </cell>
          <cell r="G663" t="str">
            <v>2516-05</v>
          </cell>
          <cell r="H663" t="str">
            <v>04/2026</v>
          </cell>
          <cell r="I663">
            <v>0</v>
          </cell>
          <cell r="J663">
            <v>367.13760000000002</v>
          </cell>
          <cell r="K663">
            <v>0</v>
          </cell>
          <cell r="L663">
            <v>264.08999999999997</v>
          </cell>
          <cell r="M663">
            <v>44</v>
          </cell>
          <cell r="O663">
            <v>29.9</v>
          </cell>
          <cell r="R663">
            <v>0</v>
          </cell>
          <cell r="S663">
            <v>0</v>
          </cell>
          <cell r="U663">
            <v>0</v>
          </cell>
          <cell r="V663">
            <v>0</v>
          </cell>
          <cell r="Y663">
            <v>0</v>
          </cell>
          <cell r="Z663">
            <v>0</v>
          </cell>
        </row>
        <row r="664">
          <cell r="C664" t="str">
            <v>HOSPITAL NOSSA SENHORA DAS GRAÇAS - ANTIGO ALFA - CG Nº 024/2022</v>
          </cell>
          <cell r="E664" t="str">
            <v>JANDY CELESTINO DA SILVA</v>
          </cell>
          <cell r="F664" t="str">
            <v>2 - Outros Profissionais da Saúde</v>
          </cell>
          <cell r="G664" t="str">
            <v>3222-05</v>
          </cell>
          <cell r="H664" t="str">
            <v>04/2026</v>
          </cell>
          <cell r="I664">
            <v>0</v>
          </cell>
          <cell r="J664">
            <v>485.15120000000002</v>
          </cell>
          <cell r="K664">
            <v>0</v>
          </cell>
          <cell r="L664">
            <v>264.08999999999997</v>
          </cell>
          <cell r="M664">
            <v>32.42</v>
          </cell>
          <cell r="R664">
            <v>0</v>
          </cell>
          <cell r="S664">
            <v>0</v>
          </cell>
          <cell r="U664">
            <v>0</v>
          </cell>
          <cell r="V664">
            <v>0</v>
          </cell>
          <cell r="Y664">
            <v>0</v>
          </cell>
          <cell r="Z664">
            <v>0</v>
          </cell>
        </row>
        <row r="665">
          <cell r="C665" t="str">
            <v>HOSPITAL NOSSA SENHORA DAS GRAÇAS - ANTIGO ALFA - CG Nº 024/2022</v>
          </cell>
          <cell r="E665" t="str">
            <v>JANECLEIDE MARIA DO CARMO</v>
          </cell>
          <cell r="F665" t="str">
            <v>2 - Outros Profissionais da Saúde</v>
          </cell>
          <cell r="G665" t="str">
            <v>3222-05</v>
          </cell>
          <cell r="H665" t="str">
            <v>04/2026</v>
          </cell>
          <cell r="I665">
            <v>0</v>
          </cell>
          <cell r="J665">
            <v>444.9624</v>
          </cell>
          <cell r="K665">
            <v>0</v>
          </cell>
          <cell r="L665">
            <v>264.08999999999997</v>
          </cell>
          <cell r="M665">
            <v>32.42</v>
          </cell>
          <cell r="R665">
            <v>139.44822469009887</v>
          </cell>
          <cell r="S665">
            <v>94.67</v>
          </cell>
          <cell r="U665">
            <v>0</v>
          </cell>
          <cell r="V665">
            <v>0</v>
          </cell>
          <cell r="Y665">
            <v>0</v>
          </cell>
          <cell r="Z665">
            <v>0</v>
          </cell>
        </row>
        <row r="666">
          <cell r="C666" t="str">
            <v>HOSPITAL NOSSA SENHORA DAS GRAÇAS - ANTIGO ALFA - CG Nº 024/2022</v>
          </cell>
          <cell r="E666" t="str">
            <v>JANICLEIDE DA SILVA VIEIRA</v>
          </cell>
          <cell r="F666" t="str">
            <v>2 - Outros Profissionais da Saúde</v>
          </cell>
          <cell r="G666" t="str">
            <v>5152-05</v>
          </cell>
          <cell r="H666" t="str">
            <v>04/2026</v>
          </cell>
          <cell r="I666">
            <v>0</v>
          </cell>
          <cell r="J666">
            <v>195.13919999999999</v>
          </cell>
          <cell r="K666">
            <v>0</v>
          </cell>
          <cell r="L666">
            <v>264.08999999999997</v>
          </cell>
          <cell r="M666">
            <v>32.42</v>
          </cell>
          <cell r="R666">
            <v>266.3465338048656</v>
          </cell>
          <cell r="S666">
            <v>97.26</v>
          </cell>
          <cell r="U666">
            <v>0</v>
          </cell>
          <cell r="V666">
            <v>0</v>
          </cell>
          <cell r="Y666">
            <v>0</v>
          </cell>
          <cell r="Z666">
            <v>0</v>
          </cell>
        </row>
        <row r="667">
          <cell r="C667" t="str">
            <v>HOSPITAL NOSSA SENHORA DAS GRAÇAS - ANTIGO ALFA - CG Nº 024/2022</v>
          </cell>
          <cell r="E667" t="str">
            <v>JANIELY MARIA DE MOURA</v>
          </cell>
          <cell r="F667" t="str">
            <v>2 - Outros Profissionais da Saúde</v>
          </cell>
          <cell r="G667" t="str">
            <v>3222-25</v>
          </cell>
          <cell r="H667" t="str">
            <v>04/2026</v>
          </cell>
          <cell r="I667">
            <v>0</v>
          </cell>
          <cell r="J667">
            <v>432.62720000000002</v>
          </cell>
          <cell r="K667">
            <v>0</v>
          </cell>
          <cell r="L667">
            <v>264.08999999999997</v>
          </cell>
          <cell r="M667">
            <v>33.43</v>
          </cell>
          <cell r="O667">
            <v>29.9</v>
          </cell>
          <cell r="R667">
            <v>0</v>
          </cell>
          <cell r="S667">
            <v>0</v>
          </cell>
          <cell r="U667">
            <v>0</v>
          </cell>
          <cell r="V667">
            <v>0</v>
          </cell>
          <cell r="Y667">
            <v>0</v>
          </cell>
          <cell r="Z667">
            <v>0</v>
          </cell>
        </row>
        <row r="668">
          <cell r="C668" t="str">
            <v>HOSPITAL NOSSA SENHORA DAS GRAÇAS - ANTIGO ALFA - CG Nº 024/2022</v>
          </cell>
          <cell r="E668" t="str">
            <v>JANILSON TAVARES DA SILVA</v>
          </cell>
          <cell r="F668" t="str">
            <v>2 - Outros Profissionais da Saúde</v>
          </cell>
          <cell r="G668" t="str">
            <v>3222-05</v>
          </cell>
          <cell r="H668" t="str">
            <v>04/2026</v>
          </cell>
          <cell r="I668">
            <v>0</v>
          </cell>
          <cell r="J668">
            <v>560.85360000000003</v>
          </cell>
          <cell r="K668">
            <v>0</v>
          </cell>
          <cell r="L668">
            <v>0</v>
          </cell>
          <cell r="M668">
            <v>0</v>
          </cell>
          <cell r="R668">
            <v>0</v>
          </cell>
          <cell r="S668">
            <v>0</v>
          </cell>
          <cell r="U668">
            <v>0</v>
          </cell>
          <cell r="V668">
            <v>0</v>
          </cell>
          <cell r="Y668">
            <v>0</v>
          </cell>
          <cell r="Z668">
            <v>0</v>
          </cell>
        </row>
        <row r="669">
          <cell r="C669" t="str">
            <v>HOSPITAL NOSSA SENHORA DAS GRAÇAS - ANTIGO ALFA - CG Nº 024/2022</v>
          </cell>
          <cell r="E669" t="str">
            <v>JANIO COELHO DE SANTANA JUNIOR</v>
          </cell>
          <cell r="F669" t="str">
            <v>2 - Outros Profissionais da Saúde</v>
          </cell>
          <cell r="G669" t="str">
            <v>3241-15</v>
          </cell>
          <cell r="H669" t="str">
            <v>04/2026</v>
          </cell>
          <cell r="I669">
            <v>0</v>
          </cell>
          <cell r="J669">
            <v>354.17520000000002</v>
          </cell>
          <cell r="K669">
            <v>0</v>
          </cell>
          <cell r="L669">
            <v>264.08999999999997</v>
          </cell>
          <cell r="M669">
            <v>14.46</v>
          </cell>
          <cell r="R669">
            <v>0</v>
          </cell>
          <cell r="S669">
            <v>0</v>
          </cell>
          <cell r="U669">
            <v>0</v>
          </cell>
          <cell r="V669">
            <v>0</v>
          </cell>
          <cell r="Y669">
            <v>0</v>
          </cell>
          <cell r="Z669">
            <v>0</v>
          </cell>
        </row>
        <row r="670">
          <cell r="C670" t="str">
            <v>HOSPITAL NOSSA SENHORA DAS GRAÇAS - ANTIGO ALFA - CG Nº 024/2022</v>
          </cell>
          <cell r="E670" t="str">
            <v>JANYELLE VIEIRA DA SILVA</v>
          </cell>
          <cell r="F670" t="str">
            <v>2 - Outros Profissionais da Saúde</v>
          </cell>
          <cell r="G670" t="str">
            <v>2236-05</v>
          </cell>
          <cell r="H670" t="str">
            <v>04/2026</v>
          </cell>
          <cell r="I670">
            <v>0</v>
          </cell>
          <cell r="J670">
            <v>215.8544</v>
          </cell>
          <cell r="K670">
            <v>0</v>
          </cell>
          <cell r="L670">
            <v>264.08999999999997</v>
          </cell>
          <cell r="M670">
            <v>2.8</v>
          </cell>
          <cell r="R670">
            <v>0</v>
          </cell>
          <cell r="S670">
            <v>0</v>
          </cell>
          <cell r="U670">
            <v>0</v>
          </cell>
          <cell r="V670">
            <v>0</v>
          </cell>
          <cell r="Y670">
            <v>0</v>
          </cell>
          <cell r="Z670">
            <v>0</v>
          </cell>
        </row>
        <row r="671">
          <cell r="C671" t="str">
            <v>HOSPITAL NOSSA SENHORA DAS GRAÇAS - ANTIGO ALFA - CG Nº 024/2022</v>
          </cell>
          <cell r="E671" t="str">
            <v>JAQUELINE BARBOSA</v>
          </cell>
          <cell r="F671" t="str">
            <v>2 - Outros Profissionais da Saúde</v>
          </cell>
          <cell r="G671" t="str">
            <v>3222-05</v>
          </cell>
          <cell r="H671" t="str">
            <v>04/2026</v>
          </cell>
          <cell r="I671">
            <v>0</v>
          </cell>
          <cell r="J671">
            <v>441.53680000000003</v>
          </cell>
          <cell r="K671">
            <v>0</v>
          </cell>
          <cell r="L671">
            <v>264.08999999999997</v>
          </cell>
          <cell r="M671">
            <v>32.42</v>
          </cell>
          <cell r="R671">
            <v>0</v>
          </cell>
          <cell r="S671">
            <v>0</v>
          </cell>
          <cell r="U671">
            <v>0</v>
          </cell>
          <cell r="V671">
            <v>0</v>
          </cell>
          <cell r="Y671">
            <v>0</v>
          </cell>
          <cell r="Z671">
            <v>0</v>
          </cell>
        </row>
        <row r="672">
          <cell r="C672" t="str">
            <v>HOSPITAL NOSSA SENHORA DAS GRAÇAS - ANTIGO ALFA - CG Nº 024/2022</v>
          </cell>
          <cell r="E672" t="str">
            <v>JAQUELINE LACERDA SOARES DA SILVA</v>
          </cell>
          <cell r="F672" t="str">
            <v>3 - Administrativo</v>
          </cell>
          <cell r="G672" t="str">
            <v>5143-20</v>
          </cell>
          <cell r="H672" t="str">
            <v>04/2026</v>
          </cell>
          <cell r="I672">
            <v>0</v>
          </cell>
          <cell r="J672">
            <v>390.77760000000001</v>
          </cell>
          <cell r="K672">
            <v>0</v>
          </cell>
          <cell r="L672">
            <v>264.08999999999997</v>
          </cell>
          <cell r="M672">
            <v>47.94</v>
          </cell>
          <cell r="R672">
            <v>0</v>
          </cell>
          <cell r="S672">
            <v>0</v>
          </cell>
          <cell r="U672">
            <v>0</v>
          </cell>
          <cell r="V672">
            <v>0</v>
          </cell>
          <cell r="Y672">
            <v>0</v>
          </cell>
          <cell r="Z672">
            <v>0</v>
          </cell>
        </row>
        <row r="673">
          <cell r="C673" t="str">
            <v>HOSPITAL NOSSA SENHORA DAS GRAÇAS - ANTIGO ALFA - CG Nº 024/2022</v>
          </cell>
          <cell r="E673" t="str">
            <v>JAQUELINE MARANHAO DA SILVA</v>
          </cell>
          <cell r="F673" t="str">
            <v>2 - Outros Profissionais da Saúde</v>
          </cell>
          <cell r="G673" t="str">
            <v>3222-05</v>
          </cell>
          <cell r="H673" t="str">
            <v>04/2026</v>
          </cell>
          <cell r="I673">
            <v>0</v>
          </cell>
          <cell r="J673">
            <v>446.4744</v>
          </cell>
          <cell r="K673">
            <v>0</v>
          </cell>
          <cell r="L673">
            <v>264.08999999999997</v>
          </cell>
          <cell r="M673">
            <v>32.42</v>
          </cell>
          <cell r="R673">
            <v>139.44822469009887</v>
          </cell>
          <cell r="S673">
            <v>97.26</v>
          </cell>
          <cell r="U673">
            <v>0</v>
          </cell>
          <cell r="V673">
            <v>0</v>
          </cell>
          <cell r="Y673">
            <v>0</v>
          </cell>
          <cell r="Z673">
            <v>0</v>
          </cell>
        </row>
        <row r="674">
          <cell r="C674" t="str">
            <v>HOSPITAL NOSSA SENHORA DAS GRAÇAS - ANTIGO ALFA - CG Nº 024/2022</v>
          </cell>
          <cell r="E674" t="str">
            <v>JAQUELINE OLIVEIRA DA SILVA</v>
          </cell>
          <cell r="F674" t="str">
            <v>2 - Outros Profissionais da Saúde</v>
          </cell>
          <cell r="G674" t="str">
            <v>3222-05</v>
          </cell>
          <cell r="H674" t="str">
            <v>04/2026</v>
          </cell>
          <cell r="I674">
            <v>0</v>
          </cell>
          <cell r="J674">
            <v>408.06079999999997</v>
          </cell>
          <cell r="K674">
            <v>0</v>
          </cell>
          <cell r="L674">
            <v>264.08999999999997</v>
          </cell>
          <cell r="M674">
            <v>32.42</v>
          </cell>
          <cell r="R674">
            <v>133.70807500477824</v>
          </cell>
          <cell r="S674">
            <v>97.26</v>
          </cell>
          <cell r="U674">
            <v>0</v>
          </cell>
          <cell r="V674">
            <v>0</v>
          </cell>
          <cell r="Y674">
            <v>0</v>
          </cell>
          <cell r="Z674">
            <v>0</v>
          </cell>
        </row>
        <row r="675">
          <cell r="C675" t="str">
            <v>HOSPITAL NOSSA SENHORA DAS GRAÇAS - ANTIGO ALFA - CG Nº 024/2022</v>
          </cell>
          <cell r="E675" t="str">
            <v>JARDIELE MARIA CAETANO DE SOUZA</v>
          </cell>
          <cell r="F675" t="str">
            <v>2 - Outros Profissionais da Saúde</v>
          </cell>
          <cell r="G675" t="str">
            <v>2234-05</v>
          </cell>
          <cell r="H675" t="str">
            <v>04/2026</v>
          </cell>
          <cell r="I675">
            <v>0</v>
          </cell>
          <cell r="J675">
            <v>363.1848</v>
          </cell>
          <cell r="K675">
            <v>0</v>
          </cell>
          <cell r="L675">
            <v>264.08999999999997</v>
          </cell>
          <cell r="M675">
            <v>18.559999999999999</v>
          </cell>
          <cell r="R675">
            <v>0</v>
          </cell>
          <cell r="S675">
            <v>0</v>
          </cell>
          <cell r="U675">
            <v>0</v>
          </cell>
          <cell r="V675">
            <v>0</v>
          </cell>
          <cell r="Y675">
            <v>0</v>
          </cell>
          <cell r="Z675">
            <v>0</v>
          </cell>
        </row>
        <row r="676">
          <cell r="C676" t="str">
            <v>HOSPITAL NOSSA SENHORA DAS GRAÇAS - ANTIGO ALFA - CG Nº 024/2022</v>
          </cell>
          <cell r="E676" t="str">
            <v>JAYANE SILVA DE SOUZA</v>
          </cell>
          <cell r="F676" t="str">
            <v>3 - Administrativo</v>
          </cell>
          <cell r="G676" t="str">
            <v>4110-10</v>
          </cell>
          <cell r="H676" t="str">
            <v>04/2026</v>
          </cell>
          <cell r="I676">
            <v>0</v>
          </cell>
          <cell r="J676">
            <v>16.21</v>
          </cell>
          <cell r="K676">
            <v>0</v>
          </cell>
          <cell r="L676">
            <v>0</v>
          </cell>
          <cell r="M676">
            <v>0</v>
          </cell>
          <cell r="R676">
            <v>185.78665324172789</v>
          </cell>
          <cell r="S676">
            <v>48.63</v>
          </cell>
          <cell r="U676">
            <v>0</v>
          </cell>
          <cell r="V676">
            <v>0</v>
          </cell>
          <cell r="Y676">
            <v>0</v>
          </cell>
          <cell r="Z676">
            <v>0</v>
          </cell>
        </row>
        <row r="677">
          <cell r="C677" t="str">
            <v>HOSPITAL NOSSA SENHORA DAS GRAÇAS - ANTIGO ALFA - CG Nº 024/2022</v>
          </cell>
          <cell r="E677" t="str">
            <v>JEANE CLEIDE ALVES LEAO</v>
          </cell>
          <cell r="F677" t="str">
            <v>2 - Outros Profissionais da Saúde</v>
          </cell>
          <cell r="G677" t="str">
            <v>3222-05</v>
          </cell>
          <cell r="H677" t="str">
            <v>04/2026</v>
          </cell>
          <cell r="I677">
            <v>0</v>
          </cell>
          <cell r="J677">
            <v>408.06079999999997</v>
          </cell>
          <cell r="K677">
            <v>0</v>
          </cell>
          <cell r="L677">
            <v>264.08999999999997</v>
          </cell>
          <cell r="M677">
            <v>32.42</v>
          </cell>
          <cell r="R677">
            <v>0</v>
          </cell>
          <cell r="S677">
            <v>0</v>
          </cell>
          <cell r="U677">
            <v>0</v>
          </cell>
          <cell r="V677">
            <v>0</v>
          </cell>
          <cell r="Y677">
            <v>0</v>
          </cell>
          <cell r="Z677">
            <v>0</v>
          </cell>
        </row>
        <row r="678">
          <cell r="C678" t="str">
            <v>HOSPITAL NOSSA SENHORA DAS GRAÇAS - ANTIGO ALFA - CG Nº 024/2022</v>
          </cell>
          <cell r="E678" t="str">
            <v>JEFERSON BERNARDO NASCIMENTO DA SILVA</v>
          </cell>
          <cell r="F678" t="str">
            <v>3 - Administrativo</v>
          </cell>
          <cell r="G678" t="str">
            <v>7233-10</v>
          </cell>
          <cell r="H678" t="str">
            <v>04/2026</v>
          </cell>
          <cell r="I678">
            <v>0</v>
          </cell>
          <cell r="J678">
            <v>182.6112</v>
          </cell>
          <cell r="K678">
            <v>0</v>
          </cell>
          <cell r="L678">
            <v>0</v>
          </cell>
          <cell r="M678">
            <v>0</v>
          </cell>
          <cell r="O678">
            <v>29.9</v>
          </cell>
          <cell r="R678">
            <v>178.19423506601314</v>
          </cell>
          <cell r="S678">
            <v>109.57</v>
          </cell>
          <cell r="U678">
            <v>0</v>
          </cell>
          <cell r="V678">
            <v>0</v>
          </cell>
          <cell r="Y678">
            <v>0</v>
          </cell>
          <cell r="Z678">
            <v>0</v>
          </cell>
        </row>
        <row r="679">
          <cell r="C679" t="str">
            <v>HOSPITAL NOSSA SENHORA DAS GRAÇAS - ANTIGO ALFA - CG Nº 024/2022</v>
          </cell>
          <cell r="E679" t="str">
            <v>JEFERSON SOARES DE ARAUJO</v>
          </cell>
          <cell r="F679" t="str">
            <v>2 - Outros Profissionais da Saúde</v>
          </cell>
          <cell r="G679" t="str">
            <v>3222-05</v>
          </cell>
          <cell r="H679" t="str">
            <v>04/2026</v>
          </cell>
          <cell r="I679">
            <v>0</v>
          </cell>
          <cell r="J679">
            <v>501.22800000000001</v>
          </cell>
          <cell r="K679">
            <v>0</v>
          </cell>
          <cell r="L679">
            <v>264.08999999999997</v>
          </cell>
          <cell r="M679">
            <v>32.42</v>
          </cell>
          <cell r="R679">
            <v>200.02730440482193</v>
          </cell>
          <cell r="S679">
            <v>97.26</v>
          </cell>
          <cell r="U679">
            <v>0</v>
          </cell>
          <cell r="V679">
            <v>0</v>
          </cell>
          <cell r="Y679">
            <v>0</v>
          </cell>
          <cell r="Z679">
            <v>0</v>
          </cell>
        </row>
        <row r="680">
          <cell r="C680" t="str">
            <v>HOSPITAL NOSSA SENHORA DAS GRAÇAS - ANTIGO ALFA - CG Nº 024/2022</v>
          </cell>
          <cell r="E680" t="str">
            <v>JEFFERSON BARBOSA DO NASCIMENTO</v>
          </cell>
          <cell r="F680" t="str">
            <v>3 - Administrativo</v>
          </cell>
          <cell r="G680" t="str">
            <v>5163-45</v>
          </cell>
          <cell r="H680" t="str">
            <v>04/2026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O680">
            <v>29.9</v>
          </cell>
          <cell r="R680">
            <v>0</v>
          </cell>
          <cell r="S680">
            <v>0</v>
          </cell>
          <cell r="U680">
            <v>0</v>
          </cell>
          <cell r="V680">
            <v>0</v>
          </cell>
          <cell r="Y680">
            <v>0</v>
          </cell>
          <cell r="Z680">
            <v>0</v>
          </cell>
        </row>
        <row r="681">
          <cell r="C681" t="str">
            <v>HOSPITAL NOSSA SENHORA DAS GRAÇAS - ANTIGO ALFA - CG Nº 024/2022</v>
          </cell>
          <cell r="E681" t="str">
            <v>JEFFERSON DO NASCIMENTO GOMES DE ANDRADE</v>
          </cell>
          <cell r="F681" t="str">
            <v>2 - Outros Profissionais da Saúde</v>
          </cell>
          <cell r="G681" t="str">
            <v>3222-05</v>
          </cell>
          <cell r="H681" t="str">
            <v>04/2026</v>
          </cell>
          <cell r="I681">
            <v>0</v>
          </cell>
          <cell r="J681">
            <v>440.06079999999997</v>
          </cell>
          <cell r="K681">
            <v>0</v>
          </cell>
          <cell r="L681">
            <v>264.08999999999997</v>
          </cell>
          <cell r="M681">
            <v>32.42</v>
          </cell>
          <cell r="R681">
            <v>0</v>
          </cell>
          <cell r="S681">
            <v>0</v>
          </cell>
          <cell r="U681">
            <v>0</v>
          </cell>
          <cell r="V681">
            <v>0</v>
          </cell>
          <cell r="Y681">
            <v>0</v>
          </cell>
          <cell r="Z681">
            <v>0</v>
          </cell>
        </row>
        <row r="682">
          <cell r="C682" t="str">
            <v>HOSPITAL NOSSA SENHORA DAS GRAÇAS - ANTIGO ALFA - CG Nº 024/2022</v>
          </cell>
          <cell r="E682" t="str">
            <v>JEFFERSON JOSE MONTEIRO DA SILVA</v>
          </cell>
          <cell r="F682" t="str">
            <v>3 - Administrativo</v>
          </cell>
          <cell r="G682" t="str">
            <v>3912-10</v>
          </cell>
          <cell r="H682" t="str">
            <v>04/2026</v>
          </cell>
          <cell r="I682">
            <v>0</v>
          </cell>
          <cell r="J682">
            <v>334.05200000000002</v>
          </cell>
          <cell r="K682">
            <v>0</v>
          </cell>
          <cell r="L682">
            <v>0</v>
          </cell>
          <cell r="M682">
            <v>0</v>
          </cell>
          <cell r="R682">
            <v>0</v>
          </cell>
          <cell r="S682">
            <v>0</v>
          </cell>
          <cell r="U682">
            <v>0</v>
          </cell>
          <cell r="V682">
            <v>0</v>
          </cell>
          <cell r="Y682">
            <v>0</v>
          </cell>
          <cell r="Z682">
            <v>0</v>
          </cell>
        </row>
        <row r="683">
          <cell r="C683" t="str">
            <v>HOSPITAL NOSSA SENHORA DAS GRAÇAS - ANTIGO ALFA - CG Nº 024/2022</v>
          </cell>
          <cell r="E683" t="str">
            <v>JEFFERSON MOREIRA COELHO</v>
          </cell>
          <cell r="F683" t="str">
            <v>3 - Administrativo</v>
          </cell>
          <cell r="G683" t="str">
            <v>5143-20</v>
          </cell>
          <cell r="H683" t="str">
            <v>04/2026</v>
          </cell>
          <cell r="I683">
            <v>0</v>
          </cell>
          <cell r="J683">
            <v>182.7072</v>
          </cell>
          <cell r="K683">
            <v>0</v>
          </cell>
          <cell r="L683">
            <v>264.08999999999997</v>
          </cell>
          <cell r="M683">
            <v>32.42</v>
          </cell>
          <cell r="O683">
            <v>29.9</v>
          </cell>
          <cell r="R683">
            <v>277.82683317550686</v>
          </cell>
          <cell r="S683">
            <v>97.26</v>
          </cell>
          <cell r="U683">
            <v>0</v>
          </cell>
          <cell r="V683">
            <v>0</v>
          </cell>
          <cell r="Y683">
            <v>0</v>
          </cell>
          <cell r="Z683">
            <v>0</v>
          </cell>
        </row>
        <row r="684">
          <cell r="C684" t="str">
            <v>HOSPITAL NOSSA SENHORA DAS GRAÇAS - ANTIGO ALFA - CG Nº 024/2022</v>
          </cell>
          <cell r="E684" t="str">
            <v>JELVANIA TEREZA BRITO DA SILVA</v>
          </cell>
          <cell r="F684" t="str">
            <v>2 - Outros Profissionais da Saúde</v>
          </cell>
          <cell r="G684" t="str">
            <v>3222-05</v>
          </cell>
          <cell r="H684" t="str">
            <v>04/2026</v>
          </cell>
          <cell r="I684">
            <v>0</v>
          </cell>
          <cell r="J684">
            <v>419.04640000000001</v>
          </cell>
          <cell r="K684">
            <v>0</v>
          </cell>
          <cell r="L684">
            <v>0</v>
          </cell>
          <cell r="M684">
            <v>0</v>
          </cell>
          <cell r="R684">
            <v>0</v>
          </cell>
          <cell r="S684">
            <v>0</v>
          </cell>
          <cell r="U684">
            <v>0</v>
          </cell>
          <cell r="V684">
            <v>0</v>
          </cell>
          <cell r="Y684">
            <v>0</v>
          </cell>
          <cell r="Z684">
            <v>0</v>
          </cell>
        </row>
        <row r="685">
          <cell r="C685" t="str">
            <v>HOSPITAL NOSSA SENHORA DAS GRAÇAS - ANTIGO ALFA - CG Nº 024/2022</v>
          </cell>
          <cell r="E685" t="str">
            <v>JENNIF BELIZIO DE OLIVEIRA</v>
          </cell>
          <cell r="F685" t="str">
            <v>2 - Outros Profissionais da Saúde</v>
          </cell>
          <cell r="G685" t="str">
            <v>2236-05</v>
          </cell>
          <cell r="H685" t="str">
            <v>04/2026</v>
          </cell>
          <cell r="I685">
            <v>0</v>
          </cell>
          <cell r="J685">
            <v>267.75439999999998</v>
          </cell>
          <cell r="K685">
            <v>0</v>
          </cell>
          <cell r="L685">
            <v>264.08999999999997</v>
          </cell>
          <cell r="M685">
            <v>3.5</v>
          </cell>
          <cell r="R685">
            <v>0</v>
          </cell>
          <cell r="S685">
            <v>0</v>
          </cell>
          <cell r="U685">
            <v>121.1</v>
          </cell>
          <cell r="V685">
            <v>0</v>
          </cell>
          <cell r="Y685">
            <v>42.12</v>
          </cell>
          <cell r="Z685">
            <v>0</v>
          </cell>
        </row>
        <row r="686">
          <cell r="C686" t="str">
            <v>HOSPITAL NOSSA SENHORA DAS GRAÇAS - ANTIGO ALFA - CG Nº 024/2022</v>
          </cell>
          <cell r="E686" t="str">
            <v>JENNIFFER DAFLY SOARES DE ALMEIDA</v>
          </cell>
          <cell r="F686" t="str">
            <v>2 - Outros Profissionais da Saúde</v>
          </cell>
          <cell r="G686" t="str">
            <v>3222-05</v>
          </cell>
          <cell r="H686" t="str">
            <v>04/2026</v>
          </cell>
          <cell r="I686">
            <v>0</v>
          </cell>
          <cell r="J686">
            <v>480.99279999999999</v>
          </cell>
          <cell r="K686">
            <v>0</v>
          </cell>
          <cell r="L686">
            <v>264.08999999999997</v>
          </cell>
          <cell r="M686">
            <v>32.42</v>
          </cell>
          <cell r="R686">
            <v>0</v>
          </cell>
          <cell r="S686">
            <v>0</v>
          </cell>
          <cell r="U686">
            <v>0</v>
          </cell>
          <cell r="V686">
            <v>0</v>
          </cell>
          <cell r="Y686">
            <v>0</v>
          </cell>
          <cell r="Z686">
            <v>0</v>
          </cell>
        </row>
        <row r="687">
          <cell r="C687" t="str">
            <v>HOSPITAL NOSSA SENHORA DAS GRAÇAS - ANTIGO ALFA - CG Nº 024/2022</v>
          </cell>
          <cell r="E687" t="str">
            <v>JESSE FRANCISCO DA SILVA JUNIOR</v>
          </cell>
          <cell r="F687" t="str">
            <v>2 - Outros Profissionais da Saúde</v>
          </cell>
          <cell r="G687" t="str">
            <v>3222-05</v>
          </cell>
          <cell r="H687" t="str">
            <v>04/2026</v>
          </cell>
          <cell r="I687">
            <v>0</v>
          </cell>
          <cell r="J687">
            <v>146.3168</v>
          </cell>
          <cell r="K687">
            <v>0</v>
          </cell>
          <cell r="L687">
            <v>0</v>
          </cell>
          <cell r="M687">
            <v>0</v>
          </cell>
          <cell r="R687">
            <v>0</v>
          </cell>
          <cell r="S687">
            <v>0</v>
          </cell>
          <cell r="U687">
            <v>0</v>
          </cell>
          <cell r="V687">
            <v>0</v>
          </cell>
          <cell r="Y687">
            <v>0</v>
          </cell>
          <cell r="Z687">
            <v>0</v>
          </cell>
        </row>
        <row r="688">
          <cell r="C688" t="str">
            <v>HOSPITAL NOSSA SENHORA DAS GRAÇAS - ANTIGO ALFA - CG Nº 024/2022</v>
          </cell>
          <cell r="E688" t="str">
            <v>JESSEANDRO DE FARIAS</v>
          </cell>
          <cell r="F688" t="str">
            <v>3 - Administrativo</v>
          </cell>
          <cell r="G688" t="str">
            <v>5143-10</v>
          </cell>
          <cell r="H688" t="str">
            <v>04/2026</v>
          </cell>
          <cell r="I688">
            <v>0</v>
          </cell>
          <cell r="J688">
            <v>160.82400000000001</v>
          </cell>
          <cell r="K688">
            <v>0</v>
          </cell>
          <cell r="L688">
            <v>264.08999999999997</v>
          </cell>
          <cell r="M688">
            <v>39.119999999999997</v>
          </cell>
          <cell r="O688">
            <v>29.9</v>
          </cell>
          <cell r="R688">
            <v>0</v>
          </cell>
          <cell r="S688">
            <v>0</v>
          </cell>
          <cell r="U688">
            <v>0</v>
          </cell>
          <cell r="V688">
            <v>0</v>
          </cell>
          <cell r="Y688">
            <v>0</v>
          </cell>
          <cell r="Z688">
            <v>0</v>
          </cell>
        </row>
        <row r="689">
          <cell r="C689" t="str">
            <v>HOSPITAL NOSSA SENHORA DAS GRAÇAS - ANTIGO ALFA - CG Nº 024/2022</v>
          </cell>
          <cell r="E689" t="str">
            <v>JESSICA CAMILA DE SOUZA</v>
          </cell>
          <cell r="F689" t="str">
            <v>2 - Outros Profissionais da Saúde</v>
          </cell>
          <cell r="G689" t="str">
            <v>2236-05</v>
          </cell>
          <cell r="H689" t="str">
            <v>04/2026</v>
          </cell>
          <cell r="I689">
            <v>0</v>
          </cell>
          <cell r="J689">
            <v>317.66320000000002</v>
          </cell>
          <cell r="K689">
            <v>0</v>
          </cell>
          <cell r="L689">
            <v>0</v>
          </cell>
          <cell r="M689">
            <v>0</v>
          </cell>
          <cell r="R689">
            <v>0</v>
          </cell>
          <cell r="S689">
            <v>0</v>
          </cell>
          <cell r="U689">
            <v>0</v>
          </cell>
          <cell r="V689">
            <v>0</v>
          </cell>
          <cell r="Y689">
            <v>0</v>
          </cell>
          <cell r="Z689">
            <v>0</v>
          </cell>
        </row>
        <row r="690">
          <cell r="C690" t="str">
            <v>HOSPITAL NOSSA SENHORA DAS GRAÇAS - ANTIGO ALFA - CG Nº 024/2022</v>
          </cell>
          <cell r="E690" t="str">
            <v>JESSICA CARVALHO FERREIRA</v>
          </cell>
          <cell r="F690" t="str">
            <v>2 - Outros Profissionais da Saúde</v>
          </cell>
          <cell r="G690" t="str">
            <v>2235-05</v>
          </cell>
          <cell r="H690" t="str">
            <v>04/2026</v>
          </cell>
          <cell r="I690">
            <v>0</v>
          </cell>
          <cell r="J690">
            <v>620.19600000000003</v>
          </cell>
          <cell r="K690">
            <v>0</v>
          </cell>
          <cell r="L690">
            <v>264.08999999999997</v>
          </cell>
          <cell r="M690">
            <v>2.79</v>
          </cell>
          <cell r="R690">
            <v>204.02490864995596</v>
          </cell>
          <cell r="S690">
            <v>100.6</v>
          </cell>
          <cell r="U690">
            <v>0</v>
          </cell>
          <cell r="V690">
            <v>0</v>
          </cell>
          <cell r="Y690">
            <v>0</v>
          </cell>
          <cell r="Z690">
            <v>0</v>
          </cell>
        </row>
        <row r="691">
          <cell r="C691" t="str">
            <v>HOSPITAL NOSSA SENHORA DAS GRAÇAS - ANTIGO ALFA - CG Nº 024/2022</v>
          </cell>
          <cell r="E691" t="str">
            <v>JESSICA DOS REIS GONCALVES</v>
          </cell>
          <cell r="F691" t="str">
            <v>2 - Outros Profissionais da Saúde</v>
          </cell>
          <cell r="G691" t="str">
            <v>3222-05</v>
          </cell>
          <cell r="H691" t="str">
            <v>04/2026</v>
          </cell>
          <cell r="I691">
            <v>0</v>
          </cell>
          <cell r="J691">
            <v>414.76960000000003</v>
          </cell>
          <cell r="K691">
            <v>0</v>
          </cell>
          <cell r="L691">
            <v>0</v>
          </cell>
          <cell r="M691">
            <v>0</v>
          </cell>
          <cell r="R691">
            <v>0</v>
          </cell>
          <cell r="S691">
            <v>0</v>
          </cell>
          <cell r="U691">
            <v>0</v>
          </cell>
          <cell r="V691">
            <v>0</v>
          </cell>
          <cell r="Y691">
            <v>0</v>
          </cell>
          <cell r="Z691">
            <v>0</v>
          </cell>
        </row>
        <row r="692">
          <cell r="C692" t="str">
            <v>HOSPITAL NOSSA SENHORA DAS GRAÇAS - ANTIGO ALFA - CG Nº 024/2022</v>
          </cell>
          <cell r="E692" t="str">
            <v>JESSICA GOMES DE PAIVA</v>
          </cell>
          <cell r="F692" t="str">
            <v>2 - Outros Profissionais da Saúde</v>
          </cell>
          <cell r="G692" t="str">
            <v>2235-05</v>
          </cell>
          <cell r="H692" t="str">
            <v>04/2026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R692">
            <v>0</v>
          </cell>
          <cell r="S692">
            <v>0</v>
          </cell>
          <cell r="U692">
            <v>0</v>
          </cell>
          <cell r="V692">
            <v>0</v>
          </cell>
          <cell r="Y692">
            <v>0</v>
          </cell>
          <cell r="Z692">
            <v>0</v>
          </cell>
        </row>
        <row r="693">
          <cell r="C693" t="str">
            <v>HOSPITAL NOSSA SENHORA DAS GRAÇAS - ANTIGO ALFA - CG Nº 024/2022</v>
          </cell>
          <cell r="E693" t="str">
            <v>JESSICA HERMINIA DE ALMEIDA</v>
          </cell>
          <cell r="F693" t="str">
            <v>2 - Outros Profissionais da Saúde</v>
          </cell>
          <cell r="G693" t="str">
            <v>2234-05</v>
          </cell>
          <cell r="H693" t="str">
            <v>04/2026</v>
          </cell>
          <cell r="I693">
            <v>0</v>
          </cell>
          <cell r="J693">
            <v>363.1848</v>
          </cell>
          <cell r="K693">
            <v>0</v>
          </cell>
          <cell r="L693">
            <v>264.08999999999997</v>
          </cell>
          <cell r="M693">
            <v>18.559999999999999</v>
          </cell>
          <cell r="R693">
            <v>0</v>
          </cell>
          <cell r="S693">
            <v>0</v>
          </cell>
          <cell r="U693">
            <v>0</v>
          </cell>
          <cell r="V693">
            <v>0</v>
          </cell>
          <cell r="Y693">
            <v>0</v>
          </cell>
          <cell r="Z693">
            <v>0</v>
          </cell>
        </row>
        <row r="694">
          <cell r="C694" t="str">
            <v>HOSPITAL NOSSA SENHORA DAS GRAÇAS - ANTIGO ALFA - CG Nº 024/2022</v>
          </cell>
          <cell r="E694" t="str">
            <v>JESSICA JULIANA DA SILVA ROCHA DE LIRA</v>
          </cell>
          <cell r="F694" t="str">
            <v>2 - Outros Profissionais da Saúde</v>
          </cell>
          <cell r="G694" t="str">
            <v>2235-05</v>
          </cell>
          <cell r="H694" t="str">
            <v>04/2026</v>
          </cell>
          <cell r="I694">
            <v>0</v>
          </cell>
          <cell r="J694">
            <v>785.0376</v>
          </cell>
          <cell r="K694">
            <v>0</v>
          </cell>
          <cell r="L694">
            <v>264.08999999999997</v>
          </cell>
          <cell r="M694">
            <v>3.59</v>
          </cell>
          <cell r="R694">
            <v>0</v>
          </cell>
          <cell r="S694">
            <v>0</v>
          </cell>
          <cell r="U694">
            <v>0</v>
          </cell>
          <cell r="V694">
            <v>0</v>
          </cell>
          <cell r="Y694">
            <v>0</v>
          </cell>
          <cell r="Z694">
            <v>0</v>
          </cell>
        </row>
        <row r="695">
          <cell r="C695" t="str">
            <v>HOSPITAL NOSSA SENHORA DAS GRAÇAS - ANTIGO ALFA - CG Nº 024/2022</v>
          </cell>
          <cell r="E695" t="str">
            <v>JESSICA MARIA XAVIER DA SILVA</v>
          </cell>
          <cell r="F695" t="str">
            <v>2 - Outros Profissionais da Saúde</v>
          </cell>
          <cell r="G695" t="str">
            <v>3222-05</v>
          </cell>
          <cell r="H695" t="str">
            <v>04/2026</v>
          </cell>
          <cell r="I695">
            <v>0</v>
          </cell>
          <cell r="J695">
            <v>412.25839999999999</v>
          </cell>
          <cell r="K695">
            <v>0</v>
          </cell>
          <cell r="L695">
            <v>0</v>
          </cell>
          <cell r="M695">
            <v>0</v>
          </cell>
          <cell r="R695">
            <v>0</v>
          </cell>
          <cell r="S695">
            <v>0</v>
          </cell>
          <cell r="U695">
            <v>0</v>
          </cell>
          <cell r="V695">
            <v>0</v>
          </cell>
          <cell r="Y695">
            <v>0</v>
          </cell>
          <cell r="Z695">
            <v>0</v>
          </cell>
        </row>
        <row r="696">
          <cell r="C696" t="str">
            <v>HOSPITAL NOSSA SENHORA DAS GRAÇAS - ANTIGO ALFA - CG Nº 024/2022</v>
          </cell>
          <cell r="E696" t="str">
            <v>JESSICA NATACIA DE SANTANA SANTOS</v>
          </cell>
          <cell r="F696" t="str">
            <v>2 - Outros Profissionais da Saúde</v>
          </cell>
          <cell r="G696" t="str">
            <v>2236-05</v>
          </cell>
          <cell r="H696" t="str">
            <v>04/2026</v>
          </cell>
          <cell r="I696">
            <v>0</v>
          </cell>
          <cell r="J696">
            <v>200.16399999999999</v>
          </cell>
          <cell r="K696">
            <v>0</v>
          </cell>
          <cell r="L696">
            <v>264.08999999999997</v>
          </cell>
          <cell r="M696">
            <v>2.58</v>
          </cell>
          <cell r="R696">
            <v>0</v>
          </cell>
          <cell r="S696">
            <v>0</v>
          </cell>
          <cell r="U696">
            <v>0</v>
          </cell>
          <cell r="V696">
            <v>0</v>
          </cell>
          <cell r="Y696">
            <v>0</v>
          </cell>
          <cell r="Z696">
            <v>0</v>
          </cell>
        </row>
        <row r="697">
          <cell r="C697" t="str">
            <v>HOSPITAL NOSSA SENHORA DAS GRAÇAS - ANTIGO ALFA - CG Nº 024/2022</v>
          </cell>
          <cell r="E697" t="str">
            <v>JESSICA POLIANA DA SILVA SANTOS</v>
          </cell>
          <cell r="F697" t="str">
            <v>2 - Outros Profissionais da Saúde</v>
          </cell>
          <cell r="G697" t="str">
            <v>5152-05</v>
          </cell>
          <cell r="H697" t="str">
            <v>04/2026</v>
          </cell>
          <cell r="I697">
            <v>0</v>
          </cell>
          <cell r="J697">
            <v>178.53120000000001</v>
          </cell>
          <cell r="K697">
            <v>0</v>
          </cell>
          <cell r="L697">
            <v>0</v>
          </cell>
          <cell r="M697">
            <v>0</v>
          </cell>
          <cell r="R697">
            <v>277.82683317550686</v>
          </cell>
          <cell r="S697">
            <v>97.26</v>
          </cell>
          <cell r="U697">
            <v>0</v>
          </cell>
          <cell r="V697">
            <v>0</v>
          </cell>
          <cell r="Y697">
            <v>0</v>
          </cell>
          <cell r="Z697">
            <v>0</v>
          </cell>
        </row>
        <row r="698">
          <cell r="C698" t="str">
            <v>HOSPITAL NOSSA SENHORA DAS GRAÇAS - ANTIGO ALFA - CG Nº 024/2022</v>
          </cell>
          <cell r="E698" t="str">
            <v>JESSICA SOARES DE SOUZA</v>
          </cell>
          <cell r="F698" t="str">
            <v>2 - Outros Profissionais da Saúde</v>
          </cell>
          <cell r="G698" t="str">
            <v>3222-05</v>
          </cell>
          <cell r="H698" t="str">
            <v>04/2026</v>
          </cell>
          <cell r="I698">
            <v>0</v>
          </cell>
          <cell r="J698">
            <v>457.11200000000002</v>
          </cell>
          <cell r="K698">
            <v>0</v>
          </cell>
          <cell r="L698">
            <v>264.08999999999997</v>
          </cell>
          <cell r="M698">
            <v>32.42</v>
          </cell>
          <cell r="R698">
            <v>133.70807500477824</v>
          </cell>
          <cell r="S698">
            <v>97.26</v>
          </cell>
          <cell r="U698">
            <v>0</v>
          </cell>
          <cell r="V698">
            <v>0</v>
          </cell>
          <cell r="Y698">
            <v>0</v>
          </cell>
          <cell r="Z698">
            <v>0</v>
          </cell>
        </row>
        <row r="699">
          <cell r="C699" t="str">
            <v>HOSPITAL NOSSA SENHORA DAS GRAÇAS - ANTIGO ALFA - CG Nº 024/2022</v>
          </cell>
          <cell r="E699" t="str">
            <v>JESSICA TAMIRES DA SILVA MACHADO</v>
          </cell>
          <cell r="F699" t="str">
            <v>2 - Outros Profissionais da Saúde</v>
          </cell>
          <cell r="G699" t="str">
            <v>2235-05</v>
          </cell>
          <cell r="H699" t="str">
            <v>04/2026</v>
          </cell>
          <cell r="I699">
            <v>0</v>
          </cell>
          <cell r="J699">
            <v>659.38319999999999</v>
          </cell>
          <cell r="K699">
            <v>0</v>
          </cell>
          <cell r="L699">
            <v>264.08999999999997</v>
          </cell>
          <cell r="M699">
            <v>2.79</v>
          </cell>
          <cell r="R699">
            <v>0</v>
          </cell>
          <cell r="S699">
            <v>0</v>
          </cell>
          <cell r="U699">
            <v>0</v>
          </cell>
          <cell r="V699">
            <v>0</v>
          </cell>
          <cell r="Y699">
            <v>0</v>
          </cell>
          <cell r="Z699">
            <v>0</v>
          </cell>
        </row>
        <row r="700">
          <cell r="C700" t="str">
            <v>HOSPITAL NOSSA SENHORA DAS GRAÇAS - ANTIGO ALFA - CG Nº 024/2022</v>
          </cell>
          <cell r="E700" t="str">
            <v>JESSIKA GOMES DE FRANCA COUTINHO</v>
          </cell>
          <cell r="F700" t="str">
            <v>2 - Outros Profissionais da Saúde</v>
          </cell>
          <cell r="G700" t="str">
            <v>3222-05</v>
          </cell>
          <cell r="H700" t="str">
            <v>04/2026</v>
          </cell>
          <cell r="I700">
            <v>0</v>
          </cell>
          <cell r="J700">
            <v>438.79680000000002</v>
          </cell>
          <cell r="K700">
            <v>0</v>
          </cell>
          <cell r="L700">
            <v>0</v>
          </cell>
          <cell r="M700">
            <v>0</v>
          </cell>
          <cell r="R700">
            <v>0</v>
          </cell>
          <cell r="S700">
            <v>0</v>
          </cell>
          <cell r="U700">
            <v>0</v>
          </cell>
          <cell r="V700">
            <v>0</v>
          </cell>
          <cell r="Y700">
            <v>0</v>
          </cell>
          <cell r="Z700">
            <v>0</v>
          </cell>
        </row>
        <row r="701">
          <cell r="C701" t="str">
            <v>HOSPITAL NOSSA SENHORA DAS GRAÇAS - ANTIGO ALFA - CG Nº 024/2022</v>
          </cell>
          <cell r="E701" t="str">
            <v>JESSIKA RAQUEL DA SILVA</v>
          </cell>
          <cell r="F701" t="str">
            <v>2 - Outros Profissionais da Saúde</v>
          </cell>
          <cell r="G701" t="str">
            <v>3222-05</v>
          </cell>
          <cell r="H701" t="str">
            <v>04/2026</v>
          </cell>
          <cell r="I701">
            <v>0</v>
          </cell>
          <cell r="J701">
            <v>518.29999999999995</v>
          </cell>
          <cell r="K701">
            <v>0</v>
          </cell>
          <cell r="L701">
            <v>0</v>
          </cell>
          <cell r="M701">
            <v>0</v>
          </cell>
          <cell r="R701">
            <v>139.83747334754798</v>
          </cell>
          <cell r="S701">
            <v>97.26</v>
          </cell>
          <cell r="U701">
            <v>81.02</v>
          </cell>
          <cell r="V701">
            <v>0</v>
          </cell>
          <cell r="Y701">
            <v>0</v>
          </cell>
          <cell r="Z701">
            <v>0</v>
          </cell>
        </row>
        <row r="702">
          <cell r="C702" t="str">
            <v>HOSPITAL NOSSA SENHORA DAS GRAÇAS - ANTIGO ALFA - CG Nº 024/2022</v>
          </cell>
          <cell r="E702" t="str">
            <v>JESSYCA MENEZES DA SILVA</v>
          </cell>
          <cell r="F702" t="str">
            <v>2 - Outros Profissionais da Saúde</v>
          </cell>
          <cell r="G702" t="str">
            <v>3222-05</v>
          </cell>
          <cell r="H702" t="str">
            <v>04/2026</v>
          </cell>
          <cell r="I702">
            <v>0</v>
          </cell>
          <cell r="J702">
            <v>442.3408</v>
          </cell>
          <cell r="K702">
            <v>0</v>
          </cell>
          <cell r="L702">
            <v>264.08999999999997</v>
          </cell>
          <cell r="M702">
            <v>32.42</v>
          </cell>
          <cell r="R702">
            <v>0</v>
          </cell>
          <cell r="S702">
            <v>0</v>
          </cell>
          <cell r="U702">
            <v>0</v>
          </cell>
          <cell r="V702">
            <v>0</v>
          </cell>
          <cell r="Y702">
            <v>0</v>
          </cell>
          <cell r="Z702">
            <v>0</v>
          </cell>
        </row>
        <row r="703">
          <cell r="C703" t="str">
            <v>HOSPITAL NOSSA SENHORA DAS GRAÇAS - ANTIGO ALFA - CG Nº 024/2022</v>
          </cell>
          <cell r="E703" t="str">
            <v>JESSYKA WILKA GOMES NOBREGA</v>
          </cell>
          <cell r="F703" t="str">
            <v>2 - Outros Profissionais da Saúde</v>
          </cell>
          <cell r="G703" t="str">
            <v>2235-05</v>
          </cell>
          <cell r="H703" t="str">
            <v>04/2026</v>
          </cell>
          <cell r="I703">
            <v>0</v>
          </cell>
          <cell r="J703">
            <v>650.12879999999996</v>
          </cell>
          <cell r="K703">
            <v>0</v>
          </cell>
          <cell r="L703">
            <v>0</v>
          </cell>
          <cell r="M703">
            <v>0</v>
          </cell>
          <cell r="R703">
            <v>0</v>
          </cell>
          <cell r="S703">
            <v>0</v>
          </cell>
          <cell r="U703">
            <v>0</v>
          </cell>
          <cell r="V703">
            <v>0</v>
          </cell>
          <cell r="Y703">
            <v>0</v>
          </cell>
          <cell r="Z703">
            <v>0</v>
          </cell>
        </row>
        <row r="704">
          <cell r="C704" t="str">
            <v>HOSPITAL NOSSA SENHORA DAS GRAÇAS - ANTIGO ALFA - CG Nº 024/2022</v>
          </cell>
          <cell r="E704" t="str">
            <v>JHAN MILLY IRIS BARBOSA DE SOUZA</v>
          </cell>
          <cell r="F704" t="str">
            <v>3 - Administrativo</v>
          </cell>
          <cell r="G704" t="str">
            <v xml:space="preserve">2521-05 </v>
          </cell>
          <cell r="H704" t="str">
            <v>04/2026</v>
          </cell>
          <cell r="I704">
            <v>0</v>
          </cell>
          <cell r="J704">
            <v>338.45280000000002</v>
          </cell>
          <cell r="K704">
            <v>0</v>
          </cell>
          <cell r="L704">
            <v>0</v>
          </cell>
          <cell r="M704">
            <v>0</v>
          </cell>
          <cell r="R704">
            <v>0</v>
          </cell>
          <cell r="S704">
            <v>0</v>
          </cell>
          <cell r="U704">
            <v>0</v>
          </cell>
          <cell r="V704">
            <v>0</v>
          </cell>
          <cell r="Y704">
            <v>421.2</v>
          </cell>
          <cell r="Z704">
            <v>0</v>
          </cell>
        </row>
        <row r="705">
          <cell r="C705" t="str">
            <v>HOSPITAL NOSSA SENHORA DAS GRAÇAS - ANTIGO ALFA - CG Nº 024/2022</v>
          </cell>
          <cell r="E705" t="str">
            <v>JHENIFER KETULY BARROS VIANA</v>
          </cell>
          <cell r="F705" t="str">
            <v>2 - Outros Profissionais da Saúde</v>
          </cell>
          <cell r="G705" t="str">
            <v>5211-30</v>
          </cell>
          <cell r="H705" t="str">
            <v>04/2026</v>
          </cell>
          <cell r="I705">
            <v>0</v>
          </cell>
          <cell r="J705">
            <v>291.88080000000002</v>
          </cell>
          <cell r="K705">
            <v>0</v>
          </cell>
          <cell r="L705">
            <v>0</v>
          </cell>
          <cell r="M705">
            <v>0</v>
          </cell>
          <cell r="O705">
            <v>29.9</v>
          </cell>
          <cell r="R705">
            <v>0</v>
          </cell>
          <cell r="S705">
            <v>0</v>
          </cell>
          <cell r="U705">
            <v>0</v>
          </cell>
          <cell r="V705">
            <v>0</v>
          </cell>
          <cell r="Y705">
            <v>0</v>
          </cell>
          <cell r="Z705">
            <v>0</v>
          </cell>
        </row>
        <row r="706">
          <cell r="C706" t="str">
            <v>HOSPITAL NOSSA SENHORA DAS GRAÇAS - ANTIGO ALFA - CG Nº 024/2022</v>
          </cell>
          <cell r="E706" t="str">
            <v>JOANA D ARC BEZERRA ALEXANDRE</v>
          </cell>
          <cell r="F706" t="str">
            <v>2 - Outros Profissionais da Saúde</v>
          </cell>
          <cell r="G706" t="str">
            <v>3222-05</v>
          </cell>
          <cell r="H706" t="str">
            <v>04/2026</v>
          </cell>
          <cell r="I706">
            <v>0</v>
          </cell>
          <cell r="J706">
            <v>574.52880000000005</v>
          </cell>
          <cell r="K706">
            <v>0</v>
          </cell>
          <cell r="L706">
            <v>0</v>
          </cell>
          <cell r="M706">
            <v>0</v>
          </cell>
          <cell r="R706">
            <v>0</v>
          </cell>
          <cell r="S706">
            <v>0</v>
          </cell>
          <cell r="U706">
            <v>0</v>
          </cell>
          <cell r="V706">
            <v>0</v>
          </cell>
          <cell r="Y706">
            <v>0</v>
          </cell>
          <cell r="Z706">
            <v>0</v>
          </cell>
        </row>
        <row r="707">
          <cell r="C707" t="str">
            <v>HOSPITAL NOSSA SENHORA DAS GRAÇAS - ANTIGO ALFA - CG Nº 024/2022</v>
          </cell>
          <cell r="E707" t="str">
            <v>JOANA DARC FERREIRA DE OLIVEIRA</v>
          </cell>
          <cell r="F707" t="str">
            <v>2 - Outros Profissionais da Saúde</v>
          </cell>
          <cell r="G707" t="str">
            <v>3222-05</v>
          </cell>
          <cell r="H707" t="str">
            <v>04/2026</v>
          </cell>
          <cell r="I707">
            <v>0</v>
          </cell>
          <cell r="J707">
            <v>450.08159999999998</v>
          </cell>
          <cell r="K707">
            <v>0</v>
          </cell>
          <cell r="L707">
            <v>264.08999999999997</v>
          </cell>
          <cell r="M707">
            <v>32.42</v>
          </cell>
          <cell r="R707">
            <v>139.44822469009887</v>
          </cell>
          <cell r="S707">
            <v>97.26</v>
          </cell>
          <cell r="U707">
            <v>0</v>
          </cell>
          <cell r="V707">
            <v>0</v>
          </cell>
          <cell r="Y707">
            <v>0</v>
          </cell>
          <cell r="Z707">
            <v>0</v>
          </cell>
        </row>
        <row r="708">
          <cell r="C708" t="str">
            <v>HOSPITAL NOSSA SENHORA DAS GRAÇAS - ANTIGO ALFA - CG Nº 024/2022</v>
          </cell>
          <cell r="E708" t="str">
            <v>JOANA DARC NASCIMENTO SILVA</v>
          </cell>
          <cell r="F708" t="str">
            <v>2 - Outros Profissionais da Saúde</v>
          </cell>
          <cell r="G708" t="str">
            <v>3222-05</v>
          </cell>
          <cell r="H708" t="str">
            <v>04/2026</v>
          </cell>
          <cell r="I708">
            <v>0</v>
          </cell>
          <cell r="J708">
            <v>408.82639999999998</v>
          </cell>
          <cell r="K708">
            <v>0</v>
          </cell>
          <cell r="L708">
            <v>264.08999999999997</v>
          </cell>
          <cell r="M708">
            <v>32.42</v>
          </cell>
          <cell r="R708">
            <v>0</v>
          </cell>
          <cell r="S708">
            <v>0</v>
          </cell>
          <cell r="U708">
            <v>0</v>
          </cell>
          <cell r="V708">
            <v>0</v>
          </cell>
          <cell r="Y708">
            <v>0</v>
          </cell>
          <cell r="Z708">
            <v>0</v>
          </cell>
        </row>
        <row r="709">
          <cell r="C709" t="str">
            <v>HOSPITAL NOSSA SENHORA DAS GRAÇAS - ANTIGO ALFA - CG Nº 024/2022</v>
          </cell>
          <cell r="E709" t="str">
            <v>JOANA PERLA GOMES DA SILVA</v>
          </cell>
          <cell r="F709" t="str">
            <v>2 - Outros Profissionais da Saúde</v>
          </cell>
          <cell r="G709" t="str">
            <v>2236-05</v>
          </cell>
          <cell r="H709" t="str">
            <v>04/2026</v>
          </cell>
          <cell r="I709">
            <v>0</v>
          </cell>
          <cell r="J709">
            <v>414.39280000000002</v>
          </cell>
          <cell r="K709">
            <v>0</v>
          </cell>
          <cell r="L709">
            <v>264.08999999999997</v>
          </cell>
          <cell r="M709">
            <v>3.06</v>
          </cell>
          <cell r="R709">
            <v>0</v>
          </cell>
          <cell r="S709">
            <v>0</v>
          </cell>
          <cell r="U709">
            <v>121.1</v>
          </cell>
          <cell r="V709">
            <v>0</v>
          </cell>
          <cell r="Y709">
            <v>0</v>
          </cell>
          <cell r="Z709">
            <v>0</v>
          </cell>
        </row>
        <row r="710">
          <cell r="C710" t="str">
            <v>HOSPITAL NOSSA SENHORA DAS GRAÇAS - ANTIGO ALFA - CG Nº 024/2022</v>
          </cell>
          <cell r="E710" t="str">
            <v>JOANACI BATISTA DA SILVA NASCIMENTO</v>
          </cell>
          <cell r="F710" t="str">
            <v>2 - Outros Profissionais da Saúde</v>
          </cell>
          <cell r="G710" t="str">
            <v>3222-05</v>
          </cell>
          <cell r="H710" t="str">
            <v>04/2026</v>
          </cell>
          <cell r="I710">
            <v>0</v>
          </cell>
          <cell r="J710">
            <v>425.62959999999998</v>
          </cell>
          <cell r="K710">
            <v>0</v>
          </cell>
          <cell r="L710">
            <v>264.08999999999997</v>
          </cell>
          <cell r="M710">
            <v>32.42</v>
          </cell>
          <cell r="R710">
            <v>139.44822469009887</v>
          </cell>
          <cell r="S710">
            <v>97.26</v>
          </cell>
          <cell r="U710">
            <v>0</v>
          </cell>
          <cell r="V710">
            <v>0</v>
          </cell>
          <cell r="Y710">
            <v>0</v>
          </cell>
          <cell r="Z710">
            <v>0</v>
          </cell>
        </row>
        <row r="711">
          <cell r="C711" t="str">
            <v>HOSPITAL NOSSA SENHORA DAS GRAÇAS - ANTIGO ALFA - CG Nº 024/2022</v>
          </cell>
          <cell r="E711" t="str">
            <v>JOANE GIZELLE DE LUCENA PINTO ALBUQUERQUE</v>
          </cell>
          <cell r="F711" t="str">
            <v>2 - Outros Profissionais da Saúde</v>
          </cell>
          <cell r="G711" t="str">
            <v>2234-05</v>
          </cell>
          <cell r="H711" t="str">
            <v>04/2026</v>
          </cell>
          <cell r="I711">
            <v>0</v>
          </cell>
          <cell r="J711">
            <v>456.25839999999999</v>
          </cell>
          <cell r="K711">
            <v>0</v>
          </cell>
          <cell r="L711">
            <v>264.08999999999997</v>
          </cell>
          <cell r="M711">
            <v>21.15</v>
          </cell>
          <cell r="R711">
            <v>0</v>
          </cell>
          <cell r="S711">
            <v>0</v>
          </cell>
          <cell r="U711">
            <v>0</v>
          </cell>
          <cell r="V711">
            <v>0</v>
          </cell>
          <cell r="Y711">
            <v>0</v>
          </cell>
          <cell r="Z711">
            <v>0</v>
          </cell>
        </row>
        <row r="712">
          <cell r="C712" t="str">
            <v>HOSPITAL NOSSA SENHORA DAS GRAÇAS - ANTIGO ALFA - CG Nº 024/2022</v>
          </cell>
          <cell r="E712" t="str">
            <v>JOANNA CARLA XAVIER DA ROCHA</v>
          </cell>
          <cell r="F712" t="str">
            <v>2 - Outros Profissionais da Saúde</v>
          </cell>
          <cell r="G712" t="str">
            <v>2235-05</v>
          </cell>
          <cell r="H712" t="str">
            <v>04/2026</v>
          </cell>
          <cell r="I712">
            <v>0</v>
          </cell>
          <cell r="J712">
            <v>520.44000000000005</v>
          </cell>
          <cell r="K712">
            <v>0</v>
          </cell>
          <cell r="L712">
            <v>264.08999999999997</v>
          </cell>
          <cell r="M712">
            <v>3.59</v>
          </cell>
          <cell r="R712">
            <v>204.02490864995596</v>
          </cell>
          <cell r="S712">
            <v>143.65</v>
          </cell>
          <cell r="U712">
            <v>0</v>
          </cell>
          <cell r="V712">
            <v>0</v>
          </cell>
          <cell r="Y712">
            <v>0</v>
          </cell>
          <cell r="Z712">
            <v>0</v>
          </cell>
        </row>
        <row r="713">
          <cell r="C713" t="str">
            <v>HOSPITAL NOSSA SENHORA DAS GRAÇAS - ANTIGO ALFA - CG Nº 024/2022</v>
          </cell>
          <cell r="E713" t="str">
            <v>JOANNA CONCEICAO HERCULANO DA SILVA</v>
          </cell>
          <cell r="F713" t="str">
            <v>3 - Administrativo</v>
          </cell>
          <cell r="G713" t="str">
            <v>4110-10</v>
          </cell>
          <cell r="H713" t="str">
            <v>04/2026</v>
          </cell>
          <cell r="I713">
            <v>0</v>
          </cell>
          <cell r="J713">
            <v>15.4536</v>
          </cell>
          <cell r="K713">
            <v>0</v>
          </cell>
          <cell r="L713">
            <v>0</v>
          </cell>
          <cell r="M713">
            <v>0</v>
          </cell>
          <cell r="O713">
            <v>29.9</v>
          </cell>
          <cell r="R713">
            <v>0</v>
          </cell>
          <cell r="S713">
            <v>0</v>
          </cell>
          <cell r="U713">
            <v>0</v>
          </cell>
          <cell r="V713">
            <v>0</v>
          </cell>
          <cell r="Y713">
            <v>0</v>
          </cell>
          <cell r="Z713">
            <v>0</v>
          </cell>
        </row>
        <row r="714">
          <cell r="C714" t="str">
            <v>HOSPITAL NOSSA SENHORA DAS GRAÇAS - ANTIGO ALFA - CG Nº 024/2022</v>
          </cell>
          <cell r="E714" t="str">
            <v>JOAO ANDERSON CAVALCANTI DA SILVA</v>
          </cell>
          <cell r="F714" t="str">
            <v>3 - Administrativo</v>
          </cell>
          <cell r="G714" t="str">
            <v>5143-20</v>
          </cell>
          <cell r="H714" t="str">
            <v>04/2026</v>
          </cell>
          <cell r="I714">
            <v>0</v>
          </cell>
          <cell r="J714">
            <v>200.464</v>
          </cell>
          <cell r="K714">
            <v>0</v>
          </cell>
          <cell r="L714">
            <v>264.08999999999997</v>
          </cell>
          <cell r="M714">
            <v>32.42</v>
          </cell>
          <cell r="O714">
            <v>29.9</v>
          </cell>
          <cell r="R714">
            <v>0</v>
          </cell>
          <cell r="S714">
            <v>0</v>
          </cell>
          <cell r="U714">
            <v>0</v>
          </cell>
          <cell r="V714">
            <v>0</v>
          </cell>
          <cell r="Y714">
            <v>0</v>
          </cell>
          <cell r="Z714">
            <v>0</v>
          </cell>
        </row>
        <row r="715">
          <cell r="C715" t="str">
            <v>HOSPITAL NOSSA SENHORA DAS GRAÇAS - ANTIGO ALFA - CG Nº 024/2022</v>
          </cell>
          <cell r="E715" t="str">
            <v>JOAO ANTONIO CARVALHO DE BARROS MESQUITA</v>
          </cell>
          <cell r="F715" t="str">
            <v>2 - Outros Profissionais da Saúde</v>
          </cell>
          <cell r="G715" t="str">
            <v>2234-05</v>
          </cell>
          <cell r="H715" t="str">
            <v>04/2026</v>
          </cell>
          <cell r="I715">
            <v>0</v>
          </cell>
          <cell r="J715">
            <v>542.60080000000005</v>
          </cell>
          <cell r="K715">
            <v>0</v>
          </cell>
          <cell r="L715">
            <v>264.08999999999997</v>
          </cell>
          <cell r="M715">
            <v>21.15</v>
          </cell>
          <cell r="R715">
            <v>0</v>
          </cell>
          <cell r="S715">
            <v>0</v>
          </cell>
          <cell r="U715">
            <v>0</v>
          </cell>
          <cell r="V715">
            <v>0</v>
          </cell>
          <cell r="Y715">
            <v>0</v>
          </cell>
          <cell r="Z715">
            <v>0</v>
          </cell>
        </row>
        <row r="716">
          <cell r="C716" t="str">
            <v>HOSPITAL NOSSA SENHORA DAS GRAÇAS - ANTIGO ALFA - CG Nº 024/2022</v>
          </cell>
          <cell r="E716" t="str">
            <v>JOAO LUCAS PEREIRA SANTANA</v>
          </cell>
          <cell r="F716" t="str">
            <v>3 - Administrativo</v>
          </cell>
          <cell r="G716" t="str">
            <v>5163-45</v>
          </cell>
          <cell r="H716" t="str">
            <v>04/2026</v>
          </cell>
          <cell r="I716">
            <v>0</v>
          </cell>
          <cell r="J716">
            <v>181.79759999999999</v>
          </cell>
          <cell r="K716">
            <v>0</v>
          </cell>
          <cell r="L716">
            <v>264.08999999999997</v>
          </cell>
          <cell r="M716">
            <v>32.42</v>
          </cell>
          <cell r="O716">
            <v>29.9</v>
          </cell>
          <cell r="R716">
            <v>277.82683317550686</v>
          </cell>
          <cell r="S716">
            <v>86.89</v>
          </cell>
          <cell r="U716">
            <v>0</v>
          </cell>
          <cell r="V716">
            <v>0</v>
          </cell>
          <cell r="Y716">
            <v>0</v>
          </cell>
          <cell r="Z716">
            <v>0</v>
          </cell>
        </row>
        <row r="717">
          <cell r="C717" t="str">
            <v>HOSPITAL NOSSA SENHORA DAS GRAÇAS - ANTIGO ALFA - CG Nº 024/2022</v>
          </cell>
          <cell r="E717" t="str">
            <v>JOAO MARCELO GALDINO DA SILVA</v>
          </cell>
          <cell r="F717" t="str">
            <v>3 - Administrativo</v>
          </cell>
          <cell r="G717" t="str">
            <v>5143-20</v>
          </cell>
          <cell r="H717" t="str">
            <v>04/2026</v>
          </cell>
          <cell r="I717">
            <v>0</v>
          </cell>
          <cell r="J717">
            <v>129.68</v>
          </cell>
          <cell r="K717">
            <v>0</v>
          </cell>
          <cell r="L717">
            <v>0</v>
          </cell>
          <cell r="M717">
            <v>0</v>
          </cell>
          <cell r="O717">
            <v>29.9</v>
          </cell>
          <cell r="R717">
            <v>0</v>
          </cell>
          <cell r="S717">
            <v>0</v>
          </cell>
          <cell r="U717">
            <v>0</v>
          </cell>
          <cell r="V717">
            <v>0</v>
          </cell>
          <cell r="Y717">
            <v>0</v>
          </cell>
          <cell r="Z717">
            <v>0</v>
          </cell>
        </row>
        <row r="718">
          <cell r="C718" t="str">
            <v>HOSPITAL NOSSA SENHORA DAS GRAÇAS - ANTIGO ALFA - CG Nº 024/2022</v>
          </cell>
          <cell r="E718" t="str">
            <v>JOAO PAULO DA CONCEICAO</v>
          </cell>
          <cell r="F718" t="str">
            <v>2 - Outros Profissionais da Saúde</v>
          </cell>
          <cell r="G718" t="str">
            <v>3222-05</v>
          </cell>
          <cell r="H718" t="str">
            <v>04/2026</v>
          </cell>
          <cell r="I718">
            <v>0</v>
          </cell>
          <cell r="J718">
            <v>427.6232</v>
          </cell>
          <cell r="K718">
            <v>0</v>
          </cell>
          <cell r="L718">
            <v>264.08999999999997</v>
          </cell>
          <cell r="M718">
            <v>2.4300000000000002</v>
          </cell>
          <cell r="R718">
            <v>139.44822469009887</v>
          </cell>
          <cell r="S718">
            <v>97.26</v>
          </cell>
          <cell r="U718">
            <v>0</v>
          </cell>
          <cell r="V718">
            <v>0</v>
          </cell>
          <cell r="Y718">
            <v>0</v>
          </cell>
          <cell r="Z718">
            <v>0</v>
          </cell>
        </row>
        <row r="719">
          <cell r="C719" t="str">
            <v>HOSPITAL NOSSA SENHORA DAS GRAÇAS - ANTIGO ALFA - CG Nº 024/2022</v>
          </cell>
          <cell r="E719" t="str">
            <v>JOAO PAULO GOMES</v>
          </cell>
          <cell r="F719" t="str">
            <v>2 - Outros Profissionais da Saúde</v>
          </cell>
          <cell r="G719" t="str">
            <v>3241-15</v>
          </cell>
          <cell r="H719" t="str">
            <v>04/2026</v>
          </cell>
          <cell r="I719">
            <v>0</v>
          </cell>
          <cell r="J719">
            <v>340.47280000000001</v>
          </cell>
          <cell r="K719">
            <v>0</v>
          </cell>
          <cell r="L719">
            <v>264.08999999999997</v>
          </cell>
          <cell r="M719">
            <v>7.23</v>
          </cell>
          <cell r="R719">
            <v>0</v>
          </cell>
          <cell r="S719">
            <v>0</v>
          </cell>
          <cell r="U719">
            <v>0</v>
          </cell>
          <cell r="V719">
            <v>0</v>
          </cell>
          <cell r="Y719">
            <v>0</v>
          </cell>
          <cell r="Z719">
            <v>0</v>
          </cell>
        </row>
        <row r="720">
          <cell r="C720" t="str">
            <v>HOSPITAL NOSSA SENHORA DAS GRAÇAS - ANTIGO ALFA - CG Nº 024/2022</v>
          </cell>
          <cell r="E720" t="str">
            <v>JOAO VICTOR DE SOUZA</v>
          </cell>
          <cell r="F720" t="str">
            <v>3 - Administrativo</v>
          </cell>
          <cell r="G720" t="str">
            <v>4110-10</v>
          </cell>
          <cell r="H720" t="str">
            <v>04/2026</v>
          </cell>
          <cell r="I720">
            <v>0</v>
          </cell>
          <cell r="J720">
            <v>232.1472</v>
          </cell>
          <cell r="K720">
            <v>0</v>
          </cell>
          <cell r="L720">
            <v>264.08999999999997</v>
          </cell>
          <cell r="M720">
            <v>32.42</v>
          </cell>
          <cell r="O720">
            <v>29.9</v>
          </cell>
          <cell r="R720">
            <v>87.581872176308892</v>
          </cell>
          <cell r="S720">
            <v>97.26</v>
          </cell>
          <cell r="U720">
            <v>0</v>
          </cell>
          <cell r="V720">
            <v>0</v>
          </cell>
          <cell r="Y720">
            <v>0</v>
          </cell>
          <cell r="Z720">
            <v>0</v>
          </cell>
        </row>
        <row r="721">
          <cell r="C721" t="str">
            <v>HOSPITAL NOSSA SENHORA DAS GRAÇAS - ANTIGO ALFA - CG Nº 024/2022</v>
          </cell>
          <cell r="E721" t="str">
            <v>JOAO VITOR VIANA</v>
          </cell>
          <cell r="F721" t="str">
            <v>3 - Administrativo</v>
          </cell>
          <cell r="G721" t="str">
            <v>4110-10</v>
          </cell>
          <cell r="H721" t="str">
            <v>04/2026</v>
          </cell>
          <cell r="I721">
            <v>0</v>
          </cell>
          <cell r="J721">
            <v>130.56880000000001</v>
          </cell>
          <cell r="K721">
            <v>0</v>
          </cell>
          <cell r="L721">
            <v>264.08999999999997</v>
          </cell>
          <cell r="M721">
            <v>32.42</v>
          </cell>
          <cell r="O721">
            <v>29.9</v>
          </cell>
          <cell r="R721">
            <v>0</v>
          </cell>
          <cell r="S721">
            <v>0</v>
          </cell>
          <cell r="U721">
            <v>0</v>
          </cell>
          <cell r="V721">
            <v>0</v>
          </cell>
          <cell r="Y721">
            <v>0</v>
          </cell>
          <cell r="Z721">
            <v>0</v>
          </cell>
        </row>
        <row r="722">
          <cell r="C722" t="str">
            <v>HOSPITAL NOSSA SENHORA DAS GRAÇAS - ANTIGO ALFA - CG Nº 024/2022</v>
          </cell>
          <cell r="E722" t="str">
            <v>JOHNATA SILVA DE SOUZA</v>
          </cell>
          <cell r="F722" t="str">
            <v>2 - Outros Profissionais da Saúde</v>
          </cell>
          <cell r="G722" t="str">
            <v>3241-15</v>
          </cell>
          <cell r="H722" t="str">
            <v>04/2026</v>
          </cell>
          <cell r="I722">
            <v>0</v>
          </cell>
          <cell r="J722">
            <v>391.22</v>
          </cell>
          <cell r="K722">
            <v>0</v>
          </cell>
          <cell r="L722">
            <v>264.08999999999997</v>
          </cell>
          <cell r="M722">
            <v>24.1</v>
          </cell>
          <cell r="R722">
            <v>0</v>
          </cell>
          <cell r="S722">
            <v>0</v>
          </cell>
          <cell r="U722">
            <v>0</v>
          </cell>
          <cell r="V722">
            <v>0</v>
          </cell>
          <cell r="Y722">
            <v>0</v>
          </cell>
          <cell r="Z722">
            <v>0</v>
          </cell>
        </row>
        <row r="723">
          <cell r="C723" t="str">
            <v>HOSPITAL NOSSA SENHORA DAS GRAÇAS - ANTIGO ALFA - CG Nº 024/2022</v>
          </cell>
          <cell r="E723" t="str">
            <v>JOICE MARIA COSTA DA SILVA</v>
          </cell>
          <cell r="F723" t="str">
            <v>2 - Outros Profissionais da Saúde</v>
          </cell>
          <cell r="G723" t="str">
            <v>3222-05</v>
          </cell>
          <cell r="H723" t="str">
            <v>04/2026</v>
          </cell>
          <cell r="I723">
            <v>0</v>
          </cell>
          <cell r="J723">
            <v>431.78</v>
          </cell>
          <cell r="K723">
            <v>0</v>
          </cell>
          <cell r="L723">
            <v>0</v>
          </cell>
          <cell r="M723">
            <v>0</v>
          </cell>
          <cell r="R723">
            <v>0</v>
          </cell>
          <cell r="S723">
            <v>0</v>
          </cell>
          <cell r="U723">
            <v>0</v>
          </cell>
          <cell r="V723">
            <v>0</v>
          </cell>
          <cell r="Y723">
            <v>0</v>
          </cell>
          <cell r="Z723">
            <v>0</v>
          </cell>
        </row>
        <row r="724">
          <cell r="C724" t="str">
            <v>HOSPITAL NOSSA SENHORA DAS GRAÇAS - ANTIGO ALFA - CG Nº 024/2022</v>
          </cell>
          <cell r="E724" t="str">
            <v>JOICY SANTIAGO DE OLIVEIRA</v>
          </cell>
          <cell r="F724" t="str">
            <v>3 - Administrativo</v>
          </cell>
          <cell r="G724" t="str">
            <v>4110-10</v>
          </cell>
          <cell r="H724" t="str">
            <v>04/2026</v>
          </cell>
          <cell r="I724">
            <v>0</v>
          </cell>
          <cell r="J724">
            <v>183.7088</v>
          </cell>
          <cell r="K724">
            <v>0</v>
          </cell>
          <cell r="L724">
            <v>264.08999999999997</v>
          </cell>
          <cell r="M724">
            <v>32.42</v>
          </cell>
          <cell r="O724">
            <v>29.9</v>
          </cell>
          <cell r="R724">
            <v>0</v>
          </cell>
          <cell r="S724">
            <v>0</v>
          </cell>
          <cell r="U724">
            <v>0</v>
          </cell>
          <cell r="V724">
            <v>0</v>
          </cell>
          <cell r="Y724">
            <v>0</v>
          </cell>
          <cell r="Z724">
            <v>0</v>
          </cell>
        </row>
        <row r="725">
          <cell r="C725" t="str">
            <v>HOSPITAL NOSSA SENHORA DAS GRAÇAS - ANTIGO ALFA - CG Nº 024/2022</v>
          </cell>
          <cell r="E725" t="str">
            <v>JOICYELE SILVA DO NASCIMENTO</v>
          </cell>
          <cell r="F725" t="str">
            <v>2 - Outros Profissionais da Saúde</v>
          </cell>
          <cell r="G725" t="str">
            <v>3222-05</v>
          </cell>
          <cell r="H725" t="str">
            <v>04/2026</v>
          </cell>
          <cell r="I725">
            <v>0</v>
          </cell>
          <cell r="J725">
            <v>550.21040000000005</v>
          </cell>
          <cell r="K725">
            <v>0</v>
          </cell>
          <cell r="L725">
            <v>0</v>
          </cell>
          <cell r="M725">
            <v>0</v>
          </cell>
          <cell r="R725">
            <v>0</v>
          </cell>
          <cell r="S725">
            <v>0</v>
          </cell>
          <cell r="U725">
            <v>0</v>
          </cell>
          <cell r="V725">
            <v>0</v>
          </cell>
          <cell r="Y725">
            <v>0</v>
          </cell>
          <cell r="Z725">
            <v>0</v>
          </cell>
        </row>
        <row r="726">
          <cell r="C726" t="str">
            <v>HOSPITAL NOSSA SENHORA DAS GRAÇAS - ANTIGO ALFA - CG Nº 024/2022</v>
          </cell>
          <cell r="E726" t="str">
            <v>JONATAS CAVALCANTE ANDRADE</v>
          </cell>
          <cell r="F726" t="str">
            <v>2 - Outros Profissionais da Saúde</v>
          </cell>
          <cell r="G726" t="str">
            <v>2235-05</v>
          </cell>
          <cell r="H726" t="str">
            <v>04/2026</v>
          </cell>
          <cell r="I726">
            <v>0</v>
          </cell>
          <cell r="J726">
            <v>547.7568</v>
          </cell>
          <cell r="K726">
            <v>0</v>
          </cell>
          <cell r="L726">
            <v>264.08999999999997</v>
          </cell>
          <cell r="M726">
            <v>3.05</v>
          </cell>
          <cell r="R726">
            <v>0</v>
          </cell>
          <cell r="S726">
            <v>0</v>
          </cell>
          <cell r="U726">
            <v>0</v>
          </cell>
          <cell r="V726">
            <v>0</v>
          </cell>
          <cell r="Y726">
            <v>0</v>
          </cell>
          <cell r="Z726">
            <v>0</v>
          </cell>
        </row>
        <row r="727">
          <cell r="C727" t="str">
            <v>HOSPITAL NOSSA SENHORA DAS GRAÇAS - ANTIGO ALFA - CG Nº 024/2022</v>
          </cell>
          <cell r="E727" t="str">
            <v>JONATHA GOMES DA SILVA</v>
          </cell>
          <cell r="F727" t="str">
            <v>3 - Administrativo</v>
          </cell>
          <cell r="G727" t="str">
            <v>4141-05</v>
          </cell>
          <cell r="H727" t="str">
            <v>04/2026</v>
          </cell>
          <cell r="I727">
            <v>0</v>
          </cell>
          <cell r="J727">
            <v>141.92160000000001</v>
          </cell>
          <cell r="K727">
            <v>0</v>
          </cell>
          <cell r="L727">
            <v>264.08999999999997</v>
          </cell>
          <cell r="M727">
            <v>35.479999999999997</v>
          </cell>
          <cell r="R727">
            <v>0</v>
          </cell>
          <cell r="S727">
            <v>0</v>
          </cell>
          <cell r="U727">
            <v>0</v>
          </cell>
          <cell r="V727">
            <v>0</v>
          </cell>
          <cell r="Y727">
            <v>0</v>
          </cell>
          <cell r="Z727">
            <v>0</v>
          </cell>
        </row>
        <row r="728">
          <cell r="C728" t="str">
            <v>HOSPITAL NOSSA SENHORA DAS GRAÇAS - ANTIGO ALFA - CG Nº 024/2022</v>
          </cell>
          <cell r="E728" t="str">
            <v>JONATHAN DA ROCHA SOUZA</v>
          </cell>
          <cell r="F728" t="str">
            <v>3 - Administrativo</v>
          </cell>
          <cell r="G728" t="str">
            <v>5174-10</v>
          </cell>
          <cell r="H728" t="str">
            <v>04/2026</v>
          </cell>
          <cell r="I728">
            <v>0</v>
          </cell>
          <cell r="J728">
            <v>130.02080000000001</v>
          </cell>
          <cell r="K728">
            <v>0</v>
          </cell>
          <cell r="L728">
            <v>264.08999999999997</v>
          </cell>
          <cell r="M728">
            <v>32.42</v>
          </cell>
          <cell r="R728">
            <v>0</v>
          </cell>
          <cell r="S728">
            <v>0</v>
          </cell>
          <cell r="U728">
            <v>0</v>
          </cell>
          <cell r="V728">
            <v>0</v>
          </cell>
          <cell r="Y728">
            <v>0</v>
          </cell>
          <cell r="Z728">
            <v>0</v>
          </cell>
        </row>
        <row r="729">
          <cell r="C729" t="str">
            <v>HOSPITAL NOSSA SENHORA DAS GRAÇAS - ANTIGO ALFA - CG Nº 024/2022</v>
          </cell>
          <cell r="E729" t="str">
            <v>JONATHAN DA SILVA SOARES</v>
          </cell>
          <cell r="F729" t="str">
            <v>2 - Outros Profissionais da Saúde</v>
          </cell>
          <cell r="G729" t="str">
            <v>2236-05</v>
          </cell>
          <cell r="H729" t="str">
            <v>04/2026</v>
          </cell>
          <cell r="I729">
            <v>0</v>
          </cell>
          <cell r="J729">
            <v>293.66320000000002</v>
          </cell>
          <cell r="K729">
            <v>0</v>
          </cell>
          <cell r="L729">
            <v>0</v>
          </cell>
          <cell r="M729">
            <v>0</v>
          </cell>
          <cell r="R729">
            <v>0</v>
          </cell>
          <cell r="S729">
            <v>0</v>
          </cell>
          <cell r="U729">
            <v>0</v>
          </cell>
          <cell r="V729">
            <v>0</v>
          </cell>
          <cell r="Y729">
            <v>0</v>
          </cell>
          <cell r="Z729">
            <v>0</v>
          </cell>
        </row>
        <row r="730">
          <cell r="C730" t="str">
            <v>HOSPITAL NOSSA SENHORA DAS GRAÇAS - ANTIGO ALFA - CG Nº 024/2022</v>
          </cell>
          <cell r="E730" t="str">
            <v>JONATHAN MARTINS DE MORAIS</v>
          </cell>
          <cell r="F730" t="str">
            <v>2 - Outros Profissionais da Saúde</v>
          </cell>
          <cell r="G730" t="str">
            <v>2235-05</v>
          </cell>
          <cell r="H730" t="str">
            <v>04/2026</v>
          </cell>
          <cell r="I730">
            <v>0</v>
          </cell>
          <cell r="J730">
            <v>519.6472</v>
          </cell>
          <cell r="K730">
            <v>0</v>
          </cell>
          <cell r="L730">
            <v>264.08999999999997</v>
          </cell>
          <cell r="M730">
            <v>3.59</v>
          </cell>
          <cell r="R730">
            <v>0</v>
          </cell>
          <cell r="S730">
            <v>0</v>
          </cell>
          <cell r="U730">
            <v>0</v>
          </cell>
          <cell r="V730">
            <v>0</v>
          </cell>
          <cell r="Y730">
            <v>0</v>
          </cell>
          <cell r="Z730">
            <v>0</v>
          </cell>
        </row>
        <row r="731">
          <cell r="C731" t="str">
            <v>HOSPITAL NOSSA SENHORA DAS GRAÇAS - ANTIGO ALFA - CG Nº 024/2022</v>
          </cell>
          <cell r="E731" t="str">
            <v>JONATHAN RIBEIRO DE LIMA FREITAS</v>
          </cell>
          <cell r="F731" t="str">
            <v>2 - Outros Profissionais da Saúde</v>
          </cell>
          <cell r="G731" t="str">
            <v>3222-05</v>
          </cell>
          <cell r="H731" t="str">
            <v>04/2026</v>
          </cell>
          <cell r="I731">
            <v>0</v>
          </cell>
          <cell r="J731">
            <v>445.69920000000002</v>
          </cell>
          <cell r="K731">
            <v>0</v>
          </cell>
          <cell r="L731">
            <v>0</v>
          </cell>
          <cell r="M731">
            <v>0</v>
          </cell>
          <cell r="R731">
            <v>0</v>
          </cell>
          <cell r="S731">
            <v>0</v>
          </cell>
          <cell r="U731">
            <v>0</v>
          </cell>
          <cell r="V731">
            <v>0</v>
          </cell>
          <cell r="Y731">
            <v>0</v>
          </cell>
          <cell r="Z731">
            <v>0</v>
          </cell>
        </row>
        <row r="732">
          <cell r="C732" t="str">
            <v>HOSPITAL NOSSA SENHORA DAS GRAÇAS - ANTIGO ALFA - CG Nº 024/2022</v>
          </cell>
          <cell r="E732" t="str">
            <v>JONATHAN SANTOS DE SOUZA</v>
          </cell>
          <cell r="F732" t="str">
            <v>3 - Administrativo</v>
          </cell>
          <cell r="G732" t="str">
            <v>4110-10</v>
          </cell>
          <cell r="H732" t="str">
            <v>04/2026</v>
          </cell>
          <cell r="I732">
            <v>0</v>
          </cell>
          <cell r="J732">
            <v>133.7304</v>
          </cell>
          <cell r="K732">
            <v>0</v>
          </cell>
          <cell r="L732">
            <v>264.08999999999997</v>
          </cell>
          <cell r="M732">
            <v>32.42</v>
          </cell>
          <cell r="O732">
            <v>29.9</v>
          </cell>
          <cell r="R732">
            <v>139.44822469009887</v>
          </cell>
          <cell r="S732">
            <v>61.6</v>
          </cell>
          <cell r="U732">
            <v>0</v>
          </cell>
          <cell r="V732">
            <v>0</v>
          </cell>
          <cell r="Y732">
            <v>0</v>
          </cell>
          <cell r="Z732">
            <v>0</v>
          </cell>
        </row>
        <row r="733">
          <cell r="C733" t="str">
            <v>HOSPITAL NOSSA SENHORA DAS GRAÇAS - ANTIGO ALFA - CG Nº 024/2022</v>
          </cell>
          <cell r="E733" t="str">
            <v>JORGE ANDERSON SANTOS SILVA</v>
          </cell>
          <cell r="F733" t="str">
            <v>2 - Outros Profissionais da Saúde</v>
          </cell>
          <cell r="G733" t="str">
            <v>5211-30</v>
          </cell>
          <cell r="H733" t="str">
            <v>04/2026</v>
          </cell>
          <cell r="I733">
            <v>0</v>
          </cell>
          <cell r="J733">
            <v>298.81599999999997</v>
          </cell>
          <cell r="K733">
            <v>0</v>
          </cell>
          <cell r="L733">
            <v>264.08999999999997</v>
          </cell>
          <cell r="M733">
            <v>35.479999999999997</v>
          </cell>
          <cell r="O733">
            <v>29.9</v>
          </cell>
          <cell r="R733">
            <v>139.44822469009887</v>
          </cell>
          <cell r="S733">
            <v>106.44</v>
          </cell>
          <cell r="U733">
            <v>0</v>
          </cell>
          <cell r="V733">
            <v>0</v>
          </cell>
          <cell r="Y733">
            <v>0</v>
          </cell>
          <cell r="Z733">
            <v>0</v>
          </cell>
        </row>
        <row r="734">
          <cell r="C734" t="str">
            <v>HOSPITAL NOSSA SENHORA DAS GRAÇAS - ANTIGO ALFA - CG Nº 024/2022</v>
          </cell>
          <cell r="E734" t="str">
            <v>JORGE LUIS DE OLIVEIRA</v>
          </cell>
          <cell r="F734" t="str">
            <v>2 - Outros Profissionais da Saúde</v>
          </cell>
          <cell r="G734" t="str">
            <v>3222-05</v>
          </cell>
          <cell r="H734" t="str">
            <v>04/2026</v>
          </cell>
          <cell r="I734">
            <v>0</v>
          </cell>
          <cell r="J734">
            <v>424.34160000000003</v>
          </cell>
          <cell r="K734">
            <v>0</v>
          </cell>
          <cell r="L734">
            <v>264.08999999999997</v>
          </cell>
          <cell r="M734">
            <v>32.42</v>
          </cell>
          <cell r="R734">
            <v>0</v>
          </cell>
          <cell r="S734">
            <v>0</v>
          </cell>
          <cell r="U734">
            <v>0</v>
          </cell>
          <cell r="V734">
            <v>0</v>
          </cell>
          <cell r="Y734">
            <v>0</v>
          </cell>
          <cell r="Z734">
            <v>0</v>
          </cell>
        </row>
        <row r="735">
          <cell r="C735" t="str">
            <v>HOSPITAL NOSSA SENHORA DAS GRAÇAS - ANTIGO ALFA - CG Nº 024/2022</v>
          </cell>
          <cell r="E735" t="str">
            <v>JOSE ADSON GOMES CAVALCANTI</v>
          </cell>
          <cell r="F735" t="str">
            <v>2 - Outros Profissionais da Saúde</v>
          </cell>
          <cell r="G735" t="str">
            <v>3222-05</v>
          </cell>
          <cell r="H735" t="str">
            <v>04/2026</v>
          </cell>
          <cell r="I735">
            <v>0</v>
          </cell>
          <cell r="J735">
            <v>448.99599999999998</v>
          </cell>
          <cell r="K735">
            <v>0</v>
          </cell>
          <cell r="L735">
            <v>264.08999999999997</v>
          </cell>
          <cell r="M735">
            <v>32.42</v>
          </cell>
          <cell r="R735">
            <v>0</v>
          </cell>
          <cell r="S735">
            <v>0</v>
          </cell>
          <cell r="U735">
            <v>0</v>
          </cell>
          <cell r="V735">
            <v>0</v>
          </cell>
          <cell r="Y735">
            <v>0</v>
          </cell>
          <cell r="Z735">
            <v>0</v>
          </cell>
        </row>
        <row r="736">
          <cell r="C736" t="str">
            <v>HOSPITAL NOSSA SENHORA DAS GRAÇAS - ANTIGO ALFA - CG Nº 024/2022</v>
          </cell>
          <cell r="E736" t="str">
            <v>JOSE ANTONIO TRIBUTINO</v>
          </cell>
          <cell r="F736" t="str">
            <v>2 - Outros Profissionais da Saúde</v>
          </cell>
          <cell r="G736" t="str">
            <v>3222-05</v>
          </cell>
          <cell r="H736" t="str">
            <v>04/2026</v>
          </cell>
          <cell r="I736">
            <v>0</v>
          </cell>
          <cell r="J736">
            <v>447.36320000000001</v>
          </cell>
          <cell r="K736">
            <v>0</v>
          </cell>
          <cell r="L736">
            <v>264.08999999999997</v>
          </cell>
          <cell r="M736">
            <v>32.42</v>
          </cell>
          <cell r="R736">
            <v>0</v>
          </cell>
          <cell r="S736">
            <v>0</v>
          </cell>
          <cell r="U736">
            <v>0</v>
          </cell>
          <cell r="V736">
            <v>0</v>
          </cell>
          <cell r="Y736">
            <v>0</v>
          </cell>
          <cell r="Z736">
            <v>0</v>
          </cell>
        </row>
        <row r="737">
          <cell r="C737" t="str">
            <v>HOSPITAL NOSSA SENHORA DAS GRAÇAS - ANTIGO ALFA - CG Nº 024/2022</v>
          </cell>
          <cell r="E737" t="str">
            <v>JOSE CARLOS JACINTO DA SILVA FILHO</v>
          </cell>
          <cell r="F737" t="str">
            <v>2 - Outros Profissionais da Saúde</v>
          </cell>
          <cell r="G737" t="str">
            <v>3222-05</v>
          </cell>
          <cell r="H737" t="str">
            <v>04/2026</v>
          </cell>
          <cell r="I737">
            <v>0</v>
          </cell>
          <cell r="J737">
            <v>82.995199999999997</v>
          </cell>
          <cell r="K737">
            <v>0</v>
          </cell>
          <cell r="L737">
            <v>0</v>
          </cell>
          <cell r="M737">
            <v>0</v>
          </cell>
          <cell r="R737">
            <v>75.244935353627</v>
          </cell>
          <cell r="S737">
            <v>51.87</v>
          </cell>
          <cell r="U737">
            <v>0</v>
          </cell>
          <cell r="V737">
            <v>0</v>
          </cell>
          <cell r="Y737">
            <v>0</v>
          </cell>
          <cell r="Z737">
            <v>0</v>
          </cell>
        </row>
        <row r="738">
          <cell r="C738" t="str">
            <v>HOSPITAL NOSSA SENHORA DAS GRAÇAS - ANTIGO ALFA - CG Nº 024/2022</v>
          </cell>
          <cell r="E738" t="str">
            <v>JOSE DIOGENES FRANCISCO DA SILVA</v>
          </cell>
          <cell r="F738" t="str">
            <v>2 - Outros Profissionais da Saúde</v>
          </cell>
          <cell r="G738" t="str">
            <v>3222-05</v>
          </cell>
          <cell r="H738" t="str">
            <v>04/2026</v>
          </cell>
          <cell r="I738">
            <v>0</v>
          </cell>
          <cell r="J738">
            <v>458.03919999999999</v>
          </cell>
          <cell r="K738">
            <v>0</v>
          </cell>
          <cell r="L738">
            <v>264.08999999999997</v>
          </cell>
          <cell r="M738">
            <v>32.42</v>
          </cell>
          <cell r="R738">
            <v>139.44822469009887</v>
          </cell>
          <cell r="S738">
            <v>85.75</v>
          </cell>
          <cell r="U738">
            <v>0</v>
          </cell>
          <cell r="V738">
            <v>0</v>
          </cell>
          <cell r="Y738">
            <v>0</v>
          </cell>
          <cell r="Z738">
            <v>0</v>
          </cell>
        </row>
        <row r="739">
          <cell r="C739" t="str">
            <v>HOSPITAL NOSSA SENHORA DAS GRAÇAS - ANTIGO ALFA - CG Nº 024/2022</v>
          </cell>
          <cell r="E739" t="str">
            <v>JOSE EMERSON TEIXEIRA DA SILVA</v>
          </cell>
          <cell r="F739" t="str">
            <v>3 - Administrativo</v>
          </cell>
          <cell r="G739" t="str">
            <v>5143-20</v>
          </cell>
          <cell r="H739" t="str">
            <v>04/2026</v>
          </cell>
          <cell r="I739">
            <v>0</v>
          </cell>
          <cell r="J739">
            <v>84.724800000000002</v>
          </cell>
          <cell r="K739">
            <v>0</v>
          </cell>
          <cell r="L739">
            <v>0</v>
          </cell>
          <cell r="M739">
            <v>0</v>
          </cell>
          <cell r="R739">
            <v>47.451011553528041</v>
          </cell>
          <cell r="S739">
            <v>43</v>
          </cell>
          <cell r="U739">
            <v>0</v>
          </cell>
          <cell r="V739">
            <v>0</v>
          </cell>
          <cell r="Y739">
            <v>0</v>
          </cell>
          <cell r="Z739">
            <v>0</v>
          </cell>
        </row>
        <row r="740">
          <cell r="C740" t="str">
            <v>HOSPITAL NOSSA SENHORA DAS GRAÇAS - ANTIGO ALFA - CG Nº 024/2022</v>
          </cell>
          <cell r="E740" t="str">
            <v>JOSE FERNANDO ALMEIDA DE ARAUJO JUNIOR</v>
          </cell>
          <cell r="F740" t="str">
            <v>2 - Outros Profissionais da Saúde</v>
          </cell>
          <cell r="G740" t="str">
            <v>2236-05</v>
          </cell>
          <cell r="H740" t="str">
            <v>04/2026</v>
          </cell>
          <cell r="I740">
            <v>0</v>
          </cell>
          <cell r="J740">
            <v>380.20800000000003</v>
          </cell>
          <cell r="K740">
            <v>0</v>
          </cell>
          <cell r="L740">
            <v>264.08999999999997</v>
          </cell>
          <cell r="M740">
            <v>3.06</v>
          </cell>
          <cell r="R740">
            <v>0</v>
          </cell>
          <cell r="S740">
            <v>0</v>
          </cell>
          <cell r="U740">
            <v>0</v>
          </cell>
          <cell r="V740">
            <v>0</v>
          </cell>
          <cell r="Y740">
            <v>0</v>
          </cell>
          <cell r="Z740">
            <v>0</v>
          </cell>
        </row>
        <row r="741">
          <cell r="C741" t="str">
            <v>HOSPITAL NOSSA SENHORA DAS GRAÇAS - ANTIGO ALFA - CG Nº 024/2022</v>
          </cell>
          <cell r="E741" t="str">
            <v>JOSE HILTON DE AGUIAR</v>
          </cell>
          <cell r="F741" t="str">
            <v>3 - Administrativo</v>
          </cell>
          <cell r="G741" t="str">
            <v>4110-10</v>
          </cell>
          <cell r="H741" t="str">
            <v>04/2026</v>
          </cell>
          <cell r="I741">
            <v>0</v>
          </cell>
          <cell r="J741">
            <v>129.68</v>
          </cell>
          <cell r="K741">
            <v>0</v>
          </cell>
          <cell r="L741">
            <v>264.08999999999997</v>
          </cell>
          <cell r="M741">
            <v>32.42</v>
          </cell>
          <cell r="O741">
            <v>29.9</v>
          </cell>
          <cell r="R741">
            <v>178.19423506601314</v>
          </cell>
          <cell r="S741">
            <v>97.26</v>
          </cell>
          <cell r="U741">
            <v>0</v>
          </cell>
          <cell r="V741">
            <v>0</v>
          </cell>
          <cell r="Y741">
            <v>0</v>
          </cell>
          <cell r="Z741">
            <v>0</v>
          </cell>
        </row>
        <row r="742">
          <cell r="C742" t="str">
            <v>HOSPITAL NOSSA SENHORA DAS GRAÇAS - ANTIGO ALFA - CG Nº 024/2022</v>
          </cell>
          <cell r="E742" t="str">
            <v>JOSE JHONATA RHUAN DOS SANTOS CARDOSO</v>
          </cell>
          <cell r="F742" t="str">
            <v>3 - Administrativo</v>
          </cell>
          <cell r="G742" t="str">
            <v>5163-45</v>
          </cell>
          <cell r="H742" t="str">
            <v>04/2026</v>
          </cell>
          <cell r="I742">
            <v>0</v>
          </cell>
          <cell r="J742">
            <v>155.67679999999999</v>
          </cell>
          <cell r="K742">
            <v>0</v>
          </cell>
          <cell r="L742">
            <v>264.08999999999997</v>
          </cell>
          <cell r="M742">
            <v>32.42</v>
          </cell>
          <cell r="O742">
            <v>29.9</v>
          </cell>
          <cell r="R742">
            <v>139.44822469009887</v>
          </cell>
          <cell r="S742">
            <v>76.510000000000005</v>
          </cell>
          <cell r="U742">
            <v>0</v>
          </cell>
          <cell r="V742">
            <v>0</v>
          </cell>
          <cell r="Y742">
            <v>0</v>
          </cell>
          <cell r="Z742">
            <v>0</v>
          </cell>
        </row>
        <row r="743">
          <cell r="C743" t="str">
            <v>HOSPITAL NOSSA SENHORA DAS GRAÇAS - ANTIGO ALFA - CG Nº 024/2022</v>
          </cell>
          <cell r="E743" t="str">
            <v>JOSE LUCAS FERNANDES DA SILVA</v>
          </cell>
          <cell r="F743" t="str">
            <v>2 - Outros Profissionais da Saúde</v>
          </cell>
          <cell r="G743" t="str">
            <v>5211-30</v>
          </cell>
          <cell r="H743" t="str">
            <v>04/2026</v>
          </cell>
          <cell r="I743">
            <v>0</v>
          </cell>
          <cell r="J743">
            <v>408.87520000000001</v>
          </cell>
          <cell r="K743">
            <v>0</v>
          </cell>
          <cell r="L743">
            <v>0</v>
          </cell>
          <cell r="M743">
            <v>0</v>
          </cell>
          <cell r="O743">
            <v>29.9</v>
          </cell>
          <cell r="R743">
            <v>56.421059598854043</v>
          </cell>
          <cell r="S743">
            <v>15.97</v>
          </cell>
          <cell r="U743">
            <v>0</v>
          </cell>
          <cell r="V743">
            <v>0</v>
          </cell>
          <cell r="Y743">
            <v>0</v>
          </cell>
          <cell r="Z743">
            <v>0</v>
          </cell>
        </row>
        <row r="744">
          <cell r="C744" t="str">
            <v>HOSPITAL NOSSA SENHORA DAS GRAÇAS - ANTIGO ALFA - CG Nº 024/2022</v>
          </cell>
          <cell r="E744" t="str">
            <v>JOSE LUIZ DA SILVA GOMES</v>
          </cell>
          <cell r="F744" t="str">
            <v>2 - Outros Profissionais da Saúde</v>
          </cell>
          <cell r="G744" t="str">
            <v>2236-05</v>
          </cell>
          <cell r="H744" t="str">
            <v>04/2026</v>
          </cell>
          <cell r="I744">
            <v>0</v>
          </cell>
          <cell r="J744">
            <v>448.15839999999997</v>
          </cell>
          <cell r="K744">
            <v>0</v>
          </cell>
          <cell r="L744">
            <v>0</v>
          </cell>
          <cell r="M744">
            <v>0</v>
          </cell>
          <cell r="R744">
            <v>0</v>
          </cell>
          <cell r="S744">
            <v>0</v>
          </cell>
          <cell r="U744">
            <v>0</v>
          </cell>
          <cell r="V744">
            <v>0</v>
          </cell>
          <cell r="Y744">
            <v>0</v>
          </cell>
          <cell r="Z744">
            <v>0</v>
          </cell>
        </row>
        <row r="745">
          <cell r="C745" t="str">
            <v>HOSPITAL NOSSA SENHORA DAS GRAÇAS - ANTIGO ALFA - CG Nº 024/2022</v>
          </cell>
          <cell r="E745" t="str">
            <v>JOSE MAURO SILVA LEITE</v>
          </cell>
          <cell r="F745" t="str">
            <v>2 - Outros Profissionais da Saúde</v>
          </cell>
          <cell r="G745" t="str">
            <v>2236-05</v>
          </cell>
          <cell r="H745" t="str">
            <v>04/2026</v>
          </cell>
          <cell r="I745">
            <v>0</v>
          </cell>
          <cell r="J745">
            <v>245.73519999999999</v>
          </cell>
          <cell r="K745">
            <v>0</v>
          </cell>
          <cell r="L745">
            <v>264.08999999999997</v>
          </cell>
          <cell r="M745">
            <v>3.06</v>
          </cell>
          <cell r="R745">
            <v>0</v>
          </cell>
          <cell r="S745">
            <v>0</v>
          </cell>
          <cell r="U745">
            <v>0</v>
          </cell>
          <cell r="V745">
            <v>0</v>
          </cell>
          <cell r="Y745">
            <v>0</v>
          </cell>
          <cell r="Z745">
            <v>0</v>
          </cell>
        </row>
        <row r="746">
          <cell r="C746" t="str">
            <v>HOSPITAL NOSSA SENHORA DAS GRAÇAS - ANTIGO ALFA - CG Nº 024/2022</v>
          </cell>
          <cell r="E746" t="str">
            <v>JOSE RENNAN WALTRUDES SILVA</v>
          </cell>
          <cell r="F746" t="str">
            <v>3 - Administrativo</v>
          </cell>
          <cell r="G746" t="str">
            <v>4110-10</v>
          </cell>
          <cell r="H746" t="str">
            <v>04/2026</v>
          </cell>
          <cell r="I746">
            <v>0</v>
          </cell>
          <cell r="J746">
            <v>129.68</v>
          </cell>
          <cell r="K746">
            <v>0</v>
          </cell>
          <cell r="L746">
            <v>264.08999999999997</v>
          </cell>
          <cell r="M746">
            <v>32.42</v>
          </cell>
          <cell r="O746">
            <v>29.9</v>
          </cell>
          <cell r="R746">
            <v>185.57442751856823</v>
          </cell>
          <cell r="S746">
            <v>97.26</v>
          </cell>
          <cell r="U746">
            <v>0</v>
          </cell>
          <cell r="V746">
            <v>0</v>
          </cell>
          <cell r="Y746">
            <v>0</v>
          </cell>
          <cell r="Z746">
            <v>0</v>
          </cell>
        </row>
        <row r="747">
          <cell r="C747" t="str">
            <v>HOSPITAL NOSSA SENHORA DAS GRAÇAS - ANTIGO ALFA - CG Nº 024/2022</v>
          </cell>
          <cell r="E747" t="str">
            <v>JOSE RICARDO SEVERINA</v>
          </cell>
          <cell r="F747" t="str">
            <v>2 - Outros Profissionais da Saúde</v>
          </cell>
          <cell r="G747" t="str">
            <v>3241-15</v>
          </cell>
          <cell r="H747" t="str">
            <v>04/2026</v>
          </cell>
          <cell r="I747">
            <v>0</v>
          </cell>
          <cell r="J747">
            <v>366.83199999999999</v>
          </cell>
          <cell r="K747">
            <v>0</v>
          </cell>
          <cell r="L747">
            <v>264.08999999999997</v>
          </cell>
          <cell r="M747">
            <v>14.46</v>
          </cell>
          <cell r="R747">
            <v>0</v>
          </cell>
          <cell r="S747">
            <v>0</v>
          </cell>
          <cell r="U747">
            <v>0</v>
          </cell>
          <cell r="V747">
            <v>0</v>
          </cell>
          <cell r="Y747">
            <v>0</v>
          </cell>
          <cell r="Z747">
            <v>0</v>
          </cell>
        </row>
        <row r="748">
          <cell r="C748" t="str">
            <v>HOSPITAL NOSSA SENHORA DAS GRAÇAS - ANTIGO ALFA - CG Nº 024/2022</v>
          </cell>
          <cell r="E748" t="str">
            <v>JOSE ROBSON PEREIRA CORDEIRO</v>
          </cell>
          <cell r="F748" t="str">
            <v>2 - Outros Profissionais da Saúde</v>
          </cell>
          <cell r="G748" t="str">
            <v>2235-05</v>
          </cell>
          <cell r="H748" t="str">
            <v>04/2026</v>
          </cell>
          <cell r="I748">
            <v>0</v>
          </cell>
          <cell r="J748">
            <v>613.52319999999997</v>
          </cell>
          <cell r="K748">
            <v>0</v>
          </cell>
          <cell r="L748">
            <v>264.08999999999997</v>
          </cell>
          <cell r="M748">
            <v>3.59</v>
          </cell>
          <cell r="R748">
            <v>0</v>
          </cell>
          <cell r="S748">
            <v>0</v>
          </cell>
          <cell r="U748">
            <v>0</v>
          </cell>
          <cell r="V748">
            <v>0</v>
          </cell>
          <cell r="Y748">
            <v>0</v>
          </cell>
          <cell r="Z748">
            <v>0</v>
          </cell>
        </row>
        <row r="749">
          <cell r="C749" t="str">
            <v>HOSPITAL NOSSA SENHORA DAS GRAÇAS - ANTIGO ALFA - CG Nº 024/2022</v>
          </cell>
          <cell r="E749" t="str">
            <v>JOSE ROMILSON ALVES</v>
          </cell>
          <cell r="F749" t="str">
            <v>2 - Outros Profissionais da Saúde</v>
          </cell>
          <cell r="G749" t="str">
            <v>3222-05</v>
          </cell>
          <cell r="H749" t="str">
            <v>04/2026</v>
          </cell>
          <cell r="I749">
            <v>0</v>
          </cell>
          <cell r="J749">
            <v>450.37520000000001</v>
          </cell>
          <cell r="K749">
            <v>0</v>
          </cell>
          <cell r="L749">
            <v>264.08999999999997</v>
          </cell>
          <cell r="M749">
            <v>32.42</v>
          </cell>
          <cell r="R749">
            <v>0</v>
          </cell>
          <cell r="S749">
            <v>0</v>
          </cell>
          <cell r="U749">
            <v>0</v>
          </cell>
          <cell r="V749">
            <v>0</v>
          </cell>
          <cell r="Y749">
            <v>0</v>
          </cell>
          <cell r="Z749">
            <v>0</v>
          </cell>
        </row>
        <row r="750">
          <cell r="C750" t="str">
            <v>HOSPITAL NOSSA SENHORA DAS GRAÇAS - ANTIGO ALFA - CG Nº 024/2022</v>
          </cell>
          <cell r="E750" t="str">
            <v>JOSE THYAGO CAVALCANTE DA SILVA</v>
          </cell>
          <cell r="F750" t="str">
            <v>2 - Outros Profissionais da Saúde</v>
          </cell>
          <cell r="G750" t="str">
            <v>5211-30</v>
          </cell>
          <cell r="H750" t="str">
            <v>04/2026</v>
          </cell>
          <cell r="I750">
            <v>0</v>
          </cell>
          <cell r="J750">
            <v>252.71119999999999</v>
          </cell>
          <cell r="K750">
            <v>0</v>
          </cell>
          <cell r="L750">
            <v>0</v>
          </cell>
          <cell r="M750">
            <v>0</v>
          </cell>
          <cell r="O750">
            <v>29.9</v>
          </cell>
          <cell r="R750">
            <v>37.970578467466304</v>
          </cell>
          <cell r="S750">
            <v>17.739999999999998</v>
          </cell>
          <cell r="U750">
            <v>0</v>
          </cell>
          <cell r="V750">
            <v>0</v>
          </cell>
          <cell r="Y750">
            <v>0</v>
          </cell>
          <cell r="Z750">
            <v>0</v>
          </cell>
        </row>
        <row r="751">
          <cell r="C751" t="str">
            <v>HOSPITAL NOSSA SENHORA DAS GRAÇAS - ANTIGO ALFA - CG Nº 024/2022</v>
          </cell>
          <cell r="E751" t="str">
            <v>JOSE VANDERSON VIEIRA DE MELO</v>
          </cell>
          <cell r="F751" t="str">
            <v>2 - Outros Profissionais da Saúde</v>
          </cell>
          <cell r="G751" t="str">
            <v>5211-30</v>
          </cell>
          <cell r="H751" t="str">
            <v>04/2026</v>
          </cell>
          <cell r="I751">
            <v>0</v>
          </cell>
          <cell r="J751">
            <v>126.80719999999999</v>
          </cell>
          <cell r="K751">
            <v>0</v>
          </cell>
          <cell r="L751">
            <v>264.08999999999997</v>
          </cell>
          <cell r="M751">
            <v>35.479999999999997</v>
          </cell>
          <cell r="O751">
            <v>29.9</v>
          </cell>
          <cell r="R751">
            <v>277.82683317550686</v>
          </cell>
          <cell r="S751">
            <v>95.8</v>
          </cell>
          <cell r="U751">
            <v>0</v>
          </cell>
          <cell r="V751">
            <v>0</v>
          </cell>
          <cell r="Y751">
            <v>0</v>
          </cell>
          <cell r="Z751">
            <v>0</v>
          </cell>
        </row>
        <row r="752">
          <cell r="C752" t="str">
            <v>HOSPITAL NOSSA SENHORA DAS GRAÇAS - ANTIGO ALFA - CG Nº 024/2022</v>
          </cell>
          <cell r="E752" t="str">
            <v>JOSE VICTOR SILVA GUERRA</v>
          </cell>
          <cell r="F752" t="str">
            <v>2 - Outros Profissionais da Saúde</v>
          </cell>
          <cell r="G752" t="str">
            <v>5151-10</v>
          </cell>
          <cell r="H752" t="str">
            <v>04/2026</v>
          </cell>
          <cell r="I752">
            <v>0</v>
          </cell>
          <cell r="J752">
            <v>119.3056</v>
          </cell>
          <cell r="K752">
            <v>0</v>
          </cell>
          <cell r="L752">
            <v>0</v>
          </cell>
          <cell r="M752">
            <v>0</v>
          </cell>
          <cell r="R752">
            <v>223.59557365149934</v>
          </cell>
          <cell r="S752">
            <v>74.569999999999993</v>
          </cell>
          <cell r="U752">
            <v>0</v>
          </cell>
          <cell r="V752">
            <v>0</v>
          </cell>
          <cell r="Y752">
            <v>0</v>
          </cell>
          <cell r="Z752">
            <v>0</v>
          </cell>
        </row>
        <row r="753">
          <cell r="C753" t="str">
            <v>HOSPITAL NOSSA SENHORA DAS GRAÇAS - ANTIGO ALFA - CG Nº 024/2022</v>
          </cell>
          <cell r="E753" t="str">
            <v>JOSE VITOR CORREIA DA SILVA</v>
          </cell>
          <cell r="F753" t="str">
            <v>3 - Administrativo</v>
          </cell>
          <cell r="G753" t="str">
            <v>5143-20</v>
          </cell>
          <cell r="H753" t="str">
            <v>04/2026</v>
          </cell>
          <cell r="I753">
            <v>0</v>
          </cell>
          <cell r="J753">
            <v>365.28719999999998</v>
          </cell>
          <cell r="K753">
            <v>0</v>
          </cell>
          <cell r="L753">
            <v>264.08999999999997</v>
          </cell>
          <cell r="M753">
            <v>32.42</v>
          </cell>
          <cell r="O753">
            <v>29.9</v>
          </cell>
          <cell r="R753">
            <v>139.44822469009887</v>
          </cell>
          <cell r="S753">
            <v>97.26</v>
          </cell>
          <cell r="U753">
            <v>0</v>
          </cell>
          <cell r="V753">
            <v>0</v>
          </cell>
          <cell r="Y753">
            <v>0</v>
          </cell>
          <cell r="Z753">
            <v>0</v>
          </cell>
        </row>
        <row r="754">
          <cell r="C754" t="str">
            <v>HOSPITAL NOSSA SENHORA DAS GRAÇAS - ANTIGO ALFA - CG Nº 024/2022</v>
          </cell>
          <cell r="E754" t="str">
            <v>JOSE VITOR DO NASCIMENTO FIDELIS</v>
          </cell>
          <cell r="F754" t="str">
            <v>2 - Outros Profissionais da Saúde</v>
          </cell>
          <cell r="G754" t="str">
            <v>3222-05</v>
          </cell>
          <cell r="H754" t="str">
            <v>04/2026</v>
          </cell>
          <cell r="I754">
            <v>0</v>
          </cell>
          <cell r="J754">
            <v>481.96800000000002</v>
          </cell>
          <cell r="K754">
            <v>0</v>
          </cell>
          <cell r="L754">
            <v>264.08999999999997</v>
          </cell>
          <cell r="M754">
            <v>32.42</v>
          </cell>
          <cell r="R754">
            <v>0</v>
          </cell>
          <cell r="S754">
            <v>0</v>
          </cell>
          <cell r="U754">
            <v>0</v>
          </cell>
          <cell r="V754">
            <v>0</v>
          </cell>
          <cell r="Y754">
            <v>0</v>
          </cell>
          <cell r="Z754">
            <v>0</v>
          </cell>
        </row>
        <row r="755">
          <cell r="C755" t="str">
            <v>HOSPITAL NOSSA SENHORA DAS GRAÇAS - ANTIGO ALFA - CG Nº 024/2022</v>
          </cell>
          <cell r="E755" t="str">
            <v>JOSEILTON PAULINO DE OLIVEIRA</v>
          </cell>
          <cell r="F755" t="str">
            <v>3 - Administrativo</v>
          </cell>
          <cell r="G755" t="str">
            <v>5143-10</v>
          </cell>
          <cell r="H755" t="str">
            <v>04/2026</v>
          </cell>
          <cell r="I755">
            <v>0</v>
          </cell>
          <cell r="J755">
            <v>156.75919999999999</v>
          </cell>
          <cell r="K755">
            <v>0</v>
          </cell>
          <cell r="L755">
            <v>264.08999999999997</v>
          </cell>
          <cell r="M755">
            <v>39.119999999999997</v>
          </cell>
          <cell r="O755">
            <v>29.9</v>
          </cell>
          <cell r="R755">
            <v>133.70807500477824</v>
          </cell>
          <cell r="S755">
            <v>117.35</v>
          </cell>
          <cell r="U755">
            <v>0</v>
          </cell>
          <cell r="V755">
            <v>0</v>
          </cell>
          <cell r="Y755">
            <v>0</v>
          </cell>
          <cell r="Z755">
            <v>0</v>
          </cell>
        </row>
        <row r="756">
          <cell r="C756" t="str">
            <v>HOSPITAL NOSSA SENHORA DAS GRAÇAS - ANTIGO ALFA - CG Nº 024/2022</v>
          </cell>
          <cell r="E756" t="str">
            <v>JOSELI MATIAS DE SOUZA</v>
          </cell>
          <cell r="F756" t="str">
            <v>2 - Outros Profissionais da Saúde</v>
          </cell>
          <cell r="G756" t="str">
            <v>3222-05</v>
          </cell>
          <cell r="H756" t="str">
            <v>04/2026</v>
          </cell>
          <cell r="I756">
            <v>0</v>
          </cell>
          <cell r="J756">
            <v>432.41759999999999</v>
          </cell>
          <cell r="K756">
            <v>0</v>
          </cell>
          <cell r="L756">
            <v>0</v>
          </cell>
          <cell r="M756">
            <v>0</v>
          </cell>
          <cell r="R756">
            <v>0</v>
          </cell>
          <cell r="S756">
            <v>0</v>
          </cell>
          <cell r="U756">
            <v>0</v>
          </cell>
          <cell r="V756">
            <v>0</v>
          </cell>
          <cell r="Y756">
            <v>0</v>
          </cell>
          <cell r="Z756">
            <v>0</v>
          </cell>
        </row>
        <row r="757">
          <cell r="C757" t="str">
            <v>HOSPITAL NOSSA SENHORA DAS GRAÇAS - ANTIGO ALFA - CG Nº 024/2022</v>
          </cell>
          <cell r="E757" t="str">
            <v>JOSELIA MARIA DE BARROS LIRA</v>
          </cell>
          <cell r="F757" t="str">
            <v>2 - Outros Profissionais da Saúde</v>
          </cell>
          <cell r="G757" t="str">
            <v>3222-05</v>
          </cell>
          <cell r="H757" t="str">
            <v>04/2026</v>
          </cell>
          <cell r="I757">
            <v>0</v>
          </cell>
          <cell r="J757">
            <v>408.58080000000001</v>
          </cell>
          <cell r="K757">
            <v>0</v>
          </cell>
          <cell r="L757">
            <v>264.08999999999997</v>
          </cell>
          <cell r="M757">
            <v>32.42</v>
          </cell>
          <cell r="R757">
            <v>133.70807500477824</v>
          </cell>
          <cell r="S757">
            <v>97.26</v>
          </cell>
          <cell r="U757">
            <v>0</v>
          </cell>
          <cell r="V757">
            <v>0</v>
          </cell>
          <cell r="Y757">
            <v>0</v>
          </cell>
          <cell r="Z757">
            <v>0</v>
          </cell>
        </row>
        <row r="758">
          <cell r="C758" t="str">
            <v>HOSPITAL NOSSA SENHORA DAS GRAÇAS - ANTIGO ALFA - CG Nº 024/2022</v>
          </cell>
          <cell r="E758" t="str">
            <v>JOSELIAS CORDEIRO DE OLIVEIRA</v>
          </cell>
          <cell r="F758" t="str">
            <v>2 - Outros Profissionais da Saúde</v>
          </cell>
          <cell r="G758" t="str">
            <v>3222-05</v>
          </cell>
          <cell r="H758" t="str">
            <v>04/2026</v>
          </cell>
          <cell r="I758">
            <v>0</v>
          </cell>
          <cell r="J758">
            <v>443.46640000000002</v>
          </cell>
          <cell r="K758">
            <v>0</v>
          </cell>
          <cell r="L758">
            <v>264.08999999999997</v>
          </cell>
          <cell r="M758">
            <v>32.42</v>
          </cell>
          <cell r="R758">
            <v>139.44822469009887</v>
          </cell>
          <cell r="S758">
            <v>97.26</v>
          </cell>
          <cell r="U758">
            <v>0</v>
          </cell>
          <cell r="V758">
            <v>0</v>
          </cell>
          <cell r="Y758">
            <v>0</v>
          </cell>
          <cell r="Z758">
            <v>0</v>
          </cell>
        </row>
        <row r="759">
          <cell r="C759" t="str">
            <v>HOSPITAL NOSSA SENHORA DAS GRAÇAS - ANTIGO ALFA - CG Nº 024/2022</v>
          </cell>
          <cell r="E759" t="str">
            <v>JOSELINE NUNES DA SILVA CALHEIROS</v>
          </cell>
          <cell r="F759" t="str">
            <v>2 - Outros Profissionais da Saúde</v>
          </cell>
          <cell r="G759" t="str">
            <v>2235-05</v>
          </cell>
          <cell r="H759" t="str">
            <v>04/2026</v>
          </cell>
          <cell r="I759">
            <v>0</v>
          </cell>
          <cell r="J759">
            <v>541.87519999999995</v>
          </cell>
          <cell r="K759">
            <v>0</v>
          </cell>
          <cell r="L759">
            <v>0</v>
          </cell>
          <cell r="M759">
            <v>0</v>
          </cell>
          <cell r="R759">
            <v>0</v>
          </cell>
          <cell r="S759">
            <v>0</v>
          </cell>
          <cell r="U759">
            <v>0</v>
          </cell>
          <cell r="V759">
            <v>0</v>
          </cell>
          <cell r="Y759">
            <v>0</v>
          </cell>
          <cell r="Z759">
            <v>0</v>
          </cell>
        </row>
        <row r="760">
          <cell r="C760" t="str">
            <v>HOSPITAL NOSSA SENHORA DAS GRAÇAS - ANTIGO ALFA - CG Nº 024/2022</v>
          </cell>
          <cell r="E760" t="str">
            <v>JOSEMIR LUCIANO ESTEVAO DE ANDRADE</v>
          </cell>
          <cell r="F760" t="str">
            <v>2 - Outros Profissionais da Saúde</v>
          </cell>
          <cell r="G760" t="str">
            <v>5151-10</v>
          </cell>
          <cell r="H760" t="str">
            <v>04/2026</v>
          </cell>
          <cell r="I760">
            <v>0</v>
          </cell>
          <cell r="J760">
            <v>156.38319999999999</v>
          </cell>
          <cell r="K760">
            <v>0</v>
          </cell>
          <cell r="L760">
            <v>264.08999999999997</v>
          </cell>
          <cell r="M760">
            <v>32.42</v>
          </cell>
          <cell r="O760">
            <v>29.9</v>
          </cell>
          <cell r="R760">
            <v>0</v>
          </cell>
          <cell r="S760">
            <v>0</v>
          </cell>
          <cell r="U760">
            <v>0</v>
          </cell>
          <cell r="V760">
            <v>0</v>
          </cell>
          <cell r="Y760">
            <v>0</v>
          </cell>
          <cell r="Z760">
            <v>0</v>
          </cell>
        </row>
        <row r="761">
          <cell r="C761" t="str">
            <v>HOSPITAL NOSSA SENHORA DAS GRAÇAS - ANTIGO ALFA - CG Nº 024/2022</v>
          </cell>
          <cell r="E761" t="str">
            <v>JOSIANE CAVALCANTE DE ALMEIDA</v>
          </cell>
          <cell r="F761" t="str">
            <v>2 - Outros Profissionais da Saúde</v>
          </cell>
          <cell r="G761" t="str">
            <v>3241-15</v>
          </cell>
          <cell r="H761" t="str">
            <v>04/2026</v>
          </cell>
          <cell r="I761">
            <v>0</v>
          </cell>
          <cell r="J761">
            <v>315.108</v>
          </cell>
          <cell r="K761">
            <v>0</v>
          </cell>
          <cell r="L761">
            <v>264.08999999999997</v>
          </cell>
          <cell r="M761">
            <v>12.05</v>
          </cell>
          <cell r="R761">
            <v>0</v>
          </cell>
          <cell r="S761">
            <v>0</v>
          </cell>
          <cell r="U761">
            <v>0</v>
          </cell>
          <cell r="V761">
            <v>0</v>
          </cell>
          <cell r="Y761">
            <v>0</v>
          </cell>
          <cell r="Z761">
            <v>0</v>
          </cell>
        </row>
        <row r="762">
          <cell r="C762" t="str">
            <v>HOSPITAL NOSSA SENHORA DAS GRAÇAS - ANTIGO ALFA - CG Nº 024/2022</v>
          </cell>
          <cell r="E762" t="str">
            <v>JOSIAS MENDES DA SILVA</v>
          </cell>
          <cell r="F762" t="str">
            <v>2 - Outros Profissionais da Saúde</v>
          </cell>
          <cell r="G762" t="str">
            <v>5151-10</v>
          </cell>
          <cell r="H762" t="str">
            <v>04/2026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R762">
            <v>0</v>
          </cell>
          <cell r="S762">
            <v>0</v>
          </cell>
          <cell r="U762">
            <v>0</v>
          </cell>
          <cell r="V762">
            <v>0</v>
          </cell>
          <cell r="Y762">
            <v>0</v>
          </cell>
          <cell r="Z762">
            <v>0</v>
          </cell>
        </row>
        <row r="763">
          <cell r="C763" t="str">
            <v>HOSPITAL NOSSA SENHORA DAS GRAÇAS - ANTIGO ALFA - CG Nº 024/2022</v>
          </cell>
          <cell r="E763" t="str">
            <v>JOSICLEIDE BANDEIRA DA SILVA</v>
          </cell>
          <cell r="F763" t="str">
            <v>2 - Outros Profissionais da Saúde</v>
          </cell>
          <cell r="G763" t="str">
            <v>3222-05</v>
          </cell>
          <cell r="H763" t="str">
            <v>04/2026</v>
          </cell>
          <cell r="I763">
            <v>0</v>
          </cell>
          <cell r="J763">
            <v>413.80160000000001</v>
          </cell>
          <cell r="K763">
            <v>0</v>
          </cell>
          <cell r="L763">
            <v>0</v>
          </cell>
          <cell r="M763">
            <v>0</v>
          </cell>
          <cell r="R763">
            <v>139.44822469009887</v>
          </cell>
          <cell r="S763">
            <v>68.77</v>
          </cell>
          <cell r="U763">
            <v>0</v>
          </cell>
          <cell r="V763">
            <v>0</v>
          </cell>
          <cell r="Y763">
            <v>0</v>
          </cell>
          <cell r="Z763">
            <v>0</v>
          </cell>
        </row>
        <row r="764">
          <cell r="C764" t="str">
            <v>HOSPITAL NOSSA SENHORA DAS GRAÇAS - ANTIGO ALFA - CG Nº 024/2022</v>
          </cell>
          <cell r="E764" t="str">
            <v>JOSICLEIDE JOSEFA MATEUS</v>
          </cell>
          <cell r="F764" t="str">
            <v>3 - Administrativo</v>
          </cell>
          <cell r="G764" t="str">
            <v>5143-20</v>
          </cell>
          <cell r="H764" t="str">
            <v>04/2026</v>
          </cell>
          <cell r="I764">
            <v>0</v>
          </cell>
          <cell r="J764">
            <v>293.04079999999999</v>
          </cell>
          <cell r="K764">
            <v>0</v>
          </cell>
          <cell r="L764">
            <v>264.08999999999997</v>
          </cell>
          <cell r="M764">
            <v>32.42</v>
          </cell>
          <cell r="O764">
            <v>29.9</v>
          </cell>
          <cell r="R764">
            <v>139.44822469009887</v>
          </cell>
          <cell r="S764">
            <v>87.53</v>
          </cell>
          <cell r="U764">
            <v>0</v>
          </cell>
          <cell r="V764">
            <v>0</v>
          </cell>
          <cell r="Y764">
            <v>0</v>
          </cell>
          <cell r="Z764">
            <v>0</v>
          </cell>
        </row>
        <row r="765">
          <cell r="C765" t="str">
            <v>HOSPITAL NOSSA SENHORA DAS GRAÇAS - ANTIGO ALFA - CG Nº 024/2022</v>
          </cell>
          <cell r="E765" t="str">
            <v>JOSILMA MARIA LINS</v>
          </cell>
          <cell r="F765" t="str">
            <v>2 - Outros Profissionais da Saúde</v>
          </cell>
          <cell r="G765" t="str">
            <v>3222-05</v>
          </cell>
          <cell r="H765" t="str">
            <v>04/2026</v>
          </cell>
          <cell r="I765">
            <v>0</v>
          </cell>
          <cell r="J765">
            <v>155.94640000000001</v>
          </cell>
          <cell r="K765">
            <v>0</v>
          </cell>
          <cell r="L765">
            <v>264.08999999999997</v>
          </cell>
          <cell r="M765">
            <v>32.42</v>
          </cell>
          <cell r="R765">
            <v>139.44822469009887</v>
          </cell>
          <cell r="S765">
            <v>97.26</v>
          </cell>
          <cell r="U765">
            <v>0</v>
          </cell>
          <cell r="V765">
            <v>0</v>
          </cell>
          <cell r="Y765">
            <v>0</v>
          </cell>
          <cell r="Z765">
            <v>0</v>
          </cell>
        </row>
        <row r="766">
          <cell r="C766" t="str">
            <v>HOSPITAL NOSSA SENHORA DAS GRAÇAS - ANTIGO ALFA - CG Nº 024/2022</v>
          </cell>
          <cell r="E766" t="str">
            <v>JOSINEIDE ALBUQUERQUE DE LIMA</v>
          </cell>
          <cell r="F766" t="str">
            <v>3 - Administrativo</v>
          </cell>
          <cell r="G766" t="str">
            <v>5143-20</v>
          </cell>
          <cell r="H766" t="str">
            <v>04/2026</v>
          </cell>
          <cell r="I766">
            <v>0</v>
          </cell>
          <cell r="J766">
            <v>224.16</v>
          </cell>
          <cell r="K766">
            <v>0</v>
          </cell>
          <cell r="L766">
            <v>264.08999999999997</v>
          </cell>
          <cell r="M766">
            <v>32.42</v>
          </cell>
          <cell r="O766">
            <v>29.9</v>
          </cell>
          <cell r="R766">
            <v>266.3465338048656</v>
          </cell>
          <cell r="S766">
            <v>97.26</v>
          </cell>
          <cell r="U766">
            <v>0</v>
          </cell>
          <cell r="V766">
            <v>0</v>
          </cell>
          <cell r="Y766">
            <v>0</v>
          </cell>
          <cell r="Z766">
            <v>0</v>
          </cell>
        </row>
        <row r="767">
          <cell r="C767" t="str">
            <v>HOSPITAL NOSSA SENHORA DAS GRAÇAS - ANTIGO ALFA - CG Nº 024/2022</v>
          </cell>
          <cell r="E767" t="str">
            <v>JOSUEL ANDRELL GOMES DE ANDRADE</v>
          </cell>
          <cell r="F767" t="str">
            <v>2 - Outros Profissionais da Saúde</v>
          </cell>
          <cell r="G767" t="str">
            <v>3222-05</v>
          </cell>
          <cell r="H767" t="str">
            <v>04/2026</v>
          </cell>
          <cell r="I767">
            <v>0</v>
          </cell>
          <cell r="J767">
            <v>443.76479999999998</v>
          </cell>
          <cell r="K767">
            <v>0</v>
          </cell>
          <cell r="L767">
            <v>264.08999999999997</v>
          </cell>
          <cell r="M767">
            <v>32.42</v>
          </cell>
          <cell r="R767">
            <v>0</v>
          </cell>
          <cell r="S767">
            <v>0</v>
          </cell>
          <cell r="U767">
            <v>0</v>
          </cell>
          <cell r="V767">
            <v>0</v>
          </cell>
          <cell r="Y767">
            <v>0</v>
          </cell>
          <cell r="Z767">
            <v>0</v>
          </cell>
        </row>
        <row r="768">
          <cell r="C768" t="str">
            <v>HOSPITAL NOSSA SENHORA DAS GRAÇAS - ANTIGO ALFA - CG Nº 024/2022</v>
          </cell>
          <cell r="E768" t="str">
            <v>JOYCE ALENCASTRO DOS SANTOS ARAGAO</v>
          </cell>
          <cell r="F768" t="str">
            <v>2 - Outros Profissionais da Saúde</v>
          </cell>
          <cell r="G768" t="str">
            <v>2237-10</v>
          </cell>
          <cell r="H768" t="str">
            <v>04/2026</v>
          </cell>
          <cell r="I768">
            <v>0</v>
          </cell>
          <cell r="J768">
            <v>446.49040000000002</v>
          </cell>
          <cell r="K768">
            <v>0</v>
          </cell>
          <cell r="L768">
            <v>0</v>
          </cell>
          <cell r="M768">
            <v>0</v>
          </cell>
          <cell r="R768">
            <v>0</v>
          </cell>
          <cell r="S768">
            <v>0</v>
          </cell>
          <cell r="U768">
            <v>0</v>
          </cell>
          <cell r="V768">
            <v>0</v>
          </cell>
          <cell r="Y768">
            <v>0</v>
          </cell>
          <cell r="Z768">
            <v>0</v>
          </cell>
        </row>
        <row r="769">
          <cell r="C769" t="str">
            <v>HOSPITAL NOSSA SENHORA DAS GRAÇAS - ANTIGO ALFA - CG Nº 024/2022</v>
          </cell>
          <cell r="E769" t="str">
            <v>JOYCE DE FRANCA DUTRA</v>
          </cell>
          <cell r="F769" t="str">
            <v>2 - Outros Profissionais da Saúde</v>
          </cell>
          <cell r="G769" t="str">
            <v>3222-05</v>
          </cell>
          <cell r="H769" t="str">
            <v>04/2026</v>
          </cell>
          <cell r="I769">
            <v>0</v>
          </cell>
          <cell r="J769">
            <v>416.86559999999997</v>
          </cell>
          <cell r="K769">
            <v>0</v>
          </cell>
          <cell r="L769">
            <v>264.08999999999997</v>
          </cell>
          <cell r="M769">
            <v>32.42</v>
          </cell>
          <cell r="R769">
            <v>0</v>
          </cell>
          <cell r="S769">
            <v>0</v>
          </cell>
          <cell r="U769">
            <v>0</v>
          </cell>
          <cell r="V769">
            <v>0</v>
          </cell>
          <cell r="Y769">
            <v>0</v>
          </cell>
          <cell r="Z769">
            <v>0</v>
          </cell>
        </row>
        <row r="770">
          <cell r="C770" t="str">
            <v>HOSPITAL NOSSA SENHORA DAS GRAÇAS - ANTIGO ALFA - CG Nº 024/2022</v>
          </cell>
          <cell r="E770" t="str">
            <v>JOYCE KELLY SOUZA DOS SANTOS</v>
          </cell>
          <cell r="F770" t="str">
            <v>2 - Outros Profissionais da Saúde</v>
          </cell>
          <cell r="G770" t="str">
            <v>3222-05</v>
          </cell>
          <cell r="H770" t="str">
            <v>04/2026</v>
          </cell>
          <cell r="I770">
            <v>0</v>
          </cell>
          <cell r="J770">
            <v>441.21600000000001</v>
          </cell>
          <cell r="K770">
            <v>0</v>
          </cell>
          <cell r="L770">
            <v>0</v>
          </cell>
          <cell r="M770">
            <v>0</v>
          </cell>
          <cell r="R770">
            <v>266.3465338048656</v>
          </cell>
          <cell r="S770">
            <v>97.26</v>
          </cell>
          <cell r="U770">
            <v>0</v>
          </cell>
          <cell r="V770">
            <v>0</v>
          </cell>
          <cell r="Y770">
            <v>0</v>
          </cell>
          <cell r="Z770">
            <v>0</v>
          </cell>
        </row>
        <row r="771">
          <cell r="C771" t="str">
            <v>HOSPITAL NOSSA SENHORA DAS GRAÇAS - ANTIGO ALFA - CG Nº 024/2022</v>
          </cell>
          <cell r="E771" t="str">
            <v>JOYCE MARIA FERREIRA</v>
          </cell>
          <cell r="F771" t="str">
            <v>3 - Administrativo</v>
          </cell>
          <cell r="G771" t="str">
            <v>5143-20</v>
          </cell>
          <cell r="H771" t="str">
            <v>04/2026</v>
          </cell>
          <cell r="I771">
            <v>0</v>
          </cell>
          <cell r="J771">
            <v>226.9392</v>
          </cell>
          <cell r="K771">
            <v>0</v>
          </cell>
          <cell r="L771">
            <v>264.08999999999997</v>
          </cell>
          <cell r="M771">
            <v>32.42</v>
          </cell>
          <cell r="O771">
            <v>29.9</v>
          </cell>
          <cell r="R771">
            <v>277.82683317550686</v>
          </cell>
          <cell r="S771">
            <v>95.31</v>
          </cell>
          <cell r="U771">
            <v>0</v>
          </cell>
          <cell r="V771">
            <v>0</v>
          </cell>
          <cell r="Y771">
            <v>0</v>
          </cell>
          <cell r="Z771">
            <v>0</v>
          </cell>
        </row>
        <row r="772">
          <cell r="C772" t="str">
            <v>HOSPITAL NOSSA SENHORA DAS GRAÇAS - ANTIGO ALFA - CG Nº 024/2022</v>
          </cell>
          <cell r="E772" t="str">
            <v>JOYCE STEFANI DOS SANTOS SILVA</v>
          </cell>
          <cell r="F772" t="str">
            <v>2 - Outros Profissionais da Saúde</v>
          </cell>
          <cell r="G772" t="str">
            <v>3222-05</v>
          </cell>
          <cell r="H772" t="str">
            <v>04/2026</v>
          </cell>
          <cell r="I772">
            <v>0</v>
          </cell>
          <cell r="J772">
            <v>491.49759999999998</v>
          </cell>
          <cell r="K772">
            <v>0</v>
          </cell>
          <cell r="L772">
            <v>0</v>
          </cell>
          <cell r="M772">
            <v>0</v>
          </cell>
          <cell r="R772">
            <v>0</v>
          </cell>
          <cell r="S772">
            <v>0</v>
          </cell>
          <cell r="U772">
            <v>0</v>
          </cell>
          <cell r="V772">
            <v>0</v>
          </cell>
          <cell r="Y772">
            <v>0</v>
          </cell>
          <cell r="Z772">
            <v>0</v>
          </cell>
        </row>
        <row r="773">
          <cell r="C773" t="str">
            <v>HOSPITAL NOSSA SENHORA DAS GRAÇAS - ANTIGO ALFA - CG Nº 024/2022</v>
          </cell>
          <cell r="E773" t="str">
            <v>JOYCEANE CORREIA ALMEIDA</v>
          </cell>
          <cell r="F773" t="str">
            <v>2 - Outros Profissionais da Saúde</v>
          </cell>
          <cell r="G773" t="str">
            <v>2235-05</v>
          </cell>
          <cell r="H773" t="str">
            <v>04/2026</v>
          </cell>
          <cell r="I773">
            <v>0</v>
          </cell>
          <cell r="J773">
            <v>644.90319999999997</v>
          </cell>
          <cell r="K773">
            <v>0</v>
          </cell>
          <cell r="L773">
            <v>0</v>
          </cell>
          <cell r="M773">
            <v>0</v>
          </cell>
          <cell r="R773">
            <v>0</v>
          </cell>
          <cell r="S773">
            <v>0</v>
          </cell>
          <cell r="U773">
            <v>0</v>
          </cell>
          <cell r="V773">
            <v>0</v>
          </cell>
          <cell r="Y773">
            <v>0</v>
          </cell>
          <cell r="Z773">
            <v>0</v>
          </cell>
        </row>
        <row r="774">
          <cell r="C774" t="str">
            <v>HOSPITAL NOSSA SENHORA DAS GRAÇAS - ANTIGO ALFA - CG Nº 024/2022</v>
          </cell>
          <cell r="E774" t="str">
            <v>JUBECY BARBOSA DE SANTANA</v>
          </cell>
          <cell r="F774" t="str">
            <v>2 - Outros Profissionais da Saúde</v>
          </cell>
          <cell r="G774" t="str">
            <v>5211-30</v>
          </cell>
          <cell r="H774" t="str">
            <v>04/2026</v>
          </cell>
          <cell r="I774">
            <v>0</v>
          </cell>
          <cell r="J774">
            <v>141.92160000000001</v>
          </cell>
          <cell r="K774">
            <v>0</v>
          </cell>
          <cell r="L774">
            <v>264.08999999999997</v>
          </cell>
          <cell r="M774">
            <v>35.479999999999997</v>
          </cell>
          <cell r="O774">
            <v>29.9</v>
          </cell>
          <cell r="R774">
            <v>0</v>
          </cell>
          <cell r="S774">
            <v>0</v>
          </cell>
          <cell r="U774">
            <v>0</v>
          </cell>
          <cell r="V774">
            <v>0</v>
          </cell>
          <cell r="Y774">
            <v>0</v>
          </cell>
          <cell r="Z774">
            <v>0</v>
          </cell>
        </row>
        <row r="775">
          <cell r="C775" t="str">
            <v>HOSPITAL NOSSA SENHORA DAS GRAÇAS - ANTIGO ALFA - CG Nº 024/2022</v>
          </cell>
          <cell r="E775" t="str">
            <v>JUCIDEIZE MARIA BARBOZA</v>
          </cell>
          <cell r="F775" t="str">
            <v>3 - Administrativo</v>
          </cell>
          <cell r="G775" t="str">
            <v xml:space="preserve">2521-05 </v>
          </cell>
          <cell r="H775" t="str">
            <v>04/2026</v>
          </cell>
          <cell r="I775">
            <v>0</v>
          </cell>
          <cell r="J775">
            <v>311.6936</v>
          </cell>
          <cell r="K775">
            <v>0</v>
          </cell>
          <cell r="L775">
            <v>264.08999999999997</v>
          </cell>
          <cell r="M775">
            <v>44</v>
          </cell>
          <cell r="R775">
            <v>0</v>
          </cell>
          <cell r="S775">
            <v>0</v>
          </cell>
          <cell r="U775">
            <v>0</v>
          </cell>
          <cell r="V775">
            <v>0</v>
          </cell>
          <cell r="Y775">
            <v>0</v>
          </cell>
          <cell r="Z775">
            <v>0</v>
          </cell>
        </row>
        <row r="776">
          <cell r="C776" t="str">
            <v>HOSPITAL NOSSA SENHORA DAS GRAÇAS - ANTIGO ALFA - CG Nº 024/2022</v>
          </cell>
          <cell r="E776" t="str">
            <v>JUCILENE NEGROMONTE DE ANDRADE</v>
          </cell>
          <cell r="F776" t="str">
            <v>2 - Outros Profissionais da Saúde</v>
          </cell>
          <cell r="G776" t="str">
            <v>3222-05</v>
          </cell>
          <cell r="H776" t="str">
            <v>04/2026</v>
          </cell>
          <cell r="I776">
            <v>0</v>
          </cell>
          <cell r="J776">
            <v>414.21039999999999</v>
          </cell>
          <cell r="K776">
            <v>0</v>
          </cell>
          <cell r="L776">
            <v>264.08999999999997</v>
          </cell>
          <cell r="M776">
            <v>32.42</v>
          </cell>
          <cell r="R776">
            <v>139.44822469009887</v>
          </cell>
          <cell r="S776">
            <v>94.67</v>
          </cell>
          <cell r="U776">
            <v>0</v>
          </cell>
          <cell r="V776">
            <v>0</v>
          </cell>
          <cell r="Y776">
            <v>0</v>
          </cell>
          <cell r="Z776">
            <v>0</v>
          </cell>
        </row>
        <row r="777">
          <cell r="C777" t="str">
            <v>HOSPITAL NOSSA SENHORA DAS GRAÇAS - ANTIGO ALFA - CG Nº 024/2022</v>
          </cell>
          <cell r="E777" t="str">
            <v>JULIA ANA MARQUES FERREIRA</v>
          </cell>
          <cell r="F777" t="str">
            <v>2 - Outros Profissionais da Saúde</v>
          </cell>
          <cell r="G777" t="str">
            <v>3222-05</v>
          </cell>
          <cell r="H777" t="str">
            <v>04/2026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R777">
            <v>0</v>
          </cell>
          <cell r="S777">
            <v>0</v>
          </cell>
          <cell r="U777">
            <v>0</v>
          </cell>
          <cell r="V777">
            <v>0</v>
          </cell>
          <cell r="Y777">
            <v>0</v>
          </cell>
          <cell r="Z777">
            <v>0</v>
          </cell>
        </row>
        <row r="778">
          <cell r="C778" t="str">
            <v>HOSPITAL NOSSA SENHORA DAS GRAÇAS - ANTIGO ALFA - CG Nº 024/2022</v>
          </cell>
          <cell r="E778" t="str">
            <v>JULIA MARIA SENA DA SILVA</v>
          </cell>
          <cell r="F778" t="str">
            <v>2 - Outros Profissionais da Saúde</v>
          </cell>
          <cell r="G778" t="str">
            <v>3222-05</v>
          </cell>
          <cell r="H778" t="str">
            <v>04/2026</v>
          </cell>
          <cell r="I778">
            <v>0</v>
          </cell>
          <cell r="J778">
            <v>421.55759999999998</v>
          </cell>
          <cell r="K778">
            <v>0</v>
          </cell>
          <cell r="L778">
            <v>0</v>
          </cell>
          <cell r="M778">
            <v>0</v>
          </cell>
          <cell r="R778">
            <v>0</v>
          </cell>
          <cell r="S778">
            <v>0</v>
          </cell>
          <cell r="U778">
            <v>0</v>
          </cell>
          <cell r="V778">
            <v>0</v>
          </cell>
          <cell r="Y778">
            <v>0</v>
          </cell>
          <cell r="Z778">
            <v>0</v>
          </cell>
        </row>
        <row r="779">
          <cell r="C779" t="str">
            <v>HOSPITAL NOSSA SENHORA DAS GRAÇAS - ANTIGO ALFA - CG Nº 024/2022</v>
          </cell>
          <cell r="E779" t="str">
            <v>JULIA VITORIA BATISTA DOS SANTOS</v>
          </cell>
          <cell r="F779" t="str">
            <v>3 - Administrativo</v>
          </cell>
          <cell r="G779" t="str">
            <v>4110-10</v>
          </cell>
          <cell r="H779" t="str">
            <v>04/2026</v>
          </cell>
          <cell r="I779">
            <v>0</v>
          </cell>
          <cell r="J779">
            <v>13.8324</v>
          </cell>
          <cell r="K779">
            <v>0</v>
          </cell>
          <cell r="L779">
            <v>0</v>
          </cell>
          <cell r="M779">
            <v>0</v>
          </cell>
          <cell r="O779">
            <v>29.9</v>
          </cell>
          <cell r="R779">
            <v>185.78665324172789</v>
          </cell>
          <cell r="S779">
            <v>42.79</v>
          </cell>
          <cell r="U779">
            <v>0</v>
          </cell>
          <cell r="V779">
            <v>0</v>
          </cell>
          <cell r="Y779">
            <v>0</v>
          </cell>
          <cell r="Z779">
            <v>0</v>
          </cell>
        </row>
        <row r="780">
          <cell r="C780" t="str">
            <v>HOSPITAL NOSSA SENHORA DAS GRAÇAS - ANTIGO ALFA - CG Nº 024/2022</v>
          </cell>
          <cell r="E780" t="str">
            <v>JULIANA DE OLIVEIRA PIMENTEL</v>
          </cell>
          <cell r="F780" t="str">
            <v>2 - Outros Profissionais da Saúde</v>
          </cell>
          <cell r="G780" t="str">
            <v>2235-05</v>
          </cell>
          <cell r="H780" t="str">
            <v>04/2026</v>
          </cell>
          <cell r="I780">
            <v>0</v>
          </cell>
          <cell r="J780">
            <v>889.02639999999997</v>
          </cell>
          <cell r="K780">
            <v>0</v>
          </cell>
          <cell r="L780">
            <v>0</v>
          </cell>
          <cell r="M780">
            <v>0</v>
          </cell>
          <cell r="R780">
            <v>0</v>
          </cell>
          <cell r="S780">
            <v>0</v>
          </cell>
          <cell r="U780">
            <v>0</v>
          </cell>
          <cell r="V780">
            <v>0</v>
          </cell>
          <cell r="Y780">
            <v>0</v>
          </cell>
          <cell r="Z780">
            <v>0</v>
          </cell>
        </row>
        <row r="781">
          <cell r="C781" t="str">
            <v>HOSPITAL NOSSA SENHORA DAS GRAÇAS - ANTIGO ALFA - CG Nº 024/2022</v>
          </cell>
          <cell r="E781" t="str">
            <v>JULIANA DIAS DA SILVA</v>
          </cell>
          <cell r="F781" t="str">
            <v>3 - Administrativo</v>
          </cell>
          <cell r="G781" t="str">
            <v>2521-05</v>
          </cell>
          <cell r="H781" t="str">
            <v>04/2026</v>
          </cell>
          <cell r="I781">
            <v>0</v>
          </cell>
          <cell r="J781">
            <v>308.12639999999999</v>
          </cell>
          <cell r="K781">
            <v>0</v>
          </cell>
          <cell r="L781">
            <v>264.08999999999997</v>
          </cell>
          <cell r="M781">
            <v>44</v>
          </cell>
          <cell r="R781">
            <v>0</v>
          </cell>
          <cell r="S781">
            <v>0</v>
          </cell>
          <cell r="U781">
            <v>0</v>
          </cell>
          <cell r="V781">
            <v>0</v>
          </cell>
          <cell r="Y781">
            <v>0</v>
          </cell>
          <cell r="Z781">
            <v>0</v>
          </cell>
        </row>
        <row r="782">
          <cell r="C782" t="str">
            <v>HOSPITAL NOSSA SENHORA DAS GRAÇAS - ANTIGO ALFA - CG Nº 024/2022</v>
          </cell>
          <cell r="E782" t="str">
            <v>JULIANA FERREIRA DE LIMA</v>
          </cell>
          <cell r="F782" t="str">
            <v>2 - Outros Profissionais da Saúde</v>
          </cell>
          <cell r="G782" t="str">
            <v>2235-05</v>
          </cell>
          <cell r="H782" t="str">
            <v>04/2026</v>
          </cell>
          <cell r="I782">
            <v>0</v>
          </cell>
          <cell r="J782">
            <v>556.07039999999995</v>
          </cell>
          <cell r="K782">
            <v>0</v>
          </cell>
          <cell r="L782">
            <v>0</v>
          </cell>
          <cell r="M782">
            <v>0</v>
          </cell>
          <cell r="R782">
            <v>0</v>
          </cell>
          <cell r="S782">
            <v>0</v>
          </cell>
          <cell r="U782">
            <v>0</v>
          </cell>
          <cell r="V782">
            <v>0</v>
          </cell>
          <cell r="Y782">
            <v>0</v>
          </cell>
          <cell r="Z782">
            <v>0</v>
          </cell>
        </row>
        <row r="783">
          <cell r="C783" t="str">
            <v>HOSPITAL NOSSA SENHORA DAS GRAÇAS - ANTIGO ALFA - CG Nº 024/2022</v>
          </cell>
          <cell r="E783" t="str">
            <v>JULIANA MARIA MARTINS DE ALMEIDA TAVARES</v>
          </cell>
          <cell r="F783" t="str">
            <v>3 - Administrativo</v>
          </cell>
          <cell r="G783" t="str">
            <v>3516-05</v>
          </cell>
          <cell r="H783" t="str">
            <v>04/2026</v>
          </cell>
          <cell r="I783">
            <v>0</v>
          </cell>
          <cell r="J783">
            <v>229.17359999999999</v>
          </cell>
          <cell r="K783">
            <v>0</v>
          </cell>
          <cell r="L783">
            <v>264.08999999999997</v>
          </cell>
          <cell r="M783">
            <v>44</v>
          </cell>
          <cell r="O783">
            <v>29.9</v>
          </cell>
          <cell r="R783">
            <v>0</v>
          </cell>
          <cell r="S783">
            <v>0</v>
          </cell>
          <cell r="U783">
            <v>0</v>
          </cell>
          <cell r="V783">
            <v>0</v>
          </cell>
          <cell r="Y783">
            <v>0</v>
          </cell>
          <cell r="Z783">
            <v>0</v>
          </cell>
        </row>
        <row r="784">
          <cell r="C784" t="str">
            <v>HOSPITAL NOSSA SENHORA DAS GRAÇAS - ANTIGO ALFA - CG Nº 024/2022</v>
          </cell>
          <cell r="E784" t="str">
            <v>JULIANA MUNIZ ROBERTO RAMOS ANICETO</v>
          </cell>
          <cell r="F784" t="str">
            <v>2 - Outros Profissionais da Saúde</v>
          </cell>
          <cell r="G784" t="str">
            <v>3222-05</v>
          </cell>
          <cell r="H784" t="str">
            <v>04/2026</v>
          </cell>
          <cell r="I784">
            <v>0</v>
          </cell>
          <cell r="J784">
            <v>562.70479999999998</v>
          </cell>
          <cell r="K784">
            <v>0</v>
          </cell>
          <cell r="L784">
            <v>0</v>
          </cell>
          <cell r="M784">
            <v>0</v>
          </cell>
          <cell r="R784">
            <v>0</v>
          </cell>
          <cell r="S784">
            <v>0</v>
          </cell>
          <cell r="U784">
            <v>0</v>
          </cell>
          <cell r="V784">
            <v>0</v>
          </cell>
          <cell r="Y784">
            <v>0</v>
          </cell>
          <cell r="Z784">
            <v>0</v>
          </cell>
        </row>
        <row r="785">
          <cell r="C785" t="str">
            <v>HOSPITAL NOSSA SENHORA DAS GRAÇAS - ANTIGO ALFA - CG Nº 024/2022</v>
          </cell>
          <cell r="E785" t="str">
            <v>JULIANA PRYSTHON MORAES</v>
          </cell>
          <cell r="F785" t="str">
            <v>1 - Médico</v>
          </cell>
          <cell r="G785" t="str">
            <v>2251-25</v>
          </cell>
          <cell r="H785" t="str">
            <v>04/2026</v>
          </cell>
          <cell r="I785">
            <v>0</v>
          </cell>
          <cell r="J785">
            <v>609.30079999999998</v>
          </cell>
          <cell r="K785">
            <v>0</v>
          </cell>
          <cell r="L785">
            <v>0</v>
          </cell>
          <cell r="M785">
            <v>0</v>
          </cell>
          <cell r="R785">
            <v>0</v>
          </cell>
          <cell r="S785">
            <v>0</v>
          </cell>
          <cell r="U785">
            <v>0</v>
          </cell>
          <cell r="V785">
            <v>0</v>
          </cell>
          <cell r="Y785">
            <v>0</v>
          </cell>
          <cell r="Z785">
            <v>0</v>
          </cell>
        </row>
        <row r="786">
          <cell r="C786" t="str">
            <v>HOSPITAL NOSSA SENHORA DAS GRAÇAS - ANTIGO ALFA - CG Nº 024/2022</v>
          </cell>
          <cell r="E786" t="str">
            <v>JULIANA QUEIROZ DOS SANTOS</v>
          </cell>
          <cell r="F786" t="str">
            <v>2 - Outros Profissionais da Saúde</v>
          </cell>
          <cell r="G786" t="str">
            <v>2235-05</v>
          </cell>
          <cell r="H786" t="str">
            <v>04/2026</v>
          </cell>
          <cell r="I786">
            <v>0</v>
          </cell>
          <cell r="J786">
            <v>645.43439999999998</v>
          </cell>
          <cell r="K786">
            <v>0</v>
          </cell>
          <cell r="L786">
            <v>264.08999999999997</v>
          </cell>
          <cell r="M786">
            <v>3.59</v>
          </cell>
          <cell r="R786">
            <v>0</v>
          </cell>
          <cell r="S786">
            <v>0</v>
          </cell>
          <cell r="U786">
            <v>0</v>
          </cell>
          <cell r="V786">
            <v>0</v>
          </cell>
          <cell r="Y786">
            <v>0</v>
          </cell>
          <cell r="Z786">
            <v>0</v>
          </cell>
        </row>
        <row r="787">
          <cell r="C787" t="str">
            <v>HOSPITAL NOSSA SENHORA DAS GRAÇAS - ANTIGO ALFA - CG Nº 024/2022</v>
          </cell>
          <cell r="E787" t="str">
            <v>JULIANA RAYANNE BARBOSA DA SILVA</v>
          </cell>
          <cell r="F787" t="str">
            <v>2 - Outros Profissionais da Saúde</v>
          </cell>
          <cell r="G787" t="str">
            <v>2237-10</v>
          </cell>
          <cell r="H787" t="str">
            <v>04/2026</v>
          </cell>
          <cell r="I787">
            <v>0</v>
          </cell>
          <cell r="J787">
            <v>411.44400000000002</v>
          </cell>
          <cell r="K787">
            <v>0</v>
          </cell>
          <cell r="L787">
            <v>0</v>
          </cell>
          <cell r="M787">
            <v>0</v>
          </cell>
          <cell r="R787">
            <v>0</v>
          </cell>
          <cell r="S787">
            <v>0</v>
          </cell>
          <cell r="U787">
            <v>0</v>
          </cell>
          <cell r="V787">
            <v>0</v>
          </cell>
          <cell r="Y787">
            <v>0</v>
          </cell>
          <cell r="Z787">
            <v>0</v>
          </cell>
        </row>
        <row r="788">
          <cell r="C788" t="str">
            <v>HOSPITAL NOSSA SENHORA DAS GRAÇAS - ANTIGO ALFA - CG Nº 024/2022</v>
          </cell>
          <cell r="E788" t="str">
            <v>JULIANA RODRIGUES TAVARES DA SILVA</v>
          </cell>
          <cell r="F788" t="str">
            <v>2 - Outros Profissionais da Saúde</v>
          </cell>
          <cell r="G788" t="str">
            <v>3222-05</v>
          </cell>
          <cell r="H788" t="str">
            <v>04/2026</v>
          </cell>
          <cell r="I788">
            <v>0</v>
          </cell>
          <cell r="J788">
            <v>408.39120000000003</v>
          </cell>
          <cell r="K788">
            <v>0</v>
          </cell>
          <cell r="L788">
            <v>264.08999999999997</v>
          </cell>
          <cell r="M788">
            <v>32.42</v>
          </cell>
          <cell r="R788">
            <v>133.70807500477824</v>
          </cell>
          <cell r="S788">
            <v>97.26</v>
          </cell>
          <cell r="U788">
            <v>0</v>
          </cell>
          <cell r="V788">
            <v>0</v>
          </cell>
          <cell r="Y788">
            <v>0</v>
          </cell>
          <cell r="Z788">
            <v>0</v>
          </cell>
        </row>
        <row r="789">
          <cell r="C789" t="str">
            <v>HOSPITAL NOSSA SENHORA DAS GRAÇAS - ANTIGO ALFA - CG Nº 024/2022</v>
          </cell>
          <cell r="E789" t="str">
            <v>JULIANA SA BARRETO ARANGUREN</v>
          </cell>
          <cell r="F789" t="str">
            <v>2 - Outros Profissionais da Saúde</v>
          </cell>
          <cell r="G789" t="str">
            <v>2235-05</v>
          </cell>
          <cell r="H789" t="str">
            <v>04/2026</v>
          </cell>
          <cell r="I789">
            <v>0</v>
          </cell>
          <cell r="J789">
            <v>630.11919999999998</v>
          </cell>
          <cell r="K789">
            <v>0</v>
          </cell>
          <cell r="L789">
            <v>264.08999999999997</v>
          </cell>
          <cell r="M789">
            <v>3.05</v>
          </cell>
          <cell r="R789">
            <v>0</v>
          </cell>
          <cell r="S789">
            <v>0</v>
          </cell>
          <cell r="U789">
            <v>0</v>
          </cell>
          <cell r="V789">
            <v>0</v>
          </cell>
          <cell r="Y789">
            <v>0</v>
          </cell>
          <cell r="Z789">
            <v>0</v>
          </cell>
        </row>
        <row r="790">
          <cell r="C790" t="str">
            <v>HOSPITAL NOSSA SENHORA DAS GRAÇAS - ANTIGO ALFA - CG Nº 024/2022</v>
          </cell>
          <cell r="E790" t="str">
            <v>JULIANA VIRGINIA DA SILVA CORREIA</v>
          </cell>
          <cell r="F790" t="str">
            <v>3 - Administrativo</v>
          </cell>
          <cell r="G790" t="str">
            <v>4102-30</v>
          </cell>
          <cell r="H790" t="str">
            <v>04/2026</v>
          </cell>
          <cell r="I790">
            <v>0</v>
          </cell>
          <cell r="J790">
            <v>225.08320000000001</v>
          </cell>
          <cell r="K790">
            <v>0</v>
          </cell>
          <cell r="L790">
            <v>0</v>
          </cell>
          <cell r="M790">
            <v>0</v>
          </cell>
          <cell r="R790">
            <v>0</v>
          </cell>
          <cell r="S790">
            <v>0</v>
          </cell>
          <cell r="U790">
            <v>0</v>
          </cell>
          <cell r="V790">
            <v>0</v>
          </cell>
          <cell r="Y790">
            <v>0</v>
          </cell>
          <cell r="Z790">
            <v>0</v>
          </cell>
        </row>
        <row r="791">
          <cell r="C791" t="str">
            <v>HOSPITAL NOSSA SENHORA DAS GRAÇAS - ANTIGO ALFA - CG Nº 024/2022</v>
          </cell>
          <cell r="E791" t="str">
            <v>JULIANA VITORIA BARROS</v>
          </cell>
          <cell r="F791" t="str">
            <v>2 - Outros Profissionais da Saúde</v>
          </cell>
          <cell r="G791" t="str">
            <v>5211-30</v>
          </cell>
          <cell r="H791" t="str">
            <v>04/2026</v>
          </cell>
          <cell r="I791">
            <v>0</v>
          </cell>
          <cell r="J791">
            <v>229.50720000000001</v>
          </cell>
          <cell r="K791">
            <v>0</v>
          </cell>
          <cell r="L791">
            <v>264.08999999999997</v>
          </cell>
          <cell r="M791">
            <v>35.479999999999997</v>
          </cell>
          <cell r="O791">
            <v>29.9</v>
          </cell>
          <cell r="R791">
            <v>0</v>
          </cell>
          <cell r="S791">
            <v>0</v>
          </cell>
          <cell r="U791">
            <v>0</v>
          </cell>
          <cell r="V791">
            <v>0</v>
          </cell>
          <cell r="Y791">
            <v>0</v>
          </cell>
          <cell r="Z791">
            <v>0</v>
          </cell>
        </row>
        <row r="792">
          <cell r="C792" t="str">
            <v>HOSPITAL NOSSA SENHORA DAS GRAÇAS - ANTIGO ALFA - CG Nº 024/2022</v>
          </cell>
          <cell r="E792" t="str">
            <v>JULIANE MARIA SANTOS</v>
          </cell>
          <cell r="F792" t="str">
            <v>2 - Outros Profissionais da Saúde</v>
          </cell>
          <cell r="G792" t="str">
            <v>5211-30</v>
          </cell>
          <cell r="H792" t="str">
            <v>04/2026</v>
          </cell>
          <cell r="I792">
            <v>0</v>
          </cell>
          <cell r="J792">
            <v>141.4272</v>
          </cell>
          <cell r="K792">
            <v>0</v>
          </cell>
          <cell r="L792">
            <v>264.08999999999997</v>
          </cell>
          <cell r="M792">
            <v>35.479999999999997</v>
          </cell>
          <cell r="O792">
            <v>29.9</v>
          </cell>
          <cell r="R792">
            <v>0</v>
          </cell>
          <cell r="S792">
            <v>0</v>
          </cell>
          <cell r="U792">
            <v>0</v>
          </cell>
          <cell r="V792">
            <v>0</v>
          </cell>
          <cell r="Y792">
            <v>0</v>
          </cell>
          <cell r="Z792">
            <v>0</v>
          </cell>
        </row>
        <row r="793">
          <cell r="C793" t="str">
            <v>HOSPITAL NOSSA SENHORA DAS GRAÇAS - ANTIGO ALFA - CG Nº 024/2022</v>
          </cell>
          <cell r="E793" t="str">
            <v>JULIANE MORAIS SANTOS</v>
          </cell>
          <cell r="F793" t="str">
            <v>2 - Outros Profissionais da Saúde</v>
          </cell>
          <cell r="G793" t="str">
            <v>2236-05</v>
          </cell>
          <cell r="H793" t="str">
            <v>04/2026</v>
          </cell>
          <cell r="I793">
            <v>0</v>
          </cell>
          <cell r="J793">
            <v>362.76639999999998</v>
          </cell>
          <cell r="K793">
            <v>0</v>
          </cell>
          <cell r="L793">
            <v>0</v>
          </cell>
          <cell r="M793">
            <v>0</v>
          </cell>
          <cell r="R793">
            <v>0</v>
          </cell>
          <cell r="S793">
            <v>0</v>
          </cell>
          <cell r="U793">
            <v>0</v>
          </cell>
          <cell r="V793">
            <v>0</v>
          </cell>
          <cell r="Y793">
            <v>0</v>
          </cell>
          <cell r="Z793">
            <v>0</v>
          </cell>
        </row>
        <row r="794">
          <cell r="C794" t="str">
            <v>HOSPITAL NOSSA SENHORA DAS GRAÇAS - ANTIGO ALFA - CG Nº 024/2022</v>
          </cell>
          <cell r="E794" t="str">
            <v>JULIE ANDY PEREIRA DA SILVA</v>
          </cell>
          <cell r="F794" t="str">
            <v>2 - Outros Profissionais da Saúde</v>
          </cell>
          <cell r="G794" t="str">
            <v>3222-05</v>
          </cell>
          <cell r="H794" t="str">
            <v>04/2026</v>
          </cell>
          <cell r="I794">
            <v>0</v>
          </cell>
          <cell r="J794">
            <v>461.75119999999998</v>
          </cell>
          <cell r="K794">
            <v>0</v>
          </cell>
          <cell r="L794">
            <v>264.08999999999997</v>
          </cell>
          <cell r="M794">
            <v>32.42</v>
          </cell>
          <cell r="R794">
            <v>139.44822469009887</v>
          </cell>
          <cell r="S794">
            <v>0</v>
          </cell>
          <cell r="U794">
            <v>0</v>
          </cell>
          <cell r="V794">
            <v>0</v>
          </cell>
          <cell r="Y794">
            <v>0</v>
          </cell>
          <cell r="Z794">
            <v>0</v>
          </cell>
        </row>
        <row r="795">
          <cell r="C795" t="str">
            <v>HOSPITAL NOSSA SENHORA DAS GRAÇAS - ANTIGO ALFA - CG Nº 024/2022</v>
          </cell>
          <cell r="E795" t="str">
            <v>JULIETE RAMOS DA SILVA ANDRADE</v>
          </cell>
          <cell r="F795" t="str">
            <v>3 - Administrativo</v>
          </cell>
          <cell r="G795" t="str">
            <v>5143-20</v>
          </cell>
          <cell r="H795" t="str">
            <v>04/2026</v>
          </cell>
          <cell r="I795">
            <v>0</v>
          </cell>
          <cell r="J795">
            <v>358.98559999999998</v>
          </cell>
          <cell r="K795">
            <v>0</v>
          </cell>
          <cell r="L795">
            <v>0</v>
          </cell>
          <cell r="M795">
            <v>0</v>
          </cell>
          <cell r="R795">
            <v>0</v>
          </cell>
          <cell r="S795">
            <v>0</v>
          </cell>
          <cell r="U795">
            <v>0</v>
          </cell>
          <cell r="V795">
            <v>0</v>
          </cell>
          <cell r="Y795">
            <v>0</v>
          </cell>
          <cell r="Z795">
            <v>0</v>
          </cell>
        </row>
        <row r="796">
          <cell r="C796" t="str">
            <v>HOSPITAL NOSSA SENHORA DAS GRAÇAS - ANTIGO ALFA - CG Nº 024/2022</v>
          </cell>
          <cell r="E796" t="str">
            <v>JULIO CESAR BEZERRA DOS SANTOS</v>
          </cell>
          <cell r="F796" t="str">
            <v>2 - Outros Profissionais da Saúde</v>
          </cell>
          <cell r="G796" t="str">
            <v>3222-05</v>
          </cell>
          <cell r="H796" t="str">
            <v>04/2026</v>
          </cell>
          <cell r="I796">
            <v>0</v>
          </cell>
          <cell r="J796">
            <v>408.34320000000002</v>
          </cell>
          <cell r="K796">
            <v>0</v>
          </cell>
          <cell r="L796">
            <v>264.08999999999997</v>
          </cell>
          <cell r="M796">
            <v>32.42</v>
          </cell>
          <cell r="R796">
            <v>0</v>
          </cell>
          <cell r="S796">
            <v>0</v>
          </cell>
          <cell r="U796">
            <v>0</v>
          </cell>
          <cell r="V796">
            <v>0</v>
          </cell>
          <cell r="Y796">
            <v>0</v>
          </cell>
          <cell r="Z796">
            <v>0</v>
          </cell>
        </row>
        <row r="797">
          <cell r="C797" t="str">
            <v>HOSPITAL NOSSA SENHORA DAS GRAÇAS - ANTIGO ALFA - CG Nº 024/2022</v>
          </cell>
          <cell r="E797" t="str">
            <v>JULLIANE TRYCIA DA SILVA</v>
          </cell>
          <cell r="F797" t="str">
            <v>2 - Outros Profissionais da Saúde</v>
          </cell>
          <cell r="G797" t="str">
            <v>3222-05</v>
          </cell>
          <cell r="H797" t="str">
            <v>04/2026</v>
          </cell>
          <cell r="I797">
            <v>0</v>
          </cell>
          <cell r="J797">
            <v>183.9408</v>
          </cell>
          <cell r="K797">
            <v>0</v>
          </cell>
          <cell r="L797">
            <v>0</v>
          </cell>
          <cell r="M797">
            <v>0</v>
          </cell>
          <cell r="R797">
            <v>0</v>
          </cell>
          <cell r="S797">
            <v>0</v>
          </cell>
          <cell r="U797">
            <v>0</v>
          </cell>
          <cell r="V797">
            <v>0</v>
          </cell>
          <cell r="Y797">
            <v>0</v>
          </cell>
          <cell r="Z797">
            <v>0</v>
          </cell>
        </row>
        <row r="798">
          <cell r="C798" t="str">
            <v>HOSPITAL NOSSA SENHORA DAS GRAÇAS - ANTIGO ALFA - CG Nº 024/2022</v>
          </cell>
          <cell r="E798" t="str">
            <v>JULYANNA PEREIRA DE CARVALHO</v>
          </cell>
          <cell r="F798" t="str">
            <v>2 - Outros Profissionais da Saúde</v>
          </cell>
          <cell r="G798" t="str">
            <v>2236-05</v>
          </cell>
          <cell r="H798" t="str">
            <v>04/2026</v>
          </cell>
          <cell r="I798">
            <v>0</v>
          </cell>
          <cell r="J798">
            <v>265.72320000000002</v>
          </cell>
          <cell r="K798">
            <v>0</v>
          </cell>
          <cell r="L798">
            <v>0</v>
          </cell>
          <cell r="M798">
            <v>0</v>
          </cell>
          <cell r="R798">
            <v>0</v>
          </cell>
          <cell r="S798">
            <v>0</v>
          </cell>
          <cell r="U798">
            <v>0</v>
          </cell>
          <cell r="V798">
            <v>0</v>
          </cell>
          <cell r="Y798">
            <v>0</v>
          </cell>
          <cell r="Z798">
            <v>0</v>
          </cell>
        </row>
        <row r="799">
          <cell r="C799" t="str">
            <v>HOSPITAL NOSSA SENHORA DAS GRAÇAS - ANTIGO ALFA - CG Nº 024/2022</v>
          </cell>
          <cell r="E799" t="str">
            <v>JUSSARA DE MENEZES PEREIRA</v>
          </cell>
          <cell r="F799" t="str">
            <v>3 - Administrativo</v>
          </cell>
          <cell r="G799" t="str">
            <v>5143-20</v>
          </cell>
          <cell r="H799" t="str">
            <v>04/2026</v>
          </cell>
          <cell r="I799">
            <v>0</v>
          </cell>
          <cell r="J799">
            <v>253.40880000000001</v>
          </cell>
          <cell r="K799">
            <v>0</v>
          </cell>
          <cell r="L799">
            <v>264.08999999999997</v>
          </cell>
          <cell r="M799">
            <v>32.42</v>
          </cell>
          <cell r="O799">
            <v>29.9</v>
          </cell>
          <cell r="R799">
            <v>139.44822469009887</v>
          </cell>
          <cell r="S799">
            <v>97.26</v>
          </cell>
          <cell r="U799">
            <v>0</v>
          </cell>
          <cell r="V799">
            <v>0</v>
          </cell>
          <cell r="Y799">
            <v>0</v>
          </cell>
          <cell r="Z799">
            <v>0</v>
          </cell>
        </row>
        <row r="800">
          <cell r="C800" t="str">
            <v>HOSPITAL NOSSA SENHORA DAS GRAÇAS - ANTIGO ALFA - CG Nº 024/2022</v>
          </cell>
          <cell r="E800" t="str">
            <v>KACIANE DE ALMEIDA SANTIAGO SANTOS</v>
          </cell>
          <cell r="F800" t="str">
            <v>3 - Administrativo</v>
          </cell>
          <cell r="G800" t="str">
            <v>4110-10</v>
          </cell>
          <cell r="H800" t="str">
            <v>04/2026</v>
          </cell>
          <cell r="I800">
            <v>0</v>
          </cell>
          <cell r="J800">
            <v>153.04159999999999</v>
          </cell>
          <cell r="K800">
            <v>0</v>
          </cell>
          <cell r="L800">
            <v>264.08999999999997</v>
          </cell>
          <cell r="M800">
            <v>32.42</v>
          </cell>
          <cell r="R800">
            <v>0</v>
          </cell>
          <cell r="S800">
            <v>0</v>
          </cell>
          <cell r="U800">
            <v>0</v>
          </cell>
          <cell r="V800">
            <v>0</v>
          </cell>
          <cell r="Y800">
            <v>0</v>
          </cell>
          <cell r="Z800">
            <v>0</v>
          </cell>
        </row>
        <row r="801">
          <cell r="C801" t="str">
            <v>HOSPITAL NOSSA SENHORA DAS GRAÇAS - ANTIGO ALFA - CG Nº 024/2022</v>
          </cell>
          <cell r="E801" t="str">
            <v>KAIO RAELI DE ALCANTARA DE PAULA</v>
          </cell>
          <cell r="F801" t="str">
            <v>2 - Outros Profissionais da Saúde</v>
          </cell>
          <cell r="G801" t="str">
            <v>2236-05</v>
          </cell>
          <cell r="H801" t="str">
            <v>04/2026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R801">
            <v>0</v>
          </cell>
          <cell r="S801">
            <v>0</v>
          </cell>
          <cell r="U801">
            <v>0</v>
          </cell>
          <cell r="V801">
            <v>0</v>
          </cell>
          <cell r="Y801">
            <v>0</v>
          </cell>
          <cell r="Z801">
            <v>0</v>
          </cell>
        </row>
        <row r="802">
          <cell r="C802" t="str">
            <v>HOSPITAL NOSSA SENHORA DAS GRAÇAS - ANTIGO ALFA - CG Nº 024/2022</v>
          </cell>
          <cell r="E802" t="str">
            <v>KALECIA LIDIANE NASCIMENTO FERREIRA</v>
          </cell>
          <cell r="F802" t="str">
            <v>3 - Administrativo</v>
          </cell>
          <cell r="G802" t="str">
            <v>4110-10</v>
          </cell>
          <cell r="H802" t="str">
            <v>04/2026</v>
          </cell>
          <cell r="I802">
            <v>0</v>
          </cell>
          <cell r="J802">
            <v>129.68</v>
          </cell>
          <cell r="K802">
            <v>0</v>
          </cell>
          <cell r="L802">
            <v>264.08999999999997</v>
          </cell>
          <cell r="M802">
            <v>32.42</v>
          </cell>
          <cell r="O802">
            <v>29.9</v>
          </cell>
          <cell r="R802">
            <v>277.82683317550686</v>
          </cell>
          <cell r="S802">
            <v>87.53</v>
          </cell>
          <cell r="U802">
            <v>0</v>
          </cell>
          <cell r="V802">
            <v>0</v>
          </cell>
          <cell r="Y802">
            <v>0</v>
          </cell>
          <cell r="Z802">
            <v>0</v>
          </cell>
        </row>
        <row r="803">
          <cell r="C803" t="str">
            <v>HOSPITAL NOSSA SENHORA DAS GRAÇAS - ANTIGO ALFA - CG Nº 024/2022</v>
          </cell>
          <cell r="E803" t="str">
            <v>KAMILLA MARIA MOURA DA SILVA</v>
          </cell>
          <cell r="F803" t="str">
            <v>2 - Outros Profissionais da Saúde</v>
          </cell>
          <cell r="G803" t="str">
            <v>3222-05</v>
          </cell>
          <cell r="H803" t="str">
            <v>04/2026</v>
          </cell>
          <cell r="I803">
            <v>0</v>
          </cell>
          <cell r="J803">
            <v>482.05040000000002</v>
          </cell>
          <cell r="K803">
            <v>0</v>
          </cell>
          <cell r="L803">
            <v>0</v>
          </cell>
          <cell r="M803">
            <v>0</v>
          </cell>
          <cell r="R803">
            <v>0</v>
          </cell>
          <cell r="S803">
            <v>0</v>
          </cell>
          <cell r="U803">
            <v>0</v>
          </cell>
          <cell r="V803">
            <v>0</v>
          </cell>
          <cell r="Y803">
            <v>0</v>
          </cell>
          <cell r="Z803">
            <v>0</v>
          </cell>
        </row>
        <row r="804">
          <cell r="C804" t="str">
            <v>HOSPITAL NOSSA SENHORA DAS GRAÇAS - ANTIGO ALFA - CG Nº 024/2022</v>
          </cell>
          <cell r="E804" t="str">
            <v>KAREN ELLEN DE FRANCA BARBOSA LIMA</v>
          </cell>
          <cell r="F804" t="str">
            <v>3 - Administrativo</v>
          </cell>
          <cell r="G804" t="str">
            <v>4110-10</v>
          </cell>
          <cell r="H804" t="str">
            <v>04/2026</v>
          </cell>
          <cell r="I804">
            <v>0</v>
          </cell>
          <cell r="J804">
            <v>163.09119999999999</v>
          </cell>
          <cell r="K804">
            <v>0</v>
          </cell>
          <cell r="L804">
            <v>264.08999999999997</v>
          </cell>
          <cell r="M804">
            <v>40.770000000000003</v>
          </cell>
          <cell r="R804">
            <v>178.19423506601314</v>
          </cell>
          <cell r="S804">
            <v>122.32</v>
          </cell>
          <cell r="U804">
            <v>0</v>
          </cell>
          <cell r="V804">
            <v>0</v>
          </cell>
          <cell r="Y804">
            <v>0</v>
          </cell>
          <cell r="Z804">
            <v>0</v>
          </cell>
        </row>
        <row r="805">
          <cell r="C805" t="str">
            <v>HOSPITAL NOSSA SENHORA DAS GRAÇAS - ANTIGO ALFA - CG Nº 024/2022</v>
          </cell>
          <cell r="E805" t="str">
            <v>KARINA MARIA DA SILVA LIMA</v>
          </cell>
          <cell r="F805" t="str">
            <v>3 - Administrativo</v>
          </cell>
          <cell r="G805" t="str">
            <v>4110-10</v>
          </cell>
          <cell r="H805" t="str">
            <v>04/2026</v>
          </cell>
          <cell r="I805">
            <v>0</v>
          </cell>
          <cell r="J805">
            <v>149.23439999999999</v>
          </cell>
          <cell r="K805">
            <v>0</v>
          </cell>
          <cell r="L805">
            <v>0</v>
          </cell>
          <cell r="M805">
            <v>0</v>
          </cell>
          <cell r="O805">
            <v>29.9</v>
          </cell>
          <cell r="R805">
            <v>133.70807500477824</v>
          </cell>
          <cell r="S805">
            <v>97.26</v>
          </cell>
          <cell r="U805">
            <v>0</v>
          </cell>
          <cell r="V805">
            <v>0</v>
          </cell>
          <cell r="Y805">
            <v>0</v>
          </cell>
          <cell r="Z805">
            <v>0</v>
          </cell>
        </row>
        <row r="806">
          <cell r="C806" t="str">
            <v>HOSPITAL NOSSA SENHORA DAS GRAÇAS - ANTIGO ALFA - CG Nº 024/2022</v>
          </cell>
          <cell r="E806" t="str">
            <v>KARLA ANDRESSA DE SOUSA FIGUEREDO DUARTE</v>
          </cell>
          <cell r="F806" t="str">
            <v>2 - Outros Profissionais da Saúde</v>
          </cell>
          <cell r="G806" t="str">
            <v>2236-05</v>
          </cell>
          <cell r="H806" t="str">
            <v>04/2026</v>
          </cell>
          <cell r="I806">
            <v>0</v>
          </cell>
          <cell r="J806">
            <v>262.3304</v>
          </cell>
          <cell r="K806">
            <v>0</v>
          </cell>
          <cell r="L806">
            <v>264.08999999999997</v>
          </cell>
          <cell r="M806">
            <v>2.8</v>
          </cell>
          <cell r="R806">
            <v>0</v>
          </cell>
          <cell r="S806">
            <v>0</v>
          </cell>
          <cell r="U806">
            <v>0</v>
          </cell>
          <cell r="V806">
            <v>0</v>
          </cell>
          <cell r="Y806">
            <v>0</v>
          </cell>
          <cell r="Z806">
            <v>0</v>
          </cell>
        </row>
        <row r="807">
          <cell r="C807" t="str">
            <v>HOSPITAL NOSSA SENHORA DAS GRAÇAS - ANTIGO ALFA - CG Nº 024/2022</v>
          </cell>
          <cell r="E807" t="str">
            <v>KARLA CRISTINA SOUZA DIAS</v>
          </cell>
          <cell r="F807" t="str">
            <v>2 - Outros Profissionais da Saúde</v>
          </cell>
          <cell r="G807" t="str">
            <v>2235-05</v>
          </cell>
          <cell r="H807" t="str">
            <v>04/2026</v>
          </cell>
          <cell r="I807">
            <v>0</v>
          </cell>
          <cell r="J807">
            <v>585.88319999999999</v>
          </cell>
          <cell r="K807">
            <v>0</v>
          </cell>
          <cell r="L807">
            <v>264.08999999999997</v>
          </cell>
          <cell r="M807">
            <v>2.79</v>
          </cell>
          <cell r="R807">
            <v>0</v>
          </cell>
          <cell r="S807">
            <v>0</v>
          </cell>
          <cell r="U807">
            <v>0</v>
          </cell>
          <cell r="V807">
            <v>0</v>
          </cell>
          <cell r="Y807">
            <v>0</v>
          </cell>
          <cell r="Z807">
            <v>0</v>
          </cell>
        </row>
        <row r="808">
          <cell r="C808" t="str">
            <v>HOSPITAL NOSSA SENHORA DAS GRAÇAS - ANTIGO ALFA - CG Nº 024/2022</v>
          </cell>
          <cell r="E808" t="str">
            <v>KARLA MENEZES DE LIRA</v>
          </cell>
          <cell r="F808" t="str">
            <v>2 - Outros Profissionais da Saúde</v>
          </cell>
          <cell r="G808" t="str">
            <v>2237-10</v>
          </cell>
          <cell r="H808" t="str">
            <v>04/2026</v>
          </cell>
          <cell r="I808">
            <v>0</v>
          </cell>
          <cell r="J808">
            <v>661.23839999999996</v>
          </cell>
          <cell r="K808">
            <v>0</v>
          </cell>
          <cell r="L808">
            <v>0</v>
          </cell>
          <cell r="M808">
            <v>0</v>
          </cell>
          <cell r="R808">
            <v>0</v>
          </cell>
          <cell r="S808">
            <v>0</v>
          </cell>
          <cell r="U808">
            <v>0</v>
          </cell>
          <cell r="V808">
            <v>0</v>
          </cell>
          <cell r="Y808">
            <v>0</v>
          </cell>
          <cell r="Z808">
            <v>0</v>
          </cell>
        </row>
        <row r="809">
          <cell r="C809" t="str">
            <v>HOSPITAL NOSSA SENHORA DAS GRAÇAS - ANTIGO ALFA - CG Nº 024/2022</v>
          </cell>
          <cell r="E809" t="str">
            <v>KARLA PRISCILA BATISTA DA SILVA</v>
          </cell>
          <cell r="F809" t="str">
            <v>3 - Administrativo</v>
          </cell>
          <cell r="G809" t="str">
            <v>5143-20</v>
          </cell>
          <cell r="H809" t="str">
            <v>04/2026</v>
          </cell>
          <cell r="I809">
            <v>0</v>
          </cell>
          <cell r="J809">
            <v>291.42959999999999</v>
          </cell>
          <cell r="K809">
            <v>0</v>
          </cell>
          <cell r="L809">
            <v>264.08999999999997</v>
          </cell>
          <cell r="M809">
            <v>32.42</v>
          </cell>
          <cell r="O809">
            <v>29.9</v>
          </cell>
          <cell r="R809">
            <v>0</v>
          </cell>
          <cell r="S809">
            <v>0</v>
          </cell>
          <cell r="U809">
            <v>0</v>
          </cell>
          <cell r="V809">
            <v>0</v>
          </cell>
          <cell r="Y809">
            <v>0</v>
          </cell>
          <cell r="Z809">
            <v>0</v>
          </cell>
        </row>
        <row r="810">
          <cell r="C810" t="str">
            <v>HOSPITAL NOSSA SENHORA DAS GRAÇAS - ANTIGO ALFA - CG Nº 024/2022</v>
          </cell>
          <cell r="E810" t="str">
            <v>KARLA REBECA CABRAL E SILVA</v>
          </cell>
          <cell r="F810" t="str">
            <v>2 - Outros Profissionais da Saúde</v>
          </cell>
          <cell r="G810" t="str">
            <v>2235-05</v>
          </cell>
          <cell r="H810" t="str">
            <v>04/2026</v>
          </cell>
          <cell r="I810">
            <v>0</v>
          </cell>
          <cell r="J810">
            <v>41.8048</v>
          </cell>
          <cell r="K810">
            <v>0</v>
          </cell>
          <cell r="L810">
            <v>0</v>
          </cell>
          <cell r="M810">
            <v>0</v>
          </cell>
          <cell r="R810">
            <v>0</v>
          </cell>
          <cell r="S810">
            <v>0</v>
          </cell>
          <cell r="U810">
            <v>0</v>
          </cell>
          <cell r="V810">
            <v>0</v>
          </cell>
          <cell r="Y810">
            <v>0</v>
          </cell>
          <cell r="Z810">
            <v>0</v>
          </cell>
        </row>
        <row r="811">
          <cell r="C811" t="str">
            <v>HOSPITAL NOSSA SENHORA DAS GRAÇAS - ANTIGO ALFA - CG Nº 024/2022</v>
          </cell>
          <cell r="E811" t="str">
            <v>KARLA SOUZA BARROS VIEIRA MARCONDES</v>
          </cell>
          <cell r="F811" t="str">
            <v>2 - Outros Profissionais da Saúde</v>
          </cell>
          <cell r="G811" t="str">
            <v>3222-05</v>
          </cell>
          <cell r="H811" t="str">
            <v>04/2026</v>
          </cell>
          <cell r="I811">
            <v>0</v>
          </cell>
          <cell r="J811">
            <v>479.43599999999998</v>
          </cell>
          <cell r="K811">
            <v>0</v>
          </cell>
          <cell r="L811">
            <v>0</v>
          </cell>
          <cell r="M811">
            <v>0</v>
          </cell>
          <cell r="R811">
            <v>0</v>
          </cell>
          <cell r="S811">
            <v>0</v>
          </cell>
          <cell r="U811">
            <v>0</v>
          </cell>
          <cell r="V811">
            <v>0</v>
          </cell>
          <cell r="Y811">
            <v>0</v>
          </cell>
          <cell r="Z811">
            <v>0</v>
          </cell>
        </row>
        <row r="812">
          <cell r="C812" t="str">
            <v>HOSPITAL NOSSA SENHORA DAS GRAÇAS - ANTIGO ALFA - CG Nº 024/2022</v>
          </cell>
          <cell r="E812" t="str">
            <v>KARLYANNE JANSEN PEREIRA</v>
          </cell>
          <cell r="F812" t="str">
            <v>3 - Administrativo</v>
          </cell>
          <cell r="G812" t="str">
            <v>4110-10</v>
          </cell>
          <cell r="H812" t="str">
            <v>04/2026</v>
          </cell>
          <cell r="I812">
            <v>0</v>
          </cell>
          <cell r="J812">
            <v>15.4536</v>
          </cell>
          <cell r="K812">
            <v>0</v>
          </cell>
          <cell r="L812">
            <v>0</v>
          </cell>
          <cell r="M812">
            <v>0</v>
          </cell>
          <cell r="O812">
            <v>29.9</v>
          </cell>
          <cell r="R812">
            <v>185.78665324172789</v>
          </cell>
          <cell r="S812">
            <v>46.68</v>
          </cell>
          <cell r="U812">
            <v>0</v>
          </cell>
          <cell r="V812">
            <v>0</v>
          </cell>
          <cell r="Y812">
            <v>0</v>
          </cell>
          <cell r="Z812">
            <v>0</v>
          </cell>
        </row>
        <row r="813">
          <cell r="C813" t="str">
            <v>HOSPITAL NOSSA SENHORA DAS GRAÇAS - ANTIGO ALFA - CG Nº 024/2022</v>
          </cell>
          <cell r="E813" t="str">
            <v>KAROLAYNE GOMES DE MELO</v>
          </cell>
          <cell r="F813" t="str">
            <v>2 - Outros Profissionais da Saúde</v>
          </cell>
          <cell r="G813" t="str">
            <v>2237-10</v>
          </cell>
          <cell r="H813" t="str">
            <v>04/2026</v>
          </cell>
          <cell r="I813">
            <v>0</v>
          </cell>
          <cell r="J813">
            <v>322.09679999999997</v>
          </cell>
          <cell r="K813">
            <v>0</v>
          </cell>
          <cell r="L813">
            <v>0</v>
          </cell>
          <cell r="M813">
            <v>0</v>
          </cell>
          <cell r="R813">
            <v>0</v>
          </cell>
          <cell r="S813">
            <v>0</v>
          </cell>
          <cell r="U813">
            <v>0</v>
          </cell>
          <cell r="V813">
            <v>0</v>
          </cell>
          <cell r="Y813">
            <v>0</v>
          </cell>
          <cell r="Z813">
            <v>0</v>
          </cell>
        </row>
        <row r="814">
          <cell r="C814" t="str">
            <v>HOSPITAL NOSSA SENHORA DAS GRAÇAS - ANTIGO ALFA - CG Nº 024/2022</v>
          </cell>
          <cell r="E814" t="str">
            <v>KAROLAYNE SOUZA DE OLIVEIRA</v>
          </cell>
          <cell r="F814" t="str">
            <v>2 - Outros Profissionais da Saúde</v>
          </cell>
          <cell r="G814" t="str">
            <v>3222-05</v>
          </cell>
          <cell r="H814" t="str">
            <v>04/2026</v>
          </cell>
          <cell r="I814">
            <v>0</v>
          </cell>
          <cell r="J814">
            <v>422.80079999999998</v>
          </cell>
          <cell r="K814">
            <v>0</v>
          </cell>
          <cell r="L814">
            <v>0</v>
          </cell>
          <cell r="M814">
            <v>0</v>
          </cell>
          <cell r="R814">
            <v>139.44822469009887</v>
          </cell>
          <cell r="S814">
            <v>92.07</v>
          </cell>
          <cell r="U814">
            <v>75.62</v>
          </cell>
          <cell r="V814">
            <v>0</v>
          </cell>
          <cell r="Y814">
            <v>0</v>
          </cell>
          <cell r="Z814">
            <v>0</v>
          </cell>
        </row>
        <row r="815">
          <cell r="C815" t="str">
            <v>HOSPITAL NOSSA SENHORA DAS GRAÇAS - ANTIGO ALFA - CG Nº 024/2022</v>
          </cell>
          <cell r="E815" t="str">
            <v>KAROLINE CONCEICAO SILVA GOMBE</v>
          </cell>
          <cell r="F815" t="str">
            <v>2 - Outros Profissionais da Saúde</v>
          </cell>
          <cell r="G815" t="str">
            <v>3222-05</v>
          </cell>
          <cell r="H815" t="str">
            <v>04/2026</v>
          </cell>
          <cell r="I815">
            <v>0</v>
          </cell>
          <cell r="J815">
            <v>537.74239999999998</v>
          </cell>
          <cell r="K815">
            <v>0</v>
          </cell>
          <cell r="L815">
            <v>0</v>
          </cell>
          <cell r="M815">
            <v>0</v>
          </cell>
          <cell r="R815">
            <v>56.421059598854043</v>
          </cell>
          <cell r="S815">
            <v>3.24</v>
          </cell>
          <cell r="U815">
            <v>0</v>
          </cell>
          <cell r="V815">
            <v>0</v>
          </cell>
          <cell r="Y815">
            <v>0</v>
          </cell>
          <cell r="Z815">
            <v>0</v>
          </cell>
        </row>
        <row r="816">
          <cell r="C816" t="str">
            <v>HOSPITAL NOSSA SENHORA DAS GRAÇAS - ANTIGO ALFA - CG Nº 024/2022</v>
          </cell>
          <cell r="E816" t="str">
            <v>KAROLINE LUSTOSA CUNHA SARGES DE AMORIM</v>
          </cell>
          <cell r="F816" t="str">
            <v>3 - Administrativo</v>
          </cell>
          <cell r="G816" t="str">
            <v>4110-10</v>
          </cell>
          <cell r="H816" t="str">
            <v>04/2026</v>
          </cell>
          <cell r="I816">
            <v>0</v>
          </cell>
          <cell r="J816">
            <v>129.68</v>
          </cell>
          <cell r="K816">
            <v>0</v>
          </cell>
          <cell r="L816">
            <v>264.08999999999997</v>
          </cell>
          <cell r="M816">
            <v>32.42</v>
          </cell>
          <cell r="O816">
            <v>29.9</v>
          </cell>
          <cell r="R816">
            <v>0</v>
          </cell>
          <cell r="S816">
            <v>0</v>
          </cell>
          <cell r="U816">
            <v>0</v>
          </cell>
          <cell r="V816">
            <v>0</v>
          </cell>
          <cell r="Y816">
            <v>0</v>
          </cell>
          <cell r="Z816">
            <v>0</v>
          </cell>
        </row>
        <row r="817">
          <cell r="C817" t="str">
            <v>HOSPITAL NOSSA SENHORA DAS GRAÇAS - ANTIGO ALFA - CG Nº 024/2022</v>
          </cell>
          <cell r="E817" t="str">
            <v>KAROLINE SANTOS DA SILVA</v>
          </cell>
          <cell r="F817" t="str">
            <v>2 - Outros Profissionais da Saúde</v>
          </cell>
          <cell r="G817" t="str">
            <v>3222-05</v>
          </cell>
          <cell r="H817" t="str">
            <v>04/2026</v>
          </cell>
          <cell r="I817">
            <v>0</v>
          </cell>
          <cell r="J817">
            <v>540.12959999999998</v>
          </cell>
          <cell r="K817">
            <v>0</v>
          </cell>
          <cell r="L817">
            <v>0</v>
          </cell>
          <cell r="M817">
            <v>0</v>
          </cell>
          <cell r="R817">
            <v>0</v>
          </cell>
          <cell r="S817">
            <v>0</v>
          </cell>
          <cell r="U817">
            <v>0</v>
          </cell>
          <cell r="V817">
            <v>0</v>
          </cell>
          <cell r="Y817">
            <v>0</v>
          </cell>
          <cell r="Z817">
            <v>0</v>
          </cell>
        </row>
        <row r="818">
          <cell r="C818" t="str">
            <v>HOSPITAL NOSSA SENHORA DAS GRAÇAS - ANTIGO ALFA - CG Nº 024/2022</v>
          </cell>
          <cell r="E818" t="str">
            <v>KAROLLYNE RIBEIRO TIMOTEO DA SILVA</v>
          </cell>
          <cell r="F818" t="str">
            <v>3 - Administrativo</v>
          </cell>
          <cell r="G818" t="str">
            <v>4110-10</v>
          </cell>
          <cell r="H818" t="str">
            <v>04/2026</v>
          </cell>
          <cell r="I818">
            <v>0</v>
          </cell>
          <cell r="J818">
            <v>185.876</v>
          </cell>
          <cell r="K818">
            <v>0</v>
          </cell>
          <cell r="L818">
            <v>264.08999999999997</v>
          </cell>
          <cell r="M818">
            <v>46.47</v>
          </cell>
          <cell r="O818">
            <v>29.9</v>
          </cell>
          <cell r="R818">
            <v>185.57442751856823</v>
          </cell>
          <cell r="S818">
            <v>139.41</v>
          </cell>
          <cell r="U818">
            <v>0</v>
          </cell>
          <cell r="V818">
            <v>0</v>
          </cell>
          <cell r="Y818">
            <v>0</v>
          </cell>
          <cell r="Z818">
            <v>0</v>
          </cell>
        </row>
        <row r="819">
          <cell r="C819" t="str">
            <v>HOSPITAL NOSSA SENHORA DAS GRAÇAS - ANTIGO ALFA - CG Nº 024/2022</v>
          </cell>
          <cell r="E819" t="str">
            <v>KASSIA MAYANNE DOS SANTOS SILVA</v>
          </cell>
          <cell r="F819" t="str">
            <v>2 - Outros Profissionais da Saúde</v>
          </cell>
          <cell r="G819" t="str">
            <v>2516-05</v>
          </cell>
          <cell r="H819" t="str">
            <v>04/2026</v>
          </cell>
          <cell r="I819">
            <v>0</v>
          </cell>
          <cell r="J819">
            <v>281.06</v>
          </cell>
          <cell r="K819">
            <v>0</v>
          </cell>
          <cell r="L819">
            <v>264.08999999999997</v>
          </cell>
          <cell r="M819">
            <v>44</v>
          </cell>
          <cell r="O819">
            <v>29.9</v>
          </cell>
          <cell r="R819">
            <v>0</v>
          </cell>
          <cell r="S819">
            <v>0</v>
          </cell>
          <cell r="U819">
            <v>0</v>
          </cell>
          <cell r="V819">
            <v>0</v>
          </cell>
          <cell r="Y819">
            <v>0</v>
          </cell>
          <cell r="Z819">
            <v>0</v>
          </cell>
        </row>
        <row r="820">
          <cell r="C820" t="str">
            <v>HOSPITAL NOSSA SENHORA DAS GRAÇAS - ANTIGO ALFA - CG Nº 024/2022</v>
          </cell>
          <cell r="E820" t="str">
            <v>KAYO D LUCCA DA SILVA SILVEIRA</v>
          </cell>
          <cell r="F820" t="str">
            <v>2 - Outros Profissionais da Saúde</v>
          </cell>
          <cell r="G820" t="str">
            <v>5152-05</v>
          </cell>
          <cell r="H820" t="str">
            <v>04/2026</v>
          </cell>
          <cell r="I820">
            <v>0</v>
          </cell>
          <cell r="J820">
            <v>173.084</v>
          </cell>
          <cell r="K820">
            <v>0</v>
          </cell>
          <cell r="L820">
            <v>264.08999999999997</v>
          </cell>
          <cell r="M820">
            <v>32.42</v>
          </cell>
          <cell r="R820">
            <v>139.44822469009887</v>
          </cell>
          <cell r="S820">
            <v>92.07</v>
          </cell>
          <cell r="U820">
            <v>0</v>
          </cell>
          <cell r="V820">
            <v>0</v>
          </cell>
          <cell r="Y820">
            <v>0</v>
          </cell>
          <cell r="Z820">
            <v>0</v>
          </cell>
        </row>
        <row r="821">
          <cell r="C821" t="str">
            <v>HOSPITAL NOSSA SENHORA DAS GRAÇAS - ANTIGO ALFA - CG Nº 024/2022</v>
          </cell>
          <cell r="E821" t="str">
            <v>KECIA MAGALHAES HILARIO</v>
          </cell>
          <cell r="F821" t="str">
            <v>2 - Outros Profissionais da Saúde</v>
          </cell>
          <cell r="G821" t="str">
            <v>3222-05</v>
          </cell>
          <cell r="H821" t="str">
            <v>04/2026</v>
          </cell>
          <cell r="I821">
            <v>0</v>
          </cell>
          <cell r="J821">
            <v>444.8528</v>
          </cell>
          <cell r="K821">
            <v>0</v>
          </cell>
          <cell r="L821">
            <v>264.08999999999997</v>
          </cell>
          <cell r="M821">
            <v>32.42</v>
          </cell>
          <cell r="R821">
            <v>139.44822469009887</v>
          </cell>
          <cell r="S821">
            <v>97.26</v>
          </cell>
          <cell r="U821">
            <v>0</v>
          </cell>
          <cell r="V821">
            <v>0</v>
          </cell>
          <cell r="Y821">
            <v>0</v>
          </cell>
          <cell r="Z821">
            <v>0</v>
          </cell>
        </row>
        <row r="822">
          <cell r="C822" t="str">
            <v>HOSPITAL NOSSA SENHORA DAS GRAÇAS - ANTIGO ALFA - CG Nº 024/2022</v>
          </cell>
          <cell r="E822" t="str">
            <v>KEILA ANDREIA DE ARAUJO SANTIAGO</v>
          </cell>
          <cell r="F822" t="str">
            <v>3 - Administrativo</v>
          </cell>
          <cell r="G822" t="str">
            <v>5143-20</v>
          </cell>
          <cell r="H822" t="str">
            <v>04/2026</v>
          </cell>
          <cell r="I822">
            <v>0</v>
          </cell>
          <cell r="J822">
            <v>205.19839999999999</v>
          </cell>
          <cell r="K822">
            <v>0</v>
          </cell>
          <cell r="L822">
            <v>264.08999999999997</v>
          </cell>
          <cell r="M822">
            <v>32.42</v>
          </cell>
          <cell r="O822">
            <v>29.9</v>
          </cell>
          <cell r="R822">
            <v>139.44822469009887</v>
          </cell>
          <cell r="S822">
            <v>97.26</v>
          </cell>
          <cell r="U822">
            <v>0</v>
          </cell>
          <cell r="V822">
            <v>0</v>
          </cell>
          <cell r="Y822">
            <v>0</v>
          </cell>
          <cell r="Z822">
            <v>0</v>
          </cell>
        </row>
        <row r="823">
          <cell r="C823" t="str">
            <v>HOSPITAL NOSSA SENHORA DAS GRAÇAS - ANTIGO ALFA - CG Nº 024/2022</v>
          </cell>
          <cell r="E823" t="str">
            <v>KELINE GOMES DA SILVA</v>
          </cell>
          <cell r="F823" t="str">
            <v>3 - Administrativo</v>
          </cell>
          <cell r="G823" t="str">
            <v>5143-20</v>
          </cell>
          <cell r="H823" t="str">
            <v>04/2026</v>
          </cell>
          <cell r="I823">
            <v>0</v>
          </cell>
          <cell r="J823">
            <v>176.452</v>
          </cell>
          <cell r="K823">
            <v>0</v>
          </cell>
          <cell r="L823">
            <v>264.08999999999997</v>
          </cell>
          <cell r="M823">
            <v>32.42</v>
          </cell>
          <cell r="O823">
            <v>29.9</v>
          </cell>
          <cell r="R823">
            <v>139.44822469009887</v>
          </cell>
          <cell r="S823">
            <v>97.26</v>
          </cell>
          <cell r="U823">
            <v>0</v>
          </cell>
          <cell r="V823">
            <v>0</v>
          </cell>
          <cell r="Y823">
            <v>0</v>
          </cell>
          <cell r="Z823">
            <v>0</v>
          </cell>
        </row>
        <row r="824">
          <cell r="C824" t="str">
            <v>HOSPITAL NOSSA SENHORA DAS GRAÇAS - ANTIGO ALFA - CG Nº 024/2022</v>
          </cell>
          <cell r="E824" t="str">
            <v>KELLEN KAROLINE COSTA MARTINS</v>
          </cell>
          <cell r="F824" t="str">
            <v>2 - Outros Profissionais da Saúde</v>
          </cell>
          <cell r="G824" t="str">
            <v>2236-05</v>
          </cell>
          <cell r="H824" t="str">
            <v>04/2026</v>
          </cell>
          <cell r="I824">
            <v>0</v>
          </cell>
          <cell r="J824">
            <v>320.49360000000001</v>
          </cell>
          <cell r="K824">
            <v>0</v>
          </cell>
          <cell r="L824">
            <v>264.08999999999997</v>
          </cell>
          <cell r="M824">
            <v>3.06</v>
          </cell>
          <cell r="R824">
            <v>0</v>
          </cell>
          <cell r="S824">
            <v>0</v>
          </cell>
          <cell r="U824">
            <v>113.03</v>
          </cell>
          <cell r="V824">
            <v>0</v>
          </cell>
          <cell r="Y824">
            <v>0</v>
          </cell>
          <cell r="Z824">
            <v>0</v>
          </cell>
        </row>
        <row r="825">
          <cell r="C825" t="str">
            <v>HOSPITAL NOSSA SENHORA DAS GRAÇAS - ANTIGO ALFA - CG Nº 024/2022</v>
          </cell>
          <cell r="E825" t="str">
            <v>KELLY BIANCA OLIVEIRA MESSIAS</v>
          </cell>
          <cell r="F825" t="str">
            <v>2 - Outros Profissionais da Saúde</v>
          </cell>
          <cell r="G825" t="str">
            <v>3241-15</v>
          </cell>
          <cell r="H825" t="str">
            <v>04/2026</v>
          </cell>
          <cell r="I825">
            <v>0</v>
          </cell>
          <cell r="J825">
            <v>307.38159999999999</v>
          </cell>
          <cell r="K825">
            <v>0</v>
          </cell>
          <cell r="L825">
            <v>264.08999999999997</v>
          </cell>
          <cell r="M825">
            <v>4.82</v>
          </cell>
          <cell r="R825">
            <v>0</v>
          </cell>
          <cell r="S825">
            <v>0</v>
          </cell>
          <cell r="U825">
            <v>0</v>
          </cell>
          <cell r="V825">
            <v>0</v>
          </cell>
          <cell r="Y825">
            <v>0</v>
          </cell>
          <cell r="Z825">
            <v>0</v>
          </cell>
        </row>
        <row r="826">
          <cell r="C826" t="str">
            <v>HOSPITAL NOSSA SENHORA DAS GRAÇAS - ANTIGO ALFA - CG Nº 024/2022</v>
          </cell>
          <cell r="E826" t="str">
            <v>KELVIN ANDERSON BEZERRA DOS SANTOS</v>
          </cell>
          <cell r="F826" t="str">
            <v>2 - Outros Profissionais da Saúde</v>
          </cell>
          <cell r="G826" t="str">
            <v>3222-05</v>
          </cell>
          <cell r="H826" t="str">
            <v>04/2026</v>
          </cell>
          <cell r="I826">
            <v>0</v>
          </cell>
          <cell r="J826">
            <v>442.1216</v>
          </cell>
          <cell r="K826">
            <v>0</v>
          </cell>
          <cell r="L826">
            <v>264.08999999999997</v>
          </cell>
          <cell r="M826">
            <v>32.42</v>
          </cell>
          <cell r="R826">
            <v>277.82683317550686</v>
          </cell>
          <cell r="S826">
            <v>92.07</v>
          </cell>
          <cell r="U826">
            <v>0</v>
          </cell>
          <cell r="V826">
            <v>0</v>
          </cell>
          <cell r="Y826">
            <v>0</v>
          </cell>
          <cell r="Z826">
            <v>0</v>
          </cell>
        </row>
        <row r="827">
          <cell r="C827" t="str">
            <v>HOSPITAL NOSSA SENHORA DAS GRAÇAS - ANTIGO ALFA - CG Nº 024/2022</v>
          </cell>
          <cell r="E827" t="str">
            <v>KELVYLEN MARQUES DA SILVA</v>
          </cell>
          <cell r="F827" t="str">
            <v>2 - Outros Profissionais da Saúde</v>
          </cell>
          <cell r="G827" t="str">
            <v>5211-30</v>
          </cell>
          <cell r="H827" t="str">
            <v>04/2026</v>
          </cell>
          <cell r="I827">
            <v>0</v>
          </cell>
          <cell r="J827">
            <v>209.05760000000001</v>
          </cell>
          <cell r="K827">
            <v>0</v>
          </cell>
          <cell r="L827">
            <v>264.08999999999997</v>
          </cell>
          <cell r="M827">
            <v>35.479999999999997</v>
          </cell>
          <cell r="R827">
            <v>0</v>
          </cell>
          <cell r="S827">
            <v>0</v>
          </cell>
          <cell r="U827">
            <v>0</v>
          </cell>
          <cell r="V827">
            <v>0</v>
          </cell>
          <cell r="Y827">
            <v>0</v>
          </cell>
          <cell r="Z827">
            <v>0</v>
          </cell>
        </row>
        <row r="828">
          <cell r="C828" t="str">
            <v>HOSPITAL NOSSA SENHORA DAS GRAÇAS - ANTIGO ALFA - CG Nº 024/2022</v>
          </cell>
          <cell r="E828" t="str">
            <v>KETURA INSLIANI SOUZA CHAGAS</v>
          </cell>
          <cell r="F828" t="str">
            <v>2 - Outros Profissionais da Saúde</v>
          </cell>
          <cell r="G828" t="str">
            <v>3222-05</v>
          </cell>
          <cell r="H828" t="str">
            <v>04/2026</v>
          </cell>
          <cell r="I828">
            <v>0</v>
          </cell>
          <cell r="J828">
            <v>587.86320000000001</v>
          </cell>
          <cell r="K828">
            <v>0</v>
          </cell>
          <cell r="L828">
            <v>0</v>
          </cell>
          <cell r="M828">
            <v>0</v>
          </cell>
          <cell r="R828">
            <v>0</v>
          </cell>
          <cell r="S828">
            <v>0</v>
          </cell>
          <cell r="U828">
            <v>0</v>
          </cell>
          <cell r="V828">
            <v>0</v>
          </cell>
          <cell r="Y828">
            <v>0</v>
          </cell>
          <cell r="Z828">
            <v>0</v>
          </cell>
        </row>
        <row r="829">
          <cell r="C829" t="str">
            <v>HOSPITAL NOSSA SENHORA DAS GRAÇAS - ANTIGO ALFA - CG Nº 024/2022</v>
          </cell>
          <cell r="E829" t="str">
            <v>KEYLA CARLA DA SILVA ALBUQUERQUE</v>
          </cell>
          <cell r="F829" t="str">
            <v>2 - Outros Profissionais da Saúde</v>
          </cell>
          <cell r="G829" t="str">
            <v>3222-05</v>
          </cell>
          <cell r="H829" t="str">
            <v>04/2026</v>
          </cell>
          <cell r="I829">
            <v>0</v>
          </cell>
          <cell r="J829">
            <v>425.25360000000001</v>
          </cell>
          <cell r="K829">
            <v>0</v>
          </cell>
          <cell r="L829">
            <v>264.08999999999997</v>
          </cell>
          <cell r="M829">
            <v>32.42</v>
          </cell>
          <cell r="R829">
            <v>0</v>
          </cell>
          <cell r="S829">
            <v>0</v>
          </cell>
          <cell r="U829">
            <v>0</v>
          </cell>
          <cell r="V829">
            <v>0</v>
          </cell>
          <cell r="Y829">
            <v>0</v>
          </cell>
          <cell r="Z829">
            <v>0</v>
          </cell>
        </row>
        <row r="830">
          <cell r="C830" t="str">
            <v>HOSPITAL NOSSA SENHORA DAS GRAÇAS - ANTIGO ALFA - CG Nº 024/2022</v>
          </cell>
          <cell r="E830" t="str">
            <v>KLEBER SOUZA DA SILVA COSTA</v>
          </cell>
          <cell r="F830" t="str">
            <v>2 - Outros Profissionais da Saúde</v>
          </cell>
          <cell r="G830" t="str">
            <v>3241-15</v>
          </cell>
          <cell r="H830" t="str">
            <v>04/2026</v>
          </cell>
          <cell r="I830">
            <v>0</v>
          </cell>
          <cell r="J830">
            <v>300.74239999999998</v>
          </cell>
          <cell r="K830">
            <v>0</v>
          </cell>
          <cell r="L830">
            <v>264.08999999999997</v>
          </cell>
          <cell r="M830">
            <v>21.69</v>
          </cell>
          <cell r="R830">
            <v>0</v>
          </cell>
          <cell r="S830">
            <v>0</v>
          </cell>
          <cell r="U830">
            <v>0</v>
          </cell>
          <cell r="V830">
            <v>0</v>
          </cell>
          <cell r="Y830">
            <v>0</v>
          </cell>
          <cell r="Z830">
            <v>0</v>
          </cell>
        </row>
        <row r="831">
          <cell r="C831" t="str">
            <v>HOSPITAL NOSSA SENHORA DAS GRAÇAS - ANTIGO ALFA - CG Nº 024/2022</v>
          </cell>
          <cell r="E831" t="str">
            <v>KLEIDIANE GOMES FERREIRA</v>
          </cell>
          <cell r="F831" t="str">
            <v>2 - Outros Profissionais da Saúde</v>
          </cell>
          <cell r="G831" t="str">
            <v>3222-05</v>
          </cell>
          <cell r="H831" t="str">
            <v>04/2026</v>
          </cell>
          <cell r="I831">
            <v>0</v>
          </cell>
          <cell r="J831">
            <v>426.14479999999998</v>
          </cell>
          <cell r="K831">
            <v>0</v>
          </cell>
          <cell r="L831">
            <v>264.08999999999997</v>
          </cell>
          <cell r="M831">
            <v>32.42</v>
          </cell>
          <cell r="R831">
            <v>0</v>
          </cell>
          <cell r="S831">
            <v>0</v>
          </cell>
          <cell r="U831">
            <v>78.319999999999993</v>
          </cell>
          <cell r="V831">
            <v>0</v>
          </cell>
          <cell r="Y831">
            <v>0</v>
          </cell>
          <cell r="Z831">
            <v>0</v>
          </cell>
        </row>
        <row r="832">
          <cell r="C832" t="str">
            <v>HOSPITAL NOSSA SENHORA DAS GRAÇAS - ANTIGO ALFA - CG Nº 024/2022</v>
          </cell>
          <cell r="E832" t="str">
            <v>LAIANY BARBOSA DE ANDRADE LIMA ALVES</v>
          </cell>
          <cell r="F832" t="str">
            <v>2 - Outros Profissionais da Saúde</v>
          </cell>
          <cell r="G832" t="str">
            <v>2235-05</v>
          </cell>
          <cell r="H832" t="str">
            <v>04/2026</v>
          </cell>
          <cell r="I832">
            <v>0</v>
          </cell>
          <cell r="J832">
            <v>583.69439999999997</v>
          </cell>
          <cell r="K832">
            <v>0</v>
          </cell>
          <cell r="L832">
            <v>264.08999999999997</v>
          </cell>
          <cell r="M832">
            <v>2.79</v>
          </cell>
          <cell r="R832">
            <v>0</v>
          </cell>
          <cell r="S832">
            <v>0</v>
          </cell>
          <cell r="U832">
            <v>0</v>
          </cell>
          <cell r="V832">
            <v>0</v>
          </cell>
          <cell r="Y832">
            <v>0</v>
          </cell>
          <cell r="Z832">
            <v>0</v>
          </cell>
        </row>
        <row r="833">
          <cell r="C833" t="str">
            <v>HOSPITAL NOSSA SENHORA DAS GRAÇAS - ANTIGO ALFA - CG Nº 024/2022</v>
          </cell>
          <cell r="E833" t="str">
            <v>LAILA SUELLY DELGADO PEREIRA</v>
          </cell>
          <cell r="F833" t="str">
            <v>2 - Outros Profissionais da Saúde</v>
          </cell>
          <cell r="G833" t="str">
            <v>2235-05</v>
          </cell>
          <cell r="H833" t="str">
            <v>04/2026</v>
          </cell>
          <cell r="I833">
            <v>0</v>
          </cell>
          <cell r="J833">
            <v>653.76959999999997</v>
          </cell>
          <cell r="K833">
            <v>0</v>
          </cell>
          <cell r="L833">
            <v>0</v>
          </cell>
          <cell r="M833">
            <v>0</v>
          </cell>
          <cell r="R833">
            <v>0</v>
          </cell>
          <cell r="S833">
            <v>0</v>
          </cell>
          <cell r="U833">
            <v>0</v>
          </cell>
          <cell r="V833">
            <v>0</v>
          </cell>
          <cell r="Y833">
            <v>0</v>
          </cell>
          <cell r="Z833">
            <v>0</v>
          </cell>
        </row>
        <row r="834">
          <cell r="C834" t="str">
            <v>HOSPITAL NOSSA SENHORA DAS GRAÇAS - ANTIGO ALFA - CG Nº 024/2022</v>
          </cell>
          <cell r="E834" t="str">
            <v>LAIS ELINE CORREIA DE SOUSA</v>
          </cell>
          <cell r="F834" t="str">
            <v>2 - Outros Profissionais da Saúde</v>
          </cell>
          <cell r="G834" t="str">
            <v>2236-05</v>
          </cell>
          <cell r="H834" t="str">
            <v>04/2026</v>
          </cell>
          <cell r="I834">
            <v>0</v>
          </cell>
          <cell r="J834">
            <v>241.2784</v>
          </cell>
          <cell r="K834">
            <v>0</v>
          </cell>
          <cell r="L834">
            <v>264.08999999999997</v>
          </cell>
          <cell r="M834">
            <v>3.06</v>
          </cell>
          <cell r="R834">
            <v>0</v>
          </cell>
          <cell r="S834">
            <v>0</v>
          </cell>
          <cell r="U834">
            <v>0</v>
          </cell>
          <cell r="V834">
            <v>0</v>
          </cell>
          <cell r="Y834">
            <v>0</v>
          </cell>
          <cell r="Z834">
            <v>0</v>
          </cell>
        </row>
        <row r="835">
          <cell r="C835" t="str">
            <v>HOSPITAL NOSSA SENHORA DAS GRAÇAS - ANTIGO ALFA - CG Nº 024/2022</v>
          </cell>
          <cell r="E835" t="str">
            <v>LAIS FIDELIS DA COSTA</v>
          </cell>
          <cell r="F835" t="str">
            <v>3 - Administrativo</v>
          </cell>
          <cell r="G835" t="str">
            <v>5174-10</v>
          </cell>
          <cell r="H835" t="str">
            <v>04/2026</v>
          </cell>
          <cell r="I835">
            <v>0</v>
          </cell>
          <cell r="J835">
            <v>130.0848</v>
          </cell>
          <cell r="K835">
            <v>0</v>
          </cell>
          <cell r="L835">
            <v>264.08999999999997</v>
          </cell>
          <cell r="M835">
            <v>32.42</v>
          </cell>
          <cell r="R835">
            <v>139.44822469009887</v>
          </cell>
          <cell r="S835">
            <v>90.78</v>
          </cell>
          <cell r="U835">
            <v>0</v>
          </cell>
          <cell r="V835">
            <v>0</v>
          </cell>
          <cell r="Y835">
            <v>0</v>
          </cell>
          <cell r="Z835">
            <v>0</v>
          </cell>
        </row>
        <row r="836">
          <cell r="C836" t="str">
            <v>HOSPITAL NOSSA SENHORA DAS GRAÇAS - ANTIGO ALFA - CG Nº 024/2022</v>
          </cell>
          <cell r="E836" t="str">
            <v>LAIS LOPES DOS SANTOS</v>
          </cell>
          <cell r="F836" t="str">
            <v>3 - Administrativo</v>
          </cell>
          <cell r="G836" t="str">
            <v>4110-10</v>
          </cell>
          <cell r="H836" t="str">
            <v>04/2026</v>
          </cell>
          <cell r="I836">
            <v>0</v>
          </cell>
          <cell r="J836">
            <v>129.68</v>
          </cell>
          <cell r="K836">
            <v>0</v>
          </cell>
          <cell r="L836">
            <v>264.08999999999997</v>
          </cell>
          <cell r="M836">
            <v>32.42</v>
          </cell>
          <cell r="O836">
            <v>29.9</v>
          </cell>
          <cell r="R836">
            <v>0</v>
          </cell>
          <cell r="S836">
            <v>0</v>
          </cell>
          <cell r="U836">
            <v>0</v>
          </cell>
          <cell r="V836">
            <v>0</v>
          </cell>
          <cell r="Y836">
            <v>0</v>
          </cell>
          <cell r="Z836">
            <v>0</v>
          </cell>
        </row>
        <row r="837">
          <cell r="C837" t="str">
            <v>HOSPITAL NOSSA SENHORA DAS GRAÇAS - ANTIGO ALFA - CG Nº 024/2022</v>
          </cell>
          <cell r="E837" t="str">
            <v>LAIS MARIA DA SILVA</v>
          </cell>
          <cell r="F837" t="str">
            <v>2 - Outros Profissionais da Saúde</v>
          </cell>
          <cell r="G837" t="str">
            <v>2235-05</v>
          </cell>
          <cell r="H837" t="str">
            <v>04/2026</v>
          </cell>
          <cell r="I837">
            <v>0</v>
          </cell>
          <cell r="J837">
            <v>578.29520000000002</v>
          </cell>
          <cell r="K837">
            <v>0</v>
          </cell>
          <cell r="L837">
            <v>264.08999999999997</v>
          </cell>
          <cell r="M837">
            <v>3.59</v>
          </cell>
          <cell r="R837">
            <v>0</v>
          </cell>
          <cell r="S837">
            <v>0</v>
          </cell>
          <cell r="U837">
            <v>0</v>
          </cell>
          <cell r="V837">
            <v>0</v>
          </cell>
          <cell r="Y837">
            <v>0</v>
          </cell>
          <cell r="Z837">
            <v>0</v>
          </cell>
        </row>
        <row r="838">
          <cell r="C838" t="str">
            <v>HOSPITAL NOSSA SENHORA DAS GRAÇAS - ANTIGO ALFA - CG Nº 024/2022</v>
          </cell>
          <cell r="E838" t="str">
            <v>LAIS NOBERTO DA SILVA SOUZA</v>
          </cell>
          <cell r="F838" t="str">
            <v>2 - Outros Profissionais da Saúde</v>
          </cell>
          <cell r="G838" t="str">
            <v>3222-05</v>
          </cell>
          <cell r="H838" t="str">
            <v>04/2026</v>
          </cell>
          <cell r="I838">
            <v>0</v>
          </cell>
          <cell r="J838">
            <v>435.94959999999998</v>
          </cell>
          <cell r="K838">
            <v>0</v>
          </cell>
          <cell r="L838">
            <v>264.08999999999997</v>
          </cell>
          <cell r="M838">
            <v>32.42</v>
          </cell>
          <cell r="R838">
            <v>0</v>
          </cell>
          <cell r="S838">
            <v>0</v>
          </cell>
          <cell r="U838">
            <v>0</v>
          </cell>
          <cell r="V838">
            <v>0</v>
          </cell>
          <cell r="Y838">
            <v>0</v>
          </cell>
          <cell r="Z838">
            <v>0</v>
          </cell>
        </row>
        <row r="839">
          <cell r="C839" t="str">
            <v>HOSPITAL NOSSA SENHORA DAS GRAÇAS - ANTIGO ALFA - CG Nº 024/2022</v>
          </cell>
          <cell r="E839" t="str">
            <v>LAIS PEREIRA DA HORA</v>
          </cell>
          <cell r="F839" t="str">
            <v>2 - Outros Profissionais da Saúde</v>
          </cell>
          <cell r="G839" t="str">
            <v>3222-05</v>
          </cell>
          <cell r="H839" t="str">
            <v>04/2026</v>
          </cell>
          <cell r="I839">
            <v>0</v>
          </cell>
          <cell r="J839">
            <v>441.08640000000003</v>
          </cell>
          <cell r="K839">
            <v>0</v>
          </cell>
          <cell r="L839">
            <v>0</v>
          </cell>
          <cell r="M839">
            <v>0</v>
          </cell>
          <cell r="R839">
            <v>0</v>
          </cell>
          <cell r="S839">
            <v>0</v>
          </cell>
          <cell r="U839">
            <v>0</v>
          </cell>
          <cell r="V839">
            <v>0</v>
          </cell>
          <cell r="Y839">
            <v>0</v>
          </cell>
          <cell r="Z839">
            <v>0</v>
          </cell>
        </row>
        <row r="840">
          <cell r="C840" t="str">
            <v>HOSPITAL NOSSA SENHORA DAS GRAÇAS - ANTIGO ALFA - CG Nº 024/2022</v>
          </cell>
          <cell r="E840" t="str">
            <v>LAISE RISALVA FARIAS GOUVEIA DA SILVA</v>
          </cell>
          <cell r="F840" t="str">
            <v>2 - Outros Profissionais da Saúde</v>
          </cell>
          <cell r="G840" t="str">
            <v>2235-05</v>
          </cell>
          <cell r="H840" t="str">
            <v>04/2026</v>
          </cell>
          <cell r="I840">
            <v>0</v>
          </cell>
          <cell r="J840">
            <v>564.64800000000002</v>
          </cell>
          <cell r="K840">
            <v>0</v>
          </cell>
          <cell r="L840">
            <v>0</v>
          </cell>
          <cell r="M840">
            <v>0</v>
          </cell>
          <cell r="R840">
            <v>0</v>
          </cell>
          <cell r="S840">
            <v>0</v>
          </cell>
          <cell r="U840">
            <v>0</v>
          </cell>
          <cell r="V840">
            <v>0</v>
          </cell>
          <cell r="Y840">
            <v>0</v>
          </cell>
          <cell r="Z840">
            <v>0</v>
          </cell>
        </row>
        <row r="841">
          <cell r="C841" t="str">
            <v>HOSPITAL NOSSA SENHORA DAS GRAÇAS - ANTIGO ALFA - CG Nº 024/2022</v>
          </cell>
          <cell r="E841" t="str">
            <v>LARISSA BRIANNI DE ARAUJO GOMES</v>
          </cell>
          <cell r="F841" t="str">
            <v>2 - Outros Profissionais da Saúde</v>
          </cell>
          <cell r="G841" t="str">
            <v>2236-05</v>
          </cell>
          <cell r="H841" t="str">
            <v>04/2026</v>
          </cell>
          <cell r="I841">
            <v>0</v>
          </cell>
          <cell r="J841">
            <v>263.30160000000001</v>
          </cell>
          <cell r="K841">
            <v>0</v>
          </cell>
          <cell r="L841">
            <v>0</v>
          </cell>
          <cell r="M841">
            <v>0</v>
          </cell>
          <cell r="R841">
            <v>0</v>
          </cell>
          <cell r="S841">
            <v>0</v>
          </cell>
          <cell r="U841">
            <v>0</v>
          </cell>
          <cell r="V841">
            <v>0</v>
          </cell>
          <cell r="Y841">
            <v>0</v>
          </cell>
          <cell r="Z841">
            <v>0</v>
          </cell>
        </row>
        <row r="842">
          <cell r="C842" t="str">
            <v>HOSPITAL NOSSA SENHORA DAS GRAÇAS - ANTIGO ALFA - CG Nº 024/2022</v>
          </cell>
          <cell r="E842" t="str">
            <v>LARISSA CAROLINE DE ALMEIDA SOUSA LIMA</v>
          </cell>
          <cell r="F842" t="str">
            <v>2 - Outros Profissionais da Saúde</v>
          </cell>
          <cell r="G842" t="str">
            <v>2234-05</v>
          </cell>
          <cell r="H842" t="str">
            <v>04/2026</v>
          </cell>
          <cell r="I842">
            <v>0</v>
          </cell>
          <cell r="J842">
            <v>399.8304</v>
          </cell>
          <cell r="K842">
            <v>0</v>
          </cell>
          <cell r="L842">
            <v>0</v>
          </cell>
          <cell r="M842">
            <v>0</v>
          </cell>
          <cell r="R842">
            <v>0</v>
          </cell>
          <cell r="S842">
            <v>0</v>
          </cell>
          <cell r="U842">
            <v>0</v>
          </cell>
          <cell r="V842">
            <v>0</v>
          </cell>
          <cell r="Y842">
            <v>0</v>
          </cell>
          <cell r="Z842">
            <v>0</v>
          </cell>
        </row>
        <row r="843">
          <cell r="C843" t="str">
            <v>HOSPITAL NOSSA SENHORA DAS GRAÇAS - ANTIGO ALFA - CG Nº 024/2022</v>
          </cell>
          <cell r="E843" t="str">
            <v>LARISSA FERREIRA DA SILVA</v>
          </cell>
          <cell r="F843" t="str">
            <v>2 - Outros Profissionais da Saúde</v>
          </cell>
          <cell r="G843" t="str">
            <v>3222-05</v>
          </cell>
          <cell r="H843" t="str">
            <v>04/2026</v>
          </cell>
          <cell r="I843">
            <v>0</v>
          </cell>
          <cell r="J843">
            <v>452.904</v>
          </cell>
          <cell r="K843">
            <v>0</v>
          </cell>
          <cell r="L843">
            <v>264.08999999999997</v>
          </cell>
          <cell r="M843">
            <v>32.42</v>
          </cell>
          <cell r="R843">
            <v>277.82683317550686</v>
          </cell>
          <cell r="S843">
            <v>84.29</v>
          </cell>
          <cell r="U843">
            <v>0</v>
          </cell>
          <cell r="V843">
            <v>0</v>
          </cell>
          <cell r="Y843">
            <v>0</v>
          </cell>
          <cell r="Z843">
            <v>0</v>
          </cell>
        </row>
        <row r="844">
          <cell r="C844" t="str">
            <v>HOSPITAL NOSSA SENHORA DAS GRAÇAS - ANTIGO ALFA - CG Nº 024/2022</v>
          </cell>
          <cell r="E844" t="str">
            <v>LARISSA GOUVEIA DA SILVA</v>
          </cell>
          <cell r="F844" t="str">
            <v>2 - Outros Profissionais da Saúde</v>
          </cell>
          <cell r="G844" t="str">
            <v>2236-05</v>
          </cell>
          <cell r="H844" t="str">
            <v>04/2026</v>
          </cell>
          <cell r="I844">
            <v>0</v>
          </cell>
          <cell r="J844">
            <v>267.75439999999998</v>
          </cell>
          <cell r="K844">
            <v>0</v>
          </cell>
          <cell r="L844">
            <v>0</v>
          </cell>
          <cell r="M844">
            <v>0</v>
          </cell>
          <cell r="R844">
            <v>0</v>
          </cell>
          <cell r="S844">
            <v>0</v>
          </cell>
          <cell r="U844">
            <v>121.1</v>
          </cell>
          <cell r="V844">
            <v>0</v>
          </cell>
          <cell r="Y844">
            <v>0</v>
          </cell>
          <cell r="Z844">
            <v>0</v>
          </cell>
        </row>
        <row r="845">
          <cell r="C845" t="str">
            <v>HOSPITAL NOSSA SENHORA DAS GRAÇAS - ANTIGO ALFA - CG Nº 024/2022</v>
          </cell>
          <cell r="E845" t="str">
            <v>LARISSA LESSA SIMPLICIO COSTA</v>
          </cell>
          <cell r="F845" t="str">
            <v>3 - Administrativo</v>
          </cell>
          <cell r="G845" t="str">
            <v>4110-10</v>
          </cell>
          <cell r="H845" t="str">
            <v>04/2026</v>
          </cell>
          <cell r="I845">
            <v>0</v>
          </cell>
          <cell r="J845">
            <v>129.68</v>
          </cell>
          <cell r="K845">
            <v>0</v>
          </cell>
          <cell r="L845">
            <v>264.08999999999997</v>
          </cell>
          <cell r="M845">
            <v>32.42</v>
          </cell>
          <cell r="O845">
            <v>29.9</v>
          </cell>
          <cell r="R845">
            <v>0</v>
          </cell>
          <cell r="S845">
            <v>0</v>
          </cell>
          <cell r="U845">
            <v>0</v>
          </cell>
          <cell r="V845">
            <v>0</v>
          </cell>
          <cell r="Y845">
            <v>0</v>
          </cell>
          <cell r="Z845">
            <v>0</v>
          </cell>
        </row>
        <row r="846">
          <cell r="C846" t="str">
            <v>HOSPITAL NOSSA SENHORA DAS GRAÇAS - ANTIGO ALFA - CG Nº 024/2022</v>
          </cell>
          <cell r="E846" t="str">
            <v>LARISSA LORENNA DO NASCIMENTO SILVA</v>
          </cell>
          <cell r="F846" t="str">
            <v>2 - Outros Profissionais da Saúde</v>
          </cell>
          <cell r="G846" t="str">
            <v>2235-05</v>
          </cell>
          <cell r="H846" t="str">
            <v>04/2026</v>
          </cell>
          <cell r="I846">
            <v>0</v>
          </cell>
          <cell r="J846">
            <v>543.55600000000004</v>
          </cell>
          <cell r="K846">
            <v>0</v>
          </cell>
          <cell r="L846">
            <v>264.08999999999997</v>
          </cell>
          <cell r="M846">
            <v>3.05</v>
          </cell>
          <cell r="R846">
            <v>178.19423506601314</v>
          </cell>
          <cell r="S846">
            <v>122.12</v>
          </cell>
          <cell r="U846">
            <v>0</v>
          </cell>
          <cell r="V846">
            <v>0</v>
          </cell>
          <cell r="Y846">
            <v>42.12</v>
          </cell>
          <cell r="Z846">
            <v>0</v>
          </cell>
        </row>
        <row r="847">
          <cell r="C847" t="str">
            <v>HOSPITAL NOSSA SENHORA DAS GRAÇAS - ANTIGO ALFA - CG Nº 024/2022</v>
          </cell>
          <cell r="E847" t="str">
            <v>LARISSA MARIA FARIAS DE AMORIM LINO</v>
          </cell>
          <cell r="F847" t="str">
            <v>2 - Outros Profissionais da Saúde</v>
          </cell>
          <cell r="G847" t="str">
            <v>2235-05</v>
          </cell>
          <cell r="H847" t="str">
            <v>04/2026</v>
          </cell>
          <cell r="I847">
            <v>0</v>
          </cell>
          <cell r="J847">
            <v>607.60559999999998</v>
          </cell>
          <cell r="K847">
            <v>0</v>
          </cell>
          <cell r="L847">
            <v>0</v>
          </cell>
          <cell r="M847">
            <v>0</v>
          </cell>
          <cell r="R847">
            <v>0</v>
          </cell>
          <cell r="S847">
            <v>0</v>
          </cell>
          <cell r="U847">
            <v>0</v>
          </cell>
          <cell r="V847">
            <v>0</v>
          </cell>
          <cell r="Y847">
            <v>0</v>
          </cell>
          <cell r="Z847">
            <v>0</v>
          </cell>
        </row>
        <row r="848">
          <cell r="C848" t="str">
            <v>HOSPITAL NOSSA SENHORA DAS GRAÇAS - ANTIGO ALFA - CG Nº 024/2022</v>
          </cell>
          <cell r="E848" t="str">
            <v>LAUDENICE BARBOSA SILVA</v>
          </cell>
          <cell r="F848" t="str">
            <v>2 - Outros Profissionais da Saúde</v>
          </cell>
          <cell r="G848" t="str">
            <v>3222-05</v>
          </cell>
          <cell r="H848" t="str">
            <v>04/2026</v>
          </cell>
          <cell r="I848">
            <v>0</v>
          </cell>
          <cell r="J848">
            <v>36.310400000000001</v>
          </cell>
          <cell r="K848">
            <v>0</v>
          </cell>
          <cell r="L848">
            <v>0</v>
          </cell>
          <cell r="M848">
            <v>0</v>
          </cell>
          <cell r="R848">
            <v>0</v>
          </cell>
          <cell r="S848">
            <v>0</v>
          </cell>
          <cell r="U848">
            <v>0</v>
          </cell>
          <cell r="V848">
            <v>0</v>
          </cell>
          <cell r="Y848">
            <v>0</v>
          </cell>
          <cell r="Z848">
            <v>0</v>
          </cell>
        </row>
        <row r="849">
          <cell r="C849" t="str">
            <v>HOSPITAL NOSSA SENHORA DAS GRAÇAS - ANTIGO ALFA - CG Nº 024/2022</v>
          </cell>
          <cell r="E849" t="str">
            <v>LAUDICEIA ELISABETE SILVA DOS SANTOS</v>
          </cell>
          <cell r="F849" t="str">
            <v>2 - Outros Profissionais da Saúde</v>
          </cell>
          <cell r="G849" t="str">
            <v>3222-05</v>
          </cell>
          <cell r="H849" t="str">
            <v>04/2026</v>
          </cell>
          <cell r="I849">
            <v>0</v>
          </cell>
          <cell r="J849">
            <v>472.00959999999998</v>
          </cell>
          <cell r="K849">
            <v>0</v>
          </cell>
          <cell r="L849">
            <v>264.08999999999997</v>
          </cell>
          <cell r="M849">
            <v>32.42</v>
          </cell>
          <cell r="R849">
            <v>0</v>
          </cell>
          <cell r="S849">
            <v>0</v>
          </cell>
          <cell r="U849">
            <v>0</v>
          </cell>
          <cell r="V849">
            <v>0</v>
          </cell>
          <cell r="Y849">
            <v>0</v>
          </cell>
          <cell r="Z849">
            <v>0</v>
          </cell>
        </row>
        <row r="850">
          <cell r="C850" t="str">
            <v>HOSPITAL NOSSA SENHORA DAS GRAÇAS - ANTIGO ALFA - CG Nº 024/2022</v>
          </cell>
          <cell r="E850" t="str">
            <v>LAURA ANDRIELE DOS SANTOS SOUZA LEAO</v>
          </cell>
          <cell r="F850" t="str">
            <v>2 - Outros Profissionais da Saúde</v>
          </cell>
          <cell r="G850" t="str">
            <v>2237-05</v>
          </cell>
          <cell r="H850" t="str">
            <v>04/2026</v>
          </cell>
          <cell r="I850">
            <v>0</v>
          </cell>
          <cell r="J850">
            <v>129.96879999999999</v>
          </cell>
          <cell r="K850">
            <v>0</v>
          </cell>
          <cell r="L850">
            <v>0</v>
          </cell>
          <cell r="M850">
            <v>0</v>
          </cell>
          <cell r="R850">
            <v>139.44822469009887</v>
          </cell>
          <cell r="S850">
            <v>87.53</v>
          </cell>
          <cell r="U850">
            <v>0</v>
          </cell>
          <cell r="V850">
            <v>0</v>
          </cell>
          <cell r="Y850">
            <v>0</v>
          </cell>
          <cell r="Z850">
            <v>0</v>
          </cell>
        </row>
        <row r="851">
          <cell r="C851" t="str">
            <v>HOSPITAL NOSSA SENHORA DAS GRAÇAS - ANTIGO ALFA - CG Nº 024/2022</v>
          </cell>
          <cell r="E851" t="str">
            <v>LAURA CARLA RODRIGUES CARDOSO</v>
          </cell>
          <cell r="F851" t="str">
            <v>2 - Outros Profissionais da Saúde</v>
          </cell>
          <cell r="G851" t="str">
            <v>2237-10</v>
          </cell>
          <cell r="H851" t="str">
            <v>04/2026</v>
          </cell>
          <cell r="I851">
            <v>0</v>
          </cell>
          <cell r="J851">
            <v>401.4984</v>
          </cell>
          <cell r="K851">
            <v>0</v>
          </cell>
          <cell r="L851">
            <v>0</v>
          </cell>
          <cell r="M851">
            <v>0</v>
          </cell>
          <cell r="R851">
            <v>0</v>
          </cell>
          <cell r="S851">
            <v>0</v>
          </cell>
          <cell r="U851">
            <v>0</v>
          </cell>
          <cell r="V851">
            <v>0</v>
          </cell>
          <cell r="Y851">
            <v>0</v>
          </cell>
          <cell r="Z851">
            <v>0</v>
          </cell>
        </row>
        <row r="852">
          <cell r="C852" t="str">
            <v>HOSPITAL NOSSA SENHORA DAS GRAÇAS - ANTIGO ALFA - CG Nº 024/2022</v>
          </cell>
          <cell r="E852" t="str">
            <v>LAURA DIANA DAMASCENA DE LACERDA HONORATO</v>
          </cell>
          <cell r="F852" t="str">
            <v>2 - Outros Profissionais da Saúde</v>
          </cell>
          <cell r="G852" t="str">
            <v>2235-05</v>
          </cell>
          <cell r="H852" t="str">
            <v>04/2026</v>
          </cell>
          <cell r="I852">
            <v>0</v>
          </cell>
          <cell r="J852">
            <v>535.07439999999997</v>
          </cell>
          <cell r="K852">
            <v>0</v>
          </cell>
          <cell r="L852">
            <v>264.08999999999997</v>
          </cell>
          <cell r="M852">
            <v>3.59</v>
          </cell>
          <cell r="R852">
            <v>0</v>
          </cell>
          <cell r="S852">
            <v>0</v>
          </cell>
          <cell r="U852">
            <v>0</v>
          </cell>
          <cell r="V852">
            <v>0</v>
          </cell>
          <cell r="Y852">
            <v>0</v>
          </cell>
          <cell r="Z852">
            <v>0</v>
          </cell>
        </row>
        <row r="853">
          <cell r="C853" t="str">
            <v>HOSPITAL NOSSA SENHORA DAS GRAÇAS - ANTIGO ALFA - CG Nº 024/2022</v>
          </cell>
          <cell r="E853" t="str">
            <v>LAURA MARQUES ANGELO NETO</v>
          </cell>
          <cell r="F853" t="str">
            <v>1 - Médico</v>
          </cell>
          <cell r="G853" t="str">
            <v>2251-25</v>
          </cell>
          <cell r="H853" t="str">
            <v>04/2026</v>
          </cell>
          <cell r="I853">
            <v>0</v>
          </cell>
          <cell r="J853">
            <v>720.79520000000002</v>
          </cell>
          <cell r="K853">
            <v>0</v>
          </cell>
          <cell r="L853">
            <v>0</v>
          </cell>
          <cell r="M853">
            <v>0</v>
          </cell>
          <cell r="R853">
            <v>0</v>
          </cell>
          <cell r="S853">
            <v>0</v>
          </cell>
          <cell r="U853">
            <v>0</v>
          </cell>
          <cell r="V853">
            <v>0</v>
          </cell>
          <cell r="Y853">
            <v>21.06</v>
          </cell>
          <cell r="Z853">
            <v>0</v>
          </cell>
        </row>
        <row r="854">
          <cell r="C854" t="str">
            <v>HOSPITAL NOSSA SENHORA DAS GRAÇAS - ANTIGO ALFA - CG Nº 024/2022</v>
          </cell>
          <cell r="E854" t="str">
            <v>LAURA MIRANDA DA SILVA CABRAL</v>
          </cell>
          <cell r="F854" t="str">
            <v>2 - Outros Profissionais da Saúde</v>
          </cell>
          <cell r="G854" t="str">
            <v>2516-05</v>
          </cell>
          <cell r="H854" t="str">
            <v>04/2026</v>
          </cell>
          <cell r="I854">
            <v>0</v>
          </cell>
          <cell r="J854">
            <v>247.6728</v>
          </cell>
          <cell r="K854">
            <v>0</v>
          </cell>
          <cell r="L854">
            <v>0</v>
          </cell>
          <cell r="M854">
            <v>0</v>
          </cell>
          <cell r="O854">
            <v>29.9</v>
          </cell>
          <cell r="R854">
            <v>0</v>
          </cell>
          <cell r="S854">
            <v>0</v>
          </cell>
          <cell r="U854">
            <v>0</v>
          </cell>
          <cell r="V854">
            <v>0</v>
          </cell>
          <cell r="Y854">
            <v>0</v>
          </cell>
          <cell r="Z854">
            <v>0</v>
          </cell>
        </row>
        <row r="855">
          <cell r="C855" t="str">
            <v>HOSPITAL NOSSA SENHORA DAS GRAÇAS - ANTIGO ALFA - CG Nº 024/2022</v>
          </cell>
          <cell r="E855" t="str">
            <v>LAURA OLIVEIRA RODRIGUES</v>
          </cell>
          <cell r="F855" t="str">
            <v>1 - Médico</v>
          </cell>
          <cell r="G855" t="str">
            <v>2251-25</v>
          </cell>
          <cell r="H855" t="str">
            <v>04/2026</v>
          </cell>
          <cell r="I855">
            <v>0</v>
          </cell>
          <cell r="J855">
            <v>592.09280000000001</v>
          </cell>
          <cell r="K855">
            <v>0</v>
          </cell>
          <cell r="L855">
            <v>0</v>
          </cell>
          <cell r="M855">
            <v>0</v>
          </cell>
          <cell r="R855">
            <v>0</v>
          </cell>
          <cell r="S855">
            <v>0</v>
          </cell>
          <cell r="U855">
            <v>0</v>
          </cell>
          <cell r="V855">
            <v>0</v>
          </cell>
          <cell r="Y855">
            <v>0</v>
          </cell>
          <cell r="Z855">
            <v>0</v>
          </cell>
        </row>
        <row r="856">
          <cell r="C856" t="str">
            <v>HOSPITAL NOSSA SENHORA DAS GRAÇAS - ANTIGO ALFA - CG Nº 024/2022</v>
          </cell>
          <cell r="E856" t="str">
            <v>LAURA STEFFANY DA SILVA HERMOGENES</v>
          </cell>
          <cell r="F856" t="str">
            <v>2 - Outros Profissionais da Saúde</v>
          </cell>
          <cell r="G856" t="str">
            <v>2235-05</v>
          </cell>
          <cell r="H856" t="str">
            <v>04/2026</v>
          </cell>
          <cell r="I856">
            <v>0</v>
          </cell>
          <cell r="J856">
            <v>642.75760000000002</v>
          </cell>
          <cell r="K856">
            <v>0</v>
          </cell>
          <cell r="L856">
            <v>264.08999999999997</v>
          </cell>
          <cell r="M856">
            <v>2.79</v>
          </cell>
          <cell r="R856">
            <v>277.82683317550686</v>
          </cell>
          <cell r="S856">
            <v>111.54</v>
          </cell>
          <cell r="U856">
            <v>0</v>
          </cell>
          <cell r="V856">
            <v>0</v>
          </cell>
          <cell r="Y856">
            <v>0</v>
          </cell>
          <cell r="Z856">
            <v>0</v>
          </cell>
        </row>
        <row r="857">
          <cell r="C857" t="str">
            <v>HOSPITAL NOSSA SENHORA DAS GRAÇAS - ANTIGO ALFA - CG Nº 024/2022</v>
          </cell>
          <cell r="E857" t="str">
            <v>LAYENNE MIRELLE DA SILVA LIMA</v>
          </cell>
          <cell r="F857" t="str">
            <v>2 - Outros Profissionais da Saúde</v>
          </cell>
          <cell r="G857" t="str">
            <v>3222-05</v>
          </cell>
          <cell r="H857" t="str">
            <v>04/2026</v>
          </cell>
          <cell r="I857">
            <v>0</v>
          </cell>
          <cell r="J857">
            <v>439.83600000000001</v>
          </cell>
          <cell r="K857">
            <v>0</v>
          </cell>
          <cell r="L857">
            <v>0</v>
          </cell>
          <cell r="M857">
            <v>0</v>
          </cell>
          <cell r="R857">
            <v>277.82683317550686</v>
          </cell>
          <cell r="S857">
            <v>85.75</v>
          </cell>
          <cell r="U857">
            <v>0</v>
          </cell>
          <cell r="V857">
            <v>0</v>
          </cell>
          <cell r="Y857">
            <v>0</v>
          </cell>
          <cell r="Z857">
            <v>0</v>
          </cell>
        </row>
        <row r="858">
          <cell r="C858" t="str">
            <v>HOSPITAL NOSSA SENHORA DAS GRAÇAS - ANTIGO ALFA - CG Nº 024/2022</v>
          </cell>
          <cell r="E858" t="str">
            <v>LAYS DE OLIVEIRA MACEDO</v>
          </cell>
          <cell r="F858" t="str">
            <v>2 - Outros Profissionais da Saúde</v>
          </cell>
          <cell r="G858" t="str">
            <v>2235-05</v>
          </cell>
          <cell r="H858" t="str">
            <v>04/2026</v>
          </cell>
          <cell r="I858">
            <v>0</v>
          </cell>
          <cell r="J858">
            <v>607.06960000000004</v>
          </cell>
          <cell r="K858">
            <v>0</v>
          </cell>
          <cell r="L858">
            <v>264.08999999999997</v>
          </cell>
          <cell r="M858">
            <v>3.59</v>
          </cell>
          <cell r="R858">
            <v>139.44822469009887</v>
          </cell>
          <cell r="S858">
            <v>106.6</v>
          </cell>
          <cell r="U858">
            <v>0</v>
          </cell>
          <cell r="V858">
            <v>0</v>
          </cell>
          <cell r="Y858">
            <v>0</v>
          </cell>
          <cell r="Z858">
            <v>0</v>
          </cell>
        </row>
        <row r="859">
          <cell r="C859" t="str">
            <v>HOSPITAL NOSSA SENHORA DAS GRAÇAS - ANTIGO ALFA - CG Nº 024/2022</v>
          </cell>
          <cell r="E859" t="str">
            <v>LAYS INGREDY MARIA SILVA ARAUJO</v>
          </cell>
          <cell r="F859" t="str">
            <v>2 - Outros Profissionais da Saúde</v>
          </cell>
          <cell r="G859" t="str">
            <v>2236-05</v>
          </cell>
          <cell r="H859" t="str">
            <v>04/2026</v>
          </cell>
          <cell r="I859">
            <v>0</v>
          </cell>
          <cell r="J859">
            <v>414.38799999999998</v>
          </cell>
          <cell r="K859">
            <v>0</v>
          </cell>
          <cell r="L859">
            <v>264.08999999999997</v>
          </cell>
          <cell r="M859">
            <v>3.06</v>
          </cell>
          <cell r="R859">
            <v>0</v>
          </cell>
          <cell r="S859">
            <v>0</v>
          </cell>
          <cell r="U859">
            <v>0</v>
          </cell>
          <cell r="V859">
            <v>0</v>
          </cell>
          <cell r="Y859">
            <v>0</v>
          </cell>
          <cell r="Z859">
            <v>0</v>
          </cell>
        </row>
        <row r="860">
          <cell r="C860" t="str">
            <v>HOSPITAL NOSSA SENHORA DAS GRAÇAS - ANTIGO ALFA - CG Nº 024/2022</v>
          </cell>
          <cell r="E860" t="str">
            <v>LEANDRO ALVES DA CUNHA</v>
          </cell>
          <cell r="F860" t="str">
            <v>3 - Administrativo</v>
          </cell>
          <cell r="G860" t="str">
            <v>5143-20</v>
          </cell>
          <cell r="H860" t="str">
            <v>04/2026</v>
          </cell>
          <cell r="I860">
            <v>0</v>
          </cell>
          <cell r="J860">
            <v>206.22239999999999</v>
          </cell>
          <cell r="K860">
            <v>0</v>
          </cell>
          <cell r="L860">
            <v>264.08999999999997</v>
          </cell>
          <cell r="M860">
            <v>32.42</v>
          </cell>
          <cell r="O860">
            <v>29.9</v>
          </cell>
          <cell r="R860">
            <v>139.44822469009887</v>
          </cell>
          <cell r="S860">
            <v>97.26</v>
          </cell>
          <cell r="U860">
            <v>0</v>
          </cell>
          <cell r="V860">
            <v>0</v>
          </cell>
          <cell r="Y860">
            <v>0</v>
          </cell>
          <cell r="Z860">
            <v>0</v>
          </cell>
        </row>
        <row r="861">
          <cell r="C861" t="str">
            <v>HOSPITAL NOSSA SENHORA DAS GRAÇAS - ANTIGO ALFA - CG Nº 024/2022</v>
          </cell>
          <cell r="E861" t="str">
            <v>LEANDRO LUIZ DOS SANTOS</v>
          </cell>
          <cell r="F861" t="str">
            <v>2 - Outros Profissionais da Saúde</v>
          </cell>
          <cell r="G861" t="str">
            <v>5211-30</v>
          </cell>
          <cell r="H861" t="str">
            <v>04/2026</v>
          </cell>
          <cell r="I861">
            <v>0</v>
          </cell>
          <cell r="J861">
            <v>135.2944</v>
          </cell>
          <cell r="K861">
            <v>0</v>
          </cell>
          <cell r="L861">
            <v>264.08999999999997</v>
          </cell>
          <cell r="M861">
            <v>35.479999999999997</v>
          </cell>
          <cell r="O861">
            <v>29.9</v>
          </cell>
          <cell r="R861">
            <v>0</v>
          </cell>
          <cell r="S861">
            <v>0</v>
          </cell>
          <cell r="U861">
            <v>0</v>
          </cell>
          <cell r="V861">
            <v>0</v>
          </cell>
          <cell r="Y861">
            <v>0</v>
          </cell>
          <cell r="Z861">
            <v>0</v>
          </cell>
        </row>
        <row r="862">
          <cell r="C862" t="str">
            <v>HOSPITAL NOSSA SENHORA DAS GRAÇAS - ANTIGO ALFA - CG Nº 024/2022</v>
          </cell>
          <cell r="E862" t="str">
            <v>LEANDRO MARQUES DA SILVA</v>
          </cell>
          <cell r="F862" t="str">
            <v>3 - Administrativo</v>
          </cell>
          <cell r="G862" t="str">
            <v>5143-20</v>
          </cell>
          <cell r="H862" t="str">
            <v>04/2026</v>
          </cell>
          <cell r="I862">
            <v>0</v>
          </cell>
          <cell r="J862">
            <v>182.3416</v>
          </cell>
          <cell r="K862">
            <v>0</v>
          </cell>
          <cell r="L862">
            <v>264.08999999999997</v>
          </cell>
          <cell r="M862">
            <v>32.42</v>
          </cell>
          <cell r="O862">
            <v>29.9</v>
          </cell>
          <cell r="R862">
            <v>0</v>
          </cell>
          <cell r="S862">
            <v>0</v>
          </cell>
          <cell r="U862">
            <v>0</v>
          </cell>
          <cell r="V862">
            <v>0</v>
          </cell>
          <cell r="Y862">
            <v>0</v>
          </cell>
          <cell r="Z862">
            <v>0</v>
          </cell>
        </row>
        <row r="863">
          <cell r="C863" t="str">
            <v>HOSPITAL NOSSA SENHORA DAS GRAÇAS - ANTIGO ALFA - CG Nº 024/2022</v>
          </cell>
          <cell r="E863" t="str">
            <v>LEANDRO ROBERTO DO NASCIMENTO SANTOS</v>
          </cell>
          <cell r="F863" t="str">
            <v>2 - Outros Profissionais da Saúde</v>
          </cell>
          <cell r="G863" t="str">
            <v>2236-05</v>
          </cell>
          <cell r="H863" t="str">
            <v>04/2026</v>
          </cell>
          <cell r="I863">
            <v>0</v>
          </cell>
          <cell r="J863">
            <v>262.05759999999998</v>
          </cell>
          <cell r="K863">
            <v>0</v>
          </cell>
          <cell r="L863">
            <v>264.08999999999997</v>
          </cell>
          <cell r="M863">
            <v>3.06</v>
          </cell>
          <cell r="R863">
            <v>0</v>
          </cell>
          <cell r="S863">
            <v>0</v>
          </cell>
          <cell r="U863">
            <v>0</v>
          </cell>
          <cell r="V863">
            <v>0</v>
          </cell>
          <cell r="Y863">
            <v>0</v>
          </cell>
          <cell r="Z863">
            <v>0</v>
          </cell>
        </row>
        <row r="864">
          <cell r="C864" t="str">
            <v>HOSPITAL NOSSA SENHORA DAS GRAÇAS - ANTIGO ALFA - CG Nº 024/2022</v>
          </cell>
          <cell r="E864" t="str">
            <v>LENILSON SANTANA DA SILVA</v>
          </cell>
          <cell r="F864" t="str">
            <v>2 - Outros Profissionais da Saúde</v>
          </cell>
          <cell r="G864" t="str">
            <v>5211-30</v>
          </cell>
          <cell r="H864" t="str">
            <v>04/2026</v>
          </cell>
          <cell r="I864">
            <v>0</v>
          </cell>
          <cell r="J864">
            <v>141.92160000000001</v>
          </cell>
          <cell r="K864">
            <v>0</v>
          </cell>
          <cell r="L864">
            <v>264.08999999999997</v>
          </cell>
          <cell r="M864">
            <v>35.479999999999997</v>
          </cell>
          <cell r="O864">
            <v>29.9</v>
          </cell>
          <cell r="R864">
            <v>370.07923883244558</v>
          </cell>
          <cell r="S864">
            <v>106.44</v>
          </cell>
          <cell r="U864">
            <v>0</v>
          </cell>
          <cell r="V864">
            <v>0</v>
          </cell>
          <cell r="Y864">
            <v>0</v>
          </cell>
          <cell r="Z864">
            <v>0</v>
          </cell>
        </row>
        <row r="865">
          <cell r="C865" t="str">
            <v>HOSPITAL NOSSA SENHORA DAS GRAÇAS - ANTIGO ALFA - CG Nº 024/2022</v>
          </cell>
          <cell r="E865" t="str">
            <v>LEOCARDIA GALDINO DE LIMA</v>
          </cell>
          <cell r="F865" t="str">
            <v>2 - Outros Profissionais da Saúde</v>
          </cell>
          <cell r="G865" t="str">
            <v>2235-05</v>
          </cell>
          <cell r="H865" t="str">
            <v>04/2026</v>
          </cell>
          <cell r="I865">
            <v>0</v>
          </cell>
          <cell r="J865">
            <v>644.89679999999998</v>
          </cell>
          <cell r="K865">
            <v>0</v>
          </cell>
          <cell r="L865">
            <v>0</v>
          </cell>
          <cell r="M865">
            <v>0</v>
          </cell>
          <cell r="R865">
            <v>0</v>
          </cell>
          <cell r="S865">
            <v>0</v>
          </cell>
          <cell r="U865">
            <v>0</v>
          </cell>
          <cell r="V865">
            <v>0</v>
          </cell>
          <cell r="Y865">
            <v>0</v>
          </cell>
          <cell r="Z865">
            <v>0</v>
          </cell>
        </row>
        <row r="866">
          <cell r="C866" t="str">
            <v>HOSPITAL NOSSA SENHORA DAS GRAÇAS - ANTIGO ALFA - CG Nº 024/2022</v>
          </cell>
          <cell r="E866" t="str">
            <v>LEONARDO FELIPE DA SILVA</v>
          </cell>
          <cell r="F866" t="str">
            <v>3 - Administrativo</v>
          </cell>
          <cell r="G866" t="str">
            <v>4201-25</v>
          </cell>
          <cell r="H866" t="str">
            <v>04/2026</v>
          </cell>
          <cell r="I866">
            <v>0</v>
          </cell>
          <cell r="J866">
            <v>176.83840000000001</v>
          </cell>
          <cell r="K866">
            <v>0</v>
          </cell>
          <cell r="L866">
            <v>0</v>
          </cell>
          <cell r="M866">
            <v>0</v>
          </cell>
          <cell r="R866">
            <v>0</v>
          </cell>
          <cell r="S866">
            <v>0</v>
          </cell>
          <cell r="U866">
            <v>0</v>
          </cell>
          <cell r="V866">
            <v>0</v>
          </cell>
          <cell r="Y866">
            <v>0</v>
          </cell>
          <cell r="Z866">
            <v>0</v>
          </cell>
        </row>
        <row r="867">
          <cell r="C867" t="str">
            <v>HOSPITAL NOSSA SENHORA DAS GRAÇAS - ANTIGO ALFA - CG Nº 024/2022</v>
          </cell>
          <cell r="E867" t="str">
            <v>LEONE SOUZA DOS SANTOS</v>
          </cell>
          <cell r="F867" t="str">
            <v>2 - Outros Profissionais da Saúde</v>
          </cell>
          <cell r="G867" t="str">
            <v>3222-05</v>
          </cell>
          <cell r="H867" t="str">
            <v>04/2026</v>
          </cell>
          <cell r="I867">
            <v>0</v>
          </cell>
          <cell r="J867">
            <v>444.82560000000001</v>
          </cell>
          <cell r="K867">
            <v>0</v>
          </cell>
          <cell r="L867">
            <v>264.08999999999997</v>
          </cell>
          <cell r="M867">
            <v>32.42</v>
          </cell>
          <cell r="R867">
            <v>139.44822469009887</v>
          </cell>
          <cell r="S867">
            <v>97.26</v>
          </cell>
          <cell r="U867">
            <v>0</v>
          </cell>
          <cell r="V867">
            <v>0</v>
          </cell>
          <cell r="Y867">
            <v>0</v>
          </cell>
          <cell r="Z867">
            <v>0</v>
          </cell>
        </row>
        <row r="868">
          <cell r="C868" t="str">
            <v>HOSPITAL NOSSA SENHORA DAS GRAÇAS - ANTIGO ALFA - CG Nº 024/2022</v>
          </cell>
          <cell r="E868" t="str">
            <v>LEONIA MOREIRA TRAJANO</v>
          </cell>
          <cell r="F868" t="str">
            <v>2 - Outros Profissionais da Saúde</v>
          </cell>
          <cell r="G868" t="str">
            <v>2236-05</v>
          </cell>
          <cell r="H868" t="str">
            <v>04/2026</v>
          </cell>
          <cell r="I868">
            <v>0</v>
          </cell>
          <cell r="J868">
            <v>281.62079999999997</v>
          </cell>
          <cell r="K868">
            <v>0</v>
          </cell>
          <cell r="L868">
            <v>264.08999999999997</v>
          </cell>
          <cell r="M868">
            <v>3.06</v>
          </cell>
          <cell r="R868">
            <v>0</v>
          </cell>
          <cell r="S868">
            <v>0</v>
          </cell>
          <cell r="U868">
            <v>0</v>
          </cell>
          <cell r="V868">
            <v>0</v>
          </cell>
          <cell r="Y868">
            <v>0</v>
          </cell>
          <cell r="Z868">
            <v>0</v>
          </cell>
        </row>
        <row r="869">
          <cell r="C869" t="str">
            <v>HOSPITAL NOSSA SENHORA DAS GRAÇAS - ANTIGO ALFA - CG Nº 024/2022</v>
          </cell>
          <cell r="E869" t="str">
            <v>LEONICE REGIS DA SILVA</v>
          </cell>
          <cell r="F869" t="str">
            <v>2 - Outros Profissionais da Saúde</v>
          </cell>
          <cell r="G869" t="str">
            <v>3222-05</v>
          </cell>
          <cell r="H869" t="str">
            <v>04/2026</v>
          </cell>
          <cell r="I869">
            <v>0</v>
          </cell>
          <cell r="J869">
            <v>414.26159999999999</v>
          </cell>
          <cell r="K869">
            <v>0</v>
          </cell>
          <cell r="L869">
            <v>264.08999999999997</v>
          </cell>
          <cell r="M869">
            <v>32.42</v>
          </cell>
          <cell r="R869">
            <v>139.44822469009887</v>
          </cell>
          <cell r="S869">
            <v>86.89</v>
          </cell>
          <cell r="U869">
            <v>0</v>
          </cell>
          <cell r="V869">
            <v>0</v>
          </cell>
          <cell r="Y869">
            <v>0</v>
          </cell>
          <cell r="Z869">
            <v>0</v>
          </cell>
        </row>
        <row r="870">
          <cell r="C870" t="str">
            <v>HOSPITAL NOSSA SENHORA DAS GRAÇAS - ANTIGO ALFA - CG Nº 024/2022</v>
          </cell>
          <cell r="E870" t="str">
            <v>LETICIA MARIA DE MELO SARMENTO</v>
          </cell>
          <cell r="F870" t="str">
            <v>2 - Outros Profissionais da Saúde</v>
          </cell>
          <cell r="G870" t="str">
            <v>2235-05</v>
          </cell>
          <cell r="H870" t="str">
            <v>04/2026</v>
          </cell>
          <cell r="I870">
            <v>0</v>
          </cell>
          <cell r="J870">
            <v>568.57920000000001</v>
          </cell>
          <cell r="K870">
            <v>0</v>
          </cell>
          <cell r="L870">
            <v>264.08999999999997</v>
          </cell>
          <cell r="M870">
            <v>3.59</v>
          </cell>
          <cell r="R870">
            <v>0</v>
          </cell>
          <cell r="S870">
            <v>0</v>
          </cell>
          <cell r="U870">
            <v>0</v>
          </cell>
          <cell r="V870">
            <v>0</v>
          </cell>
          <cell r="Y870">
            <v>0</v>
          </cell>
          <cell r="Z870">
            <v>0</v>
          </cell>
        </row>
        <row r="871">
          <cell r="C871" t="str">
            <v>HOSPITAL NOSSA SENHORA DAS GRAÇAS - ANTIGO ALFA - CG Nº 024/2022</v>
          </cell>
          <cell r="E871" t="str">
            <v>LETICIA PEIXOTO GRANJA SAMPAIO DA POCIUNCULA</v>
          </cell>
          <cell r="F871" t="str">
            <v>2 - Outros Profissionais da Saúde</v>
          </cell>
          <cell r="G871" t="str">
            <v>3222-05</v>
          </cell>
          <cell r="H871" t="str">
            <v>04/2026</v>
          </cell>
          <cell r="I871">
            <v>0</v>
          </cell>
          <cell r="J871">
            <v>411.11840000000001</v>
          </cell>
          <cell r="K871">
            <v>0</v>
          </cell>
          <cell r="L871">
            <v>264.08999999999997</v>
          </cell>
          <cell r="M871">
            <v>32.42</v>
          </cell>
          <cell r="R871">
            <v>0</v>
          </cell>
          <cell r="S871">
            <v>0</v>
          </cell>
          <cell r="U871">
            <v>0</v>
          </cell>
          <cell r="V871">
            <v>0</v>
          </cell>
          <cell r="Y871">
            <v>0</v>
          </cell>
          <cell r="Z871">
            <v>0</v>
          </cell>
        </row>
        <row r="872">
          <cell r="C872" t="str">
            <v>HOSPITAL NOSSA SENHORA DAS GRAÇAS - ANTIGO ALFA - CG Nº 024/2022</v>
          </cell>
          <cell r="E872" t="str">
            <v>LETICIA RAYANE DA SILVA</v>
          </cell>
          <cell r="F872" t="str">
            <v>2 - Outros Profissionais da Saúde</v>
          </cell>
          <cell r="G872" t="str">
            <v>2235-05</v>
          </cell>
          <cell r="H872" t="str">
            <v>04/2026</v>
          </cell>
          <cell r="I872">
            <v>0</v>
          </cell>
          <cell r="J872">
            <v>802.03039999999999</v>
          </cell>
          <cell r="K872">
            <v>0</v>
          </cell>
          <cell r="L872">
            <v>264.08999999999997</v>
          </cell>
          <cell r="M872">
            <v>3.33</v>
          </cell>
          <cell r="R872">
            <v>0</v>
          </cell>
          <cell r="S872">
            <v>0</v>
          </cell>
          <cell r="U872">
            <v>0</v>
          </cell>
          <cell r="V872">
            <v>0</v>
          </cell>
          <cell r="Y872">
            <v>0</v>
          </cell>
          <cell r="Z872">
            <v>0</v>
          </cell>
        </row>
        <row r="873">
          <cell r="C873" t="str">
            <v>HOSPITAL NOSSA SENHORA DAS GRAÇAS - ANTIGO ALFA - CG Nº 024/2022</v>
          </cell>
          <cell r="E873" t="str">
            <v>LEVI CLAUDIO DA SILVA</v>
          </cell>
          <cell r="F873" t="str">
            <v>2 - Outros Profissionais da Saúde</v>
          </cell>
          <cell r="G873" t="str">
            <v>5211-30</v>
          </cell>
          <cell r="H873" t="str">
            <v>04/2026</v>
          </cell>
          <cell r="I873">
            <v>0</v>
          </cell>
          <cell r="J873">
            <v>283.2</v>
          </cell>
          <cell r="K873">
            <v>0</v>
          </cell>
          <cell r="L873">
            <v>264.08999999999997</v>
          </cell>
          <cell r="M873">
            <v>35.479999999999997</v>
          </cell>
          <cell r="O873">
            <v>29.9</v>
          </cell>
          <cell r="R873">
            <v>266.3465338048656</v>
          </cell>
          <cell r="S873">
            <v>106.44</v>
          </cell>
          <cell r="U873">
            <v>0</v>
          </cell>
          <cell r="V873">
            <v>0</v>
          </cell>
          <cell r="Y873">
            <v>0</v>
          </cell>
          <cell r="Z873">
            <v>0</v>
          </cell>
        </row>
        <row r="874">
          <cell r="C874" t="str">
            <v>HOSPITAL NOSSA SENHORA DAS GRAÇAS - ANTIGO ALFA - CG Nº 024/2022</v>
          </cell>
          <cell r="E874" t="str">
            <v>LEVI DE SANTANA DIAS SOUZA</v>
          </cell>
          <cell r="F874" t="str">
            <v>3 - Administrativo</v>
          </cell>
          <cell r="G874" t="str">
            <v>3132-15</v>
          </cell>
          <cell r="H874" t="str">
            <v>04/2026</v>
          </cell>
          <cell r="I874">
            <v>0</v>
          </cell>
          <cell r="J874">
            <v>97.699200000000005</v>
          </cell>
          <cell r="K874">
            <v>0</v>
          </cell>
          <cell r="L874">
            <v>0</v>
          </cell>
          <cell r="M874">
            <v>0</v>
          </cell>
          <cell r="R874">
            <v>0</v>
          </cell>
          <cell r="S874">
            <v>0</v>
          </cell>
          <cell r="U874">
            <v>0</v>
          </cell>
          <cell r="V874">
            <v>0</v>
          </cell>
          <cell r="Y874">
            <v>0</v>
          </cell>
          <cell r="Z874">
            <v>0</v>
          </cell>
        </row>
        <row r="875">
          <cell r="C875" t="str">
            <v>HOSPITAL NOSSA SENHORA DAS GRAÇAS - ANTIGO ALFA - CG Nº 024/2022</v>
          </cell>
          <cell r="E875" t="str">
            <v>LIANDRA DA SILVA SANTOS</v>
          </cell>
          <cell r="F875" t="str">
            <v>2 - Outros Profissionais da Saúde</v>
          </cell>
          <cell r="G875" t="str">
            <v>2235-05</v>
          </cell>
          <cell r="H875" t="str">
            <v>04/2026</v>
          </cell>
          <cell r="I875">
            <v>0</v>
          </cell>
          <cell r="J875">
            <v>602.07360000000006</v>
          </cell>
          <cell r="K875">
            <v>0</v>
          </cell>
          <cell r="L875">
            <v>0</v>
          </cell>
          <cell r="M875">
            <v>0</v>
          </cell>
          <cell r="R875">
            <v>0</v>
          </cell>
          <cell r="S875">
            <v>0</v>
          </cell>
          <cell r="U875">
            <v>0</v>
          </cell>
          <cell r="V875">
            <v>0</v>
          </cell>
          <cell r="Y875">
            <v>0</v>
          </cell>
          <cell r="Z875">
            <v>0</v>
          </cell>
        </row>
        <row r="876">
          <cell r="C876" t="str">
            <v>HOSPITAL NOSSA SENHORA DAS GRAÇAS - ANTIGO ALFA - CG Nº 024/2022</v>
          </cell>
          <cell r="E876" t="str">
            <v>LIDIA CRISTINA SILVA DA ROCHA SANTOS</v>
          </cell>
          <cell r="F876" t="str">
            <v>2 - Outros Profissionais da Saúde</v>
          </cell>
          <cell r="G876" t="str">
            <v>2235-05</v>
          </cell>
          <cell r="H876" t="str">
            <v>04/2026</v>
          </cell>
          <cell r="I876">
            <v>0</v>
          </cell>
          <cell r="J876">
            <v>615.79759999999999</v>
          </cell>
          <cell r="K876">
            <v>0</v>
          </cell>
          <cell r="L876">
            <v>264.08999999999997</v>
          </cell>
          <cell r="M876">
            <v>3.33</v>
          </cell>
          <cell r="R876">
            <v>0</v>
          </cell>
          <cell r="S876">
            <v>0</v>
          </cell>
          <cell r="U876">
            <v>0</v>
          </cell>
          <cell r="V876">
            <v>0</v>
          </cell>
          <cell r="Y876">
            <v>0</v>
          </cell>
          <cell r="Z876">
            <v>0</v>
          </cell>
        </row>
        <row r="877">
          <cell r="C877" t="str">
            <v>HOSPITAL NOSSA SENHORA DAS GRAÇAS - ANTIGO ALFA - CG Nº 024/2022</v>
          </cell>
          <cell r="E877" t="str">
            <v>LIDIANA AVELINO ACIOLI LIMA</v>
          </cell>
          <cell r="F877" t="str">
            <v>2 - Outros Profissionais da Saúde</v>
          </cell>
          <cell r="G877" t="str">
            <v>3222-05</v>
          </cell>
          <cell r="H877" t="str">
            <v>04/2026</v>
          </cell>
          <cell r="I877">
            <v>0</v>
          </cell>
          <cell r="J877">
            <v>533.36800000000005</v>
          </cell>
          <cell r="K877">
            <v>0</v>
          </cell>
          <cell r="L877">
            <v>0</v>
          </cell>
          <cell r="M877">
            <v>0</v>
          </cell>
          <cell r="R877">
            <v>0</v>
          </cell>
          <cell r="S877">
            <v>0</v>
          </cell>
          <cell r="U877">
            <v>0</v>
          </cell>
          <cell r="V877">
            <v>0</v>
          </cell>
          <cell r="Y877">
            <v>0</v>
          </cell>
          <cell r="Z877">
            <v>0</v>
          </cell>
        </row>
        <row r="878">
          <cell r="C878" t="str">
            <v>HOSPITAL NOSSA SENHORA DAS GRAÇAS - ANTIGO ALFA - CG Nº 024/2022</v>
          </cell>
          <cell r="E878" t="str">
            <v>LIDIANE COSTA DA SILVA</v>
          </cell>
          <cell r="F878" t="str">
            <v>2 - Outros Profissionais da Saúde</v>
          </cell>
          <cell r="G878" t="str">
            <v>2237-10</v>
          </cell>
          <cell r="H878" t="str">
            <v>04/2026</v>
          </cell>
          <cell r="I878">
            <v>0</v>
          </cell>
          <cell r="J878">
            <v>370.81760000000003</v>
          </cell>
          <cell r="K878">
            <v>0</v>
          </cell>
          <cell r="L878">
            <v>0</v>
          </cell>
          <cell r="M878">
            <v>0</v>
          </cell>
          <cell r="R878">
            <v>0</v>
          </cell>
          <cell r="S878">
            <v>0</v>
          </cell>
          <cell r="U878">
            <v>0</v>
          </cell>
          <cell r="V878">
            <v>0</v>
          </cell>
          <cell r="Y878">
            <v>0</v>
          </cell>
          <cell r="Z878">
            <v>0</v>
          </cell>
        </row>
        <row r="879">
          <cell r="C879" t="str">
            <v>HOSPITAL NOSSA SENHORA DAS GRAÇAS - ANTIGO ALFA - CG Nº 024/2022</v>
          </cell>
          <cell r="E879" t="str">
            <v>LIDIANE GERMANA GOMES DA SILVA</v>
          </cell>
          <cell r="F879" t="str">
            <v>2 - Outros Profissionais da Saúde</v>
          </cell>
          <cell r="G879" t="str">
            <v>3222-05</v>
          </cell>
          <cell r="H879" t="str">
            <v>04/2026</v>
          </cell>
          <cell r="I879">
            <v>0</v>
          </cell>
          <cell r="J879">
            <v>561.21119999999996</v>
          </cell>
          <cell r="K879">
            <v>0</v>
          </cell>
          <cell r="L879">
            <v>0</v>
          </cell>
          <cell r="M879">
            <v>0</v>
          </cell>
          <cell r="R879">
            <v>0</v>
          </cell>
          <cell r="S879">
            <v>0</v>
          </cell>
          <cell r="U879">
            <v>0</v>
          </cell>
          <cell r="V879">
            <v>0</v>
          </cell>
          <cell r="Y879">
            <v>0</v>
          </cell>
          <cell r="Z879">
            <v>0</v>
          </cell>
        </row>
        <row r="880">
          <cell r="C880" t="str">
            <v>HOSPITAL NOSSA SENHORA DAS GRAÇAS - ANTIGO ALFA - CG Nº 024/2022</v>
          </cell>
          <cell r="E880" t="str">
            <v>LIDIANE GONCALVES DO NASCIMENTO</v>
          </cell>
          <cell r="F880" t="str">
            <v>2 - Outros Profissionais da Saúde</v>
          </cell>
          <cell r="G880" t="str">
            <v>2516-05</v>
          </cell>
          <cell r="H880" t="str">
            <v>04/2026</v>
          </cell>
          <cell r="I880">
            <v>0</v>
          </cell>
          <cell r="J880">
            <v>267.596</v>
          </cell>
          <cell r="K880">
            <v>0</v>
          </cell>
          <cell r="L880">
            <v>264.08999999999997</v>
          </cell>
          <cell r="M880">
            <v>44</v>
          </cell>
          <cell r="O880">
            <v>29.9</v>
          </cell>
          <cell r="R880">
            <v>0</v>
          </cell>
          <cell r="S880">
            <v>0</v>
          </cell>
          <cell r="U880">
            <v>0</v>
          </cell>
          <cell r="V880">
            <v>0</v>
          </cell>
          <cell r="Y880">
            <v>0</v>
          </cell>
          <cell r="Z880">
            <v>0</v>
          </cell>
        </row>
        <row r="881">
          <cell r="C881" t="str">
            <v>HOSPITAL NOSSA SENHORA DAS GRAÇAS - ANTIGO ALFA - CG Nº 024/2022</v>
          </cell>
          <cell r="E881" t="str">
            <v>LIDIER ROBERTA MORAES NOGUEIRA</v>
          </cell>
          <cell r="F881" t="str">
            <v>3 - Administrativo</v>
          </cell>
          <cell r="G881" t="str">
            <v>1426-05</v>
          </cell>
          <cell r="H881" t="str">
            <v>04/2026</v>
          </cell>
          <cell r="I881">
            <v>0</v>
          </cell>
          <cell r="J881">
            <v>1117.2592</v>
          </cell>
          <cell r="K881">
            <v>0</v>
          </cell>
          <cell r="L881">
            <v>264.08999999999997</v>
          </cell>
          <cell r="M881">
            <v>44</v>
          </cell>
          <cell r="O881">
            <v>29.9</v>
          </cell>
          <cell r="R881">
            <v>0</v>
          </cell>
          <cell r="S881">
            <v>0</v>
          </cell>
          <cell r="U881">
            <v>0</v>
          </cell>
          <cell r="V881">
            <v>0</v>
          </cell>
          <cell r="Y881">
            <v>0</v>
          </cell>
          <cell r="Z881">
            <v>0</v>
          </cell>
        </row>
        <row r="882">
          <cell r="C882" t="str">
            <v>HOSPITAL NOSSA SENHORA DAS GRAÇAS - ANTIGO ALFA - CG Nº 024/2022</v>
          </cell>
          <cell r="E882" t="str">
            <v>LIGIA RAMOS DA SILVA</v>
          </cell>
          <cell r="F882" t="str">
            <v>2 - Outros Profissionais da Saúde</v>
          </cell>
          <cell r="G882" t="str">
            <v>2235-05</v>
          </cell>
          <cell r="H882" t="str">
            <v>04/2026</v>
          </cell>
          <cell r="I882">
            <v>0</v>
          </cell>
          <cell r="J882">
            <v>507.13760000000002</v>
          </cell>
          <cell r="K882">
            <v>0</v>
          </cell>
          <cell r="L882">
            <v>264.08999999999997</v>
          </cell>
          <cell r="M882">
            <v>3.59</v>
          </cell>
          <cell r="R882">
            <v>370.07923883244558</v>
          </cell>
          <cell r="S882">
            <v>131.44999999999999</v>
          </cell>
          <cell r="U882">
            <v>0</v>
          </cell>
          <cell r="V882">
            <v>0</v>
          </cell>
          <cell r="Y882">
            <v>0</v>
          </cell>
          <cell r="Z882">
            <v>0</v>
          </cell>
        </row>
        <row r="883">
          <cell r="C883" t="str">
            <v>HOSPITAL NOSSA SENHORA DAS GRAÇAS - ANTIGO ALFA - CG Nº 024/2022</v>
          </cell>
          <cell r="E883" t="str">
            <v>LILIANE BEZERRA MELO</v>
          </cell>
          <cell r="F883" t="str">
            <v>2 - Outros Profissionais da Saúde</v>
          </cell>
          <cell r="G883" t="str">
            <v>2235-05</v>
          </cell>
          <cell r="H883" t="str">
            <v>04/2026</v>
          </cell>
          <cell r="I883">
            <v>0</v>
          </cell>
          <cell r="J883">
            <v>539.46720000000005</v>
          </cell>
          <cell r="K883">
            <v>0</v>
          </cell>
          <cell r="L883">
            <v>264.08999999999997</v>
          </cell>
          <cell r="M883">
            <v>3.59</v>
          </cell>
          <cell r="R883">
            <v>139.44822469009887</v>
          </cell>
          <cell r="S883">
            <v>131.18</v>
          </cell>
          <cell r="U883">
            <v>0</v>
          </cell>
          <cell r="V883">
            <v>0</v>
          </cell>
          <cell r="Y883">
            <v>0</v>
          </cell>
          <cell r="Z883">
            <v>0</v>
          </cell>
        </row>
        <row r="884">
          <cell r="C884" t="str">
            <v>HOSPITAL NOSSA SENHORA DAS GRAÇAS - ANTIGO ALFA - CG Nº 024/2022</v>
          </cell>
          <cell r="E884" t="str">
            <v>LILIANE DIMAS DE ANDRADE</v>
          </cell>
          <cell r="F884" t="str">
            <v>2 - Outros Profissionais da Saúde</v>
          </cell>
          <cell r="G884" t="str">
            <v>3222-05</v>
          </cell>
          <cell r="H884" t="str">
            <v>04/2026</v>
          </cell>
          <cell r="I884">
            <v>0</v>
          </cell>
          <cell r="J884">
            <v>469.76960000000003</v>
          </cell>
          <cell r="K884">
            <v>0</v>
          </cell>
          <cell r="L884">
            <v>264.08999999999997</v>
          </cell>
          <cell r="M884">
            <v>32.42</v>
          </cell>
          <cell r="R884">
            <v>133.70807500477824</v>
          </cell>
          <cell r="S884">
            <v>97.26</v>
          </cell>
          <cell r="U884">
            <v>0</v>
          </cell>
          <cell r="V884">
            <v>0</v>
          </cell>
          <cell r="Y884">
            <v>0</v>
          </cell>
          <cell r="Z884">
            <v>0</v>
          </cell>
        </row>
        <row r="885">
          <cell r="C885" t="str">
            <v>HOSPITAL NOSSA SENHORA DAS GRAÇAS - ANTIGO ALFA - CG Nº 024/2022</v>
          </cell>
          <cell r="E885" t="str">
            <v>LILIANNE DA SILVA PEREIRA</v>
          </cell>
          <cell r="F885" t="str">
            <v>2 - Outros Profissionais da Saúde</v>
          </cell>
          <cell r="G885" t="str">
            <v>2515-10</v>
          </cell>
          <cell r="H885" t="str">
            <v>04/2026</v>
          </cell>
          <cell r="I885">
            <v>0</v>
          </cell>
          <cell r="J885">
            <v>230.68799999999999</v>
          </cell>
          <cell r="K885">
            <v>0</v>
          </cell>
          <cell r="L885">
            <v>0</v>
          </cell>
          <cell r="M885">
            <v>0</v>
          </cell>
          <cell r="O885">
            <v>29.9</v>
          </cell>
          <cell r="R885">
            <v>370.07923883244558</v>
          </cell>
          <cell r="S885">
            <v>133.11000000000001</v>
          </cell>
          <cell r="U885">
            <v>0</v>
          </cell>
          <cell r="V885">
            <v>0</v>
          </cell>
          <cell r="Y885">
            <v>0</v>
          </cell>
          <cell r="Z885">
            <v>0</v>
          </cell>
        </row>
        <row r="886">
          <cell r="C886" t="str">
            <v>HOSPITAL NOSSA SENHORA DAS GRAÇAS - ANTIGO ALFA - CG Nº 024/2022</v>
          </cell>
          <cell r="E886" t="str">
            <v>LIZANDRA BATISTA DE ALMEIDA</v>
          </cell>
          <cell r="F886" t="str">
            <v>2 - Outros Profissionais da Saúde</v>
          </cell>
          <cell r="G886" t="str">
            <v>3222-05</v>
          </cell>
          <cell r="H886" t="str">
            <v>04/2026</v>
          </cell>
          <cell r="I886">
            <v>0</v>
          </cell>
          <cell r="J886">
            <v>423.81920000000002</v>
          </cell>
          <cell r="K886">
            <v>0</v>
          </cell>
          <cell r="L886">
            <v>264.08999999999997</v>
          </cell>
          <cell r="M886">
            <v>32.42</v>
          </cell>
          <cell r="R886">
            <v>0</v>
          </cell>
          <cell r="S886">
            <v>0</v>
          </cell>
          <cell r="U886">
            <v>0</v>
          </cell>
          <cell r="V886">
            <v>0</v>
          </cell>
          <cell r="Y886">
            <v>0</v>
          </cell>
          <cell r="Z886">
            <v>0</v>
          </cell>
        </row>
        <row r="887">
          <cell r="C887" t="str">
            <v>HOSPITAL NOSSA SENHORA DAS GRAÇAS - ANTIGO ALFA - CG Nº 024/2022</v>
          </cell>
          <cell r="E887" t="str">
            <v>LIZIANE LAYSA DA SILVA GOMES</v>
          </cell>
          <cell r="F887" t="str">
            <v>2 - Outros Profissionais da Saúde</v>
          </cell>
          <cell r="G887" t="str">
            <v>3222-05</v>
          </cell>
          <cell r="H887" t="str">
            <v>04/2026</v>
          </cell>
          <cell r="I887">
            <v>0</v>
          </cell>
          <cell r="J887">
            <v>415.48239999999998</v>
          </cell>
          <cell r="K887">
            <v>0</v>
          </cell>
          <cell r="L887">
            <v>0</v>
          </cell>
          <cell r="M887">
            <v>0</v>
          </cell>
          <cell r="R887">
            <v>277.82683317550686</v>
          </cell>
          <cell r="S887">
            <v>90.94</v>
          </cell>
          <cell r="U887">
            <v>0</v>
          </cell>
          <cell r="V887">
            <v>0</v>
          </cell>
          <cell r="Y887">
            <v>0</v>
          </cell>
          <cell r="Z887">
            <v>0</v>
          </cell>
        </row>
        <row r="888">
          <cell r="C888" t="str">
            <v>HOSPITAL NOSSA SENHORA DAS GRAÇAS - ANTIGO ALFA - CG Nº 024/2022</v>
          </cell>
          <cell r="E888" t="str">
            <v>LOHANNY ARAUJO DE BRITO CAVALCANTI</v>
          </cell>
          <cell r="F888" t="str">
            <v>2 - Outros Profissionais da Saúde</v>
          </cell>
          <cell r="G888" t="str">
            <v>2235-05</v>
          </cell>
          <cell r="H888" t="str">
            <v>04/2026</v>
          </cell>
          <cell r="I888">
            <v>0</v>
          </cell>
          <cell r="J888">
            <v>677.60400000000004</v>
          </cell>
          <cell r="K888">
            <v>0</v>
          </cell>
          <cell r="L888">
            <v>264.08999999999997</v>
          </cell>
          <cell r="M888">
            <v>3.05</v>
          </cell>
          <cell r="R888">
            <v>0</v>
          </cell>
          <cell r="S888">
            <v>0</v>
          </cell>
          <cell r="U888">
            <v>0</v>
          </cell>
          <cell r="V888">
            <v>0</v>
          </cell>
          <cell r="Y888">
            <v>0</v>
          </cell>
          <cell r="Z888">
            <v>0</v>
          </cell>
        </row>
        <row r="889">
          <cell r="C889" t="str">
            <v>HOSPITAL NOSSA SENHORA DAS GRAÇAS - ANTIGO ALFA - CG Nº 024/2022</v>
          </cell>
          <cell r="E889" t="str">
            <v>LUANA MARIA DA SILVA</v>
          </cell>
          <cell r="F889" t="str">
            <v>2 - Outros Profissionais da Saúde</v>
          </cell>
          <cell r="G889" t="str">
            <v>3222-05</v>
          </cell>
          <cell r="H889" t="str">
            <v>04/2026</v>
          </cell>
          <cell r="I889">
            <v>0</v>
          </cell>
          <cell r="J889">
            <v>420.59039999999999</v>
          </cell>
          <cell r="K889">
            <v>0</v>
          </cell>
          <cell r="L889">
            <v>264.08999999999997</v>
          </cell>
          <cell r="M889">
            <v>32.42</v>
          </cell>
          <cell r="R889">
            <v>0</v>
          </cell>
          <cell r="S889">
            <v>0</v>
          </cell>
          <cell r="U889">
            <v>0</v>
          </cell>
          <cell r="V889">
            <v>0</v>
          </cell>
          <cell r="Y889">
            <v>0</v>
          </cell>
          <cell r="Z889">
            <v>0</v>
          </cell>
        </row>
        <row r="890">
          <cell r="C890" t="str">
            <v>HOSPITAL NOSSA SENHORA DAS GRAÇAS - ANTIGO ALFA - CG Nº 024/2022</v>
          </cell>
          <cell r="E890" t="str">
            <v>LUANA RAMOS DE SOUZA</v>
          </cell>
          <cell r="F890" t="str">
            <v>2 - Outros Profissionais da Saúde</v>
          </cell>
          <cell r="G890" t="str">
            <v>3222-05</v>
          </cell>
          <cell r="H890" t="str">
            <v>04/2026</v>
          </cell>
          <cell r="I890">
            <v>0</v>
          </cell>
          <cell r="J890">
            <v>409.86320000000001</v>
          </cell>
          <cell r="K890">
            <v>0</v>
          </cell>
          <cell r="L890">
            <v>264.08999999999997</v>
          </cell>
          <cell r="M890">
            <v>32.42</v>
          </cell>
          <cell r="R890">
            <v>0</v>
          </cell>
          <cell r="S890">
            <v>0</v>
          </cell>
          <cell r="U890">
            <v>0</v>
          </cell>
          <cell r="V890">
            <v>0</v>
          </cell>
          <cell r="Y890">
            <v>0</v>
          </cell>
          <cell r="Z890">
            <v>0</v>
          </cell>
        </row>
        <row r="891">
          <cell r="C891" t="str">
            <v>HOSPITAL NOSSA SENHORA DAS GRAÇAS - ANTIGO ALFA - CG Nº 024/2022</v>
          </cell>
          <cell r="E891" t="str">
            <v>LUANA ROSA DE BRITO SILVA</v>
          </cell>
          <cell r="F891" t="str">
            <v>2 - Outros Profissionais da Saúde</v>
          </cell>
          <cell r="G891" t="str">
            <v>2235-05</v>
          </cell>
          <cell r="H891" t="str">
            <v>04/2026</v>
          </cell>
          <cell r="I891">
            <v>0</v>
          </cell>
          <cell r="J891">
            <v>55.754399999999997</v>
          </cell>
          <cell r="K891">
            <v>0</v>
          </cell>
          <cell r="L891">
            <v>0</v>
          </cell>
          <cell r="M891">
            <v>0</v>
          </cell>
          <cell r="R891">
            <v>0</v>
          </cell>
          <cell r="S891">
            <v>26.03</v>
          </cell>
          <cell r="U891">
            <v>0</v>
          </cell>
          <cell r="V891">
            <v>0</v>
          </cell>
          <cell r="Y891">
            <v>0</v>
          </cell>
          <cell r="Z891">
            <v>0</v>
          </cell>
        </row>
        <row r="892">
          <cell r="C892" t="str">
            <v>HOSPITAL NOSSA SENHORA DAS GRAÇAS - ANTIGO ALFA - CG Nº 024/2022</v>
          </cell>
          <cell r="E892" t="str">
            <v>LUCAS CARNEIRO DA SILVA NASCIMENTO</v>
          </cell>
          <cell r="F892" t="str">
            <v>3 - Administrativo</v>
          </cell>
          <cell r="G892" t="str">
            <v>4110-10</v>
          </cell>
          <cell r="H892" t="str">
            <v>04/2026</v>
          </cell>
          <cell r="I892">
            <v>0</v>
          </cell>
          <cell r="J892">
            <v>146.55279999999999</v>
          </cell>
          <cell r="K892">
            <v>0</v>
          </cell>
          <cell r="L892">
            <v>264.08999999999997</v>
          </cell>
          <cell r="M892">
            <v>36.64</v>
          </cell>
          <cell r="O892">
            <v>29.9</v>
          </cell>
          <cell r="R892">
            <v>277.82683317550686</v>
          </cell>
          <cell r="S892">
            <v>109.91</v>
          </cell>
          <cell r="U892">
            <v>0</v>
          </cell>
          <cell r="V892">
            <v>0</v>
          </cell>
          <cell r="Y892">
            <v>0</v>
          </cell>
          <cell r="Z892">
            <v>0</v>
          </cell>
        </row>
        <row r="893">
          <cell r="C893" t="str">
            <v>HOSPITAL NOSSA SENHORA DAS GRAÇAS - ANTIGO ALFA - CG Nº 024/2022</v>
          </cell>
          <cell r="E893" t="str">
            <v>LUCAS DA SILVA FARIAS</v>
          </cell>
          <cell r="F893" t="str">
            <v>2 - Outros Profissionais da Saúde</v>
          </cell>
          <cell r="G893" t="str">
            <v>5151-10</v>
          </cell>
          <cell r="H893" t="str">
            <v>04/2026</v>
          </cell>
          <cell r="I893">
            <v>0</v>
          </cell>
          <cell r="J893">
            <v>151.89519999999999</v>
          </cell>
          <cell r="K893">
            <v>0</v>
          </cell>
          <cell r="L893">
            <v>0</v>
          </cell>
          <cell r="M893">
            <v>0</v>
          </cell>
          <cell r="O893">
            <v>29.9</v>
          </cell>
          <cell r="R893">
            <v>0</v>
          </cell>
          <cell r="S893">
            <v>0</v>
          </cell>
          <cell r="U893">
            <v>0</v>
          </cell>
          <cell r="V893">
            <v>0</v>
          </cell>
          <cell r="Y893">
            <v>0</v>
          </cell>
          <cell r="Z893">
            <v>0</v>
          </cell>
        </row>
        <row r="894">
          <cell r="C894" t="str">
            <v>HOSPITAL NOSSA SENHORA DAS GRAÇAS - ANTIGO ALFA - CG Nº 024/2022</v>
          </cell>
          <cell r="E894" t="str">
            <v>LUCAS DE SOUZA XAVIER</v>
          </cell>
          <cell r="F894" t="str">
            <v>3 - Administrativo</v>
          </cell>
          <cell r="G894" t="str">
            <v xml:space="preserve">2521-05 </v>
          </cell>
          <cell r="H894" t="str">
            <v>04/2026</v>
          </cell>
          <cell r="I894">
            <v>0</v>
          </cell>
          <cell r="J894">
            <v>544.18320000000006</v>
          </cell>
          <cell r="K894">
            <v>0</v>
          </cell>
          <cell r="L894">
            <v>264.08999999999997</v>
          </cell>
          <cell r="M894">
            <v>44</v>
          </cell>
          <cell r="R894">
            <v>0</v>
          </cell>
          <cell r="S894">
            <v>0</v>
          </cell>
          <cell r="U894">
            <v>0</v>
          </cell>
          <cell r="V894">
            <v>0</v>
          </cell>
          <cell r="Y894">
            <v>168.48</v>
          </cell>
          <cell r="Z894">
            <v>0</v>
          </cell>
        </row>
        <row r="895">
          <cell r="C895" t="str">
            <v>HOSPITAL NOSSA SENHORA DAS GRAÇAS - ANTIGO ALFA - CG Nº 024/2022</v>
          </cell>
          <cell r="E895" t="str">
            <v>LUCAS EDUARDO DOS SANTOS VICENTE</v>
          </cell>
          <cell r="F895" t="str">
            <v>2 - Outros Profissionais da Saúde</v>
          </cell>
          <cell r="G895" t="str">
            <v>3241-15</v>
          </cell>
          <cell r="H895" t="str">
            <v>04/2026</v>
          </cell>
          <cell r="I895">
            <v>0</v>
          </cell>
          <cell r="J895">
            <v>667.97760000000005</v>
          </cell>
          <cell r="K895">
            <v>0</v>
          </cell>
          <cell r="L895">
            <v>0</v>
          </cell>
          <cell r="M895">
            <v>0</v>
          </cell>
          <cell r="R895">
            <v>0</v>
          </cell>
          <cell r="S895">
            <v>0</v>
          </cell>
          <cell r="U895">
            <v>0</v>
          </cell>
          <cell r="V895">
            <v>0</v>
          </cell>
          <cell r="Y895">
            <v>0</v>
          </cell>
          <cell r="Z895">
            <v>0</v>
          </cell>
        </row>
        <row r="896">
          <cell r="C896" t="str">
            <v>HOSPITAL NOSSA SENHORA DAS GRAÇAS - ANTIGO ALFA - CG Nº 024/2022</v>
          </cell>
          <cell r="E896" t="str">
            <v>LUCAS EDUARDO LUNA RIBEIRO FREIRE</v>
          </cell>
          <cell r="F896" t="str">
            <v>3 - Administrativo</v>
          </cell>
          <cell r="G896" t="str">
            <v>4110-10</v>
          </cell>
          <cell r="H896" t="str">
            <v>04/2026</v>
          </cell>
          <cell r="I896">
            <v>0</v>
          </cell>
          <cell r="J896">
            <v>126.4872</v>
          </cell>
          <cell r="K896">
            <v>0</v>
          </cell>
          <cell r="L896">
            <v>264.08999999999997</v>
          </cell>
          <cell r="M896">
            <v>32.42</v>
          </cell>
          <cell r="O896">
            <v>29.9</v>
          </cell>
          <cell r="R896">
            <v>133.70807500477824</v>
          </cell>
          <cell r="S896">
            <v>87.53</v>
          </cell>
          <cell r="U896">
            <v>0</v>
          </cell>
          <cell r="V896">
            <v>0</v>
          </cell>
          <cell r="Y896">
            <v>0</v>
          </cell>
          <cell r="Z896">
            <v>0</v>
          </cell>
        </row>
        <row r="897">
          <cell r="C897" t="str">
            <v>HOSPITAL NOSSA SENHORA DAS GRAÇAS - ANTIGO ALFA - CG Nº 024/2022</v>
          </cell>
          <cell r="E897" t="str">
            <v>LUCAS JOSE DO NASCIMENTO SANTOS</v>
          </cell>
          <cell r="F897" t="str">
            <v>2 - Outros Profissionais da Saúde</v>
          </cell>
          <cell r="G897" t="str">
            <v>5151-10</v>
          </cell>
          <cell r="H897" t="str">
            <v>04/2026</v>
          </cell>
          <cell r="I897">
            <v>0</v>
          </cell>
          <cell r="J897">
            <v>155.61600000000001</v>
          </cell>
          <cell r="K897">
            <v>0</v>
          </cell>
          <cell r="L897">
            <v>0</v>
          </cell>
          <cell r="M897">
            <v>0</v>
          </cell>
          <cell r="R897">
            <v>0</v>
          </cell>
          <cell r="S897">
            <v>0</v>
          </cell>
          <cell r="U897">
            <v>0</v>
          </cell>
          <cell r="V897">
            <v>0</v>
          </cell>
          <cell r="Y897">
            <v>0</v>
          </cell>
          <cell r="Z897">
            <v>0</v>
          </cell>
        </row>
        <row r="898">
          <cell r="C898" t="str">
            <v>HOSPITAL NOSSA SENHORA DAS GRAÇAS - ANTIGO ALFA - CG Nº 024/2022</v>
          </cell>
          <cell r="E898" t="str">
            <v>LUCAS LISBOA MENINO</v>
          </cell>
          <cell r="F898" t="str">
            <v>2 - Outros Profissionais da Saúde</v>
          </cell>
          <cell r="G898" t="str">
            <v>2234-05</v>
          </cell>
          <cell r="H898" t="str">
            <v>04/2026</v>
          </cell>
          <cell r="I898">
            <v>0</v>
          </cell>
          <cell r="J898">
            <v>558.64</v>
          </cell>
          <cell r="K898">
            <v>0</v>
          </cell>
          <cell r="L898">
            <v>0</v>
          </cell>
          <cell r="M898">
            <v>0</v>
          </cell>
          <cell r="R898">
            <v>0</v>
          </cell>
          <cell r="S898">
            <v>0</v>
          </cell>
          <cell r="U898">
            <v>0</v>
          </cell>
          <cell r="V898">
            <v>0</v>
          </cell>
          <cell r="Y898">
            <v>0</v>
          </cell>
          <cell r="Z898">
            <v>0</v>
          </cell>
        </row>
        <row r="899">
          <cell r="C899" t="str">
            <v>HOSPITAL NOSSA SENHORA DAS GRAÇAS - ANTIGO ALFA - CG Nº 024/2022</v>
          </cell>
          <cell r="E899" t="str">
            <v>LUCAS LOPES DO NASCIMENTO</v>
          </cell>
          <cell r="F899" t="str">
            <v>2 - Outros Profissionais da Saúde</v>
          </cell>
          <cell r="G899" t="str">
            <v>3222-05</v>
          </cell>
          <cell r="H899" t="str">
            <v>04/2026</v>
          </cell>
          <cell r="I899">
            <v>0</v>
          </cell>
          <cell r="J899">
            <v>446.0496</v>
          </cell>
          <cell r="K899">
            <v>0</v>
          </cell>
          <cell r="L899">
            <v>264.08999999999997</v>
          </cell>
          <cell r="M899">
            <v>32.42</v>
          </cell>
          <cell r="R899">
            <v>139.44822469009887</v>
          </cell>
          <cell r="S899">
            <v>97.26</v>
          </cell>
          <cell r="U899">
            <v>0</v>
          </cell>
          <cell r="V899">
            <v>0</v>
          </cell>
          <cell r="Y899">
            <v>0</v>
          </cell>
          <cell r="Z899">
            <v>0</v>
          </cell>
        </row>
        <row r="900">
          <cell r="C900" t="str">
            <v>HOSPITAL NOSSA SENHORA DAS GRAÇAS - ANTIGO ALFA - CG Nº 024/2022</v>
          </cell>
          <cell r="E900" t="str">
            <v>LUCAS OLIVEIRA DE FARIAS SANTOS</v>
          </cell>
          <cell r="F900" t="str">
            <v>3 - Administrativo</v>
          </cell>
          <cell r="G900" t="str">
            <v>4110-10</v>
          </cell>
          <cell r="H900" t="str">
            <v>04/2026</v>
          </cell>
          <cell r="I900">
            <v>0</v>
          </cell>
          <cell r="J900">
            <v>129.68</v>
          </cell>
          <cell r="K900">
            <v>0</v>
          </cell>
          <cell r="L900">
            <v>264.08999999999997</v>
          </cell>
          <cell r="M900">
            <v>32.42</v>
          </cell>
          <cell r="O900">
            <v>29.9</v>
          </cell>
          <cell r="R900">
            <v>0</v>
          </cell>
          <cell r="S900">
            <v>0</v>
          </cell>
          <cell r="U900">
            <v>0</v>
          </cell>
          <cell r="V900">
            <v>0</v>
          </cell>
          <cell r="Y900">
            <v>0</v>
          </cell>
          <cell r="Z900">
            <v>0</v>
          </cell>
        </row>
        <row r="901">
          <cell r="C901" t="str">
            <v>HOSPITAL NOSSA SENHORA DAS GRAÇAS - ANTIGO ALFA - CG Nº 024/2022</v>
          </cell>
          <cell r="E901" t="str">
            <v>LUCAS VINICIUS PRAIA DE MELO</v>
          </cell>
          <cell r="F901" t="str">
            <v>3 - Administrativo</v>
          </cell>
          <cell r="G901" t="str">
            <v>4110-10</v>
          </cell>
          <cell r="H901" t="str">
            <v>04/2026</v>
          </cell>
          <cell r="I901">
            <v>0</v>
          </cell>
          <cell r="J901">
            <v>123.3464</v>
          </cell>
          <cell r="K901">
            <v>0</v>
          </cell>
          <cell r="L901">
            <v>264.08999999999997</v>
          </cell>
          <cell r="M901">
            <v>32.42</v>
          </cell>
          <cell r="O901">
            <v>29.9</v>
          </cell>
          <cell r="R901">
            <v>0</v>
          </cell>
          <cell r="S901">
            <v>0</v>
          </cell>
          <cell r="U901">
            <v>0</v>
          </cell>
          <cell r="V901">
            <v>0</v>
          </cell>
          <cell r="Y901">
            <v>0</v>
          </cell>
          <cell r="Z901">
            <v>0</v>
          </cell>
        </row>
        <row r="902">
          <cell r="C902" t="str">
            <v>HOSPITAL NOSSA SENHORA DAS GRAÇAS - ANTIGO ALFA - CG Nº 024/2022</v>
          </cell>
          <cell r="E902" t="str">
            <v>LUCIA HELENA BORGES DE MELO BATISTA DA SILVA</v>
          </cell>
          <cell r="F902" t="str">
            <v>3 - Administrativo</v>
          </cell>
          <cell r="G902" t="str">
            <v>4110-10</v>
          </cell>
          <cell r="H902" t="str">
            <v>04/2026</v>
          </cell>
          <cell r="I902">
            <v>0</v>
          </cell>
          <cell r="J902">
            <v>143.18719999999999</v>
          </cell>
          <cell r="K902">
            <v>0</v>
          </cell>
          <cell r="L902">
            <v>0</v>
          </cell>
          <cell r="M902">
            <v>0</v>
          </cell>
          <cell r="R902">
            <v>0</v>
          </cell>
          <cell r="S902">
            <v>0</v>
          </cell>
          <cell r="U902">
            <v>0</v>
          </cell>
          <cell r="V902">
            <v>0</v>
          </cell>
          <cell r="Y902">
            <v>0</v>
          </cell>
          <cell r="Z902">
            <v>0</v>
          </cell>
        </row>
        <row r="903">
          <cell r="C903" t="str">
            <v>HOSPITAL NOSSA SENHORA DAS GRAÇAS - ANTIGO ALFA - CG Nº 024/2022</v>
          </cell>
          <cell r="E903" t="str">
            <v>LUCIANA AZEVEDO DE OLIVEIRA SILVA</v>
          </cell>
          <cell r="F903" t="str">
            <v>2 - Outros Profissionais da Saúde</v>
          </cell>
          <cell r="G903" t="str">
            <v>3222-05</v>
          </cell>
          <cell r="H903" t="str">
            <v>04/2026</v>
          </cell>
          <cell r="I903">
            <v>0</v>
          </cell>
          <cell r="J903">
            <v>423.21120000000002</v>
          </cell>
          <cell r="K903">
            <v>0</v>
          </cell>
          <cell r="L903">
            <v>0</v>
          </cell>
          <cell r="M903">
            <v>0</v>
          </cell>
          <cell r="R903">
            <v>0</v>
          </cell>
          <cell r="S903">
            <v>0</v>
          </cell>
          <cell r="U903">
            <v>0</v>
          </cell>
          <cell r="V903">
            <v>0</v>
          </cell>
          <cell r="Y903">
            <v>0</v>
          </cell>
          <cell r="Z903">
            <v>0</v>
          </cell>
        </row>
        <row r="904">
          <cell r="C904" t="str">
            <v>HOSPITAL NOSSA SENHORA DAS GRAÇAS - ANTIGO ALFA - CG Nº 024/2022</v>
          </cell>
          <cell r="E904" t="str">
            <v>LUCIANA BASTOS COELHO DA SILVA</v>
          </cell>
          <cell r="F904" t="str">
            <v>2 - Outros Profissionais da Saúde</v>
          </cell>
          <cell r="G904" t="str">
            <v>3222-25</v>
          </cell>
          <cell r="H904" t="str">
            <v>04/2026</v>
          </cell>
          <cell r="I904">
            <v>0</v>
          </cell>
          <cell r="J904">
            <v>426.96</v>
          </cell>
          <cell r="K904">
            <v>0</v>
          </cell>
          <cell r="L904">
            <v>264.08999999999997</v>
          </cell>
          <cell r="M904">
            <v>33.43</v>
          </cell>
          <cell r="R904">
            <v>0</v>
          </cell>
          <cell r="S904">
            <v>0</v>
          </cell>
          <cell r="U904">
            <v>0</v>
          </cell>
          <cell r="V904">
            <v>0</v>
          </cell>
          <cell r="Y904">
            <v>0</v>
          </cell>
          <cell r="Z904">
            <v>0</v>
          </cell>
        </row>
        <row r="905">
          <cell r="C905" t="str">
            <v>HOSPITAL NOSSA SENHORA DAS GRAÇAS - ANTIGO ALFA - CG Nº 024/2022</v>
          </cell>
          <cell r="E905" t="str">
            <v>LUCIANA BATISTA DO NASCIMENTO</v>
          </cell>
          <cell r="F905" t="str">
            <v>3 - Administrativo</v>
          </cell>
          <cell r="G905" t="str">
            <v>1312-10</v>
          </cell>
          <cell r="H905" t="str">
            <v>04/2026</v>
          </cell>
          <cell r="I905">
            <v>0</v>
          </cell>
          <cell r="J905">
            <v>412.62240000000003</v>
          </cell>
          <cell r="K905">
            <v>0</v>
          </cell>
          <cell r="L905">
            <v>0</v>
          </cell>
          <cell r="M905">
            <v>0</v>
          </cell>
          <cell r="R905">
            <v>0</v>
          </cell>
          <cell r="S905">
            <v>0</v>
          </cell>
          <cell r="U905">
            <v>0</v>
          </cell>
          <cell r="V905">
            <v>0</v>
          </cell>
          <cell r="Y905">
            <v>0</v>
          </cell>
          <cell r="Z905">
            <v>0</v>
          </cell>
        </row>
        <row r="906">
          <cell r="C906" t="str">
            <v>HOSPITAL NOSSA SENHORA DAS GRAÇAS - ANTIGO ALFA - CG Nº 024/2022</v>
          </cell>
          <cell r="E906" t="str">
            <v>LUCIANA DO NASCIMENTO PENA PEREIRA</v>
          </cell>
          <cell r="F906" t="str">
            <v>2 - Outros Profissionais da Saúde</v>
          </cell>
          <cell r="G906" t="str">
            <v>3222-05</v>
          </cell>
          <cell r="H906" t="str">
            <v>04/2026</v>
          </cell>
          <cell r="I906">
            <v>0</v>
          </cell>
          <cell r="J906">
            <v>434.27679999999998</v>
          </cell>
          <cell r="K906">
            <v>0</v>
          </cell>
          <cell r="L906">
            <v>264.08999999999997</v>
          </cell>
          <cell r="M906">
            <v>32.42</v>
          </cell>
          <cell r="R906">
            <v>139.44822469009887</v>
          </cell>
          <cell r="S906">
            <v>97.26</v>
          </cell>
          <cell r="U906">
            <v>0</v>
          </cell>
          <cell r="V906">
            <v>0</v>
          </cell>
          <cell r="Y906">
            <v>0</v>
          </cell>
          <cell r="Z906">
            <v>0</v>
          </cell>
        </row>
        <row r="907">
          <cell r="C907" t="str">
            <v>HOSPITAL NOSSA SENHORA DAS GRAÇAS - ANTIGO ALFA - CG Nº 024/2022</v>
          </cell>
          <cell r="E907" t="str">
            <v>LUCIANA MARIA DA SILVA</v>
          </cell>
          <cell r="F907" t="str">
            <v>2 - Outros Profissionais da Saúde</v>
          </cell>
          <cell r="G907" t="str">
            <v>2235-05</v>
          </cell>
          <cell r="H907" t="str">
            <v>04/2026</v>
          </cell>
          <cell r="I907">
            <v>0</v>
          </cell>
          <cell r="J907">
            <v>567.23919999999998</v>
          </cell>
          <cell r="K907">
            <v>0</v>
          </cell>
          <cell r="L907">
            <v>0</v>
          </cell>
          <cell r="M907">
            <v>0</v>
          </cell>
          <cell r="O907">
            <v>29.9</v>
          </cell>
          <cell r="R907">
            <v>0</v>
          </cell>
          <cell r="S907">
            <v>0</v>
          </cell>
          <cell r="U907">
            <v>0</v>
          </cell>
          <cell r="V907">
            <v>0</v>
          </cell>
          <cell r="Y907">
            <v>0</v>
          </cell>
          <cell r="Z907">
            <v>0</v>
          </cell>
        </row>
        <row r="908">
          <cell r="C908" t="str">
            <v>HOSPITAL NOSSA SENHORA DAS GRAÇAS - ANTIGO ALFA - CG Nº 024/2022</v>
          </cell>
          <cell r="E908" t="str">
            <v>LUCIANA MARIA DA SILVA FONSECA</v>
          </cell>
          <cell r="F908" t="str">
            <v>3 - Administrativo</v>
          </cell>
          <cell r="G908" t="str">
            <v>5143-20</v>
          </cell>
          <cell r="H908" t="str">
            <v>04/2026</v>
          </cell>
          <cell r="I908">
            <v>0</v>
          </cell>
          <cell r="J908">
            <v>207.00239999999999</v>
          </cell>
          <cell r="K908">
            <v>0</v>
          </cell>
          <cell r="L908">
            <v>264.08999999999997</v>
          </cell>
          <cell r="M908">
            <v>32.42</v>
          </cell>
          <cell r="R908">
            <v>133.70807500477824</v>
          </cell>
          <cell r="S908">
            <v>97.26</v>
          </cell>
          <cell r="U908">
            <v>0</v>
          </cell>
          <cell r="V908">
            <v>0</v>
          </cell>
          <cell r="Y908">
            <v>0</v>
          </cell>
          <cell r="Z908">
            <v>0</v>
          </cell>
        </row>
        <row r="909">
          <cell r="C909" t="str">
            <v>HOSPITAL NOSSA SENHORA DAS GRAÇAS - ANTIGO ALFA - CG Nº 024/2022</v>
          </cell>
          <cell r="E909" t="str">
            <v>LUCIANA OLIVEIRA DA SILVA</v>
          </cell>
          <cell r="F909" t="str">
            <v>2 - Outros Profissionais da Saúde</v>
          </cell>
          <cell r="G909" t="str">
            <v>3222-05</v>
          </cell>
          <cell r="H909" t="str">
            <v>04/2026</v>
          </cell>
          <cell r="I909">
            <v>0</v>
          </cell>
          <cell r="J909">
            <v>408.06079999999997</v>
          </cell>
          <cell r="K909">
            <v>0</v>
          </cell>
          <cell r="L909">
            <v>264.08999999999997</v>
          </cell>
          <cell r="M909">
            <v>32.42</v>
          </cell>
          <cell r="R909">
            <v>266.3465338048656</v>
          </cell>
          <cell r="S909">
            <v>97.26</v>
          </cell>
          <cell r="U909">
            <v>0</v>
          </cell>
          <cell r="V909">
            <v>0</v>
          </cell>
          <cell r="Y909">
            <v>0</v>
          </cell>
          <cell r="Z909">
            <v>0</v>
          </cell>
        </row>
        <row r="910">
          <cell r="C910" t="str">
            <v>HOSPITAL NOSSA SENHORA DAS GRAÇAS - ANTIGO ALFA - CG Nº 024/2022</v>
          </cell>
          <cell r="E910" t="str">
            <v>LUCIANA ROBERTA DO MONTE VIANA</v>
          </cell>
          <cell r="F910" t="str">
            <v>2 - Outros Profissionais da Saúde</v>
          </cell>
          <cell r="G910" t="str">
            <v>3222-05</v>
          </cell>
          <cell r="H910" t="str">
            <v>04/2026</v>
          </cell>
          <cell r="I910">
            <v>0</v>
          </cell>
          <cell r="J910">
            <v>530.12400000000002</v>
          </cell>
          <cell r="K910">
            <v>0</v>
          </cell>
          <cell r="L910">
            <v>264.08999999999997</v>
          </cell>
          <cell r="M910">
            <v>32.42</v>
          </cell>
          <cell r="R910">
            <v>139.44822469009887</v>
          </cell>
          <cell r="S910">
            <v>94.67</v>
          </cell>
          <cell r="U910">
            <v>0</v>
          </cell>
          <cell r="V910">
            <v>0</v>
          </cell>
          <cell r="Y910">
            <v>0</v>
          </cell>
          <cell r="Z910">
            <v>0</v>
          </cell>
        </row>
        <row r="911">
          <cell r="C911" t="str">
            <v>HOSPITAL NOSSA SENHORA DAS GRAÇAS - ANTIGO ALFA - CG Nº 024/2022</v>
          </cell>
          <cell r="E911" t="str">
            <v>LUCIANA RODRIGUES DA PAZ SILVA</v>
          </cell>
          <cell r="F911" t="str">
            <v>2 - Outros Profissionais da Saúde</v>
          </cell>
          <cell r="G911" t="str">
            <v>3222-05</v>
          </cell>
          <cell r="H911" t="str">
            <v>04/2026</v>
          </cell>
          <cell r="I911">
            <v>0</v>
          </cell>
          <cell r="J911">
            <v>423.21839999999997</v>
          </cell>
          <cell r="K911">
            <v>0</v>
          </cell>
          <cell r="L911">
            <v>264.08999999999997</v>
          </cell>
          <cell r="M911">
            <v>32.42</v>
          </cell>
          <cell r="R911">
            <v>0</v>
          </cell>
          <cell r="S911">
            <v>0</v>
          </cell>
          <cell r="U911">
            <v>0</v>
          </cell>
          <cell r="V911">
            <v>0</v>
          </cell>
          <cell r="Y911">
            <v>0</v>
          </cell>
          <cell r="Z911">
            <v>0</v>
          </cell>
        </row>
        <row r="912">
          <cell r="C912" t="str">
            <v>HOSPITAL NOSSA SENHORA DAS GRAÇAS - ANTIGO ALFA - CG Nº 024/2022</v>
          </cell>
          <cell r="E912" t="str">
            <v>LUCIANA SOUZA QUEIROZ</v>
          </cell>
          <cell r="F912" t="str">
            <v>2 - Outros Profissionais da Saúde</v>
          </cell>
          <cell r="G912" t="str">
            <v>2236-05</v>
          </cell>
          <cell r="H912" t="str">
            <v>04/2026</v>
          </cell>
          <cell r="I912">
            <v>0</v>
          </cell>
          <cell r="J912">
            <v>72.824799999999996</v>
          </cell>
          <cell r="K912">
            <v>0</v>
          </cell>
          <cell r="L912">
            <v>264.08999999999997</v>
          </cell>
          <cell r="M912">
            <v>3.06</v>
          </cell>
          <cell r="R912">
            <v>0</v>
          </cell>
          <cell r="S912">
            <v>0</v>
          </cell>
          <cell r="U912">
            <v>0</v>
          </cell>
          <cell r="V912">
            <v>0</v>
          </cell>
          <cell r="Y912">
            <v>0</v>
          </cell>
          <cell r="Z912">
            <v>0</v>
          </cell>
        </row>
        <row r="913">
          <cell r="C913" t="str">
            <v>HOSPITAL NOSSA SENHORA DAS GRAÇAS - ANTIGO ALFA - CG Nº 024/2022</v>
          </cell>
          <cell r="E913" t="str">
            <v>LUCIANA TAVARES DE SOUSA</v>
          </cell>
          <cell r="F913" t="str">
            <v>2 - Outros Profissionais da Saúde</v>
          </cell>
          <cell r="G913" t="str">
            <v>2235-05</v>
          </cell>
          <cell r="H913" t="str">
            <v>04/2026</v>
          </cell>
          <cell r="I913">
            <v>0</v>
          </cell>
          <cell r="J913">
            <v>577.27679999999998</v>
          </cell>
          <cell r="K913">
            <v>0</v>
          </cell>
          <cell r="L913">
            <v>0</v>
          </cell>
          <cell r="M913">
            <v>0</v>
          </cell>
          <cell r="R913">
            <v>0</v>
          </cell>
          <cell r="S913">
            <v>0</v>
          </cell>
          <cell r="U913">
            <v>0</v>
          </cell>
          <cell r="V913">
            <v>0</v>
          </cell>
          <cell r="Y913">
            <v>0</v>
          </cell>
          <cell r="Z913">
            <v>0</v>
          </cell>
        </row>
        <row r="914">
          <cell r="C914" t="str">
            <v>HOSPITAL NOSSA SENHORA DAS GRAÇAS - ANTIGO ALFA - CG Nº 024/2022</v>
          </cell>
          <cell r="E914" t="str">
            <v>LUCIANO SANTOS DE OLIVEIRA</v>
          </cell>
          <cell r="F914" t="str">
            <v>2 - Outros Profissionais da Saúde</v>
          </cell>
          <cell r="G914" t="str">
            <v>5151-10</v>
          </cell>
          <cell r="H914" t="str">
            <v>04/2026</v>
          </cell>
          <cell r="I914">
            <v>0</v>
          </cell>
          <cell r="J914">
            <v>155.61600000000001</v>
          </cell>
          <cell r="K914">
            <v>0</v>
          </cell>
          <cell r="L914">
            <v>264.08999999999997</v>
          </cell>
          <cell r="M914">
            <v>32.42</v>
          </cell>
          <cell r="O914">
            <v>29.9</v>
          </cell>
          <cell r="R914">
            <v>277.82683317550686</v>
          </cell>
          <cell r="S914">
            <v>92.07</v>
          </cell>
          <cell r="U914">
            <v>0</v>
          </cell>
          <cell r="V914">
            <v>0</v>
          </cell>
          <cell r="Y914">
            <v>0</v>
          </cell>
          <cell r="Z914">
            <v>0</v>
          </cell>
        </row>
        <row r="915">
          <cell r="C915" t="str">
            <v>HOSPITAL NOSSA SENHORA DAS GRAÇAS - ANTIGO ALFA - CG Nº 024/2022</v>
          </cell>
          <cell r="E915" t="str">
            <v>LUCIANO TOMAZ MEDEIROS DE CARVALHO</v>
          </cell>
          <cell r="F915" t="str">
            <v>3 - Administrativo</v>
          </cell>
          <cell r="G915" t="str">
            <v>7823-05</v>
          </cell>
          <cell r="H915" t="str">
            <v>04/2026</v>
          </cell>
          <cell r="I915">
            <v>0</v>
          </cell>
          <cell r="J915">
            <v>154.4512</v>
          </cell>
          <cell r="K915">
            <v>0</v>
          </cell>
          <cell r="L915">
            <v>264.08999999999997</v>
          </cell>
          <cell r="M915">
            <v>38.61</v>
          </cell>
          <cell r="O915">
            <v>29.9</v>
          </cell>
          <cell r="R915">
            <v>0</v>
          </cell>
          <cell r="S915">
            <v>0</v>
          </cell>
          <cell r="U915">
            <v>0</v>
          </cell>
          <cell r="V915">
            <v>0</v>
          </cell>
          <cell r="Y915">
            <v>0</v>
          </cell>
          <cell r="Z915">
            <v>0</v>
          </cell>
        </row>
        <row r="916">
          <cell r="C916" t="str">
            <v>HOSPITAL NOSSA SENHORA DAS GRAÇAS - ANTIGO ALFA - CG Nº 024/2022</v>
          </cell>
          <cell r="E916" t="str">
            <v>LUCIEL LUIZ DE MELO</v>
          </cell>
          <cell r="F916" t="str">
            <v>3 - Administrativo</v>
          </cell>
          <cell r="G916" t="str">
            <v>7711-05</v>
          </cell>
          <cell r="H916" t="str">
            <v>04/2026</v>
          </cell>
          <cell r="I916">
            <v>0</v>
          </cell>
          <cell r="J916">
            <v>97.392799999999994</v>
          </cell>
          <cell r="K916">
            <v>0</v>
          </cell>
          <cell r="L916">
            <v>264.08999999999997</v>
          </cell>
          <cell r="M916">
            <v>45.65</v>
          </cell>
          <cell r="O916">
            <v>29.9</v>
          </cell>
          <cell r="R916">
            <v>0</v>
          </cell>
          <cell r="S916">
            <v>0</v>
          </cell>
          <cell r="U916">
            <v>0</v>
          </cell>
          <cell r="V916">
            <v>0</v>
          </cell>
          <cell r="Y916">
            <v>0</v>
          </cell>
          <cell r="Z916">
            <v>0</v>
          </cell>
        </row>
        <row r="917">
          <cell r="C917" t="str">
            <v>HOSPITAL NOSSA SENHORA DAS GRAÇAS - ANTIGO ALFA - CG Nº 024/2022</v>
          </cell>
          <cell r="E917" t="str">
            <v>LUCIENE FERREIRA DE SOUZA</v>
          </cell>
          <cell r="F917" t="str">
            <v>2 - Outros Profissionais da Saúde</v>
          </cell>
          <cell r="G917" t="str">
            <v>2237-10</v>
          </cell>
          <cell r="H917" t="str">
            <v>04/2026</v>
          </cell>
          <cell r="I917">
            <v>0</v>
          </cell>
          <cell r="J917">
            <v>358.8888</v>
          </cell>
          <cell r="K917">
            <v>0</v>
          </cell>
          <cell r="L917">
            <v>0</v>
          </cell>
          <cell r="M917">
            <v>0</v>
          </cell>
          <cell r="R917">
            <v>0</v>
          </cell>
          <cell r="S917">
            <v>0</v>
          </cell>
          <cell r="U917">
            <v>0</v>
          </cell>
          <cell r="V917">
            <v>0</v>
          </cell>
          <cell r="Y917">
            <v>0</v>
          </cell>
          <cell r="Z917">
            <v>0</v>
          </cell>
        </row>
        <row r="918">
          <cell r="C918" t="str">
            <v>HOSPITAL NOSSA SENHORA DAS GRAÇAS - ANTIGO ALFA - CG Nº 024/2022</v>
          </cell>
          <cell r="E918" t="str">
            <v>LUCIENE MARIA DE BARROS</v>
          </cell>
          <cell r="F918" t="str">
            <v>3 - Administrativo</v>
          </cell>
          <cell r="G918" t="str">
            <v>4110-10</v>
          </cell>
          <cell r="H918" t="str">
            <v>04/2026</v>
          </cell>
          <cell r="I918">
            <v>0</v>
          </cell>
          <cell r="J918">
            <v>178.6344</v>
          </cell>
          <cell r="K918">
            <v>0</v>
          </cell>
          <cell r="L918">
            <v>0</v>
          </cell>
          <cell r="M918">
            <v>0</v>
          </cell>
          <cell r="O918">
            <v>29.9</v>
          </cell>
          <cell r="R918">
            <v>0</v>
          </cell>
          <cell r="S918">
            <v>0</v>
          </cell>
          <cell r="U918">
            <v>0</v>
          </cell>
          <cell r="V918">
            <v>0</v>
          </cell>
          <cell r="Y918">
            <v>0</v>
          </cell>
          <cell r="Z918">
            <v>0</v>
          </cell>
        </row>
        <row r="919">
          <cell r="C919" t="str">
            <v>HOSPITAL NOSSA SENHORA DAS GRAÇAS - ANTIGO ALFA - CG Nº 024/2022</v>
          </cell>
          <cell r="E919" t="str">
            <v>LUCIENE MATIAS DE OLIVEIRA</v>
          </cell>
          <cell r="F919" t="str">
            <v>3 - Administrativo</v>
          </cell>
          <cell r="G919" t="str">
            <v>5143-20</v>
          </cell>
          <cell r="H919" t="str">
            <v>04/2026</v>
          </cell>
          <cell r="I919">
            <v>0</v>
          </cell>
          <cell r="J919">
            <v>226.25040000000001</v>
          </cell>
          <cell r="K919">
            <v>0</v>
          </cell>
          <cell r="L919">
            <v>264.08999999999997</v>
          </cell>
          <cell r="M919">
            <v>32.42</v>
          </cell>
          <cell r="O919">
            <v>29.9</v>
          </cell>
          <cell r="R919">
            <v>139.44822469009887</v>
          </cell>
          <cell r="S919">
            <v>97.26</v>
          </cell>
          <cell r="U919">
            <v>0</v>
          </cell>
          <cell r="V919">
            <v>0</v>
          </cell>
          <cell r="Y919">
            <v>0</v>
          </cell>
          <cell r="Z919">
            <v>0</v>
          </cell>
        </row>
        <row r="920">
          <cell r="C920" t="str">
            <v>HOSPITAL NOSSA SENHORA DAS GRAÇAS - ANTIGO ALFA - CG Nº 024/2022</v>
          </cell>
          <cell r="E920" t="str">
            <v>LUCIENE SANTOS DA COSTA</v>
          </cell>
          <cell r="F920" t="str">
            <v>2 - Outros Profissionais da Saúde</v>
          </cell>
          <cell r="G920" t="str">
            <v>3222-05</v>
          </cell>
          <cell r="H920" t="str">
            <v>04/2026</v>
          </cell>
          <cell r="I920">
            <v>0</v>
          </cell>
          <cell r="J920">
            <v>163.0384</v>
          </cell>
          <cell r="K920">
            <v>0</v>
          </cell>
          <cell r="L920">
            <v>0</v>
          </cell>
          <cell r="M920">
            <v>0</v>
          </cell>
          <cell r="R920">
            <v>0</v>
          </cell>
          <cell r="S920">
            <v>0</v>
          </cell>
          <cell r="U920">
            <v>0</v>
          </cell>
          <cell r="V920">
            <v>0</v>
          </cell>
          <cell r="Y920">
            <v>0</v>
          </cell>
          <cell r="Z920">
            <v>0</v>
          </cell>
        </row>
        <row r="921">
          <cell r="C921" t="str">
            <v>HOSPITAL NOSSA SENHORA DAS GRAÇAS - ANTIGO ALFA - CG Nº 024/2022</v>
          </cell>
          <cell r="E921" t="str">
            <v>LUCIENE SEVERINA BENEDITA MARQUES</v>
          </cell>
          <cell r="F921" t="str">
            <v>2 - Outros Profissionais da Saúde</v>
          </cell>
          <cell r="G921" t="str">
            <v>3222-05</v>
          </cell>
          <cell r="H921" t="str">
            <v>04/2026</v>
          </cell>
          <cell r="I921">
            <v>0</v>
          </cell>
          <cell r="J921">
            <v>406.6696</v>
          </cell>
          <cell r="K921">
            <v>0</v>
          </cell>
          <cell r="L921">
            <v>264.08999999999997</v>
          </cell>
          <cell r="M921">
            <v>32.42</v>
          </cell>
          <cell r="R921">
            <v>277.82683317550686</v>
          </cell>
          <cell r="S921">
            <v>0</v>
          </cell>
          <cell r="U921">
            <v>0</v>
          </cell>
          <cell r="V921">
            <v>0</v>
          </cell>
          <cell r="Y921">
            <v>0</v>
          </cell>
          <cell r="Z921">
            <v>0</v>
          </cell>
        </row>
        <row r="922">
          <cell r="C922" t="str">
            <v>HOSPITAL NOSSA SENHORA DAS GRAÇAS - ANTIGO ALFA - CG Nº 024/2022</v>
          </cell>
          <cell r="E922" t="str">
            <v>LUCILA GOMES DA SILVA</v>
          </cell>
          <cell r="F922" t="str">
            <v>2 - Outros Profissionais da Saúde</v>
          </cell>
          <cell r="G922" t="str">
            <v>3222-05</v>
          </cell>
          <cell r="H922" t="str">
            <v>04/2026</v>
          </cell>
          <cell r="I922">
            <v>0</v>
          </cell>
          <cell r="J922">
            <v>436.70159999999998</v>
          </cell>
          <cell r="K922">
            <v>0</v>
          </cell>
          <cell r="L922">
            <v>264.08999999999997</v>
          </cell>
          <cell r="M922">
            <v>32.42</v>
          </cell>
          <cell r="R922">
            <v>0</v>
          </cell>
          <cell r="S922">
            <v>0</v>
          </cell>
          <cell r="U922">
            <v>0</v>
          </cell>
          <cell r="V922">
            <v>0</v>
          </cell>
          <cell r="Y922">
            <v>0</v>
          </cell>
          <cell r="Z922">
            <v>0</v>
          </cell>
        </row>
        <row r="923">
          <cell r="C923" t="str">
            <v>HOSPITAL NOSSA SENHORA DAS GRAÇAS - ANTIGO ALFA - CG Nº 024/2022</v>
          </cell>
          <cell r="E923" t="str">
            <v>LUCINEIDE DUTRA JOSE</v>
          </cell>
          <cell r="F923" t="str">
            <v>3 - Administrativo</v>
          </cell>
          <cell r="G923" t="str">
            <v>4110-10</v>
          </cell>
          <cell r="H923" t="str">
            <v>04/2026</v>
          </cell>
          <cell r="I923">
            <v>0</v>
          </cell>
          <cell r="J923">
            <v>230.66480000000001</v>
          </cell>
          <cell r="K923">
            <v>0</v>
          </cell>
          <cell r="L923">
            <v>0</v>
          </cell>
          <cell r="M923">
            <v>0</v>
          </cell>
          <cell r="O923">
            <v>29.9</v>
          </cell>
          <cell r="R923">
            <v>0</v>
          </cell>
          <cell r="S923">
            <v>0</v>
          </cell>
          <cell r="U923">
            <v>0</v>
          </cell>
          <cell r="V923">
            <v>0</v>
          </cell>
          <cell r="Y923">
            <v>0</v>
          </cell>
          <cell r="Z923">
            <v>0</v>
          </cell>
        </row>
        <row r="924">
          <cell r="C924" t="str">
            <v>HOSPITAL NOSSA SENHORA DAS GRAÇAS - ANTIGO ALFA - CG Nº 024/2022</v>
          </cell>
          <cell r="E924" t="str">
            <v>LUCIOLA CAVALCANTI DA CUNHA</v>
          </cell>
          <cell r="F924" t="str">
            <v>2 - Outros Profissionais da Saúde</v>
          </cell>
          <cell r="G924" t="str">
            <v>3222-05</v>
          </cell>
          <cell r="H924" t="str">
            <v>04/2026</v>
          </cell>
          <cell r="I924">
            <v>0</v>
          </cell>
          <cell r="J924">
            <v>410.59840000000003</v>
          </cell>
          <cell r="K924">
            <v>0</v>
          </cell>
          <cell r="L924">
            <v>264.08999999999997</v>
          </cell>
          <cell r="M924">
            <v>32.42</v>
          </cell>
          <cell r="R924">
            <v>0</v>
          </cell>
          <cell r="S924">
            <v>0</v>
          </cell>
          <cell r="U924">
            <v>0</v>
          </cell>
          <cell r="V924">
            <v>0</v>
          </cell>
          <cell r="Y924">
            <v>0</v>
          </cell>
          <cell r="Z924">
            <v>0</v>
          </cell>
        </row>
        <row r="925">
          <cell r="C925" t="str">
            <v>HOSPITAL NOSSA SENHORA DAS GRAÇAS - ANTIGO ALFA - CG Nº 024/2022</v>
          </cell>
          <cell r="E925" t="str">
            <v>LUCIVALDO MEDEIROS BRAGA</v>
          </cell>
          <cell r="F925" t="str">
            <v>2 - Outros Profissionais da Saúde</v>
          </cell>
          <cell r="G925" t="str">
            <v>5211-30</v>
          </cell>
          <cell r="H925" t="str">
            <v>04/2026</v>
          </cell>
          <cell r="I925">
            <v>0</v>
          </cell>
          <cell r="J925">
            <v>240.50479999999999</v>
          </cell>
          <cell r="K925">
            <v>0</v>
          </cell>
          <cell r="L925">
            <v>264.08999999999997</v>
          </cell>
          <cell r="M925">
            <v>35.479999999999997</v>
          </cell>
          <cell r="O925">
            <v>29.9</v>
          </cell>
          <cell r="R925">
            <v>0</v>
          </cell>
          <cell r="S925">
            <v>0</v>
          </cell>
          <cell r="U925">
            <v>0</v>
          </cell>
          <cell r="V925">
            <v>0</v>
          </cell>
          <cell r="Y925">
            <v>0</v>
          </cell>
          <cell r="Z925">
            <v>0</v>
          </cell>
        </row>
        <row r="926">
          <cell r="C926" t="str">
            <v>HOSPITAL NOSSA SENHORA DAS GRAÇAS - ANTIGO ALFA - CG Nº 024/2022</v>
          </cell>
          <cell r="E926" t="str">
            <v>LUCIVANIA DE LIMA</v>
          </cell>
          <cell r="F926" t="str">
            <v>2 - Outros Profissionais da Saúde</v>
          </cell>
          <cell r="G926" t="str">
            <v>3222-05</v>
          </cell>
          <cell r="H926" t="str">
            <v>04/2026</v>
          </cell>
          <cell r="I926">
            <v>0</v>
          </cell>
          <cell r="J926">
            <v>408.06079999999997</v>
          </cell>
          <cell r="K926">
            <v>0</v>
          </cell>
          <cell r="L926">
            <v>0</v>
          </cell>
          <cell r="M926">
            <v>0</v>
          </cell>
          <cell r="R926">
            <v>266.3465338048656</v>
          </cell>
          <cell r="S926">
            <v>97.26</v>
          </cell>
          <cell r="U926">
            <v>0</v>
          </cell>
          <cell r="V926">
            <v>0</v>
          </cell>
          <cell r="Y926">
            <v>0</v>
          </cell>
          <cell r="Z926">
            <v>0</v>
          </cell>
        </row>
        <row r="927">
          <cell r="C927" t="str">
            <v>HOSPITAL NOSSA SENHORA DAS GRAÇAS - ANTIGO ALFA - CG Nº 024/2022</v>
          </cell>
          <cell r="E927" t="str">
            <v>LUIS AUGUSTO FERREIRA DO NASCIMENTO</v>
          </cell>
          <cell r="F927" t="str">
            <v>3 - Administrativo</v>
          </cell>
          <cell r="G927" t="str">
            <v>7823-05</v>
          </cell>
          <cell r="H927" t="str">
            <v>04/2026</v>
          </cell>
          <cell r="I927">
            <v>0</v>
          </cell>
          <cell r="J927">
            <v>169.89599999999999</v>
          </cell>
          <cell r="K927">
            <v>0</v>
          </cell>
          <cell r="L927">
            <v>264.08999999999997</v>
          </cell>
          <cell r="M927">
            <v>38.61</v>
          </cell>
          <cell r="O927">
            <v>29.9</v>
          </cell>
          <cell r="R927">
            <v>0</v>
          </cell>
          <cell r="S927">
            <v>0</v>
          </cell>
          <cell r="U927">
            <v>0</v>
          </cell>
          <cell r="V927">
            <v>0</v>
          </cell>
          <cell r="Y927">
            <v>105.3</v>
          </cell>
          <cell r="Z927">
            <v>0</v>
          </cell>
        </row>
        <row r="928">
          <cell r="C928" t="str">
            <v>HOSPITAL NOSSA SENHORA DAS GRAÇAS - ANTIGO ALFA - CG Nº 024/2022</v>
          </cell>
          <cell r="E928" t="str">
            <v>LUIS CARLOS SILVA DE LIRA</v>
          </cell>
          <cell r="F928" t="str">
            <v>3 - Administrativo</v>
          </cell>
          <cell r="G928" t="str">
            <v>5174-10</v>
          </cell>
          <cell r="H928" t="str">
            <v>04/2026</v>
          </cell>
          <cell r="I928">
            <v>0</v>
          </cell>
          <cell r="J928">
            <v>198.57040000000001</v>
          </cell>
          <cell r="K928">
            <v>0</v>
          </cell>
          <cell r="L928">
            <v>264.08999999999997</v>
          </cell>
          <cell r="M928">
            <v>32.42</v>
          </cell>
          <cell r="R928">
            <v>139.44822469009887</v>
          </cell>
          <cell r="S928">
            <v>97.26</v>
          </cell>
          <cell r="U928">
            <v>0</v>
          </cell>
          <cell r="V928">
            <v>0</v>
          </cell>
          <cell r="Y928">
            <v>0</v>
          </cell>
          <cell r="Z928">
            <v>0</v>
          </cell>
        </row>
        <row r="929">
          <cell r="C929" t="str">
            <v>HOSPITAL NOSSA SENHORA DAS GRAÇAS - ANTIGO ALFA - CG Nº 024/2022</v>
          </cell>
          <cell r="E929" t="str">
            <v>LUIZ CARLOS CARNEIRO DA VEIGA PESSOA</v>
          </cell>
          <cell r="F929" t="str">
            <v>3 - Administrativo</v>
          </cell>
          <cell r="G929" t="str">
            <v>7233-10</v>
          </cell>
          <cell r="H929" t="str">
            <v>04/2026</v>
          </cell>
          <cell r="I929">
            <v>0</v>
          </cell>
          <cell r="J929">
            <v>182.6112</v>
          </cell>
          <cell r="K929">
            <v>0</v>
          </cell>
          <cell r="L929">
            <v>264.08999999999997</v>
          </cell>
          <cell r="M929">
            <v>45.65</v>
          </cell>
          <cell r="O929">
            <v>29.9</v>
          </cell>
          <cell r="R929">
            <v>185.57442751856823</v>
          </cell>
          <cell r="S929">
            <v>136.96</v>
          </cell>
          <cell r="U929">
            <v>0</v>
          </cell>
          <cell r="V929">
            <v>0</v>
          </cell>
          <cell r="Y929">
            <v>0</v>
          </cell>
          <cell r="Z929">
            <v>0</v>
          </cell>
        </row>
        <row r="930">
          <cell r="C930" t="str">
            <v>HOSPITAL NOSSA SENHORA DAS GRAÇAS - ANTIGO ALFA - CG Nº 024/2022</v>
          </cell>
          <cell r="E930" t="str">
            <v>LUIZ CARLOS SANTOS JUNIOR</v>
          </cell>
          <cell r="F930" t="str">
            <v>2 - Outros Profissionais da Saúde</v>
          </cell>
          <cell r="G930" t="str">
            <v>5151-10</v>
          </cell>
          <cell r="H930" t="str">
            <v>04/2026</v>
          </cell>
          <cell r="I930">
            <v>0</v>
          </cell>
          <cell r="J930">
            <v>177.23759999999999</v>
          </cell>
          <cell r="K930">
            <v>0</v>
          </cell>
          <cell r="L930">
            <v>264.08999999999997</v>
          </cell>
          <cell r="M930">
            <v>32.42</v>
          </cell>
          <cell r="O930">
            <v>29.9</v>
          </cell>
          <cell r="R930">
            <v>0</v>
          </cell>
          <cell r="S930">
            <v>0</v>
          </cell>
          <cell r="U930">
            <v>0</v>
          </cell>
          <cell r="V930">
            <v>0</v>
          </cell>
          <cell r="Y930">
            <v>0</v>
          </cell>
          <cell r="Z930">
            <v>0</v>
          </cell>
        </row>
        <row r="931">
          <cell r="C931" t="str">
            <v>HOSPITAL NOSSA SENHORA DAS GRAÇAS - ANTIGO ALFA - CG Nº 024/2022</v>
          </cell>
          <cell r="E931" t="str">
            <v>LUIZ CEZAR DA SILVA</v>
          </cell>
          <cell r="F931" t="str">
            <v>2 - Outros Profissionais da Saúde</v>
          </cell>
          <cell r="G931" t="str">
            <v>2235-05</v>
          </cell>
          <cell r="H931" t="str">
            <v>04/2026</v>
          </cell>
          <cell r="I931">
            <v>0</v>
          </cell>
          <cell r="J931">
            <v>896.96640000000002</v>
          </cell>
          <cell r="K931">
            <v>0</v>
          </cell>
          <cell r="L931">
            <v>264.08999999999997</v>
          </cell>
          <cell r="M931">
            <v>3.59</v>
          </cell>
          <cell r="R931">
            <v>0</v>
          </cell>
          <cell r="S931">
            <v>0</v>
          </cell>
          <cell r="U931">
            <v>0</v>
          </cell>
          <cell r="V931">
            <v>0</v>
          </cell>
          <cell r="Y931">
            <v>0</v>
          </cell>
          <cell r="Z931">
            <v>0</v>
          </cell>
        </row>
        <row r="932">
          <cell r="C932" t="str">
            <v>HOSPITAL NOSSA SENHORA DAS GRAÇAS - ANTIGO ALFA - CG Nº 024/2022</v>
          </cell>
          <cell r="E932" t="str">
            <v>LUIZ CLAUDIO RAPOSO DE SANTANA</v>
          </cell>
          <cell r="F932" t="str">
            <v>2 - Outros Profissionais da Saúde</v>
          </cell>
          <cell r="G932" t="str">
            <v>3222-05</v>
          </cell>
          <cell r="H932" t="str">
            <v>04/2026</v>
          </cell>
          <cell r="I932">
            <v>0</v>
          </cell>
          <cell r="J932">
            <v>463.4384</v>
          </cell>
          <cell r="K932">
            <v>0</v>
          </cell>
          <cell r="L932">
            <v>264.08999999999997</v>
          </cell>
          <cell r="M932">
            <v>32.42</v>
          </cell>
          <cell r="R932">
            <v>0</v>
          </cell>
          <cell r="S932">
            <v>0</v>
          </cell>
          <cell r="U932">
            <v>0</v>
          </cell>
          <cell r="V932">
            <v>0</v>
          </cell>
          <cell r="Y932">
            <v>0</v>
          </cell>
          <cell r="Z932">
            <v>0</v>
          </cell>
        </row>
        <row r="933">
          <cell r="C933" t="str">
            <v>HOSPITAL NOSSA SENHORA DAS GRAÇAS - ANTIGO ALFA - CG Nº 024/2022</v>
          </cell>
          <cell r="E933" t="str">
            <v>LUIZ FELIPE FABRICIO LEAL LIMA</v>
          </cell>
          <cell r="F933" t="str">
            <v>2 - Outros Profissionais da Saúde</v>
          </cell>
          <cell r="G933" t="str">
            <v>3222-05</v>
          </cell>
          <cell r="H933" t="str">
            <v>04/2026</v>
          </cell>
          <cell r="I933">
            <v>0</v>
          </cell>
          <cell r="J933">
            <v>408.06079999999997</v>
          </cell>
          <cell r="K933">
            <v>0</v>
          </cell>
          <cell r="L933">
            <v>264.08999999999997</v>
          </cell>
          <cell r="M933">
            <v>32.42</v>
          </cell>
          <cell r="R933">
            <v>139.44822469009887</v>
          </cell>
          <cell r="S933">
            <v>97.26</v>
          </cell>
          <cell r="U933">
            <v>0</v>
          </cell>
          <cell r="V933">
            <v>0</v>
          </cell>
          <cell r="Y933">
            <v>0</v>
          </cell>
          <cell r="Z933">
            <v>0</v>
          </cell>
        </row>
        <row r="934">
          <cell r="C934" t="str">
            <v>HOSPITAL NOSSA SENHORA DAS GRAÇAS - ANTIGO ALFA - CG Nº 024/2022</v>
          </cell>
          <cell r="E934" t="str">
            <v>LUIZ GABRIEL OLIVEIRA DINIZ</v>
          </cell>
          <cell r="F934" t="str">
            <v>3 - Administrativo</v>
          </cell>
          <cell r="G934" t="str">
            <v>5142-25</v>
          </cell>
          <cell r="H934" t="str">
            <v>04/2026</v>
          </cell>
          <cell r="I934">
            <v>0</v>
          </cell>
          <cell r="J934">
            <v>175.61199999999999</v>
          </cell>
          <cell r="K934">
            <v>0</v>
          </cell>
          <cell r="L934">
            <v>264.08999999999997</v>
          </cell>
          <cell r="M934">
            <v>32.42</v>
          </cell>
          <cell r="R934">
            <v>0</v>
          </cell>
          <cell r="S934">
            <v>0</v>
          </cell>
          <cell r="U934">
            <v>0</v>
          </cell>
          <cell r="V934">
            <v>0</v>
          </cell>
          <cell r="Y934">
            <v>0</v>
          </cell>
          <cell r="Z934">
            <v>0</v>
          </cell>
        </row>
        <row r="935">
          <cell r="C935" t="str">
            <v>HOSPITAL NOSSA SENHORA DAS GRAÇAS - ANTIGO ALFA - CG Nº 024/2022</v>
          </cell>
          <cell r="E935" t="str">
            <v>LUIZ GONZAGA DOS SANTOS NETO</v>
          </cell>
          <cell r="F935" t="str">
            <v>2 - Outros Profissionais da Saúde</v>
          </cell>
          <cell r="G935" t="str">
            <v>2236-05</v>
          </cell>
          <cell r="H935" t="str">
            <v>04/2026</v>
          </cell>
          <cell r="I935">
            <v>0</v>
          </cell>
          <cell r="J935">
            <v>256.48239999999998</v>
          </cell>
          <cell r="K935">
            <v>0</v>
          </cell>
          <cell r="L935">
            <v>264.08999999999997</v>
          </cell>
          <cell r="M935">
            <v>3.06</v>
          </cell>
          <cell r="R935">
            <v>0</v>
          </cell>
          <cell r="S935">
            <v>0</v>
          </cell>
          <cell r="U935">
            <v>0</v>
          </cell>
          <cell r="V935">
            <v>0</v>
          </cell>
          <cell r="Y935">
            <v>0</v>
          </cell>
          <cell r="Z935">
            <v>0</v>
          </cell>
        </row>
        <row r="936">
          <cell r="C936" t="str">
            <v>HOSPITAL NOSSA SENHORA DAS GRAÇAS - ANTIGO ALFA - CG Nº 024/2022</v>
          </cell>
          <cell r="E936" t="str">
            <v>LUIZ GUSTAVO DA SILVA</v>
          </cell>
          <cell r="F936" t="str">
            <v>3 - Administrativo</v>
          </cell>
          <cell r="G936" t="str">
            <v>5143-10</v>
          </cell>
          <cell r="H936" t="str">
            <v>04/2026</v>
          </cell>
          <cell r="I936">
            <v>0</v>
          </cell>
          <cell r="J936">
            <v>156.46799999999999</v>
          </cell>
          <cell r="K936">
            <v>0</v>
          </cell>
          <cell r="L936">
            <v>0</v>
          </cell>
          <cell r="M936">
            <v>0</v>
          </cell>
          <cell r="O936">
            <v>29.9</v>
          </cell>
          <cell r="R936">
            <v>0</v>
          </cell>
          <cell r="S936">
            <v>0</v>
          </cell>
          <cell r="U936">
            <v>0</v>
          </cell>
          <cell r="V936">
            <v>0</v>
          </cell>
          <cell r="Y936">
            <v>0</v>
          </cell>
          <cell r="Z936">
            <v>0</v>
          </cell>
        </row>
        <row r="937">
          <cell r="C937" t="str">
            <v>HOSPITAL NOSSA SENHORA DAS GRAÇAS - ANTIGO ALFA - CG Nº 024/2022</v>
          </cell>
          <cell r="E937" t="str">
            <v>LUIZ HENRIQUE FRANCISCO DE SOUZA</v>
          </cell>
          <cell r="F937" t="str">
            <v>2 - Outros Profissionais da Saúde</v>
          </cell>
          <cell r="G937" t="str">
            <v>3241-15</v>
          </cell>
          <cell r="H937" t="str">
            <v>04/2026</v>
          </cell>
          <cell r="I937">
            <v>0</v>
          </cell>
          <cell r="J937">
            <v>306.01280000000003</v>
          </cell>
          <cell r="K937">
            <v>0</v>
          </cell>
          <cell r="L937">
            <v>264.08999999999997</v>
          </cell>
          <cell r="M937">
            <v>12.05</v>
          </cell>
          <cell r="R937">
            <v>0</v>
          </cell>
          <cell r="S937">
            <v>0</v>
          </cell>
          <cell r="U937">
            <v>0</v>
          </cell>
          <cell r="V937">
            <v>0</v>
          </cell>
          <cell r="Y937">
            <v>0</v>
          </cell>
          <cell r="Z937">
            <v>0</v>
          </cell>
        </row>
        <row r="938">
          <cell r="C938" t="str">
            <v>HOSPITAL NOSSA SENHORA DAS GRAÇAS - ANTIGO ALFA - CG Nº 024/2022</v>
          </cell>
          <cell r="E938" t="str">
            <v>LUIZ PAULO WANDERLEY DE OLIVEIRA</v>
          </cell>
          <cell r="F938" t="str">
            <v>3 - Administrativo</v>
          </cell>
          <cell r="G938" t="str">
            <v>5174-10</v>
          </cell>
          <cell r="H938" t="str">
            <v>04/2026</v>
          </cell>
          <cell r="I938">
            <v>0</v>
          </cell>
          <cell r="J938">
            <v>83.280799999999999</v>
          </cell>
          <cell r="K938">
            <v>0</v>
          </cell>
          <cell r="L938">
            <v>264.08999999999997</v>
          </cell>
          <cell r="M938">
            <v>32.42</v>
          </cell>
          <cell r="R938">
            <v>0</v>
          </cell>
          <cell r="S938">
            <v>0</v>
          </cell>
          <cell r="U938">
            <v>0</v>
          </cell>
          <cell r="V938">
            <v>0</v>
          </cell>
          <cell r="Y938">
            <v>0</v>
          </cell>
          <cell r="Z938">
            <v>0</v>
          </cell>
        </row>
        <row r="939">
          <cell r="C939" t="str">
            <v>HOSPITAL NOSSA SENHORA DAS GRAÇAS - ANTIGO ALFA - CG Nº 024/2022</v>
          </cell>
          <cell r="E939" t="str">
            <v>LUIZA CARLA BARBOZA DA CRUZ</v>
          </cell>
          <cell r="F939" t="str">
            <v>2 - Outros Profissionais da Saúde</v>
          </cell>
          <cell r="G939" t="str">
            <v>2237-10</v>
          </cell>
          <cell r="H939" t="str">
            <v>04/2026</v>
          </cell>
          <cell r="I939">
            <v>0</v>
          </cell>
          <cell r="J939">
            <v>406.74239999999998</v>
          </cell>
          <cell r="K939">
            <v>0</v>
          </cell>
          <cell r="L939">
            <v>0</v>
          </cell>
          <cell r="M939">
            <v>0</v>
          </cell>
          <cell r="R939">
            <v>0</v>
          </cell>
          <cell r="S939">
            <v>0</v>
          </cell>
          <cell r="U939">
            <v>0</v>
          </cell>
          <cell r="V939">
            <v>0</v>
          </cell>
          <cell r="Y939">
            <v>0</v>
          </cell>
          <cell r="Z939">
            <v>0</v>
          </cell>
        </row>
        <row r="940">
          <cell r="C940" t="str">
            <v>HOSPITAL NOSSA SENHORA DAS GRAÇAS - ANTIGO ALFA - CG Nº 024/2022</v>
          </cell>
          <cell r="E940" t="str">
            <v>LUZIA DAYANA DA SILVA TAVARES</v>
          </cell>
          <cell r="F940" t="str">
            <v>2 - Outros Profissionais da Saúde</v>
          </cell>
          <cell r="G940" t="str">
            <v>2237-10</v>
          </cell>
          <cell r="H940" t="str">
            <v>04/2026</v>
          </cell>
          <cell r="I940">
            <v>0</v>
          </cell>
          <cell r="J940">
            <v>361.72480000000002</v>
          </cell>
          <cell r="K940">
            <v>0</v>
          </cell>
          <cell r="L940">
            <v>0</v>
          </cell>
          <cell r="M940">
            <v>0</v>
          </cell>
          <cell r="R940">
            <v>0</v>
          </cell>
          <cell r="S940">
            <v>0</v>
          </cell>
          <cell r="U940">
            <v>0</v>
          </cell>
          <cell r="V940">
            <v>0</v>
          </cell>
          <cell r="Y940">
            <v>0</v>
          </cell>
          <cell r="Z940">
            <v>0</v>
          </cell>
        </row>
        <row r="941">
          <cell r="C941" t="str">
            <v>HOSPITAL NOSSA SENHORA DAS GRAÇAS - ANTIGO ALFA - CG Nº 024/2022</v>
          </cell>
          <cell r="E941" t="str">
            <v>LUZINEI CAVALCANTE</v>
          </cell>
          <cell r="F941" t="str">
            <v>2 - Outros Profissionais da Saúde</v>
          </cell>
          <cell r="G941" t="str">
            <v>3222-05</v>
          </cell>
          <cell r="H941" t="str">
            <v>04/2026</v>
          </cell>
          <cell r="I941">
            <v>0</v>
          </cell>
          <cell r="J941">
            <v>472.06240000000003</v>
          </cell>
          <cell r="K941">
            <v>0</v>
          </cell>
          <cell r="L941">
            <v>264.08999999999997</v>
          </cell>
          <cell r="M941">
            <v>32.42</v>
          </cell>
          <cell r="R941">
            <v>139.44822469009887</v>
          </cell>
          <cell r="S941">
            <v>97.26</v>
          </cell>
          <cell r="U941">
            <v>0</v>
          </cell>
          <cell r="V941">
            <v>0</v>
          </cell>
          <cell r="Y941">
            <v>0</v>
          </cell>
          <cell r="Z941">
            <v>0</v>
          </cell>
        </row>
        <row r="942">
          <cell r="C942" t="str">
            <v>HOSPITAL NOSSA SENHORA DAS GRAÇAS - ANTIGO ALFA - CG Nº 024/2022</v>
          </cell>
          <cell r="E942" t="str">
            <v>LYANNA DANIELLE ZARZAR DO NASCIMENTO</v>
          </cell>
          <cell r="F942" t="str">
            <v>3 - Administrativo</v>
          </cell>
          <cell r="G942" t="str">
            <v>4110-10</v>
          </cell>
          <cell r="H942" t="str">
            <v>04/2026</v>
          </cell>
          <cell r="I942">
            <v>0</v>
          </cell>
          <cell r="J942">
            <v>15.8858</v>
          </cell>
          <cell r="K942">
            <v>0</v>
          </cell>
          <cell r="L942">
            <v>0</v>
          </cell>
          <cell r="M942">
            <v>0</v>
          </cell>
          <cell r="O942">
            <v>29.9</v>
          </cell>
          <cell r="R942">
            <v>185.78665324172789</v>
          </cell>
          <cell r="S942">
            <v>48.63</v>
          </cell>
          <cell r="U942">
            <v>0</v>
          </cell>
          <cell r="V942">
            <v>0</v>
          </cell>
          <cell r="Y942">
            <v>0</v>
          </cell>
          <cell r="Z942">
            <v>0</v>
          </cell>
        </row>
        <row r="943">
          <cell r="C943" t="str">
            <v>HOSPITAL NOSSA SENHORA DAS GRAÇAS - ANTIGO ALFA - CG Nº 024/2022</v>
          </cell>
          <cell r="E943" t="str">
            <v>LYZA NATALICIA DE OLIVEIRA SANTOS</v>
          </cell>
          <cell r="F943" t="str">
            <v>2 - Outros Profissionais da Saúde</v>
          </cell>
          <cell r="G943" t="str">
            <v>2235-05</v>
          </cell>
          <cell r="H943" t="str">
            <v>04/2026</v>
          </cell>
          <cell r="I943">
            <v>0</v>
          </cell>
          <cell r="J943">
            <v>551.18960000000004</v>
          </cell>
          <cell r="K943">
            <v>0</v>
          </cell>
          <cell r="L943">
            <v>264.08999999999997</v>
          </cell>
          <cell r="M943">
            <v>3.59</v>
          </cell>
          <cell r="R943">
            <v>0</v>
          </cell>
          <cell r="S943">
            <v>0</v>
          </cell>
          <cell r="U943">
            <v>0</v>
          </cell>
          <cell r="V943">
            <v>0</v>
          </cell>
          <cell r="Y943">
            <v>0</v>
          </cell>
          <cell r="Z943">
            <v>0</v>
          </cell>
        </row>
        <row r="944">
          <cell r="C944" t="str">
            <v>HOSPITAL NOSSA SENHORA DAS GRAÇAS - ANTIGO ALFA - CG Nº 024/2022</v>
          </cell>
          <cell r="E944" t="str">
            <v>MACELLY GILDA MIRANDA SANTOS</v>
          </cell>
          <cell r="F944" t="str">
            <v>3 - Administrativo</v>
          </cell>
          <cell r="G944" t="str">
            <v>5143-20</v>
          </cell>
          <cell r="H944" t="str">
            <v>04/2026</v>
          </cell>
          <cell r="I944">
            <v>0</v>
          </cell>
          <cell r="J944">
            <v>183.17760000000001</v>
          </cell>
          <cell r="K944">
            <v>0</v>
          </cell>
          <cell r="L944">
            <v>264.08999999999997</v>
          </cell>
          <cell r="M944">
            <v>32.42</v>
          </cell>
          <cell r="O944">
            <v>29.9</v>
          </cell>
          <cell r="R944">
            <v>139.44822469009887</v>
          </cell>
          <cell r="S944">
            <v>74.89</v>
          </cell>
          <cell r="U944">
            <v>0</v>
          </cell>
          <cell r="V944">
            <v>0</v>
          </cell>
          <cell r="Y944">
            <v>0</v>
          </cell>
          <cell r="Z944">
            <v>0</v>
          </cell>
        </row>
        <row r="945">
          <cell r="C945" t="str">
            <v>HOSPITAL NOSSA SENHORA DAS GRAÇAS - ANTIGO ALFA - CG Nº 024/2022</v>
          </cell>
          <cell r="E945" t="str">
            <v>MACLEYTON ROZENDO GOMES</v>
          </cell>
          <cell r="F945" t="str">
            <v>3 - Administrativo</v>
          </cell>
          <cell r="G945" t="str">
            <v>7711-05</v>
          </cell>
          <cell r="H945" t="str">
            <v>04/2026</v>
          </cell>
          <cell r="I945">
            <v>0</v>
          </cell>
          <cell r="J945">
            <v>174.88239999999999</v>
          </cell>
          <cell r="K945">
            <v>0</v>
          </cell>
          <cell r="L945">
            <v>264.08999999999997</v>
          </cell>
          <cell r="M945">
            <v>45.65</v>
          </cell>
          <cell r="O945">
            <v>29.9</v>
          </cell>
          <cell r="R945">
            <v>139.44822469009887</v>
          </cell>
          <cell r="S945">
            <v>114.13</v>
          </cell>
          <cell r="U945">
            <v>0</v>
          </cell>
          <cell r="V945">
            <v>0</v>
          </cell>
          <cell r="Y945">
            <v>0</v>
          </cell>
          <cell r="Z945">
            <v>0</v>
          </cell>
        </row>
        <row r="946">
          <cell r="C946" t="str">
            <v>HOSPITAL NOSSA SENHORA DAS GRAÇAS - ANTIGO ALFA - CG Nº 024/2022</v>
          </cell>
          <cell r="E946" t="str">
            <v>MADSON ITALO DA SILVA</v>
          </cell>
          <cell r="F946" t="str">
            <v>2 - Outros Profissionais da Saúde</v>
          </cell>
          <cell r="G946" t="str">
            <v>5211-30</v>
          </cell>
          <cell r="H946" t="str">
            <v>04/2026</v>
          </cell>
          <cell r="I946">
            <v>0</v>
          </cell>
          <cell r="J946">
            <v>141.92160000000001</v>
          </cell>
          <cell r="K946">
            <v>0</v>
          </cell>
          <cell r="L946">
            <v>264.08999999999997</v>
          </cell>
          <cell r="M946">
            <v>35.479999999999997</v>
          </cell>
          <cell r="O946">
            <v>29.9</v>
          </cell>
          <cell r="R946">
            <v>178.19423506601314</v>
          </cell>
          <cell r="S946">
            <v>106.44</v>
          </cell>
          <cell r="U946">
            <v>0</v>
          </cell>
          <cell r="V946">
            <v>0</v>
          </cell>
          <cell r="Y946">
            <v>0</v>
          </cell>
          <cell r="Z946">
            <v>0</v>
          </cell>
        </row>
        <row r="947">
          <cell r="C947" t="str">
            <v>HOSPITAL NOSSA SENHORA DAS GRAÇAS - ANTIGO ALFA - CG Nº 024/2022</v>
          </cell>
          <cell r="E947" t="str">
            <v>MAGDA ANDREA DO NASCIMENTO FERREIRA</v>
          </cell>
          <cell r="F947" t="str">
            <v>2 - Outros Profissionais da Saúde</v>
          </cell>
          <cell r="G947" t="str">
            <v>5211-30</v>
          </cell>
          <cell r="H947" t="str">
            <v>04/2026</v>
          </cell>
          <cell r="I947">
            <v>0</v>
          </cell>
          <cell r="J947">
            <v>111.34399999999999</v>
          </cell>
          <cell r="K947">
            <v>0</v>
          </cell>
          <cell r="L947">
            <v>0</v>
          </cell>
          <cell r="M947">
            <v>0</v>
          </cell>
          <cell r="R947">
            <v>0</v>
          </cell>
          <cell r="S947">
            <v>0</v>
          </cell>
          <cell r="U947">
            <v>0</v>
          </cell>
          <cell r="V947">
            <v>0</v>
          </cell>
          <cell r="Y947">
            <v>0</v>
          </cell>
          <cell r="Z947">
            <v>0</v>
          </cell>
        </row>
        <row r="948">
          <cell r="C948" t="str">
            <v>HOSPITAL NOSSA SENHORA DAS GRAÇAS - ANTIGO ALFA - CG Nº 024/2022</v>
          </cell>
          <cell r="E948" t="str">
            <v>MAGNO SANTOS DE MOURA</v>
          </cell>
          <cell r="F948" t="str">
            <v>3 - Administrativo</v>
          </cell>
          <cell r="G948" t="str">
            <v>5143-20</v>
          </cell>
          <cell r="H948" t="str">
            <v>04/2026</v>
          </cell>
          <cell r="I948">
            <v>0</v>
          </cell>
          <cell r="J948">
            <v>40.982399999999998</v>
          </cell>
          <cell r="K948">
            <v>0</v>
          </cell>
          <cell r="L948">
            <v>264.08999999999997</v>
          </cell>
          <cell r="M948">
            <v>32.42</v>
          </cell>
          <cell r="O948">
            <v>29.9</v>
          </cell>
          <cell r="R948">
            <v>0</v>
          </cell>
          <cell r="S948">
            <v>0</v>
          </cell>
          <cell r="U948">
            <v>0</v>
          </cell>
          <cell r="V948">
            <v>0</v>
          </cell>
          <cell r="Y948">
            <v>0</v>
          </cell>
          <cell r="Z948">
            <v>0</v>
          </cell>
        </row>
        <row r="949">
          <cell r="C949" t="str">
            <v>HOSPITAL NOSSA SENHORA DAS GRAÇAS - ANTIGO ALFA - CG Nº 024/2022</v>
          </cell>
          <cell r="E949" t="str">
            <v>MAITE SAMICO LACERDA</v>
          </cell>
          <cell r="F949" t="str">
            <v>2 - Outros Profissionais da Saúde</v>
          </cell>
          <cell r="G949" t="str">
            <v>2515-10</v>
          </cell>
          <cell r="H949" t="str">
            <v>04/2026</v>
          </cell>
          <cell r="I949">
            <v>0</v>
          </cell>
          <cell r="J949">
            <v>220.3064</v>
          </cell>
          <cell r="K949">
            <v>0</v>
          </cell>
          <cell r="L949">
            <v>0</v>
          </cell>
          <cell r="M949">
            <v>0</v>
          </cell>
          <cell r="O949">
            <v>29.9</v>
          </cell>
          <cell r="R949">
            <v>0</v>
          </cell>
          <cell r="S949">
            <v>0</v>
          </cell>
          <cell r="U949">
            <v>0</v>
          </cell>
          <cell r="V949">
            <v>0</v>
          </cell>
          <cell r="Y949">
            <v>0</v>
          </cell>
          <cell r="Z949">
            <v>0</v>
          </cell>
        </row>
        <row r="950">
          <cell r="C950" t="str">
            <v>HOSPITAL NOSSA SENHORA DAS GRAÇAS - ANTIGO ALFA - CG Nº 024/2022</v>
          </cell>
          <cell r="E950" t="str">
            <v>MAMEDES GONCALVES DA SILVA JUNIOR</v>
          </cell>
          <cell r="F950" t="str">
            <v>2 - Outros Profissionais da Saúde</v>
          </cell>
          <cell r="G950" t="str">
            <v>2515-10</v>
          </cell>
          <cell r="H950" t="str">
            <v>04/2026</v>
          </cell>
          <cell r="I950">
            <v>0</v>
          </cell>
          <cell r="J950">
            <v>393.95119999999997</v>
          </cell>
          <cell r="K950">
            <v>0</v>
          </cell>
          <cell r="L950">
            <v>0</v>
          </cell>
          <cell r="M950">
            <v>0</v>
          </cell>
          <cell r="O950">
            <v>29.9</v>
          </cell>
          <cell r="R950">
            <v>0</v>
          </cell>
          <cell r="S950">
            <v>0</v>
          </cell>
          <cell r="U950">
            <v>0</v>
          </cell>
          <cell r="V950">
            <v>0</v>
          </cell>
          <cell r="Y950">
            <v>0</v>
          </cell>
          <cell r="Z950">
            <v>0</v>
          </cell>
        </row>
        <row r="951">
          <cell r="C951" t="str">
            <v>HOSPITAL NOSSA SENHORA DAS GRAÇAS - ANTIGO ALFA - CG Nº 024/2022</v>
          </cell>
          <cell r="E951" t="str">
            <v>MANOELLA DO CARMO MAGALHAES MOURA E SILVA</v>
          </cell>
          <cell r="F951" t="str">
            <v>2 - Outros Profissionais da Saúde</v>
          </cell>
          <cell r="G951" t="str">
            <v>2235-05</v>
          </cell>
          <cell r="H951" t="str">
            <v>04/2026</v>
          </cell>
          <cell r="I951">
            <v>0</v>
          </cell>
          <cell r="J951">
            <v>607.19839999999999</v>
          </cell>
          <cell r="K951">
            <v>0</v>
          </cell>
          <cell r="L951">
            <v>0</v>
          </cell>
          <cell r="M951">
            <v>0</v>
          </cell>
          <cell r="R951">
            <v>0</v>
          </cell>
          <cell r="S951">
            <v>0</v>
          </cell>
          <cell r="U951">
            <v>0</v>
          </cell>
          <cell r="V951">
            <v>0</v>
          </cell>
          <cell r="Y951">
            <v>0</v>
          </cell>
          <cell r="Z951">
            <v>0</v>
          </cell>
        </row>
        <row r="952">
          <cell r="C952" t="str">
            <v>HOSPITAL NOSSA SENHORA DAS GRAÇAS - ANTIGO ALFA - CG Nº 024/2022</v>
          </cell>
          <cell r="E952" t="str">
            <v>MANUELA LEILIANE RIBEIRO NOGUEIRA DE BARROS</v>
          </cell>
          <cell r="F952" t="str">
            <v>2 - Outros Profissionais da Saúde</v>
          </cell>
          <cell r="G952" t="str">
            <v>2236-05</v>
          </cell>
          <cell r="H952" t="str">
            <v>04/2026</v>
          </cell>
          <cell r="I952">
            <v>0</v>
          </cell>
          <cell r="J952">
            <v>317.66320000000002</v>
          </cell>
          <cell r="K952">
            <v>0</v>
          </cell>
          <cell r="L952">
            <v>0</v>
          </cell>
          <cell r="M952">
            <v>0</v>
          </cell>
          <cell r="R952">
            <v>0</v>
          </cell>
          <cell r="S952">
            <v>0</v>
          </cell>
          <cell r="U952">
            <v>0</v>
          </cell>
          <cell r="V952">
            <v>0</v>
          </cell>
          <cell r="Y952">
            <v>0</v>
          </cell>
          <cell r="Z952">
            <v>0</v>
          </cell>
        </row>
        <row r="953">
          <cell r="C953" t="str">
            <v>HOSPITAL NOSSA SENHORA DAS GRAÇAS - ANTIGO ALFA - CG Nº 024/2022</v>
          </cell>
          <cell r="E953" t="str">
            <v>MANUELA LIGIA DE OLIVEIRA LEITE</v>
          </cell>
          <cell r="F953" t="str">
            <v>3 - Administrativo</v>
          </cell>
          <cell r="G953" t="str">
            <v>4110-10</v>
          </cell>
          <cell r="H953" t="str">
            <v>04/2026</v>
          </cell>
          <cell r="I953">
            <v>0</v>
          </cell>
          <cell r="J953">
            <v>142.49039999999999</v>
          </cell>
          <cell r="K953">
            <v>0</v>
          </cell>
          <cell r="L953">
            <v>0</v>
          </cell>
          <cell r="M953">
            <v>0</v>
          </cell>
          <cell r="O953">
            <v>29.9</v>
          </cell>
          <cell r="R953">
            <v>0</v>
          </cell>
          <cell r="S953">
            <v>0</v>
          </cell>
          <cell r="U953">
            <v>0</v>
          </cell>
          <cell r="V953">
            <v>0</v>
          </cell>
          <cell r="Y953">
            <v>0</v>
          </cell>
          <cell r="Z953">
            <v>0</v>
          </cell>
        </row>
        <row r="954">
          <cell r="C954" t="str">
            <v>HOSPITAL NOSSA SENHORA DAS GRAÇAS - ANTIGO ALFA - CG Nº 024/2022</v>
          </cell>
          <cell r="E954" t="str">
            <v>MANUELA MAGALHAES RODRIGUES DE OLIVEIRA</v>
          </cell>
          <cell r="F954" t="str">
            <v>2 - Outros Profissionais da Saúde</v>
          </cell>
          <cell r="G954" t="str">
            <v>2235-05</v>
          </cell>
          <cell r="H954" t="str">
            <v>04/2026</v>
          </cell>
          <cell r="I954">
            <v>0</v>
          </cell>
          <cell r="J954">
            <v>768.93520000000001</v>
          </cell>
          <cell r="K954">
            <v>0</v>
          </cell>
          <cell r="L954">
            <v>0</v>
          </cell>
          <cell r="M954">
            <v>0</v>
          </cell>
          <cell r="R954">
            <v>0</v>
          </cell>
          <cell r="S954">
            <v>0</v>
          </cell>
          <cell r="U954">
            <v>0</v>
          </cell>
          <cell r="V954">
            <v>0</v>
          </cell>
          <cell r="Y954">
            <v>0</v>
          </cell>
          <cell r="Z954">
            <v>0</v>
          </cell>
        </row>
        <row r="955">
          <cell r="C955" t="str">
            <v>HOSPITAL NOSSA SENHORA DAS GRAÇAS - ANTIGO ALFA - CG Nº 024/2022</v>
          </cell>
          <cell r="E955" t="str">
            <v>MANUELLA BARBOSA DA SILVA PEIXOTO</v>
          </cell>
          <cell r="F955" t="str">
            <v>2 - Outros Profissionais da Saúde</v>
          </cell>
          <cell r="G955" t="str">
            <v>3222-05</v>
          </cell>
          <cell r="H955" t="str">
            <v>04/2026</v>
          </cell>
          <cell r="I955">
            <v>0</v>
          </cell>
          <cell r="J955">
            <v>408.06079999999997</v>
          </cell>
          <cell r="K955">
            <v>0</v>
          </cell>
          <cell r="L955">
            <v>0</v>
          </cell>
          <cell r="M955">
            <v>0</v>
          </cell>
          <cell r="R955">
            <v>139.44822469009887</v>
          </cell>
          <cell r="S955">
            <v>89.48</v>
          </cell>
          <cell r="U955">
            <v>0</v>
          </cell>
          <cell r="V955">
            <v>0</v>
          </cell>
          <cell r="Y955">
            <v>0</v>
          </cell>
          <cell r="Z955">
            <v>0</v>
          </cell>
        </row>
        <row r="956">
          <cell r="C956" t="str">
            <v>HOSPITAL NOSSA SENHORA DAS GRAÇAS - ANTIGO ALFA - CG Nº 024/2022</v>
          </cell>
          <cell r="E956" t="str">
            <v>MARCELA LINS BRAGA</v>
          </cell>
          <cell r="F956" t="str">
            <v>4 - Assistência Odontológica</v>
          </cell>
          <cell r="G956" t="str">
            <v>2232-08</v>
          </cell>
          <cell r="H956" t="str">
            <v>04/2026</v>
          </cell>
          <cell r="I956">
            <v>0</v>
          </cell>
          <cell r="J956">
            <v>310.512</v>
          </cell>
          <cell r="K956">
            <v>0</v>
          </cell>
          <cell r="L956">
            <v>0</v>
          </cell>
          <cell r="M956">
            <v>0</v>
          </cell>
          <cell r="O956">
            <v>29.9</v>
          </cell>
          <cell r="R956">
            <v>0</v>
          </cell>
          <cell r="S956">
            <v>0</v>
          </cell>
          <cell r="U956">
            <v>0</v>
          </cell>
          <cell r="V956">
            <v>0</v>
          </cell>
          <cell r="Y956">
            <v>0</v>
          </cell>
          <cell r="Z956">
            <v>0</v>
          </cell>
        </row>
        <row r="957">
          <cell r="C957" t="str">
            <v>HOSPITAL NOSSA SENHORA DAS GRAÇAS - ANTIGO ALFA - CG Nº 024/2022</v>
          </cell>
          <cell r="E957" t="str">
            <v>MARCELA MARIA CAVALCANTE RAMOS</v>
          </cell>
          <cell r="F957" t="str">
            <v>3 - Administrativo</v>
          </cell>
          <cell r="G957" t="str">
            <v>4110-10</v>
          </cell>
          <cell r="H957" t="str">
            <v>04/2026</v>
          </cell>
          <cell r="I957">
            <v>0</v>
          </cell>
          <cell r="J957">
            <v>127.96</v>
          </cell>
          <cell r="K957">
            <v>0</v>
          </cell>
          <cell r="L957">
            <v>264.08999999999997</v>
          </cell>
          <cell r="M957">
            <v>32.42</v>
          </cell>
          <cell r="O957">
            <v>29.9</v>
          </cell>
          <cell r="R957">
            <v>139.44822469009887</v>
          </cell>
          <cell r="S957">
            <v>90.78</v>
          </cell>
          <cell r="U957">
            <v>0</v>
          </cell>
          <cell r="V957">
            <v>0</v>
          </cell>
          <cell r="Y957">
            <v>0</v>
          </cell>
          <cell r="Z957">
            <v>0</v>
          </cell>
        </row>
        <row r="958">
          <cell r="C958" t="str">
            <v>HOSPITAL NOSSA SENHORA DAS GRAÇAS - ANTIGO ALFA - CG Nº 024/2022</v>
          </cell>
          <cell r="E958" t="str">
            <v>MARCELLO LUCAS SILVA DOS SANTOS</v>
          </cell>
          <cell r="F958" t="str">
            <v>3 - Administrativo</v>
          </cell>
          <cell r="G958" t="str">
            <v>5143-20</v>
          </cell>
          <cell r="H958" t="str">
            <v>04/2026</v>
          </cell>
          <cell r="I958">
            <v>0</v>
          </cell>
          <cell r="J958">
            <v>149.11199999999999</v>
          </cell>
          <cell r="K958">
            <v>0</v>
          </cell>
          <cell r="L958">
            <v>264.08999999999997</v>
          </cell>
          <cell r="M958">
            <v>32.42</v>
          </cell>
          <cell r="O958">
            <v>29.9</v>
          </cell>
          <cell r="R958">
            <v>0</v>
          </cell>
          <cell r="S958">
            <v>0</v>
          </cell>
          <cell r="U958">
            <v>0</v>
          </cell>
          <cell r="V958">
            <v>0</v>
          </cell>
          <cell r="Y958">
            <v>0</v>
          </cell>
          <cell r="Z958">
            <v>0</v>
          </cell>
        </row>
        <row r="959">
          <cell r="C959" t="str">
            <v>HOSPITAL NOSSA SENHORA DAS GRAÇAS - ANTIGO ALFA - CG Nº 024/2022</v>
          </cell>
          <cell r="E959" t="str">
            <v>MARCELO LUCAS JUSTINO DA SILVA</v>
          </cell>
          <cell r="F959" t="str">
            <v>2 - Outros Profissionais da Saúde</v>
          </cell>
          <cell r="G959" t="str">
            <v>2235-05</v>
          </cell>
          <cell r="H959" t="str">
            <v>04/2026</v>
          </cell>
          <cell r="I959">
            <v>0</v>
          </cell>
          <cell r="J959">
            <v>744.21519999999998</v>
          </cell>
          <cell r="K959">
            <v>0</v>
          </cell>
          <cell r="L959">
            <v>264.08999999999997</v>
          </cell>
          <cell r="M959">
            <v>3.59</v>
          </cell>
          <cell r="R959">
            <v>0</v>
          </cell>
          <cell r="S959">
            <v>0</v>
          </cell>
          <cell r="U959">
            <v>0</v>
          </cell>
          <cell r="V959">
            <v>0</v>
          </cell>
          <cell r="Y959">
            <v>0</v>
          </cell>
          <cell r="Z959">
            <v>0</v>
          </cell>
        </row>
        <row r="960">
          <cell r="C960" t="str">
            <v>HOSPITAL NOSSA SENHORA DAS GRAÇAS - ANTIGO ALFA - CG Nº 024/2022</v>
          </cell>
          <cell r="E960" t="str">
            <v>MARCELO OLIVEIRA DA SILVA</v>
          </cell>
          <cell r="F960" t="str">
            <v>3 - Administrativo</v>
          </cell>
          <cell r="G960" t="str">
            <v>5143-20</v>
          </cell>
          <cell r="H960" t="str">
            <v>04/2026</v>
          </cell>
          <cell r="I960">
            <v>0</v>
          </cell>
          <cell r="J960">
            <v>200.1824</v>
          </cell>
          <cell r="K960">
            <v>0</v>
          </cell>
          <cell r="L960">
            <v>264.08999999999997</v>
          </cell>
          <cell r="M960">
            <v>32.42</v>
          </cell>
          <cell r="O960">
            <v>29.9</v>
          </cell>
          <cell r="R960">
            <v>277.82683317550686</v>
          </cell>
          <cell r="S960">
            <v>93.37</v>
          </cell>
          <cell r="U960">
            <v>0</v>
          </cell>
          <cell r="V960">
            <v>0</v>
          </cell>
          <cell r="Y960">
            <v>0</v>
          </cell>
          <cell r="Z960">
            <v>0</v>
          </cell>
        </row>
        <row r="961">
          <cell r="C961" t="str">
            <v>HOSPITAL NOSSA SENHORA DAS GRAÇAS - ANTIGO ALFA - CG Nº 024/2022</v>
          </cell>
          <cell r="E961" t="str">
            <v>MARCIA FERREIRA DE MENDONCA</v>
          </cell>
          <cell r="F961" t="str">
            <v>3 - Administrativo</v>
          </cell>
          <cell r="G961" t="str">
            <v>2523-05</v>
          </cell>
          <cell r="H961" t="str">
            <v>04/2026</v>
          </cell>
          <cell r="I961">
            <v>0</v>
          </cell>
          <cell r="J961">
            <v>185.0112</v>
          </cell>
          <cell r="K961">
            <v>0</v>
          </cell>
          <cell r="L961">
            <v>264.08999999999997</v>
          </cell>
          <cell r="M961">
            <v>46.25</v>
          </cell>
          <cell r="O961">
            <v>29.9</v>
          </cell>
          <cell r="R961">
            <v>185.57442751856823</v>
          </cell>
          <cell r="S961">
            <v>138.76</v>
          </cell>
          <cell r="U961">
            <v>0</v>
          </cell>
          <cell r="V961">
            <v>0</v>
          </cell>
          <cell r="Y961">
            <v>0</v>
          </cell>
          <cell r="Z961">
            <v>0</v>
          </cell>
        </row>
        <row r="962">
          <cell r="C962" t="str">
            <v>HOSPITAL NOSSA SENHORA DAS GRAÇAS - ANTIGO ALFA - CG Nº 024/2022</v>
          </cell>
          <cell r="E962" t="str">
            <v>MARCIA FERREIRA DE OLIVEIRA</v>
          </cell>
          <cell r="F962" t="str">
            <v>2 - Outros Profissionais da Saúde</v>
          </cell>
          <cell r="G962" t="str">
            <v>3222-05</v>
          </cell>
          <cell r="H962" t="str">
            <v>04/2026</v>
          </cell>
          <cell r="I962">
            <v>0</v>
          </cell>
          <cell r="J962">
            <v>411.12560000000002</v>
          </cell>
          <cell r="K962">
            <v>0</v>
          </cell>
          <cell r="L962">
            <v>264.08999999999997</v>
          </cell>
          <cell r="M962">
            <v>32.42</v>
          </cell>
          <cell r="R962">
            <v>0</v>
          </cell>
          <cell r="S962">
            <v>0</v>
          </cell>
          <cell r="U962">
            <v>0</v>
          </cell>
          <cell r="V962">
            <v>0</v>
          </cell>
          <cell r="Y962">
            <v>0</v>
          </cell>
          <cell r="Z962">
            <v>0</v>
          </cell>
        </row>
        <row r="963">
          <cell r="C963" t="str">
            <v>HOSPITAL NOSSA SENHORA DAS GRAÇAS - ANTIGO ALFA - CG Nº 024/2022</v>
          </cell>
          <cell r="E963" t="str">
            <v>MARCIA MARIA DA CONCEICAO CHAGAS DA SILVA MENDES</v>
          </cell>
          <cell r="F963" t="str">
            <v>2 - Outros Profissionais da Saúde</v>
          </cell>
          <cell r="G963" t="str">
            <v>3222-05</v>
          </cell>
          <cell r="H963" t="str">
            <v>04/2026</v>
          </cell>
          <cell r="I963">
            <v>0</v>
          </cell>
          <cell r="J963">
            <v>410.94479999999999</v>
          </cell>
          <cell r="K963">
            <v>0</v>
          </cell>
          <cell r="L963">
            <v>264.08999999999997</v>
          </cell>
          <cell r="M963">
            <v>32.42</v>
          </cell>
          <cell r="R963">
            <v>0</v>
          </cell>
          <cell r="S963">
            <v>0</v>
          </cell>
          <cell r="U963">
            <v>0</v>
          </cell>
          <cell r="V963">
            <v>0</v>
          </cell>
          <cell r="Y963">
            <v>0</v>
          </cell>
          <cell r="Z963">
            <v>0</v>
          </cell>
        </row>
        <row r="964">
          <cell r="C964" t="str">
            <v>HOSPITAL NOSSA SENHORA DAS GRAÇAS - ANTIGO ALFA - CG Nº 024/2022</v>
          </cell>
          <cell r="E964" t="str">
            <v>MARCILENE MARIA BERNARDINO</v>
          </cell>
          <cell r="F964" t="str">
            <v>2 - Outros Profissionais da Saúde</v>
          </cell>
          <cell r="G964" t="str">
            <v>3222-05</v>
          </cell>
          <cell r="H964" t="str">
            <v>04/2026</v>
          </cell>
          <cell r="I964">
            <v>0</v>
          </cell>
          <cell r="J964">
            <v>434.7192</v>
          </cell>
          <cell r="K964">
            <v>0</v>
          </cell>
          <cell r="L964">
            <v>264.08999999999997</v>
          </cell>
          <cell r="M964">
            <v>32.42</v>
          </cell>
          <cell r="R964">
            <v>0</v>
          </cell>
          <cell r="S964">
            <v>0</v>
          </cell>
          <cell r="U964">
            <v>0</v>
          </cell>
          <cell r="V964">
            <v>0</v>
          </cell>
          <cell r="Y964">
            <v>0</v>
          </cell>
          <cell r="Z964">
            <v>0</v>
          </cell>
        </row>
        <row r="965">
          <cell r="C965" t="str">
            <v>HOSPITAL NOSSA SENHORA DAS GRAÇAS - ANTIGO ALFA - CG Nº 024/2022</v>
          </cell>
          <cell r="E965" t="str">
            <v>MARCILENE MARIA DE OLIVEIRA</v>
          </cell>
          <cell r="F965" t="str">
            <v>2 - Outros Profissionais da Saúde</v>
          </cell>
          <cell r="G965" t="str">
            <v>3222-05</v>
          </cell>
          <cell r="H965" t="str">
            <v>04/2026</v>
          </cell>
          <cell r="I965">
            <v>0</v>
          </cell>
          <cell r="J965">
            <v>413.40719999999999</v>
          </cell>
          <cell r="K965">
            <v>0</v>
          </cell>
          <cell r="L965">
            <v>0</v>
          </cell>
          <cell r="M965">
            <v>0</v>
          </cell>
          <cell r="R965">
            <v>133.70807500477824</v>
          </cell>
          <cell r="S965">
            <v>97.26</v>
          </cell>
          <cell r="U965">
            <v>0</v>
          </cell>
          <cell r="V965">
            <v>0</v>
          </cell>
          <cell r="Y965">
            <v>0</v>
          </cell>
          <cell r="Z965">
            <v>0</v>
          </cell>
        </row>
        <row r="966">
          <cell r="C966" t="str">
            <v>HOSPITAL NOSSA SENHORA DAS GRAÇAS - ANTIGO ALFA - CG Nº 024/2022</v>
          </cell>
          <cell r="E966" t="str">
            <v>MARCIO CABRAL DE MACEDO BARRETO</v>
          </cell>
          <cell r="F966" t="str">
            <v>3 - Administrativo</v>
          </cell>
          <cell r="G966" t="str">
            <v>5143-20</v>
          </cell>
          <cell r="H966" t="str">
            <v>04/2026</v>
          </cell>
          <cell r="I966">
            <v>0</v>
          </cell>
          <cell r="J966">
            <v>417.10320000000002</v>
          </cell>
          <cell r="K966">
            <v>0</v>
          </cell>
          <cell r="L966">
            <v>0</v>
          </cell>
          <cell r="M966">
            <v>0</v>
          </cell>
          <cell r="O966">
            <v>29.9</v>
          </cell>
          <cell r="R966">
            <v>0</v>
          </cell>
          <cell r="S966">
            <v>0</v>
          </cell>
          <cell r="U966">
            <v>0</v>
          </cell>
          <cell r="V966">
            <v>0</v>
          </cell>
          <cell r="Y966">
            <v>0</v>
          </cell>
          <cell r="Z966">
            <v>0</v>
          </cell>
        </row>
        <row r="967">
          <cell r="C967" t="str">
            <v>HOSPITAL NOSSA SENHORA DAS GRAÇAS - ANTIGO ALFA - CG Nº 024/2022</v>
          </cell>
          <cell r="E967" t="str">
            <v>MARCIO PAULINO DA SILVA</v>
          </cell>
          <cell r="F967" t="str">
            <v>2 - Outros Profissionais da Saúde</v>
          </cell>
          <cell r="G967" t="str">
            <v>5151-10</v>
          </cell>
          <cell r="H967" t="str">
            <v>04/2026</v>
          </cell>
          <cell r="I967">
            <v>0</v>
          </cell>
          <cell r="J967">
            <v>155.61600000000001</v>
          </cell>
          <cell r="K967">
            <v>0</v>
          </cell>
          <cell r="L967">
            <v>264.08999999999997</v>
          </cell>
          <cell r="M967">
            <v>32.42</v>
          </cell>
          <cell r="O967">
            <v>29.9</v>
          </cell>
          <cell r="R967">
            <v>0</v>
          </cell>
          <cell r="S967">
            <v>0</v>
          </cell>
          <cell r="U967">
            <v>0</v>
          </cell>
          <cell r="V967">
            <v>0</v>
          </cell>
          <cell r="Y967">
            <v>0</v>
          </cell>
          <cell r="Z967">
            <v>0</v>
          </cell>
        </row>
        <row r="968">
          <cell r="C968" t="str">
            <v>HOSPITAL NOSSA SENHORA DAS GRAÇAS - ANTIGO ALFA - CG Nº 024/2022</v>
          </cell>
          <cell r="E968" t="str">
            <v>MARCIO ROBERTO DE BARROS LEAO</v>
          </cell>
          <cell r="F968" t="str">
            <v>2 - Outros Profissionais da Saúde</v>
          </cell>
          <cell r="G968" t="str">
            <v>5151-10</v>
          </cell>
          <cell r="H968" t="str">
            <v>04/2026</v>
          </cell>
          <cell r="I968">
            <v>0</v>
          </cell>
          <cell r="J968">
            <v>274.33440000000002</v>
          </cell>
          <cell r="K968">
            <v>0</v>
          </cell>
          <cell r="L968">
            <v>0</v>
          </cell>
          <cell r="M968">
            <v>0</v>
          </cell>
          <cell r="O968">
            <v>29.9</v>
          </cell>
          <cell r="R968">
            <v>0</v>
          </cell>
          <cell r="S968">
            <v>0</v>
          </cell>
          <cell r="U968">
            <v>0</v>
          </cell>
          <cell r="V968">
            <v>0</v>
          </cell>
          <cell r="Y968">
            <v>0</v>
          </cell>
          <cell r="Z968">
            <v>0</v>
          </cell>
        </row>
        <row r="969">
          <cell r="C969" t="str">
            <v>HOSPITAL NOSSA SENHORA DAS GRAÇAS - ANTIGO ALFA - CG Nº 024/2022</v>
          </cell>
          <cell r="E969" t="str">
            <v>MARCONDES BARBOSA DE LIMA</v>
          </cell>
          <cell r="F969" t="str">
            <v>2 - Outros Profissionais da Saúde</v>
          </cell>
          <cell r="G969" t="str">
            <v>3241-15</v>
          </cell>
          <cell r="H969" t="str">
            <v>04/2026</v>
          </cell>
          <cell r="I969">
            <v>0</v>
          </cell>
          <cell r="J969">
            <v>309.61680000000001</v>
          </cell>
          <cell r="K969">
            <v>0</v>
          </cell>
          <cell r="L969">
            <v>264.08999999999997</v>
          </cell>
          <cell r="M969">
            <v>4.82</v>
          </cell>
          <cell r="R969">
            <v>0</v>
          </cell>
          <cell r="S969">
            <v>0</v>
          </cell>
          <cell r="U969">
            <v>0</v>
          </cell>
          <cell r="V969">
            <v>0</v>
          </cell>
          <cell r="Y969">
            <v>0</v>
          </cell>
          <cell r="Z969">
            <v>0</v>
          </cell>
        </row>
        <row r="970">
          <cell r="C970" t="str">
            <v>HOSPITAL NOSSA SENHORA DAS GRAÇAS - ANTIGO ALFA - CG Nº 024/2022</v>
          </cell>
          <cell r="E970" t="str">
            <v>MARCOS ANTONIO DO NASCIMENTO SILVA</v>
          </cell>
          <cell r="F970" t="str">
            <v>2 - Outros Profissionais da Saúde</v>
          </cell>
          <cell r="G970" t="str">
            <v>2236-05</v>
          </cell>
          <cell r="H970" t="str">
            <v>04/2026</v>
          </cell>
          <cell r="I970">
            <v>0</v>
          </cell>
          <cell r="J970">
            <v>259.10879999999997</v>
          </cell>
          <cell r="K970">
            <v>0</v>
          </cell>
          <cell r="L970">
            <v>264.08999999999997</v>
          </cell>
          <cell r="M970">
            <v>3.06</v>
          </cell>
          <cell r="R970">
            <v>0</v>
          </cell>
          <cell r="S970">
            <v>0</v>
          </cell>
          <cell r="U970">
            <v>0</v>
          </cell>
          <cell r="V970">
            <v>0</v>
          </cell>
          <cell r="Y970">
            <v>0</v>
          </cell>
          <cell r="Z970">
            <v>0</v>
          </cell>
        </row>
        <row r="971">
          <cell r="C971" t="str">
            <v>HOSPITAL NOSSA SENHORA DAS GRAÇAS - ANTIGO ALFA - CG Nº 024/2022</v>
          </cell>
          <cell r="E971" t="str">
            <v>MARCOS ANTONIO SABINO</v>
          </cell>
          <cell r="F971" t="str">
            <v>3 - Administrativo</v>
          </cell>
          <cell r="G971" t="str">
            <v>1422-05</v>
          </cell>
          <cell r="H971" t="str">
            <v>04/2026</v>
          </cell>
          <cell r="I971">
            <v>0</v>
          </cell>
          <cell r="J971">
            <v>619.38480000000004</v>
          </cell>
          <cell r="K971">
            <v>0</v>
          </cell>
          <cell r="L971">
            <v>264.08999999999997</v>
          </cell>
          <cell r="M971">
            <v>44</v>
          </cell>
          <cell r="R971">
            <v>0</v>
          </cell>
          <cell r="S971">
            <v>0</v>
          </cell>
          <cell r="U971">
            <v>0</v>
          </cell>
          <cell r="V971">
            <v>0</v>
          </cell>
          <cell r="Y971">
            <v>0</v>
          </cell>
          <cell r="Z971">
            <v>0</v>
          </cell>
        </row>
        <row r="972">
          <cell r="C972" t="str">
            <v>HOSPITAL NOSSA SENHORA DAS GRAÇAS - ANTIGO ALFA - CG Nº 024/2022</v>
          </cell>
          <cell r="E972" t="str">
            <v>MARCOS DOMINGUES DE MELLO</v>
          </cell>
          <cell r="F972" t="str">
            <v>2 - Outros Profissionais da Saúde</v>
          </cell>
          <cell r="G972" t="str">
            <v>3222-05</v>
          </cell>
          <cell r="H972" t="str">
            <v>04/2026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R972">
            <v>0</v>
          </cell>
          <cell r="S972">
            <v>0</v>
          </cell>
          <cell r="U972">
            <v>0</v>
          </cell>
          <cell r="V972">
            <v>0</v>
          </cell>
          <cell r="Y972">
            <v>0</v>
          </cell>
          <cell r="Z972">
            <v>0</v>
          </cell>
        </row>
        <row r="973">
          <cell r="C973" t="str">
            <v>HOSPITAL NOSSA SENHORA DAS GRAÇAS - ANTIGO ALFA - CG Nº 024/2022</v>
          </cell>
          <cell r="E973" t="str">
            <v>MARCOS JOSE DOS SANTOS</v>
          </cell>
          <cell r="F973" t="str">
            <v>3 - Administrativo</v>
          </cell>
          <cell r="G973" t="str">
            <v>7233-10</v>
          </cell>
          <cell r="H973" t="str">
            <v>04/2026</v>
          </cell>
          <cell r="I973">
            <v>0</v>
          </cell>
          <cell r="J973">
            <v>182.6112</v>
          </cell>
          <cell r="K973">
            <v>0</v>
          </cell>
          <cell r="L973">
            <v>0</v>
          </cell>
          <cell r="M973">
            <v>0</v>
          </cell>
          <cell r="O973">
            <v>29.9</v>
          </cell>
          <cell r="R973">
            <v>0</v>
          </cell>
          <cell r="S973">
            <v>0</v>
          </cell>
          <cell r="U973">
            <v>0</v>
          </cell>
          <cell r="V973">
            <v>0</v>
          </cell>
          <cell r="Y973">
            <v>0</v>
          </cell>
          <cell r="Z973">
            <v>0</v>
          </cell>
        </row>
        <row r="974">
          <cell r="C974" t="str">
            <v>HOSPITAL NOSSA SENHORA DAS GRAÇAS - ANTIGO ALFA - CG Nº 024/2022</v>
          </cell>
          <cell r="E974" t="str">
            <v>MARCOS OLIVEIRA DE LIMA</v>
          </cell>
          <cell r="F974" t="str">
            <v>2 - Outros Profissionais da Saúde</v>
          </cell>
          <cell r="G974" t="str">
            <v>5151-10</v>
          </cell>
          <cell r="H974" t="str">
            <v>04/2026</v>
          </cell>
          <cell r="I974">
            <v>0</v>
          </cell>
          <cell r="J974">
            <v>146.53200000000001</v>
          </cell>
          <cell r="K974">
            <v>0</v>
          </cell>
          <cell r="L974">
            <v>264.08999999999997</v>
          </cell>
          <cell r="M974">
            <v>32.42</v>
          </cell>
          <cell r="O974">
            <v>29.9</v>
          </cell>
          <cell r="R974">
            <v>0</v>
          </cell>
          <cell r="S974">
            <v>0</v>
          </cell>
          <cell r="U974">
            <v>0</v>
          </cell>
          <cell r="V974">
            <v>0</v>
          </cell>
          <cell r="Y974">
            <v>0</v>
          </cell>
          <cell r="Z974">
            <v>0</v>
          </cell>
        </row>
        <row r="975">
          <cell r="C975" t="str">
            <v>HOSPITAL NOSSA SENHORA DAS GRAÇAS - ANTIGO ALFA - CG Nº 024/2022</v>
          </cell>
          <cell r="E975" t="str">
            <v>MARCOS PAULO ALVES DA SILVA</v>
          </cell>
          <cell r="F975" t="str">
            <v>3 - Administrativo</v>
          </cell>
          <cell r="G975" t="str">
            <v>3172-10</v>
          </cell>
          <cell r="H975" t="str">
            <v>04/2026</v>
          </cell>
          <cell r="I975">
            <v>0</v>
          </cell>
          <cell r="J975">
            <v>190.4504</v>
          </cell>
          <cell r="K975">
            <v>0</v>
          </cell>
          <cell r="L975">
            <v>264.08999999999997</v>
          </cell>
          <cell r="M975">
            <v>46.69</v>
          </cell>
          <cell r="O975">
            <v>29.9</v>
          </cell>
          <cell r="R975">
            <v>0</v>
          </cell>
          <cell r="S975">
            <v>0</v>
          </cell>
          <cell r="U975">
            <v>0</v>
          </cell>
          <cell r="V975">
            <v>0</v>
          </cell>
          <cell r="Y975">
            <v>0</v>
          </cell>
          <cell r="Z975">
            <v>0</v>
          </cell>
        </row>
        <row r="976">
          <cell r="C976" t="str">
            <v>HOSPITAL NOSSA SENHORA DAS GRAÇAS - ANTIGO ALFA - CG Nº 024/2022</v>
          </cell>
          <cell r="E976" t="str">
            <v>MARIA ADRIANA DE MELO</v>
          </cell>
          <cell r="F976" t="str">
            <v>2 - Outros Profissionais da Saúde</v>
          </cell>
          <cell r="G976" t="str">
            <v>3222-05</v>
          </cell>
          <cell r="H976" t="str">
            <v>04/2026</v>
          </cell>
          <cell r="I976">
            <v>0</v>
          </cell>
          <cell r="J976">
            <v>125.4144</v>
          </cell>
          <cell r="K976">
            <v>0</v>
          </cell>
          <cell r="L976">
            <v>0</v>
          </cell>
          <cell r="M976">
            <v>0</v>
          </cell>
          <cell r="R976">
            <v>0</v>
          </cell>
          <cell r="S976">
            <v>0</v>
          </cell>
          <cell r="U976">
            <v>0</v>
          </cell>
          <cell r="V976">
            <v>0</v>
          </cell>
          <cell r="Y976">
            <v>0</v>
          </cell>
          <cell r="Z976">
            <v>0</v>
          </cell>
        </row>
        <row r="977">
          <cell r="C977" t="str">
            <v>HOSPITAL NOSSA SENHORA DAS GRAÇAS - ANTIGO ALFA - CG Nº 024/2022</v>
          </cell>
          <cell r="E977" t="str">
            <v>MARIA ALINE ROMEIRO TEODORO PERAZZO</v>
          </cell>
          <cell r="F977" t="str">
            <v>3 - Administrativo</v>
          </cell>
          <cell r="G977" t="str">
            <v>1312-05</v>
          </cell>
          <cell r="H977" t="str">
            <v>04/2026</v>
          </cell>
          <cell r="I977">
            <v>0</v>
          </cell>
          <cell r="J977">
            <v>1664.5824</v>
          </cell>
          <cell r="K977">
            <v>0</v>
          </cell>
          <cell r="L977">
            <v>264.08999999999997</v>
          </cell>
          <cell r="M977">
            <v>30.72</v>
          </cell>
          <cell r="R977">
            <v>0</v>
          </cell>
          <cell r="S977">
            <v>0</v>
          </cell>
          <cell r="U977">
            <v>0</v>
          </cell>
          <cell r="V977">
            <v>0</v>
          </cell>
          <cell r="Y977">
            <v>0</v>
          </cell>
          <cell r="Z977">
            <v>0</v>
          </cell>
        </row>
        <row r="978">
          <cell r="C978" t="str">
            <v>HOSPITAL NOSSA SENHORA DAS GRAÇAS - ANTIGO ALFA - CG Nº 024/2022</v>
          </cell>
          <cell r="E978" t="str">
            <v>MARIA ANGELICA DE FRANCA TELLES</v>
          </cell>
          <cell r="F978" t="str">
            <v>2 - Outros Profissionais da Saúde</v>
          </cell>
          <cell r="G978" t="str">
            <v>2235-05</v>
          </cell>
          <cell r="H978" t="str">
            <v>04/2026</v>
          </cell>
          <cell r="I978">
            <v>0</v>
          </cell>
          <cell r="J978">
            <v>669.05119999999999</v>
          </cell>
          <cell r="K978">
            <v>0</v>
          </cell>
          <cell r="L978">
            <v>0</v>
          </cell>
          <cell r="M978">
            <v>0</v>
          </cell>
          <cell r="R978">
            <v>0</v>
          </cell>
          <cell r="S978">
            <v>0</v>
          </cell>
          <cell r="U978">
            <v>0</v>
          </cell>
          <cell r="V978">
            <v>0</v>
          </cell>
          <cell r="Y978">
            <v>0</v>
          </cell>
          <cell r="Z978">
            <v>0</v>
          </cell>
        </row>
        <row r="979">
          <cell r="C979" t="str">
            <v>HOSPITAL NOSSA SENHORA DAS GRAÇAS - ANTIGO ALFA - CG Nº 024/2022</v>
          </cell>
          <cell r="E979" t="str">
            <v>MARIA BETANIA DA SILVA</v>
          </cell>
          <cell r="F979" t="str">
            <v>3 - Administrativo</v>
          </cell>
          <cell r="G979" t="str">
            <v>4110-10</v>
          </cell>
          <cell r="H979" t="str">
            <v>04/2026</v>
          </cell>
          <cell r="I979">
            <v>0</v>
          </cell>
          <cell r="J979">
            <v>130.5256</v>
          </cell>
          <cell r="K979">
            <v>0</v>
          </cell>
          <cell r="L979">
            <v>0</v>
          </cell>
          <cell r="M979">
            <v>0</v>
          </cell>
          <cell r="O979">
            <v>29.9</v>
          </cell>
          <cell r="R979">
            <v>0</v>
          </cell>
          <cell r="S979">
            <v>0</v>
          </cell>
          <cell r="U979">
            <v>0</v>
          </cell>
          <cell r="V979">
            <v>0</v>
          </cell>
          <cell r="Y979">
            <v>0</v>
          </cell>
          <cell r="Z979">
            <v>0</v>
          </cell>
        </row>
        <row r="980">
          <cell r="C980" t="str">
            <v>HOSPITAL NOSSA SENHORA DAS GRAÇAS - ANTIGO ALFA - CG Nº 024/2022</v>
          </cell>
          <cell r="E980" t="str">
            <v>MARIA BRUNELLY FERREIRA DA SILVA</v>
          </cell>
          <cell r="F980" t="str">
            <v>2 - Outros Profissionais da Saúde</v>
          </cell>
          <cell r="G980" t="str">
            <v>3222-05</v>
          </cell>
          <cell r="H980" t="str">
            <v>04/2026</v>
          </cell>
          <cell r="I980">
            <v>0</v>
          </cell>
          <cell r="J980">
            <v>595.30560000000003</v>
          </cell>
          <cell r="K980">
            <v>0</v>
          </cell>
          <cell r="L980">
            <v>264.08999999999997</v>
          </cell>
          <cell r="M980">
            <v>32.42</v>
          </cell>
          <cell r="R980">
            <v>277.82683317550686</v>
          </cell>
          <cell r="S980">
            <v>12.97</v>
          </cell>
          <cell r="U980">
            <v>0</v>
          </cell>
          <cell r="V980">
            <v>0</v>
          </cell>
          <cell r="Y980">
            <v>0</v>
          </cell>
          <cell r="Z980">
            <v>0</v>
          </cell>
        </row>
        <row r="981">
          <cell r="C981" t="str">
            <v>HOSPITAL NOSSA SENHORA DAS GRAÇAS - ANTIGO ALFA - CG Nº 024/2022</v>
          </cell>
          <cell r="E981" t="str">
            <v>MARIA CARLOTA DE SOUZA</v>
          </cell>
          <cell r="F981" t="str">
            <v>3 - Administrativo</v>
          </cell>
          <cell r="G981" t="str">
            <v>5174-10</v>
          </cell>
          <cell r="H981" t="str">
            <v>04/2026</v>
          </cell>
          <cell r="I981">
            <v>0</v>
          </cell>
          <cell r="J981">
            <v>146.53919999999999</v>
          </cell>
          <cell r="K981">
            <v>0</v>
          </cell>
          <cell r="L981">
            <v>264.08999999999997</v>
          </cell>
          <cell r="M981">
            <v>32.42</v>
          </cell>
          <cell r="R981">
            <v>139.44822469009887</v>
          </cell>
          <cell r="S981">
            <v>97.26</v>
          </cell>
          <cell r="U981">
            <v>0</v>
          </cell>
          <cell r="V981">
            <v>0</v>
          </cell>
          <cell r="Y981">
            <v>0</v>
          </cell>
          <cell r="Z981">
            <v>0</v>
          </cell>
        </row>
        <row r="982">
          <cell r="C982" t="str">
            <v>HOSPITAL NOSSA SENHORA DAS GRAÇAS - ANTIGO ALFA - CG Nº 024/2022</v>
          </cell>
          <cell r="E982" t="str">
            <v>MARIA CAROLINA LEITE GALDINO</v>
          </cell>
          <cell r="F982" t="str">
            <v>3 - Administrativo</v>
          </cell>
          <cell r="G982" t="str">
            <v xml:space="preserve">2521-05 </v>
          </cell>
          <cell r="H982" t="str">
            <v>04/2026</v>
          </cell>
          <cell r="I982">
            <v>0</v>
          </cell>
          <cell r="J982">
            <v>464.59679999999997</v>
          </cell>
          <cell r="K982">
            <v>0</v>
          </cell>
          <cell r="L982">
            <v>0</v>
          </cell>
          <cell r="M982">
            <v>0</v>
          </cell>
          <cell r="R982">
            <v>0</v>
          </cell>
          <cell r="S982">
            <v>0</v>
          </cell>
          <cell r="U982">
            <v>0</v>
          </cell>
          <cell r="V982">
            <v>0</v>
          </cell>
          <cell r="Y982">
            <v>0</v>
          </cell>
          <cell r="Z982">
            <v>0</v>
          </cell>
        </row>
        <row r="983">
          <cell r="C983" t="str">
            <v>HOSPITAL NOSSA SENHORA DAS GRAÇAS - ANTIGO ALFA - CG Nº 024/2022</v>
          </cell>
          <cell r="E983" t="str">
            <v>MARIA CATARINA FERRAZ DA SILVA</v>
          </cell>
          <cell r="F983" t="str">
            <v>2 - Outros Profissionais da Saúde</v>
          </cell>
          <cell r="G983" t="str">
            <v>2515-10</v>
          </cell>
          <cell r="H983" t="str">
            <v>04/2026</v>
          </cell>
          <cell r="I983">
            <v>0</v>
          </cell>
          <cell r="J983">
            <v>240.22720000000001</v>
          </cell>
          <cell r="K983">
            <v>0</v>
          </cell>
          <cell r="L983">
            <v>0</v>
          </cell>
          <cell r="M983">
            <v>0</v>
          </cell>
          <cell r="O983">
            <v>29.9</v>
          </cell>
          <cell r="R983">
            <v>133.70807500477824</v>
          </cell>
          <cell r="S983">
            <v>130.22</v>
          </cell>
          <cell r="U983">
            <v>0</v>
          </cell>
          <cell r="V983">
            <v>0</v>
          </cell>
          <cell r="Y983">
            <v>0</v>
          </cell>
          <cell r="Z983">
            <v>0</v>
          </cell>
        </row>
        <row r="984">
          <cell r="C984" t="str">
            <v>HOSPITAL NOSSA SENHORA DAS GRAÇAS - ANTIGO ALFA - CG Nº 024/2022</v>
          </cell>
          <cell r="E984" t="str">
            <v>MARIA CECILIA MACHADO MENDES DE OLIVEIRA</v>
          </cell>
          <cell r="F984" t="str">
            <v>2 - Outros Profissionais da Saúde</v>
          </cell>
          <cell r="G984" t="str">
            <v>2236-05</v>
          </cell>
          <cell r="H984" t="str">
            <v>04/2026</v>
          </cell>
          <cell r="I984">
            <v>0</v>
          </cell>
          <cell r="J984">
            <v>234.95599999999999</v>
          </cell>
          <cell r="K984">
            <v>0</v>
          </cell>
          <cell r="L984">
            <v>264.08999999999997</v>
          </cell>
          <cell r="M984">
            <v>2.58</v>
          </cell>
          <cell r="R984">
            <v>0</v>
          </cell>
          <cell r="S984">
            <v>0</v>
          </cell>
          <cell r="U984">
            <v>0</v>
          </cell>
          <cell r="V984">
            <v>0</v>
          </cell>
          <cell r="Y984">
            <v>0</v>
          </cell>
          <cell r="Z984">
            <v>0</v>
          </cell>
        </row>
        <row r="985">
          <cell r="C985" t="str">
            <v>HOSPITAL NOSSA SENHORA DAS GRAÇAS - ANTIGO ALFA - CG Nº 024/2022</v>
          </cell>
          <cell r="E985" t="str">
            <v>MARIA CECILIA SANTOS DE LIMA</v>
          </cell>
          <cell r="F985" t="str">
            <v>2 - Outros Profissionais da Saúde</v>
          </cell>
          <cell r="G985" t="str">
            <v>2237-10</v>
          </cell>
          <cell r="H985" t="str">
            <v>04/2026</v>
          </cell>
          <cell r="I985">
            <v>0</v>
          </cell>
          <cell r="J985">
            <v>352.19200000000001</v>
          </cell>
          <cell r="K985">
            <v>0</v>
          </cell>
          <cell r="L985">
            <v>0</v>
          </cell>
          <cell r="M985">
            <v>0</v>
          </cell>
          <cell r="R985">
            <v>0</v>
          </cell>
          <cell r="S985">
            <v>0</v>
          </cell>
          <cell r="U985">
            <v>0</v>
          </cell>
          <cell r="V985">
            <v>0</v>
          </cell>
          <cell r="Y985">
            <v>0</v>
          </cell>
          <cell r="Z985">
            <v>0</v>
          </cell>
        </row>
        <row r="986">
          <cell r="C986" t="str">
            <v>HOSPITAL NOSSA SENHORA DAS GRAÇAS - ANTIGO ALFA - CG Nº 024/2022</v>
          </cell>
          <cell r="E986" t="str">
            <v>MARIA CLARA BEZERRA SANTANA</v>
          </cell>
          <cell r="F986" t="str">
            <v>3 - Administrativo</v>
          </cell>
          <cell r="G986" t="str">
            <v>4110-30</v>
          </cell>
          <cell r="H986" t="str">
            <v>04/2026</v>
          </cell>
          <cell r="I986">
            <v>0</v>
          </cell>
          <cell r="J986">
            <v>185.02799999999999</v>
          </cell>
          <cell r="K986">
            <v>0</v>
          </cell>
          <cell r="L986">
            <v>264.08999999999997</v>
          </cell>
          <cell r="M986">
            <v>46.26</v>
          </cell>
          <cell r="R986">
            <v>0</v>
          </cell>
          <cell r="S986">
            <v>115.64</v>
          </cell>
          <cell r="U986">
            <v>0</v>
          </cell>
          <cell r="V986">
            <v>0</v>
          </cell>
          <cell r="Y986">
            <v>0</v>
          </cell>
          <cell r="Z986">
            <v>0</v>
          </cell>
        </row>
        <row r="987">
          <cell r="C987" t="str">
            <v>HOSPITAL NOSSA SENHORA DAS GRAÇAS - ANTIGO ALFA - CG Nº 024/2022</v>
          </cell>
          <cell r="E987" t="str">
            <v>MARIA CRISTIANE DOS SANTOS PEREIRA</v>
          </cell>
          <cell r="F987" t="str">
            <v>2 - Outros Profissionais da Saúde</v>
          </cell>
          <cell r="G987" t="str">
            <v>3222-05</v>
          </cell>
          <cell r="H987" t="str">
            <v>04/2026</v>
          </cell>
          <cell r="I987">
            <v>0</v>
          </cell>
          <cell r="J987">
            <v>430.08879999999999</v>
          </cell>
          <cell r="K987">
            <v>0</v>
          </cell>
          <cell r="L987">
            <v>0</v>
          </cell>
          <cell r="M987">
            <v>0</v>
          </cell>
          <cell r="R987">
            <v>0</v>
          </cell>
          <cell r="S987">
            <v>0</v>
          </cell>
          <cell r="U987">
            <v>0</v>
          </cell>
          <cell r="V987">
            <v>0</v>
          </cell>
          <cell r="Y987">
            <v>0</v>
          </cell>
          <cell r="Z987">
            <v>0</v>
          </cell>
        </row>
        <row r="988">
          <cell r="C988" t="str">
            <v>HOSPITAL NOSSA SENHORA DAS GRAÇAS - ANTIGO ALFA - CG Nº 024/2022</v>
          </cell>
          <cell r="E988" t="str">
            <v>MARIA CRISTINA DA SILVA FERREIRA</v>
          </cell>
          <cell r="F988" t="str">
            <v>2 - Outros Profissionais da Saúde</v>
          </cell>
          <cell r="G988" t="str">
            <v>3222-05</v>
          </cell>
          <cell r="H988" t="str">
            <v>04/2026</v>
          </cell>
          <cell r="I988">
            <v>0</v>
          </cell>
          <cell r="J988">
            <v>435.94319999999999</v>
          </cell>
          <cell r="K988">
            <v>0</v>
          </cell>
          <cell r="L988">
            <v>0</v>
          </cell>
          <cell r="M988">
            <v>0</v>
          </cell>
          <cell r="R988">
            <v>277.82683317550686</v>
          </cell>
          <cell r="S988">
            <v>94.61</v>
          </cell>
          <cell r="U988">
            <v>0</v>
          </cell>
          <cell r="V988">
            <v>0</v>
          </cell>
          <cell r="Y988">
            <v>0</v>
          </cell>
          <cell r="Z988">
            <v>0</v>
          </cell>
        </row>
        <row r="989">
          <cell r="C989" t="str">
            <v>HOSPITAL NOSSA SENHORA DAS GRAÇAS - ANTIGO ALFA - CG Nº 024/2022</v>
          </cell>
          <cell r="E989" t="str">
            <v>MARIA CRISTINA DE CARVALHO SILVA</v>
          </cell>
          <cell r="F989" t="str">
            <v>2 - Outros Profissionais da Saúde</v>
          </cell>
          <cell r="G989" t="str">
            <v>3222-05</v>
          </cell>
          <cell r="H989" t="str">
            <v>04/2026</v>
          </cell>
          <cell r="I989">
            <v>0</v>
          </cell>
          <cell r="J989">
            <v>468.2568</v>
          </cell>
          <cell r="K989">
            <v>0</v>
          </cell>
          <cell r="L989">
            <v>0</v>
          </cell>
          <cell r="M989">
            <v>0</v>
          </cell>
          <cell r="R989">
            <v>0</v>
          </cell>
          <cell r="S989">
            <v>0</v>
          </cell>
          <cell r="U989">
            <v>0</v>
          </cell>
          <cell r="V989">
            <v>0</v>
          </cell>
          <cell r="Y989">
            <v>0</v>
          </cell>
          <cell r="Z989">
            <v>0</v>
          </cell>
        </row>
        <row r="990">
          <cell r="C990" t="str">
            <v>HOSPITAL NOSSA SENHORA DAS GRAÇAS - ANTIGO ALFA - CG Nº 024/2022</v>
          </cell>
          <cell r="E990" t="str">
            <v>MARIA DA CONCEICAO NASCIMENTO DA SILVA</v>
          </cell>
          <cell r="F990" t="str">
            <v>2 - Outros Profissionais da Saúde</v>
          </cell>
          <cell r="G990" t="str">
            <v>2236-05</v>
          </cell>
          <cell r="H990" t="str">
            <v>04/2026</v>
          </cell>
          <cell r="I990">
            <v>0</v>
          </cell>
          <cell r="J990">
            <v>258.11840000000001</v>
          </cell>
          <cell r="K990">
            <v>0</v>
          </cell>
          <cell r="L990">
            <v>264.08999999999997</v>
          </cell>
          <cell r="M990">
            <v>3.06</v>
          </cell>
          <cell r="R990">
            <v>0</v>
          </cell>
          <cell r="S990">
            <v>0</v>
          </cell>
          <cell r="U990">
            <v>0</v>
          </cell>
          <cell r="V990">
            <v>0</v>
          </cell>
          <cell r="Y990">
            <v>0</v>
          </cell>
          <cell r="Z990">
            <v>0</v>
          </cell>
        </row>
        <row r="991">
          <cell r="C991" t="str">
            <v>HOSPITAL NOSSA SENHORA DAS GRAÇAS - ANTIGO ALFA - CG Nº 024/2022</v>
          </cell>
          <cell r="E991" t="str">
            <v>MARIA DA CONCEICAO PEREIRA SILVA</v>
          </cell>
          <cell r="F991" t="str">
            <v>2 - Outros Profissionais da Saúde</v>
          </cell>
          <cell r="G991" t="str">
            <v>3222-05</v>
          </cell>
          <cell r="H991" t="str">
            <v>04/2026</v>
          </cell>
          <cell r="I991">
            <v>0</v>
          </cell>
          <cell r="J991">
            <v>185.9512</v>
          </cell>
          <cell r="K991">
            <v>0</v>
          </cell>
          <cell r="L991">
            <v>0</v>
          </cell>
          <cell r="M991">
            <v>0</v>
          </cell>
          <cell r="R991">
            <v>0</v>
          </cell>
          <cell r="S991">
            <v>0</v>
          </cell>
          <cell r="U991">
            <v>0</v>
          </cell>
          <cell r="V991">
            <v>0</v>
          </cell>
          <cell r="Y991">
            <v>0</v>
          </cell>
          <cell r="Z991">
            <v>0</v>
          </cell>
        </row>
        <row r="992">
          <cell r="C992" t="str">
            <v>HOSPITAL NOSSA SENHORA DAS GRAÇAS - ANTIGO ALFA - CG Nº 024/2022</v>
          </cell>
          <cell r="E992" t="str">
            <v>MARIA DAS GRACAS DA SILVA LIRA</v>
          </cell>
          <cell r="F992" t="str">
            <v>2 - Outros Profissionais da Saúde</v>
          </cell>
          <cell r="G992" t="str">
            <v>2235-05</v>
          </cell>
          <cell r="H992" t="str">
            <v>04/2026</v>
          </cell>
          <cell r="I992">
            <v>0</v>
          </cell>
          <cell r="J992">
            <v>539.10080000000005</v>
          </cell>
          <cell r="K992">
            <v>0</v>
          </cell>
          <cell r="L992">
            <v>264.08999999999997</v>
          </cell>
          <cell r="M992">
            <v>3.59</v>
          </cell>
          <cell r="R992">
            <v>0</v>
          </cell>
          <cell r="S992">
            <v>0</v>
          </cell>
          <cell r="U992">
            <v>0</v>
          </cell>
          <cell r="V992">
            <v>0</v>
          </cell>
          <cell r="Y992">
            <v>0</v>
          </cell>
          <cell r="Z992">
            <v>0</v>
          </cell>
        </row>
        <row r="993">
          <cell r="C993" t="str">
            <v>HOSPITAL NOSSA SENHORA DAS GRAÇAS - ANTIGO ALFA - CG Nº 024/2022</v>
          </cell>
          <cell r="E993" t="str">
            <v>MARIA DAS MERCES VIEIRA DA ROCHA</v>
          </cell>
          <cell r="F993" t="str">
            <v>2 - Outros Profissionais da Saúde</v>
          </cell>
          <cell r="G993" t="str">
            <v>3222-05</v>
          </cell>
          <cell r="H993" t="str">
            <v>04/2026</v>
          </cell>
          <cell r="I993">
            <v>0</v>
          </cell>
          <cell r="J993">
            <v>437.16559999999998</v>
          </cell>
          <cell r="K993">
            <v>0</v>
          </cell>
          <cell r="L993">
            <v>264.08999999999997</v>
          </cell>
          <cell r="M993">
            <v>32.42</v>
          </cell>
          <cell r="R993">
            <v>139.44822469009887</v>
          </cell>
          <cell r="S993">
            <v>97.26</v>
          </cell>
          <cell r="U993">
            <v>0</v>
          </cell>
          <cell r="V993">
            <v>0</v>
          </cell>
          <cell r="Y993">
            <v>0</v>
          </cell>
          <cell r="Z993">
            <v>0</v>
          </cell>
        </row>
        <row r="994">
          <cell r="C994" t="str">
            <v>HOSPITAL NOSSA SENHORA DAS GRAÇAS - ANTIGO ALFA - CG Nº 024/2022</v>
          </cell>
          <cell r="E994" t="str">
            <v>MARIA DENE DA SILVA</v>
          </cell>
          <cell r="F994" t="str">
            <v>2 - Outros Profissionais da Saúde</v>
          </cell>
          <cell r="G994" t="str">
            <v>3222-05</v>
          </cell>
          <cell r="H994" t="str">
            <v>04/2026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R994">
            <v>0</v>
          </cell>
          <cell r="S994">
            <v>0</v>
          </cell>
          <cell r="U994">
            <v>0</v>
          </cell>
          <cell r="V994">
            <v>0</v>
          </cell>
          <cell r="Y994">
            <v>0</v>
          </cell>
          <cell r="Z994">
            <v>0</v>
          </cell>
        </row>
        <row r="995">
          <cell r="C995" t="str">
            <v>HOSPITAL NOSSA SENHORA DAS GRAÇAS - ANTIGO ALFA - CG Nº 024/2022</v>
          </cell>
          <cell r="E995" t="str">
            <v>MARIA DO CARMO SOARES DO NASCIMENTO</v>
          </cell>
          <cell r="F995" t="str">
            <v>3 - Administrativo</v>
          </cell>
          <cell r="G995" t="str">
            <v>5143-20</v>
          </cell>
          <cell r="H995" t="str">
            <v>04/2026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O995">
            <v>29.9</v>
          </cell>
          <cell r="R995">
            <v>0</v>
          </cell>
          <cell r="S995">
            <v>0</v>
          </cell>
          <cell r="U995">
            <v>0</v>
          </cell>
          <cell r="V995">
            <v>0</v>
          </cell>
          <cell r="Y995">
            <v>0</v>
          </cell>
          <cell r="Z995">
            <v>0</v>
          </cell>
        </row>
        <row r="996">
          <cell r="C996" t="str">
            <v>HOSPITAL NOSSA SENHORA DAS GRAÇAS - ANTIGO ALFA - CG Nº 024/2022</v>
          </cell>
          <cell r="E996" t="str">
            <v>MARIA EDUARDA DA ROCHA AYRES</v>
          </cell>
          <cell r="F996" t="str">
            <v>2 - Outros Profissionais da Saúde</v>
          </cell>
          <cell r="G996" t="str">
            <v>5211-30</v>
          </cell>
          <cell r="H996" t="str">
            <v>04/2026</v>
          </cell>
          <cell r="I996">
            <v>0</v>
          </cell>
          <cell r="J996">
            <v>141.92160000000001</v>
          </cell>
          <cell r="K996">
            <v>0</v>
          </cell>
          <cell r="L996">
            <v>0</v>
          </cell>
          <cell r="M996">
            <v>0</v>
          </cell>
          <cell r="O996">
            <v>29.9</v>
          </cell>
          <cell r="R996">
            <v>185.57442751856823</v>
          </cell>
          <cell r="S996">
            <v>106.44</v>
          </cell>
          <cell r="U996">
            <v>0</v>
          </cell>
          <cell r="V996">
            <v>0</v>
          </cell>
          <cell r="Y996">
            <v>0</v>
          </cell>
          <cell r="Z996">
            <v>0</v>
          </cell>
        </row>
        <row r="997">
          <cell r="C997" t="str">
            <v>HOSPITAL NOSSA SENHORA DAS GRAÇAS - ANTIGO ALFA - CG Nº 024/2022</v>
          </cell>
          <cell r="E997" t="str">
            <v>MARIA EDUARDA DE ARAUJO SILVA</v>
          </cell>
          <cell r="F997" t="str">
            <v>2 - Outros Profissionais da Saúde</v>
          </cell>
          <cell r="G997" t="str">
            <v>2236-05</v>
          </cell>
          <cell r="H997" t="str">
            <v>04/2026</v>
          </cell>
          <cell r="I997">
            <v>0</v>
          </cell>
          <cell r="J997">
            <v>299.39120000000003</v>
          </cell>
          <cell r="K997">
            <v>0</v>
          </cell>
          <cell r="L997">
            <v>264.08999999999997</v>
          </cell>
          <cell r="M997">
            <v>3.06</v>
          </cell>
          <cell r="R997">
            <v>0</v>
          </cell>
          <cell r="S997">
            <v>0</v>
          </cell>
          <cell r="U997">
            <v>0</v>
          </cell>
          <cell r="V997">
            <v>0</v>
          </cell>
          <cell r="Y997">
            <v>0</v>
          </cell>
          <cell r="Z997">
            <v>0</v>
          </cell>
        </row>
        <row r="998">
          <cell r="C998" t="str">
            <v>HOSPITAL NOSSA SENHORA DAS GRAÇAS - ANTIGO ALFA - CG Nº 024/2022</v>
          </cell>
          <cell r="E998" t="str">
            <v>MARIA EDUARDA DE MELO DA SILVA</v>
          </cell>
          <cell r="F998" t="str">
            <v>2 - Outros Profissionais da Saúde</v>
          </cell>
          <cell r="G998" t="str">
            <v>3222-05</v>
          </cell>
          <cell r="H998" t="str">
            <v>04/2026</v>
          </cell>
          <cell r="I998">
            <v>0</v>
          </cell>
          <cell r="J998">
            <v>503.56479999999999</v>
          </cell>
          <cell r="K998">
            <v>0</v>
          </cell>
          <cell r="L998">
            <v>0</v>
          </cell>
          <cell r="M998">
            <v>0</v>
          </cell>
          <cell r="R998">
            <v>0</v>
          </cell>
          <cell r="S998">
            <v>0</v>
          </cell>
          <cell r="U998">
            <v>0</v>
          </cell>
          <cell r="V998">
            <v>0</v>
          </cell>
          <cell r="Y998">
            <v>0</v>
          </cell>
          <cell r="Z998">
            <v>0</v>
          </cell>
        </row>
        <row r="999">
          <cell r="C999" t="str">
            <v>HOSPITAL NOSSA SENHORA DAS GRAÇAS - ANTIGO ALFA - CG Nº 024/2022</v>
          </cell>
          <cell r="E999" t="str">
            <v>MARIA EDUARDA OLIVEIRA BATISTA</v>
          </cell>
          <cell r="F999" t="str">
            <v>2 - Outros Profissionais da Saúde</v>
          </cell>
          <cell r="G999" t="str">
            <v>5211-30</v>
          </cell>
          <cell r="H999" t="str">
            <v>04/2026</v>
          </cell>
          <cell r="I999">
            <v>0</v>
          </cell>
          <cell r="J999">
            <v>181.7696</v>
          </cell>
          <cell r="K999">
            <v>0</v>
          </cell>
          <cell r="L999">
            <v>264.08999999999997</v>
          </cell>
          <cell r="M999">
            <v>35.479999999999997</v>
          </cell>
          <cell r="O999">
            <v>29.9</v>
          </cell>
          <cell r="R999">
            <v>0</v>
          </cell>
          <cell r="S999">
            <v>0</v>
          </cell>
          <cell r="U999">
            <v>0</v>
          </cell>
          <cell r="V999">
            <v>0</v>
          </cell>
          <cell r="Y999">
            <v>0</v>
          </cell>
          <cell r="Z999">
            <v>0</v>
          </cell>
        </row>
        <row r="1000">
          <cell r="C1000" t="str">
            <v>HOSPITAL NOSSA SENHORA DAS GRAÇAS - ANTIGO ALFA - CG Nº 024/2022</v>
          </cell>
          <cell r="E1000" t="str">
            <v>MARIA EDUARDA PEREIRA BORGES</v>
          </cell>
          <cell r="F1000" t="str">
            <v>2 - Outros Profissionais da Saúde</v>
          </cell>
          <cell r="G1000" t="str">
            <v>2235-05</v>
          </cell>
          <cell r="H1000" t="str">
            <v>04/2026</v>
          </cell>
          <cell r="I1000">
            <v>0</v>
          </cell>
          <cell r="J1000">
            <v>541.82799999999997</v>
          </cell>
          <cell r="K1000">
            <v>0</v>
          </cell>
          <cell r="L1000">
            <v>264.08999999999997</v>
          </cell>
          <cell r="M1000">
            <v>3.59</v>
          </cell>
          <cell r="R1000">
            <v>0</v>
          </cell>
          <cell r="S1000">
            <v>0</v>
          </cell>
          <cell r="U1000">
            <v>0</v>
          </cell>
          <cell r="V1000">
            <v>0</v>
          </cell>
          <cell r="Y1000">
            <v>0</v>
          </cell>
          <cell r="Z1000">
            <v>0</v>
          </cell>
        </row>
        <row r="1001">
          <cell r="C1001" t="str">
            <v>HOSPITAL NOSSA SENHORA DAS GRAÇAS - ANTIGO ALFA - CG Nº 024/2022</v>
          </cell>
          <cell r="E1001" t="str">
            <v>MARIA EDUARDA PLACIDO DE MELO</v>
          </cell>
          <cell r="F1001" t="str">
            <v>2 - Outros Profissionais da Saúde</v>
          </cell>
          <cell r="G1001" t="str">
            <v>3222-05</v>
          </cell>
          <cell r="H1001" t="str">
            <v>04/2026</v>
          </cell>
          <cell r="I1001">
            <v>0</v>
          </cell>
          <cell r="J1001">
            <v>432.10559999999998</v>
          </cell>
          <cell r="K1001">
            <v>0</v>
          </cell>
          <cell r="L1001">
            <v>0</v>
          </cell>
          <cell r="M1001">
            <v>0</v>
          </cell>
          <cell r="R1001">
            <v>208.63752893280289</v>
          </cell>
          <cell r="S1001">
            <v>90.94</v>
          </cell>
          <cell r="U1001">
            <v>0</v>
          </cell>
          <cell r="V1001">
            <v>0</v>
          </cell>
          <cell r="Y1001">
            <v>0</v>
          </cell>
          <cell r="Z1001">
            <v>0</v>
          </cell>
        </row>
        <row r="1002">
          <cell r="C1002" t="str">
            <v>HOSPITAL NOSSA SENHORA DAS GRAÇAS - ANTIGO ALFA - CG Nº 024/2022</v>
          </cell>
          <cell r="E1002" t="str">
            <v>MARIA EDUARDA SANTOS DE ANDRADE</v>
          </cell>
          <cell r="F1002" t="str">
            <v>2 - Outros Profissionais da Saúde</v>
          </cell>
          <cell r="G1002" t="str">
            <v>3222-25</v>
          </cell>
          <cell r="H1002" t="str">
            <v>04/2026</v>
          </cell>
          <cell r="I1002">
            <v>0</v>
          </cell>
          <cell r="J1002">
            <v>444.6576</v>
          </cell>
          <cell r="K1002">
            <v>0</v>
          </cell>
          <cell r="L1002">
            <v>0</v>
          </cell>
          <cell r="M1002">
            <v>0</v>
          </cell>
          <cell r="R1002">
            <v>0</v>
          </cell>
          <cell r="S1002">
            <v>0</v>
          </cell>
          <cell r="U1002">
            <v>0</v>
          </cell>
          <cell r="V1002">
            <v>0</v>
          </cell>
          <cell r="Y1002">
            <v>0</v>
          </cell>
          <cell r="Z1002">
            <v>0</v>
          </cell>
        </row>
        <row r="1003">
          <cell r="C1003" t="str">
            <v>HOSPITAL NOSSA SENHORA DAS GRAÇAS - ANTIGO ALFA - CG Nº 024/2022</v>
          </cell>
          <cell r="E1003" t="str">
            <v>MARIA EDUARDA SILVA DE LIMA</v>
          </cell>
          <cell r="F1003" t="str">
            <v>2 - Outros Profissionais da Saúde</v>
          </cell>
          <cell r="G1003" t="str">
            <v>5152-05</v>
          </cell>
          <cell r="H1003" t="str">
            <v>04/2026</v>
          </cell>
          <cell r="I1003">
            <v>0</v>
          </cell>
          <cell r="J1003">
            <v>146.4984</v>
          </cell>
          <cell r="K1003">
            <v>0</v>
          </cell>
          <cell r="L1003">
            <v>264.08999999999997</v>
          </cell>
          <cell r="M1003">
            <v>32.42</v>
          </cell>
          <cell r="R1003">
            <v>0</v>
          </cell>
          <cell r="S1003">
            <v>0</v>
          </cell>
          <cell r="U1003">
            <v>0</v>
          </cell>
          <cell r="V1003">
            <v>0</v>
          </cell>
          <cell r="Y1003">
            <v>0</v>
          </cell>
          <cell r="Z1003">
            <v>0</v>
          </cell>
        </row>
        <row r="1004">
          <cell r="C1004" t="str">
            <v>HOSPITAL NOSSA SENHORA DAS GRAÇAS - ANTIGO ALFA - CG Nº 024/2022</v>
          </cell>
          <cell r="E1004" t="str">
            <v>MARIA EDUARDA SOARES DA SILVA</v>
          </cell>
          <cell r="F1004" t="str">
            <v>2 - Outros Profissionais da Saúde</v>
          </cell>
          <cell r="G1004" t="str">
            <v>3222-05</v>
          </cell>
          <cell r="H1004" t="str">
            <v>04/2026</v>
          </cell>
          <cell r="I1004">
            <v>0</v>
          </cell>
          <cell r="J1004">
            <v>445.952</v>
          </cell>
          <cell r="K1004">
            <v>0</v>
          </cell>
          <cell r="L1004">
            <v>264.08999999999997</v>
          </cell>
          <cell r="M1004">
            <v>32.42</v>
          </cell>
          <cell r="R1004">
            <v>0</v>
          </cell>
          <cell r="S1004">
            <v>0</v>
          </cell>
          <cell r="U1004">
            <v>0</v>
          </cell>
          <cell r="V1004">
            <v>0</v>
          </cell>
          <cell r="Y1004">
            <v>0</v>
          </cell>
          <cell r="Z1004">
            <v>0</v>
          </cell>
        </row>
        <row r="1005">
          <cell r="C1005" t="str">
            <v>HOSPITAL NOSSA SENHORA DAS GRAÇAS - ANTIGO ALFA - CG Nº 024/2022</v>
          </cell>
          <cell r="E1005" t="str">
            <v>MARIA ENIRES RUFINO DA SILVA</v>
          </cell>
          <cell r="F1005" t="str">
            <v>2 - Outros Profissionais da Saúde</v>
          </cell>
          <cell r="G1005" t="str">
            <v>3222-05</v>
          </cell>
          <cell r="H1005" t="str">
            <v>04/2026</v>
          </cell>
          <cell r="I1005">
            <v>0</v>
          </cell>
          <cell r="J1005">
            <v>409.35919999999999</v>
          </cell>
          <cell r="K1005">
            <v>0</v>
          </cell>
          <cell r="L1005">
            <v>264.08999999999997</v>
          </cell>
          <cell r="M1005">
            <v>32.42</v>
          </cell>
          <cell r="R1005">
            <v>0</v>
          </cell>
          <cell r="S1005">
            <v>0</v>
          </cell>
          <cell r="U1005">
            <v>0</v>
          </cell>
          <cell r="V1005">
            <v>0</v>
          </cell>
          <cell r="Y1005">
            <v>0</v>
          </cell>
          <cell r="Z1005">
            <v>0</v>
          </cell>
        </row>
        <row r="1006">
          <cell r="C1006" t="str">
            <v>HOSPITAL NOSSA SENHORA DAS GRAÇAS - ANTIGO ALFA - CG Nº 024/2022</v>
          </cell>
          <cell r="E1006" t="str">
            <v>MARIA GABRIELLA OLIVEIRA DE SOUSA</v>
          </cell>
          <cell r="F1006" t="str">
            <v>2 - Outros Profissionais da Saúde</v>
          </cell>
          <cell r="G1006" t="str">
            <v>2234-05</v>
          </cell>
          <cell r="H1006" t="str">
            <v>04/2026</v>
          </cell>
          <cell r="I1006">
            <v>0</v>
          </cell>
          <cell r="J1006">
            <v>363.1848</v>
          </cell>
          <cell r="K1006">
            <v>0</v>
          </cell>
          <cell r="L1006">
            <v>264.08999999999997</v>
          </cell>
          <cell r="M1006">
            <v>18.559999999999999</v>
          </cell>
          <cell r="R1006">
            <v>0</v>
          </cell>
          <cell r="S1006">
            <v>0</v>
          </cell>
          <cell r="U1006">
            <v>0</v>
          </cell>
          <cell r="V1006">
            <v>0</v>
          </cell>
          <cell r="Y1006">
            <v>0</v>
          </cell>
          <cell r="Z1006">
            <v>0</v>
          </cell>
        </row>
        <row r="1007">
          <cell r="C1007" t="str">
            <v>HOSPITAL NOSSA SENHORA DAS GRAÇAS - ANTIGO ALFA - CG Nº 024/2022</v>
          </cell>
          <cell r="E1007" t="str">
            <v>MARIA GILDECI OLIVEIRA DA SILVA</v>
          </cell>
          <cell r="F1007" t="str">
            <v>2 - Outros Profissionais da Saúde</v>
          </cell>
          <cell r="G1007" t="str">
            <v>3222-05</v>
          </cell>
          <cell r="H1007" t="str">
            <v>04/2026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R1007">
            <v>0</v>
          </cell>
          <cell r="S1007">
            <v>0</v>
          </cell>
          <cell r="U1007">
            <v>0</v>
          </cell>
          <cell r="V1007">
            <v>0</v>
          </cell>
          <cell r="Y1007">
            <v>0</v>
          </cell>
          <cell r="Z1007">
            <v>0</v>
          </cell>
        </row>
        <row r="1008">
          <cell r="C1008" t="str">
            <v>HOSPITAL NOSSA SENHORA DAS GRAÇAS - ANTIGO ALFA - CG Nº 024/2022</v>
          </cell>
          <cell r="E1008" t="str">
            <v>MARIA GISELLE LUCENA DA SILVA</v>
          </cell>
          <cell r="F1008" t="str">
            <v>2 - Outros Profissionais da Saúde</v>
          </cell>
          <cell r="G1008" t="str">
            <v>2235-05</v>
          </cell>
          <cell r="H1008" t="str">
            <v>04/2026</v>
          </cell>
          <cell r="I1008">
            <v>0</v>
          </cell>
          <cell r="J1008">
            <v>540.56960000000004</v>
          </cell>
          <cell r="K1008">
            <v>0</v>
          </cell>
          <cell r="L1008">
            <v>264.08999999999997</v>
          </cell>
          <cell r="M1008">
            <v>3.59</v>
          </cell>
          <cell r="R1008">
            <v>0</v>
          </cell>
          <cell r="S1008">
            <v>0</v>
          </cell>
          <cell r="U1008">
            <v>0</v>
          </cell>
          <cell r="V1008">
            <v>0</v>
          </cell>
          <cell r="Y1008">
            <v>0</v>
          </cell>
          <cell r="Z1008">
            <v>0</v>
          </cell>
        </row>
        <row r="1009">
          <cell r="C1009" t="str">
            <v>HOSPITAL NOSSA SENHORA DAS GRAÇAS - ANTIGO ALFA - CG Nº 024/2022</v>
          </cell>
          <cell r="E1009" t="str">
            <v>MARIA HELENA MIRANDA SPINELLI GOMES</v>
          </cell>
          <cell r="F1009" t="str">
            <v>2 - Outros Profissionais da Saúde</v>
          </cell>
          <cell r="G1009" t="str">
            <v>2237-10</v>
          </cell>
          <cell r="H1009" t="str">
            <v>04/2026</v>
          </cell>
          <cell r="I1009">
            <v>0</v>
          </cell>
          <cell r="J1009">
            <v>359.71359999999999</v>
          </cell>
          <cell r="K1009">
            <v>0</v>
          </cell>
          <cell r="L1009">
            <v>0</v>
          </cell>
          <cell r="M1009">
            <v>0</v>
          </cell>
          <cell r="R1009">
            <v>0</v>
          </cell>
          <cell r="S1009">
            <v>0</v>
          </cell>
          <cell r="U1009">
            <v>0</v>
          </cell>
          <cell r="V1009">
            <v>0</v>
          </cell>
          <cell r="Y1009">
            <v>0</v>
          </cell>
          <cell r="Z1009">
            <v>0</v>
          </cell>
        </row>
        <row r="1010">
          <cell r="C1010" t="str">
            <v>HOSPITAL NOSSA SENHORA DAS GRAÇAS - ANTIGO ALFA - CG Nº 024/2022</v>
          </cell>
          <cell r="E1010" t="str">
            <v>MARIA HELENI GONCALVES PEREIRA DA SILVA</v>
          </cell>
          <cell r="F1010" t="str">
            <v>3 - Administrativo</v>
          </cell>
          <cell r="G1010" t="str">
            <v>5143-20</v>
          </cell>
          <cell r="H1010" t="str">
            <v>04/2026</v>
          </cell>
          <cell r="I1010">
            <v>0</v>
          </cell>
          <cell r="J1010">
            <v>229.84880000000001</v>
          </cell>
          <cell r="K1010">
            <v>0</v>
          </cell>
          <cell r="L1010">
            <v>0</v>
          </cell>
          <cell r="M1010">
            <v>0</v>
          </cell>
          <cell r="R1010">
            <v>139.44822469009887</v>
          </cell>
          <cell r="S1010">
            <v>93.37</v>
          </cell>
          <cell r="U1010">
            <v>0</v>
          </cell>
          <cell r="V1010">
            <v>0</v>
          </cell>
          <cell r="Y1010">
            <v>0</v>
          </cell>
          <cell r="Z1010">
            <v>0</v>
          </cell>
        </row>
        <row r="1011">
          <cell r="C1011" t="str">
            <v>HOSPITAL NOSSA SENHORA DAS GRAÇAS - ANTIGO ALFA - CG Nº 024/2022</v>
          </cell>
          <cell r="E1011" t="str">
            <v>MARIA HILDA MARTINIANO DA SILVA</v>
          </cell>
          <cell r="F1011" t="str">
            <v>2 - Outros Profissionais da Saúde</v>
          </cell>
          <cell r="G1011" t="str">
            <v>2235-05</v>
          </cell>
          <cell r="H1011" t="str">
            <v>04/2026</v>
          </cell>
          <cell r="I1011">
            <v>0</v>
          </cell>
          <cell r="J1011">
            <v>574.12400000000002</v>
          </cell>
          <cell r="K1011">
            <v>0</v>
          </cell>
          <cell r="L1011">
            <v>0</v>
          </cell>
          <cell r="M1011">
            <v>0</v>
          </cell>
          <cell r="R1011">
            <v>0</v>
          </cell>
          <cell r="S1011">
            <v>0</v>
          </cell>
          <cell r="U1011">
            <v>0</v>
          </cell>
          <cell r="V1011">
            <v>0</v>
          </cell>
          <cell r="Y1011">
            <v>0</v>
          </cell>
          <cell r="Z1011">
            <v>0</v>
          </cell>
        </row>
        <row r="1012">
          <cell r="C1012" t="str">
            <v>HOSPITAL NOSSA SENHORA DAS GRAÇAS - ANTIGO ALFA - CG Nº 024/2022</v>
          </cell>
          <cell r="E1012" t="str">
            <v>MARIA ISABEL DA SILVA</v>
          </cell>
          <cell r="F1012" t="str">
            <v>2 - Outros Profissionais da Saúde</v>
          </cell>
          <cell r="G1012" t="str">
            <v>2235-05</v>
          </cell>
          <cell r="H1012" t="str">
            <v>04/2026</v>
          </cell>
          <cell r="I1012">
            <v>0</v>
          </cell>
          <cell r="J1012">
            <v>568.65840000000003</v>
          </cell>
          <cell r="K1012">
            <v>0</v>
          </cell>
          <cell r="L1012">
            <v>0</v>
          </cell>
          <cell r="M1012">
            <v>0</v>
          </cell>
          <cell r="R1012">
            <v>0</v>
          </cell>
          <cell r="S1012">
            <v>14.36</v>
          </cell>
          <cell r="U1012">
            <v>0</v>
          </cell>
          <cell r="V1012">
            <v>0</v>
          </cell>
          <cell r="Y1012">
            <v>0</v>
          </cell>
          <cell r="Z1012">
            <v>0</v>
          </cell>
        </row>
        <row r="1013">
          <cell r="C1013" t="str">
            <v>HOSPITAL NOSSA SENHORA DAS GRAÇAS - ANTIGO ALFA - CG Nº 024/2022</v>
          </cell>
          <cell r="E1013" t="str">
            <v>MARIA IZABEL LOPES DA SILVA</v>
          </cell>
          <cell r="F1013" t="str">
            <v>2 - Outros Profissionais da Saúde</v>
          </cell>
          <cell r="G1013" t="str">
            <v>3222-05</v>
          </cell>
          <cell r="H1013" t="str">
            <v>04/2026</v>
          </cell>
          <cell r="I1013">
            <v>0</v>
          </cell>
          <cell r="J1013">
            <v>423.59440000000001</v>
          </cell>
          <cell r="K1013">
            <v>0</v>
          </cell>
          <cell r="L1013">
            <v>264.08999999999997</v>
          </cell>
          <cell r="M1013">
            <v>32.42</v>
          </cell>
          <cell r="R1013">
            <v>0</v>
          </cell>
          <cell r="S1013">
            <v>0</v>
          </cell>
          <cell r="U1013">
            <v>0</v>
          </cell>
          <cell r="V1013">
            <v>0</v>
          </cell>
          <cell r="Y1013">
            <v>0</v>
          </cell>
          <cell r="Z1013">
            <v>0</v>
          </cell>
        </row>
        <row r="1014">
          <cell r="C1014" t="str">
            <v>HOSPITAL NOSSA SENHORA DAS GRAÇAS - ANTIGO ALFA - CG Nº 024/2022</v>
          </cell>
          <cell r="E1014" t="str">
            <v>MARIA JANAINA DA COSTA SANTOS</v>
          </cell>
          <cell r="F1014" t="str">
            <v>3 - Administrativo</v>
          </cell>
          <cell r="G1014" t="str">
            <v>4110-10</v>
          </cell>
          <cell r="H1014" t="str">
            <v>04/2026</v>
          </cell>
          <cell r="I1014">
            <v>0</v>
          </cell>
          <cell r="J1014">
            <v>259.26159999999999</v>
          </cell>
          <cell r="K1014">
            <v>0</v>
          </cell>
          <cell r="L1014">
            <v>0</v>
          </cell>
          <cell r="M1014">
            <v>0</v>
          </cell>
          <cell r="R1014">
            <v>185.57442751856823</v>
          </cell>
          <cell r="S1014">
            <v>180.6</v>
          </cell>
          <cell r="U1014">
            <v>160</v>
          </cell>
          <cell r="V1014">
            <v>0</v>
          </cell>
          <cell r="Y1014">
            <v>315.89999999999998</v>
          </cell>
          <cell r="Z1014">
            <v>0</v>
          </cell>
        </row>
        <row r="1015">
          <cell r="C1015" t="str">
            <v>HOSPITAL NOSSA SENHORA DAS GRAÇAS - ANTIGO ALFA - CG Nº 024/2022</v>
          </cell>
          <cell r="E1015" t="str">
            <v>MARIA JOSE DA SILVA ALEXANDRE TAVARES</v>
          </cell>
          <cell r="F1015" t="str">
            <v>2 - Outros Profissionais da Saúde</v>
          </cell>
          <cell r="G1015" t="str">
            <v>3222-05</v>
          </cell>
          <cell r="H1015" t="str">
            <v>04/2026</v>
          </cell>
          <cell r="I1015">
            <v>0</v>
          </cell>
          <cell r="J1015">
            <v>447.4248</v>
          </cell>
          <cell r="K1015">
            <v>0</v>
          </cell>
          <cell r="L1015">
            <v>264.08999999999997</v>
          </cell>
          <cell r="M1015">
            <v>32.42</v>
          </cell>
          <cell r="R1015">
            <v>0</v>
          </cell>
          <cell r="S1015">
            <v>0</v>
          </cell>
          <cell r="U1015">
            <v>0</v>
          </cell>
          <cell r="V1015">
            <v>0</v>
          </cell>
          <cell r="Y1015">
            <v>0</v>
          </cell>
          <cell r="Z1015">
            <v>0</v>
          </cell>
        </row>
        <row r="1016">
          <cell r="C1016" t="str">
            <v>HOSPITAL NOSSA SENHORA DAS GRAÇAS - ANTIGO ALFA - CG Nº 024/2022</v>
          </cell>
          <cell r="E1016" t="str">
            <v>MARIA JOSE MENEZES DA SILVA</v>
          </cell>
          <cell r="F1016" t="str">
            <v>2 - Outros Profissionais da Saúde</v>
          </cell>
          <cell r="G1016" t="str">
            <v>3222-05</v>
          </cell>
          <cell r="H1016" t="str">
            <v>04/2026</v>
          </cell>
          <cell r="I1016">
            <v>0</v>
          </cell>
          <cell r="J1016">
            <v>416.91359999999997</v>
          </cell>
          <cell r="K1016">
            <v>0</v>
          </cell>
          <cell r="L1016">
            <v>264.08999999999997</v>
          </cell>
          <cell r="M1016">
            <v>32.42</v>
          </cell>
          <cell r="R1016">
            <v>0</v>
          </cell>
          <cell r="S1016">
            <v>0</v>
          </cell>
          <cell r="U1016">
            <v>0</v>
          </cell>
          <cell r="V1016">
            <v>0</v>
          </cell>
          <cell r="Y1016">
            <v>0</v>
          </cell>
          <cell r="Z1016">
            <v>0</v>
          </cell>
        </row>
        <row r="1017">
          <cell r="C1017" t="str">
            <v>HOSPITAL NOSSA SENHORA DAS GRAÇAS - ANTIGO ALFA - CG Nº 024/2022</v>
          </cell>
          <cell r="E1017" t="str">
            <v>MARIA JOSEANE DA SILVA</v>
          </cell>
          <cell r="F1017" t="str">
            <v>2 - Outros Profissionais da Saúde</v>
          </cell>
          <cell r="G1017" t="str">
            <v>3222-05</v>
          </cell>
          <cell r="H1017" t="str">
            <v>04/2026</v>
          </cell>
          <cell r="I1017">
            <v>0</v>
          </cell>
          <cell r="J1017">
            <v>434.47280000000001</v>
          </cell>
          <cell r="K1017">
            <v>0</v>
          </cell>
          <cell r="L1017">
            <v>0</v>
          </cell>
          <cell r="M1017">
            <v>0</v>
          </cell>
          <cell r="R1017">
            <v>0</v>
          </cell>
          <cell r="S1017">
            <v>0</v>
          </cell>
          <cell r="U1017">
            <v>0</v>
          </cell>
          <cell r="V1017">
            <v>0</v>
          </cell>
          <cell r="Y1017">
            <v>0</v>
          </cell>
          <cell r="Z1017">
            <v>0</v>
          </cell>
        </row>
        <row r="1018">
          <cell r="C1018" t="str">
            <v>HOSPITAL NOSSA SENHORA DAS GRAÇAS - ANTIGO ALFA - CG Nº 024/2022</v>
          </cell>
          <cell r="E1018" t="str">
            <v>MARIA JOSELY VIEIRA DA SILVA</v>
          </cell>
          <cell r="F1018" t="str">
            <v>3 - Administrativo</v>
          </cell>
          <cell r="G1018" t="str">
            <v>4110-10</v>
          </cell>
          <cell r="H1018" t="str">
            <v>04/2026</v>
          </cell>
          <cell r="I1018">
            <v>0</v>
          </cell>
          <cell r="J1018">
            <v>151.76560000000001</v>
          </cell>
          <cell r="K1018">
            <v>0</v>
          </cell>
          <cell r="L1018">
            <v>264.08999999999997</v>
          </cell>
          <cell r="M1018">
            <v>32.42</v>
          </cell>
          <cell r="O1018">
            <v>29.9</v>
          </cell>
          <cell r="R1018">
            <v>0</v>
          </cell>
          <cell r="S1018">
            <v>0</v>
          </cell>
          <cell r="U1018">
            <v>0</v>
          </cell>
          <cell r="V1018">
            <v>0</v>
          </cell>
          <cell r="Y1018">
            <v>0</v>
          </cell>
          <cell r="Z1018">
            <v>0</v>
          </cell>
        </row>
        <row r="1019">
          <cell r="C1019" t="str">
            <v>HOSPITAL NOSSA SENHORA DAS GRAÇAS - ANTIGO ALFA - CG Nº 024/2022</v>
          </cell>
          <cell r="E1019" t="str">
            <v>MARIA JOSIANE DOS SANTOS</v>
          </cell>
          <cell r="F1019" t="str">
            <v>2 - Outros Profissionais da Saúde</v>
          </cell>
          <cell r="G1019" t="str">
            <v>3222-05</v>
          </cell>
          <cell r="H1019" t="str">
            <v>04/2026</v>
          </cell>
          <cell r="I1019">
            <v>0</v>
          </cell>
          <cell r="J1019">
            <v>421.37520000000001</v>
          </cell>
          <cell r="K1019">
            <v>0</v>
          </cell>
          <cell r="L1019">
            <v>0</v>
          </cell>
          <cell r="M1019">
            <v>0</v>
          </cell>
          <cell r="R1019">
            <v>139.44822469009887</v>
          </cell>
          <cell r="S1019">
            <v>97.26</v>
          </cell>
          <cell r="U1019">
            <v>0</v>
          </cell>
          <cell r="V1019">
            <v>0</v>
          </cell>
          <cell r="Y1019">
            <v>0</v>
          </cell>
          <cell r="Z1019">
            <v>0</v>
          </cell>
        </row>
        <row r="1020">
          <cell r="C1020" t="str">
            <v>HOSPITAL NOSSA SENHORA DAS GRAÇAS - ANTIGO ALFA - CG Nº 024/2022</v>
          </cell>
          <cell r="E1020" t="str">
            <v>MARIA LUISA RAITER COSTA DE CARVALHO</v>
          </cell>
          <cell r="F1020" t="str">
            <v>2 - Outros Profissionais da Saúde</v>
          </cell>
          <cell r="G1020" t="str">
            <v>2236-05</v>
          </cell>
          <cell r="H1020" t="str">
            <v>04/2026</v>
          </cell>
          <cell r="I1020">
            <v>0</v>
          </cell>
          <cell r="J1020">
            <v>301.8184</v>
          </cell>
          <cell r="K1020">
            <v>0</v>
          </cell>
          <cell r="L1020">
            <v>0</v>
          </cell>
          <cell r="M1020">
            <v>0</v>
          </cell>
          <cell r="R1020">
            <v>0</v>
          </cell>
          <cell r="S1020">
            <v>0</v>
          </cell>
          <cell r="U1020">
            <v>0</v>
          </cell>
          <cell r="V1020">
            <v>0</v>
          </cell>
          <cell r="Y1020">
            <v>0</v>
          </cell>
          <cell r="Z1020">
            <v>0</v>
          </cell>
        </row>
        <row r="1021">
          <cell r="C1021" t="str">
            <v>HOSPITAL NOSSA SENHORA DAS GRAÇAS - ANTIGO ALFA - CG Nº 024/2022</v>
          </cell>
          <cell r="E1021" t="str">
            <v>MARIA LUIZA DA SILVA</v>
          </cell>
          <cell r="F1021" t="str">
            <v>2 - Outros Profissionais da Saúde</v>
          </cell>
          <cell r="G1021" t="str">
            <v>3222-05</v>
          </cell>
          <cell r="H1021" t="str">
            <v>04/2026</v>
          </cell>
          <cell r="I1021">
            <v>0</v>
          </cell>
          <cell r="J1021">
            <v>578.39359999999999</v>
          </cell>
          <cell r="K1021">
            <v>0</v>
          </cell>
          <cell r="L1021">
            <v>0</v>
          </cell>
          <cell r="M1021">
            <v>0</v>
          </cell>
          <cell r="R1021">
            <v>0</v>
          </cell>
          <cell r="S1021">
            <v>0</v>
          </cell>
          <cell r="U1021">
            <v>0</v>
          </cell>
          <cell r="V1021">
            <v>0</v>
          </cell>
          <cell r="Y1021">
            <v>0</v>
          </cell>
          <cell r="Z1021">
            <v>0</v>
          </cell>
        </row>
        <row r="1022">
          <cell r="C1022" t="str">
            <v>HOSPITAL NOSSA SENHORA DAS GRAÇAS - ANTIGO ALFA - CG Nº 024/2022</v>
          </cell>
          <cell r="E1022" t="str">
            <v>MARIA MARCELA GUIMARAES DA SILVA</v>
          </cell>
          <cell r="F1022" t="str">
            <v>2 - Outros Profissionais da Saúde</v>
          </cell>
          <cell r="G1022" t="str">
            <v>5211-30</v>
          </cell>
          <cell r="H1022" t="str">
            <v>04/2026</v>
          </cell>
          <cell r="I1022">
            <v>0</v>
          </cell>
          <cell r="J1022">
            <v>154.9528</v>
          </cell>
          <cell r="K1022">
            <v>0</v>
          </cell>
          <cell r="L1022">
            <v>0</v>
          </cell>
          <cell r="M1022">
            <v>0</v>
          </cell>
          <cell r="O1022">
            <v>29.9</v>
          </cell>
          <cell r="R1022">
            <v>0</v>
          </cell>
          <cell r="S1022">
            <v>0</v>
          </cell>
          <cell r="U1022">
            <v>0</v>
          </cell>
          <cell r="V1022">
            <v>0</v>
          </cell>
          <cell r="Y1022">
            <v>0</v>
          </cell>
          <cell r="Z1022">
            <v>0</v>
          </cell>
        </row>
        <row r="1023">
          <cell r="C1023" t="str">
            <v>HOSPITAL NOSSA SENHORA DAS GRAÇAS - ANTIGO ALFA - CG Nº 024/2022</v>
          </cell>
          <cell r="E1023" t="str">
            <v>MARIA MARIANA SPINELLI DA SILVA</v>
          </cell>
          <cell r="F1023" t="str">
            <v>2 - Outros Profissionais da Saúde</v>
          </cell>
          <cell r="G1023" t="str">
            <v>2235-05</v>
          </cell>
          <cell r="H1023" t="str">
            <v>04/2026</v>
          </cell>
          <cell r="I1023">
            <v>0</v>
          </cell>
          <cell r="J1023">
            <v>934.16719999999998</v>
          </cell>
          <cell r="K1023">
            <v>0</v>
          </cell>
          <cell r="L1023">
            <v>0</v>
          </cell>
          <cell r="M1023">
            <v>0</v>
          </cell>
          <cell r="R1023">
            <v>0</v>
          </cell>
          <cell r="S1023">
            <v>0</v>
          </cell>
          <cell r="U1023">
            <v>0</v>
          </cell>
          <cell r="V1023">
            <v>0</v>
          </cell>
          <cell r="Y1023">
            <v>0</v>
          </cell>
          <cell r="Z1023">
            <v>0</v>
          </cell>
        </row>
        <row r="1024">
          <cell r="C1024" t="str">
            <v>HOSPITAL NOSSA SENHORA DAS GRAÇAS - ANTIGO ALFA - CG Nº 024/2022</v>
          </cell>
          <cell r="E1024" t="str">
            <v>MARIA NATALIA INTERAMINENSE BARBOSA</v>
          </cell>
          <cell r="F1024" t="str">
            <v>2 - Outros Profissionais da Saúde</v>
          </cell>
          <cell r="G1024" t="str">
            <v>2235-05</v>
          </cell>
          <cell r="H1024" t="str">
            <v>04/2026</v>
          </cell>
          <cell r="I1024">
            <v>0</v>
          </cell>
          <cell r="J1024">
            <v>560.25519999999995</v>
          </cell>
          <cell r="K1024">
            <v>0</v>
          </cell>
          <cell r="L1024">
            <v>0</v>
          </cell>
          <cell r="M1024">
            <v>0</v>
          </cell>
          <cell r="R1024">
            <v>0</v>
          </cell>
          <cell r="S1024">
            <v>0</v>
          </cell>
          <cell r="U1024">
            <v>0</v>
          </cell>
          <cell r="V1024">
            <v>0</v>
          </cell>
          <cell r="Y1024">
            <v>0</v>
          </cell>
          <cell r="Z1024">
            <v>0</v>
          </cell>
        </row>
        <row r="1025">
          <cell r="C1025" t="str">
            <v>HOSPITAL NOSSA SENHORA DAS GRAÇAS - ANTIGO ALFA - CG Nº 024/2022</v>
          </cell>
          <cell r="E1025" t="str">
            <v>MARIA NATALIA LIDIA SILVA DE OLIVEIRA</v>
          </cell>
          <cell r="F1025" t="str">
            <v>2 - Outros Profissionais da Saúde</v>
          </cell>
          <cell r="G1025" t="str">
            <v>2235-05</v>
          </cell>
          <cell r="H1025" t="str">
            <v>04/2026</v>
          </cell>
          <cell r="I1025">
            <v>0</v>
          </cell>
          <cell r="J1025">
            <v>634.39599999999996</v>
          </cell>
          <cell r="K1025">
            <v>0</v>
          </cell>
          <cell r="L1025">
            <v>264.08999999999997</v>
          </cell>
          <cell r="M1025">
            <v>3.05</v>
          </cell>
          <cell r="R1025">
            <v>0</v>
          </cell>
          <cell r="S1025">
            <v>0</v>
          </cell>
          <cell r="U1025">
            <v>0</v>
          </cell>
          <cell r="V1025">
            <v>0</v>
          </cell>
          <cell r="Y1025">
            <v>0</v>
          </cell>
          <cell r="Z1025">
            <v>0</v>
          </cell>
        </row>
        <row r="1026">
          <cell r="C1026" t="str">
            <v>HOSPITAL NOSSA SENHORA DAS GRAÇAS - ANTIGO ALFA - CG Nº 024/2022</v>
          </cell>
          <cell r="E1026" t="str">
            <v>MARIA RAYSSA DA SILVA GOIS</v>
          </cell>
          <cell r="F1026" t="str">
            <v>2 - Outros Profissionais da Saúde</v>
          </cell>
          <cell r="G1026" t="str">
            <v>2235-05</v>
          </cell>
          <cell r="H1026" t="str">
            <v>04/2026</v>
          </cell>
          <cell r="I1026">
            <v>0</v>
          </cell>
          <cell r="J1026">
            <v>557.90560000000005</v>
          </cell>
          <cell r="K1026">
            <v>0</v>
          </cell>
          <cell r="L1026">
            <v>264.08999999999997</v>
          </cell>
          <cell r="M1026">
            <v>3.59</v>
          </cell>
          <cell r="R1026">
            <v>0</v>
          </cell>
          <cell r="S1026">
            <v>0</v>
          </cell>
          <cell r="U1026">
            <v>0</v>
          </cell>
          <cell r="V1026">
            <v>0</v>
          </cell>
          <cell r="Y1026">
            <v>0</v>
          </cell>
          <cell r="Z1026">
            <v>0</v>
          </cell>
        </row>
        <row r="1027">
          <cell r="C1027" t="str">
            <v>HOSPITAL NOSSA SENHORA DAS GRAÇAS - ANTIGO ALFA - CG Nº 024/2022</v>
          </cell>
          <cell r="E1027" t="str">
            <v>MARIA RITA GALDINO D ARAUJO</v>
          </cell>
          <cell r="F1027" t="str">
            <v>3 - Administrativo</v>
          </cell>
          <cell r="G1027" t="str">
            <v>2523-05</v>
          </cell>
          <cell r="H1027" t="str">
            <v>04/2026</v>
          </cell>
          <cell r="I1027">
            <v>0</v>
          </cell>
          <cell r="J1027">
            <v>440.84480000000002</v>
          </cell>
          <cell r="K1027">
            <v>0</v>
          </cell>
          <cell r="L1027">
            <v>264.08999999999997</v>
          </cell>
          <cell r="M1027">
            <v>44</v>
          </cell>
          <cell r="O1027">
            <v>29.9</v>
          </cell>
          <cell r="R1027">
            <v>0</v>
          </cell>
          <cell r="S1027">
            <v>0</v>
          </cell>
          <cell r="U1027">
            <v>0</v>
          </cell>
          <cell r="V1027">
            <v>0</v>
          </cell>
          <cell r="Y1027">
            <v>0</v>
          </cell>
          <cell r="Z1027">
            <v>0</v>
          </cell>
        </row>
        <row r="1028">
          <cell r="C1028" t="str">
            <v>HOSPITAL NOSSA SENHORA DAS GRAÇAS - ANTIGO ALFA - CG Nº 024/2022</v>
          </cell>
          <cell r="E1028" t="str">
            <v>MARIA ROSIMEIRE SANTOS DA SILVA</v>
          </cell>
          <cell r="F1028" t="str">
            <v>2 - Outros Profissionais da Saúde</v>
          </cell>
          <cell r="G1028" t="str">
            <v>2235-05</v>
          </cell>
          <cell r="H1028" t="str">
            <v>04/2026</v>
          </cell>
          <cell r="I1028">
            <v>0</v>
          </cell>
          <cell r="J1028">
            <v>770.40560000000005</v>
          </cell>
          <cell r="K1028">
            <v>0</v>
          </cell>
          <cell r="L1028">
            <v>264.08999999999997</v>
          </cell>
          <cell r="M1028">
            <v>3.33</v>
          </cell>
          <cell r="R1028">
            <v>0</v>
          </cell>
          <cell r="S1028">
            <v>0</v>
          </cell>
          <cell r="U1028">
            <v>0</v>
          </cell>
          <cell r="V1028">
            <v>0</v>
          </cell>
          <cell r="Y1028">
            <v>0</v>
          </cell>
          <cell r="Z1028">
            <v>0</v>
          </cell>
        </row>
        <row r="1029">
          <cell r="C1029" t="str">
            <v>HOSPITAL NOSSA SENHORA DAS GRAÇAS - ANTIGO ALFA - CG Nº 024/2022</v>
          </cell>
          <cell r="E1029" t="str">
            <v>MARIA SHIRLEY NOBRE DA SILVA LIMA MENEZES</v>
          </cell>
          <cell r="F1029" t="str">
            <v>2 - Outros Profissionais da Saúde</v>
          </cell>
          <cell r="G1029" t="str">
            <v>3222-05</v>
          </cell>
          <cell r="H1029" t="str">
            <v>04/2026</v>
          </cell>
          <cell r="I1029">
            <v>0</v>
          </cell>
          <cell r="J1029">
            <v>421.08</v>
          </cell>
          <cell r="K1029">
            <v>0</v>
          </cell>
          <cell r="L1029">
            <v>264.08999999999997</v>
          </cell>
          <cell r="M1029">
            <v>32.42</v>
          </cell>
          <cell r="R1029">
            <v>277.82683317550686</v>
          </cell>
          <cell r="S1029">
            <v>97.26</v>
          </cell>
          <cell r="U1029">
            <v>0</v>
          </cell>
          <cell r="V1029">
            <v>0</v>
          </cell>
          <cell r="Y1029">
            <v>0</v>
          </cell>
          <cell r="Z1029">
            <v>0</v>
          </cell>
        </row>
        <row r="1030">
          <cell r="C1030" t="str">
            <v>HOSPITAL NOSSA SENHORA DAS GRAÇAS - ANTIGO ALFA - CG Nº 024/2022</v>
          </cell>
          <cell r="E1030" t="str">
            <v>MARIA TARCIA LOPES BARBOSA</v>
          </cell>
          <cell r="F1030" t="str">
            <v>2 - Outros Profissionais da Saúde</v>
          </cell>
          <cell r="G1030" t="str">
            <v>3241-15</v>
          </cell>
          <cell r="H1030" t="str">
            <v>04/2026</v>
          </cell>
          <cell r="I1030">
            <v>0</v>
          </cell>
          <cell r="J1030">
            <v>325.73360000000002</v>
          </cell>
          <cell r="K1030">
            <v>0</v>
          </cell>
          <cell r="L1030">
            <v>264.08999999999997</v>
          </cell>
          <cell r="M1030">
            <v>9.64</v>
          </cell>
          <cell r="R1030">
            <v>0</v>
          </cell>
          <cell r="S1030">
            <v>0</v>
          </cell>
          <cell r="U1030">
            <v>0</v>
          </cell>
          <cell r="V1030">
            <v>0</v>
          </cell>
          <cell r="Y1030">
            <v>0</v>
          </cell>
          <cell r="Z1030">
            <v>0</v>
          </cell>
        </row>
        <row r="1031">
          <cell r="C1031" t="str">
            <v>HOSPITAL NOSSA SENHORA DAS GRAÇAS - ANTIGO ALFA - CG Nº 024/2022</v>
          </cell>
          <cell r="E1031" t="str">
            <v>MARIA THAYNARA GOMES FERREIRA</v>
          </cell>
          <cell r="F1031" t="str">
            <v>2 - Outros Profissionais da Saúde</v>
          </cell>
          <cell r="G1031" t="str">
            <v>2235-05</v>
          </cell>
          <cell r="H1031" t="str">
            <v>04/2026</v>
          </cell>
          <cell r="I1031">
            <v>0</v>
          </cell>
          <cell r="J1031">
            <v>555.5616</v>
          </cell>
          <cell r="K1031">
            <v>0</v>
          </cell>
          <cell r="L1031">
            <v>0</v>
          </cell>
          <cell r="M1031">
            <v>0</v>
          </cell>
          <cell r="R1031">
            <v>204.02490864995596</v>
          </cell>
          <cell r="S1031">
            <v>111.54</v>
          </cell>
          <cell r="U1031">
            <v>0</v>
          </cell>
          <cell r="V1031">
            <v>0</v>
          </cell>
          <cell r="Y1031">
            <v>0</v>
          </cell>
          <cell r="Z1031">
            <v>0</v>
          </cell>
        </row>
        <row r="1032">
          <cell r="C1032" t="str">
            <v>HOSPITAL NOSSA SENHORA DAS GRAÇAS - ANTIGO ALFA - CG Nº 024/2022</v>
          </cell>
          <cell r="E1032" t="str">
            <v>MARIA VERONICA MUNIZ DA SILVA</v>
          </cell>
          <cell r="F1032" t="str">
            <v>2 - Outros Profissionais da Saúde</v>
          </cell>
          <cell r="G1032" t="str">
            <v>2235-05</v>
          </cell>
          <cell r="H1032" t="str">
            <v>04/2026</v>
          </cell>
          <cell r="I1032">
            <v>0</v>
          </cell>
          <cell r="J1032">
            <v>562.70000000000005</v>
          </cell>
          <cell r="K1032">
            <v>0</v>
          </cell>
          <cell r="L1032">
            <v>0</v>
          </cell>
          <cell r="M1032">
            <v>0</v>
          </cell>
          <cell r="R1032">
            <v>0</v>
          </cell>
          <cell r="S1032">
            <v>0</v>
          </cell>
          <cell r="U1032">
            <v>0</v>
          </cell>
          <cell r="V1032">
            <v>0</v>
          </cell>
          <cell r="Y1032">
            <v>0</v>
          </cell>
          <cell r="Z1032">
            <v>0</v>
          </cell>
        </row>
        <row r="1033">
          <cell r="C1033" t="str">
            <v>HOSPITAL NOSSA SENHORA DAS GRAÇAS - ANTIGO ALFA - CG Nº 024/2022</v>
          </cell>
          <cell r="E1033" t="str">
            <v>MARIA VICTORIA SILVA DE ANDRADE</v>
          </cell>
          <cell r="F1033" t="str">
            <v>3 - Administrativo</v>
          </cell>
          <cell r="G1033" t="str">
            <v>4110-10</v>
          </cell>
          <cell r="H1033" t="str">
            <v>04/2026</v>
          </cell>
          <cell r="I1033">
            <v>0</v>
          </cell>
          <cell r="J1033">
            <v>130.19839999999999</v>
          </cell>
          <cell r="K1033">
            <v>0</v>
          </cell>
          <cell r="L1033">
            <v>264.08999999999997</v>
          </cell>
          <cell r="M1033">
            <v>32.42</v>
          </cell>
          <cell r="O1033">
            <v>29.9</v>
          </cell>
          <cell r="R1033">
            <v>266.3465338048656</v>
          </cell>
          <cell r="S1033">
            <v>94.02</v>
          </cell>
          <cell r="U1033">
            <v>0</v>
          </cell>
          <cell r="V1033">
            <v>0</v>
          </cell>
          <cell r="Y1033">
            <v>0</v>
          </cell>
          <cell r="Z1033">
            <v>0</v>
          </cell>
        </row>
        <row r="1034">
          <cell r="C1034" t="str">
            <v>HOSPITAL NOSSA SENHORA DAS GRAÇAS - ANTIGO ALFA - CG Nº 024/2022</v>
          </cell>
          <cell r="E1034" t="str">
            <v>MARIA VITORIA QUEIROZ PEREIRA</v>
          </cell>
          <cell r="F1034" t="str">
            <v>2 - Outros Profissionais da Saúde</v>
          </cell>
          <cell r="G1034" t="str">
            <v>5211-30</v>
          </cell>
          <cell r="H1034" t="str">
            <v>04/2026</v>
          </cell>
          <cell r="I1034">
            <v>0</v>
          </cell>
          <cell r="J1034">
            <v>141.92160000000001</v>
          </cell>
          <cell r="K1034">
            <v>0</v>
          </cell>
          <cell r="L1034">
            <v>264.08999999999997</v>
          </cell>
          <cell r="M1034">
            <v>35.479999999999997</v>
          </cell>
          <cell r="O1034">
            <v>29.9</v>
          </cell>
          <cell r="R1034">
            <v>355.3188539273354</v>
          </cell>
          <cell r="S1034">
            <v>106.44</v>
          </cell>
          <cell r="U1034">
            <v>0</v>
          </cell>
          <cell r="V1034">
            <v>0</v>
          </cell>
          <cell r="Y1034">
            <v>0</v>
          </cell>
          <cell r="Z1034">
            <v>0</v>
          </cell>
        </row>
        <row r="1035">
          <cell r="C1035" t="str">
            <v>HOSPITAL NOSSA SENHORA DAS GRAÇAS - ANTIGO ALFA - CG Nº 024/2022</v>
          </cell>
          <cell r="E1035" t="str">
            <v>MARIA VITORIA VANDERLEY FERREIRA</v>
          </cell>
          <cell r="F1035" t="str">
            <v>2 - Outros Profissionais da Saúde</v>
          </cell>
          <cell r="G1035" t="str">
            <v>3222-05</v>
          </cell>
          <cell r="H1035" t="str">
            <v>04/2026</v>
          </cell>
          <cell r="I1035">
            <v>0</v>
          </cell>
          <cell r="J1035">
            <v>410.17680000000001</v>
          </cell>
          <cell r="K1035">
            <v>0</v>
          </cell>
          <cell r="L1035">
            <v>264.08999999999997</v>
          </cell>
          <cell r="M1035">
            <v>32.42</v>
          </cell>
          <cell r="R1035">
            <v>0</v>
          </cell>
          <cell r="S1035">
            <v>0</v>
          </cell>
          <cell r="U1035">
            <v>0</v>
          </cell>
          <cell r="V1035">
            <v>0</v>
          </cell>
          <cell r="Y1035">
            <v>0</v>
          </cell>
          <cell r="Z1035">
            <v>0</v>
          </cell>
        </row>
        <row r="1036">
          <cell r="C1036" t="str">
            <v>HOSPITAL NOSSA SENHORA DAS GRAÇAS - ANTIGO ALFA - CG Nº 024/2022</v>
          </cell>
          <cell r="E1036" t="str">
            <v>MARIA WALESKA ALBUQUERQUE DA SILVA</v>
          </cell>
          <cell r="F1036" t="str">
            <v>2 - Outros Profissionais da Saúde</v>
          </cell>
          <cell r="G1036" t="str">
            <v>2235-05</v>
          </cell>
          <cell r="H1036" t="str">
            <v>04/2026</v>
          </cell>
          <cell r="I1036">
            <v>0</v>
          </cell>
          <cell r="J1036">
            <v>574.4384</v>
          </cell>
          <cell r="K1036">
            <v>0</v>
          </cell>
          <cell r="L1036">
            <v>0</v>
          </cell>
          <cell r="M1036">
            <v>0</v>
          </cell>
          <cell r="R1036">
            <v>0</v>
          </cell>
          <cell r="S1036">
            <v>0</v>
          </cell>
          <cell r="U1036">
            <v>0</v>
          </cell>
          <cell r="V1036">
            <v>0</v>
          </cell>
          <cell r="Y1036">
            <v>0</v>
          </cell>
          <cell r="Z1036">
            <v>0</v>
          </cell>
        </row>
        <row r="1037">
          <cell r="C1037" t="str">
            <v>HOSPITAL NOSSA SENHORA DAS GRAÇAS - ANTIGO ALFA - CG Nº 024/2022</v>
          </cell>
          <cell r="E1037" t="str">
            <v>MARIANA BARROS TAVARES</v>
          </cell>
          <cell r="F1037" t="str">
            <v>2 - Outros Profissionais da Saúde</v>
          </cell>
          <cell r="G1037" t="str">
            <v>2235-05</v>
          </cell>
          <cell r="H1037" t="str">
            <v>04/2026</v>
          </cell>
          <cell r="I1037">
            <v>0</v>
          </cell>
          <cell r="J1037">
            <v>614.9008</v>
          </cell>
          <cell r="K1037">
            <v>0</v>
          </cell>
          <cell r="L1037">
            <v>0</v>
          </cell>
          <cell r="M1037">
            <v>0</v>
          </cell>
          <cell r="R1037">
            <v>0</v>
          </cell>
          <cell r="S1037">
            <v>0</v>
          </cell>
          <cell r="U1037">
            <v>0</v>
          </cell>
          <cell r="V1037">
            <v>0</v>
          </cell>
          <cell r="Y1037">
            <v>0</v>
          </cell>
          <cell r="Z1037">
            <v>0</v>
          </cell>
        </row>
        <row r="1038">
          <cell r="C1038" t="str">
            <v>HOSPITAL NOSSA SENHORA DAS GRAÇAS - ANTIGO ALFA - CG Nº 024/2022</v>
          </cell>
          <cell r="E1038" t="str">
            <v>MARIANA BESSA CUNHA FORTES</v>
          </cell>
          <cell r="F1038" t="str">
            <v>2 - Outros Profissionais da Saúde</v>
          </cell>
          <cell r="G1038" t="str">
            <v>2235-05</v>
          </cell>
          <cell r="H1038" t="str">
            <v>04/2026</v>
          </cell>
          <cell r="I1038">
            <v>0</v>
          </cell>
          <cell r="J1038">
            <v>656.27520000000004</v>
          </cell>
          <cell r="K1038">
            <v>0</v>
          </cell>
          <cell r="L1038">
            <v>264.08999999999997</v>
          </cell>
          <cell r="M1038">
            <v>3.59</v>
          </cell>
          <cell r="R1038">
            <v>0</v>
          </cell>
          <cell r="S1038">
            <v>0</v>
          </cell>
          <cell r="U1038">
            <v>0</v>
          </cell>
          <cell r="V1038">
            <v>0</v>
          </cell>
          <cell r="Y1038">
            <v>0</v>
          </cell>
          <cell r="Z1038">
            <v>0</v>
          </cell>
        </row>
        <row r="1039">
          <cell r="C1039" t="str">
            <v>HOSPITAL NOSSA SENHORA DAS GRAÇAS - ANTIGO ALFA - CG Nº 024/2022</v>
          </cell>
          <cell r="E1039" t="str">
            <v>MARIANA CAROLYNE SANTOS DE SENA</v>
          </cell>
          <cell r="F1039" t="str">
            <v>2 - Outros Profissionais da Saúde</v>
          </cell>
          <cell r="G1039" t="str">
            <v>2235-05</v>
          </cell>
          <cell r="H1039" t="str">
            <v>04/2026</v>
          </cell>
          <cell r="I1039">
            <v>0</v>
          </cell>
          <cell r="J1039">
            <v>696.72799999999995</v>
          </cell>
          <cell r="K1039">
            <v>0</v>
          </cell>
          <cell r="L1039">
            <v>264.08999999999997</v>
          </cell>
          <cell r="M1039">
            <v>3.05</v>
          </cell>
          <cell r="R1039">
            <v>0</v>
          </cell>
          <cell r="S1039">
            <v>0</v>
          </cell>
          <cell r="U1039">
            <v>120.26</v>
          </cell>
          <cell r="V1039">
            <v>0</v>
          </cell>
          <cell r="Y1039">
            <v>0</v>
          </cell>
          <cell r="Z1039">
            <v>0</v>
          </cell>
        </row>
        <row r="1040">
          <cell r="C1040" t="str">
            <v>HOSPITAL NOSSA SENHORA DAS GRAÇAS - ANTIGO ALFA - CG Nº 024/2022</v>
          </cell>
          <cell r="E1040" t="str">
            <v>MARIANA CAVALCANTI NERY</v>
          </cell>
          <cell r="F1040" t="str">
            <v>2 - Outros Profissionais da Saúde</v>
          </cell>
          <cell r="G1040" t="str">
            <v>2516-05</v>
          </cell>
          <cell r="H1040" t="str">
            <v>04/2026</v>
          </cell>
          <cell r="I1040">
            <v>0</v>
          </cell>
          <cell r="J1040">
            <v>263.29520000000002</v>
          </cell>
          <cell r="K1040">
            <v>0</v>
          </cell>
          <cell r="L1040">
            <v>264.08999999999997</v>
          </cell>
          <cell r="M1040">
            <v>52.52</v>
          </cell>
          <cell r="O1040">
            <v>29.9</v>
          </cell>
          <cell r="R1040">
            <v>133.70807500477824</v>
          </cell>
          <cell r="S1040">
            <v>129</v>
          </cell>
          <cell r="U1040">
            <v>0</v>
          </cell>
          <cell r="V1040">
            <v>0</v>
          </cell>
          <cell r="Y1040">
            <v>63.18</v>
          </cell>
          <cell r="Z1040">
            <v>0</v>
          </cell>
        </row>
        <row r="1041">
          <cell r="C1041" t="str">
            <v>HOSPITAL NOSSA SENHORA DAS GRAÇAS - ANTIGO ALFA - CG Nº 024/2022</v>
          </cell>
          <cell r="E1041" t="str">
            <v>MARIANA GABRIELE CONCEICAO SILVA ARAUJO</v>
          </cell>
          <cell r="F1041" t="str">
            <v>2 - Outros Profissionais da Saúde</v>
          </cell>
          <cell r="G1041" t="str">
            <v>2237-10</v>
          </cell>
          <cell r="H1041" t="str">
            <v>04/2026</v>
          </cell>
          <cell r="I1041">
            <v>0</v>
          </cell>
          <cell r="J1041">
            <v>292.39760000000001</v>
          </cell>
          <cell r="K1041">
            <v>0</v>
          </cell>
          <cell r="L1041">
            <v>0</v>
          </cell>
          <cell r="M1041">
            <v>0</v>
          </cell>
          <cell r="R1041">
            <v>0</v>
          </cell>
          <cell r="S1041">
            <v>0</v>
          </cell>
          <cell r="U1041">
            <v>0</v>
          </cell>
          <cell r="V1041">
            <v>0</v>
          </cell>
          <cell r="Y1041">
            <v>0</v>
          </cell>
          <cell r="Z1041">
            <v>0</v>
          </cell>
        </row>
        <row r="1042">
          <cell r="C1042" t="str">
            <v>HOSPITAL NOSSA SENHORA DAS GRAÇAS - ANTIGO ALFA - CG Nº 024/2022</v>
          </cell>
          <cell r="E1042" t="str">
            <v>MARIANA SANTOS RIBEIRO DE LIMA BATISTA</v>
          </cell>
          <cell r="F1042" t="str">
            <v>4 - Assistência Odontológica</v>
          </cell>
          <cell r="G1042" t="str">
            <v>2232-08</v>
          </cell>
          <cell r="H1042" t="str">
            <v>04/2026</v>
          </cell>
          <cell r="I1042">
            <v>0</v>
          </cell>
          <cell r="J1042">
            <v>366.09199999999998</v>
          </cell>
          <cell r="K1042">
            <v>0</v>
          </cell>
          <cell r="L1042">
            <v>0</v>
          </cell>
          <cell r="M1042">
            <v>0</v>
          </cell>
          <cell r="O1042">
            <v>29.9</v>
          </cell>
          <cell r="R1042">
            <v>0</v>
          </cell>
          <cell r="S1042">
            <v>0</v>
          </cell>
          <cell r="U1042">
            <v>0</v>
          </cell>
          <cell r="V1042">
            <v>0</v>
          </cell>
          <cell r="Y1042">
            <v>0</v>
          </cell>
          <cell r="Z1042">
            <v>0</v>
          </cell>
        </row>
        <row r="1043">
          <cell r="C1043" t="str">
            <v>HOSPITAL NOSSA SENHORA DAS GRAÇAS - ANTIGO ALFA - CG Nº 024/2022</v>
          </cell>
          <cell r="E1043" t="str">
            <v>MARIANGELA DE BRITO SILVA</v>
          </cell>
          <cell r="F1043" t="str">
            <v>2 - Outros Profissionais da Saúde</v>
          </cell>
          <cell r="G1043" t="str">
            <v>3222-05</v>
          </cell>
          <cell r="H1043" t="str">
            <v>04/2026</v>
          </cell>
          <cell r="I1043">
            <v>0</v>
          </cell>
          <cell r="J1043">
            <v>420.49360000000001</v>
          </cell>
          <cell r="K1043">
            <v>0</v>
          </cell>
          <cell r="L1043">
            <v>264.08999999999997</v>
          </cell>
          <cell r="M1043">
            <v>32.42</v>
          </cell>
          <cell r="R1043">
            <v>0</v>
          </cell>
          <cell r="S1043">
            <v>0</v>
          </cell>
          <cell r="U1043">
            <v>0</v>
          </cell>
          <cell r="V1043">
            <v>0</v>
          </cell>
          <cell r="Y1043">
            <v>0</v>
          </cell>
          <cell r="Z1043">
            <v>0</v>
          </cell>
        </row>
        <row r="1044">
          <cell r="C1044" t="str">
            <v>HOSPITAL NOSSA SENHORA DAS GRAÇAS - ANTIGO ALFA - CG Nº 024/2022</v>
          </cell>
          <cell r="E1044" t="str">
            <v>MARINA MARIA DOS SANTOS</v>
          </cell>
          <cell r="F1044" t="str">
            <v>2 - Outros Profissionais da Saúde</v>
          </cell>
          <cell r="G1044" t="str">
            <v>3222-05</v>
          </cell>
          <cell r="H1044" t="str">
            <v>04/2026</v>
          </cell>
          <cell r="I1044">
            <v>0</v>
          </cell>
          <cell r="J1044">
            <v>459.69439999999997</v>
          </cell>
          <cell r="K1044">
            <v>0</v>
          </cell>
          <cell r="L1044">
            <v>0</v>
          </cell>
          <cell r="M1044">
            <v>0</v>
          </cell>
          <cell r="R1044">
            <v>139.44822469009887</v>
          </cell>
          <cell r="S1044">
            <v>97.26</v>
          </cell>
          <cell r="U1044">
            <v>0</v>
          </cell>
          <cell r="V1044">
            <v>0</v>
          </cell>
          <cell r="Y1044">
            <v>0</v>
          </cell>
          <cell r="Z1044">
            <v>0</v>
          </cell>
        </row>
        <row r="1045">
          <cell r="C1045" t="str">
            <v>HOSPITAL NOSSA SENHORA DAS GRAÇAS - ANTIGO ALFA - CG Nº 024/2022</v>
          </cell>
          <cell r="E1045" t="str">
            <v>MARINALVA BEZERRA DA SILVA</v>
          </cell>
          <cell r="F1045" t="str">
            <v>3 - Administrativo</v>
          </cell>
          <cell r="G1045" t="str">
            <v>2515-10</v>
          </cell>
          <cell r="H1045" t="str">
            <v>04/2026</v>
          </cell>
          <cell r="I1045">
            <v>0</v>
          </cell>
          <cell r="J1045">
            <v>321.75279999999998</v>
          </cell>
          <cell r="K1045">
            <v>0</v>
          </cell>
          <cell r="L1045">
            <v>0</v>
          </cell>
          <cell r="M1045">
            <v>0</v>
          </cell>
          <cell r="R1045">
            <v>0</v>
          </cell>
          <cell r="S1045">
            <v>0</v>
          </cell>
          <cell r="U1045">
            <v>0</v>
          </cell>
          <cell r="V1045">
            <v>0</v>
          </cell>
          <cell r="Y1045">
            <v>0</v>
          </cell>
          <cell r="Z1045">
            <v>0</v>
          </cell>
        </row>
        <row r="1046">
          <cell r="C1046" t="str">
            <v>HOSPITAL NOSSA SENHORA DAS GRAÇAS - ANTIGO ALFA - CG Nº 024/2022</v>
          </cell>
          <cell r="E1046" t="str">
            <v>MARINETE MARIA DA SILVA OLIVEIRA</v>
          </cell>
          <cell r="F1046" t="str">
            <v>3 - Administrativo</v>
          </cell>
          <cell r="G1046" t="str">
            <v>7632-10</v>
          </cell>
          <cell r="H1046" t="str">
            <v>04/2026</v>
          </cell>
          <cell r="I1046">
            <v>0</v>
          </cell>
          <cell r="J1046">
            <v>129.68</v>
          </cell>
          <cell r="K1046">
            <v>0</v>
          </cell>
          <cell r="L1046">
            <v>0</v>
          </cell>
          <cell r="M1046">
            <v>0</v>
          </cell>
          <cell r="O1046">
            <v>29.9</v>
          </cell>
          <cell r="R1046">
            <v>0</v>
          </cell>
          <cell r="S1046">
            <v>0</v>
          </cell>
          <cell r="U1046">
            <v>0</v>
          </cell>
          <cell r="V1046">
            <v>0</v>
          </cell>
          <cell r="Y1046">
            <v>0</v>
          </cell>
          <cell r="Z1046">
            <v>0</v>
          </cell>
        </row>
        <row r="1047">
          <cell r="C1047" t="str">
            <v>HOSPITAL NOSSA SENHORA DAS GRAÇAS - ANTIGO ALFA - CG Nº 024/2022</v>
          </cell>
          <cell r="E1047" t="str">
            <v>MARIO JORGE MOURA DE ARAUJO</v>
          </cell>
          <cell r="F1047" t="str">
            <v>3 - Administrativo</v>
          </cell>
          <cell r="G1047" t="str">
            <v>9511-05</v>
          </cell>
          <cell r="H1047" t="str">
            <v>04/2026</v>
          </cell>
          <cell r="I1047">
            <v>0</v>
          </cell>
          <cell r="J1047">
            <v>241.6096</v>
          </cell>
          <cell r="K1047">
            <v>0</v>
          </cell>
          <cell r="L1047">
            <v>264.08999999999997</v>
          </cell>
          <cell r="M1047">
            <v>45.65</v>
          </cell>
          <cell r="O1047">
            <v>29.9</v>
          </cell>
          <cell r="R1047">
            <v>0</v>
          </cell>
          <cell r="S1047">
            <v>0</v>
          </cell>
          <cell r="U1047">
            <v>0</v>
          </cell>
          <cell r="V1047">
            <v>0</v>
          </cell>
          <cell r="Y1047">
            <v>0</v>
          </cell>
          <cell r="Z1047">
            <v>0</v>
          </cell>
        </row>
        <row r="1048">
          <cell r="C1048" t="str">
            <v>HOSPITAL NOSSA SENHORA DAS GRAÇAS - ANTIGO ALFA - CG Nº 024/2022</v>
          </cell>
          <cell r="E1048" t="str">
            <v>MARISA ALVES DA SILVA</v>
          </cell>
          <cell r="F1048" t="str">
            <v>3 - Administrativo</v>
          </cell>
          <cell r="G1048" t="str">
            <v>5102-05</v>
          </cell>
          <cell r="H1048" t="str">
            <v>04/2026</v>
          </cell>
          <cell r="I1048">
            <v>0</v>
          </cell>
          <cell r="J1048">
            <v>278.60559999999998</v>
          </cell>
          <cell r="K1048">
            <v>0</v>
          </cell>
          <cell r="L1048">
            <v>264.08999999999997</v>
          </cell>
          <cell r="M1048">
            <v>44</v>
          </cell>
          <cell r="R1048">
            <v>93.322021861629523</v>
          </cell>
          <cell r="S1048">
            <v>157.56</v>
          </cell>
          <cell r="U1048">
            <v>0</v>
          </cell>
          <cell r="V1048">
            <v>0</v>
          </cell>
          <cell r="Y1048">
            <v>0</v>
          </cell>
          <cell r="Z1048">
            <v>0</v>
          </cell>
        </row>
        <row r="1049">
          <cell r="C1049" t="str">
            <v>HOSPITAL NOSSA SENHORA DAS GRAÇAS - ANTIGO ALFA - CG Nº 024/2022</v>
          </cell>
          <cell r="E1049" t="str">
            <v>MARISA DA CONCEICAO CAETANO</v>
          </cell>
          <cell r="F1049" t="str">
            <v>2 - Outros Profissionais da Saúde</v>
          </cell>
          <cell r="G1049" t="str">
            <v>3222-05</v>
          </cell>
          <cell r="H1049" t="str">
            <v>04/2026</v>
          </cell>
          <cell r="I1049">
            <v>0</v>
          </cell>
          <cell r="J1049">
            <v>563.18560000000002</v>
          </cell>
          <cell r="K1049">
            <v>0</v>
          </cell>
          <cell r="L1049">
            <v>0</v>
          </cell>
          <cell r="M1049">
            <v>0</v>
          </cell>
          <cell r="R1049">
            <v>0</v>
          </cell>
          <cell r="S1049">
            <v>0</v>
          </cell>
          <cell r="U1049">
            <v>0</v>
          </cell>
          <cell r="V1049">
            <v>0</v>
          </cell>
          <cell r="Y1049">
            <v>0</v>
          </cell>
          <cell r="Z1049">
            <v>0</v>
          </cell>
        </row>
        <row r="1050">
          <cell r="C1050" t="str">
            <v>HOSPITAL NOSSA SENHORA DAS GRAÇAS - ANTIGO ALFA - CG Nº 024/2022</v>
          </cell>
          <cell r="E1050" t="str">
            <v>MARLI FERREIRA</v>
          </cell>
          <cell r="F1050" t="str">
            <v>2 - Outros Profissionais da Saúde</v>
          </cell>
          <cell r="G1050" t="str">
            <v>5152-05</v>
          </cell>
          <cell r="H1050" t="str">
            <v>04/2026</v>
          </cell>
          <cell r="I1050">
            <v>0</v>
          </cell>
          <cell r="J1050">
            <v>178.68639999999999</v>
          </cell>
          <cell r="K1050">
            <v>0</v>
          </cell>
          <cell r="L1050">
            <v>264.08999999999997</v>
          </cell>
          <cell r="M1050">
            <v>32.42</v>
          </cell>
          <cell r="R1050">
            <v>0</v>
          </cell>
          <cell r="S1050">
            <v>0</v>
          </cell>
          <cell r="U1050">
            <v>0</v>
          </cell>
          <cell r="V1050">
            <v>0</v>
          </cell>
          <cell r="Y1050">
            <v>0</v>
          </cell>
          <cell r="Z1050">
            <v>0</v>
          </cell>
        </row>
        <row r="1051">
          <cell r="C1051" t="str">
            <v>HOSPITAL NOSSA SENHORA DAS GRAÇAS - ANTIGO ALFA - CG Nº 024/2022</v>
          </cell>
          <cell r="E1051" t="str">
            <v>MARYANE LIRA NASCIMENTO</v>
          </cell>
          <cell r="F1051" t="str">
            <v>2 - Outros Profissionais da Saúde</v>
          </cell>
          <cell r="G1051" t="str">
            <v>2236-05</v>
          </cell>
          <cell r="H1051" t="str">
            <v>04/2026</v>
          </cell>
          <cell r="I1051">
            <v>0</v>
          </cell>
          <cell r="J1051">
            <v>291.75439999999998</v>
          </cell>
          <cell r="K1051">
            <v>0</v>
          </cell>
          <cell r="L1051">
            <v>0</v>
          </cell>
          <cell r="M1051">
            <v>0</v>
          </cell>
          <cell r="R1051">
            <v>0</v>
          </cell>
          <cell r="S1051">
            <v>0</v>
          </cell>
          <cell r="U1051">
            <v>0</v>
          </cell>
          <cell r="V1051">
            <v>0</v>
          </cell>
          <cell r="Y1051">
            <v>0</v>
          </cell>
          <cell r="Z1051">
            <v>0</v>
          </cell>
        </row>
        <row r="1052">
          <cell r="C1052" t="str">
            <v>HOSPITAL NOSSA SENHORA DAS GRAÇAS - ANTIGO ALFA - CG Nº 024/2022</v>
          </cell>
          <cell r="E1052" t="str">
            <v>MARYMAR CONCEICAO DONATO DAS CHAGAS</v>
          </cell>
          <cell r="F1052" t="str">
            <v>2 - Outros Profissionais da Saúde</v>
          </cell>
          <cell r="G1052" t="str">
            <v>3222-05</v>
          </cell>
          <cell r="H1052" t="str">
            <v>04/2026</v>
          </cell>
          <cell r="I1052">
            <v>0</v>
          </cell>
          <cell r="J1052">
            <v>439.7088</v>
          </cell>
          <cell r="K1052">
            <v>0</v>
          </cell>
          <cell r="L1052">
            <v>0</v>
          </cell>
          <cell r="M1052">
            <v>0</v>
          </cell>
          <cell r="R1052">
            <v>0</v>
          </cell>
          <cell r="S1052">
            <v>0</v>
          </cell>
          <cell r="U1052">
            <v>0</v>
          </cell>
          <cell r="V1052">
            <v>0</v>
          </cell>
          <cell r="Y1052">
            <v>0</v>
          </cell>
          <cell r="Z1052">
            <v>0</v>
          </cell>
        </row>
        <row r="1053">
          <cell r="C1053" t="str">
            <v>HOSPITAL NOSSA SENHORA DAS GRAÇAS - ANTIGO ALFA - CG Nº 024/2022</v>
          </cell>
          <cell r="E1053" t="str">
            <v>MATHEUS BRAYNER NASCIMENTO CANUTO</v>
          </cell>
          <cell r="F1053" t="str">
            <v>3 - Administrativo</v>
          </cell>
          <cell r="G1053" t="str">
            <v>4141-05</v>
          </cell>
          <cell r="H1053" t="str">
            <v>04/2026</v>
          </cell>
          <cell r="I1053">
            <v>0</v>
          </cell>
          <cell r="J1053">
            <v>137.46080000000001</v>
          </cell>
          <cell r="K1053">
            <v>0</v>
          </cell>
          <cell r="L1053">
            <v>264.08999999999997</v>
          </cell>
          <cell r="M1053">
            <v>34.369999999999997</v>
          </cell>
          <cell r="R1053">
            <v>0</v>
          </cell>
          <cell r="S1053">
            <v>0</v>
          </cell>
          <cell r="U1053">
            <v>0</v>
          </cell>
          <cell r="V1053">
            <v>0</v>
          </cell>
          <cell r="Y1053">
            <v>0</v>
          </cell>
          <cell r="Z1053">
            <v>0</v>
          </cell>
        </row>
        <row r="1054">
          <cell r="C1054" t="str">
            <v>HOSPITAL NOSSA SENHORA DAS GRAÇAS - ANTIGO ALFA - CG Nº 024/2022</v>
          </cell>
          <cell r="E1054" t="str">
            <v>MATHEUS DAVID SILVA DO NASCIMENTO</v>
          </cell>
          <cell r="F1054" t="str">
            <v>2 - Outros Profissionais da Saúde</v>
          </cell>
          <cell r="G1054" t="str">
            <v>5211-30</v>
          </cell>
          <cell r="H1054" t="str">
            <v>04/2026</v>
          </cell>
          <cell r="I1054">
            <v>0</v>
          </cell>
          <cell r="J1054">
            <v>141.92160000000001</v>
          </cell>
          <cell r="K1054">
            <v>0</v>
          </cell>
          <cell r="L1054">
            <v>264.08999999999997</v>
          </cell>
          <cell r="M1054">
            <v>35.479999999999997</v>
          </cell>
          <cell r="O1054">
            <v>29.9</v>
          </cell>
          <cell r="R1054">
            <v>370.07923883244558</v>
          </cell>
          <cell r="S1054">
            <v>106.44</v>
          </cell>
          <cell r="U1054">
            <v>0</v>
          </cell>
          <cell r="V1054">
            <v>0</v>
          </cell>
          <cell r="Y1054">
            <v>0</v>
          </cell>
          <cell r="Z1054">
            <v>0</v>
          </cell>
        </row>
        <row r="1055">
          <cell r="C1055" t="str">
            <v>HOSPITAL NOSSA SENHORA DAS GRAÇAS - ANTIGO ALFA - CG Nº 024/2022</v>
          </cell>
          <cell r="E1055" t="str">
            <v>MATHEUS HENRIQUE MENDES DE SANTANA</v>
          </cell>
          <cell r="F1055" t="str">
            <v>2 - Outros Profissionais da Saúde</v>
          </cell>
          <cell r="G1055" t="str">
            <v>3222-25</v>
          </cell>
          <cell r="H1055" t="str">
            <v>04/2026</v>
          </cell>
          <cell r="I1055">
            <v>0</v>
          </cell>
          <cell r="J1055">
            <v>448.2928</v>
          </cell>
          <cell r="K1055">
            <v>0</v>
          </cell>
          <cell r="L1055">
            <v>264.08999999999997</v>
          </cell>
          <cell r="M1055">
            <v>33.43</v>
          </cell>
          <cell r="R1055">
            <v>0</v>
          </cell>
          <cell r="S1055">
            <v>0</v>
          </cell>
          <cell r="U1055">
            <v>0</v>
          </cell>
          <cell r="V1055">
            <v>0</v>
          </cell>
          <cell r="Y1055">
            <v>0</v>
          </cell>
          <cell r="Z1055">
            <v>0</v>
          </cell>
        </row>
        <row r="1056">
          <cell r="C1056" t="str">
            <v>HOSPITAL NOSSA SENHORA DAS GRAÇAS - ANTIGO ALFA - CG Nº 024/2022</v>
          </cell>
          <cell r="E1056" t="str">
            <v>MATHEUS LEANDRO DOS SANTOS MELO</v>
          </cell>
          <cell r="F1056" t="str">
            <v>1 - Médico</v>
          </cell>
          <cell r="G1056" t="str">
            <v>2251-40</v>
          </cell>
          <cell r="H1056" t="str">
            <v>04/2026</v>
          </cell>
          <cell r="I1056">
            <v>0</v>
          </cell>
          <cell r="J1056">
            <v>665.93600000000004</v>
          </cell>
          <cell r="K1056">
            <v>0</v>
          </cell>
          <cell r="L1056">
            <v>0</v>
          </cell>
          <cell r="M1056">
            <v>0</v>
          </cell>
          <cell r="R1056">
            <v>0</v>
          </cell>
          <cell r="S1056">
            <v>0</v>
          </cell>
          <cell r="U1056">
            <v>0</v>
          </cell>
          <cell r="V1056">
            <v>0</v>
          </cell>
          <cell r="Y1056">
            <v>0</v>
          </cell>
          <cell r="Z1056">
            <v>0</v>
          </cell>
        </row>
        <row r="1057">
          <cell r="C1057" t="str">
            <v>HOSPITAL NOSSA SENHORA DAS GRAÇAS - ANTIGO ALFA - CG Nº 024/2022</v>
          </cell>
          <cell r="E1057" t="str">
            <v>MATHEUS PATRICK SILVA SOUSA</v>
          </cell>
          <cell r="F1057" t="str">
            <v>2 - Outros Profissionais da Saúde</v>
          </cell>
          <cell r="G1057" t="str">
            <v>5211-30</v>
          </cell>
          <cell r="H1057" t="str">
            <v>04/2026</v>
          </cell>
          <cell r="I1057">
            <v>0</v>
          </cell>
          <cell r="J1057">
            <v>141.92160000000001</v>
          </cell>
          <cell r="K1057">
            <v>0</v>
          </cell>
          <cell r="L1057">
            <v>264.08999999999997</v>
          </cell>
          <cell r="M1057">
            <v>35.479999999999997</v>
          </cell>
          <cell r="R1057">
            <v>0</v>
          </cell>
          <cell r="S1057">
            <v>0</v>
          </cell>
          <cell r="U1057">
            <v>0</v>
          </cell>
          <cell r="V1057">
            <v>0</v>
          </cell>
          <cell r="Y1057">
            <v>0</v>
          </cell>
          <cell r="Z1057">
            <v>0</v>
          </cell>
        </row>
        <row r="1058">
          <cell r="C1058" t="str">
            <v>HOSPITAL NOSSA SENHORA DAS GRAÇAS - ANTIGO ALFA - CG Nº 024/2022</v>
          </cell>
          <cell r="E1058" t="str">
            <v>MATHEUS VINICIUS CANDEIAS DA SILVA</v>
          </cell>
          <cell r="F1058" t="str">
            <v>2 - Outros Profissionais da Saúde</v>
          </cell>
          <cell r="G1058" t="str">
            <v>2235-05</v>
          </cell>
          <cell r="H1058" t="str">
            <v>04/2026</v>
          </cell>
          <cell r="I1058">
            <v>0</v>
          </cell>
          <cell r="J1058">
            <v>84.613600000000005</v>
          </cell>
          <cell r="K1058">
            <v>0</v>
          </cell>
          <cell r="L1058">
            <v>0</v>
          </cell>
          <cell r="M1058">
            <v>0</v>
          </cell>
          <cell r="R1058">
            <v>66.003569693062929</v>
          </cell>
          <cell r="S1058">
            <v>40.9</v>
          </cell>
          <cell r="U1058">
            <v>0</v>
          </cell>
          <cell r="V1058">
            <v>0</v>
          </cell>
          <cell r="Y1058">
            <v>0</v>
          </cell>
          <cell r="Z1058">
            <v>0</v>
          </cell>
        </row>
        <row r="1059">
          <cell r="C1059" t="str">
            <v>HOSPITAL NOSSA SENHORA DAS GRAÇAS - ANTIGO ALFA - CG Nº 024/2022</v>
          </cell>
          <cell r="E1059" t="str">
            <v>MATHEUS VINICIUS FERREIRA DE ARRUDA</v>
          </cell>
          <cell r="F1059" t="str">
            <v>3 - Administrativo</v>
          </cell>
          <cell r="G1059" t="str">
            <v>4110-10</v>
          </cell>
          <cell r="H1059" t="str">
            <v>04/2026</v>
          </cell>
          <cell r="I1059">
            <v>0</v>
          </cell>
          <cell r="J1059">
            <v>121.4712</v>
          </cell>
          <cell r="K1059">
            <v>0</v>
          </cell>
          <cell r="L1059">
            <v>264.08999999999997</v>
          </cell>
          <cell r="M1059">
            <v>32.42</v>
          </cell>
          <cell r="O1059">
            <v>29.9</v>
          </cell>
          <cell r="R1059">
            <v>277.82683317550686</v>
          </cell>
          <cell r="S1059">
            <v>92.4</v>
          </cell>
          <cell r="U1059">
            <v>0</v>
          </cell>
          <cell r="V1059">
            <v>0</v>
          </cell>
          <cell r="Y1059">
            <v>0</v>
          </cell>
          <cell r="Z1059">
            <v>0</v>
          </cell>
        </row>
        <row r="1060">
          <cell r="C1060" t="str">
            <v>HOSPITAL NOSSA SENHORA DAS GRAÇAS - ANTIGO ALFA - CG Nº 024/2022</v>
          </cell>
          <cell r="E1060" t="str">
            <v>MATHEWS HENRIQUE SANTIAGO DA SILVA</v>
          </cell>
          <cell r="F1060" t="str">
            <v>2 - Outros Profissionais da Saúde</v>
          </cell>
          <cell r="G1060" t="str">
            <v>2236-05</v>
          </cell>
          <cell r="H1060" t="str">
            <v>04/2026</v>
          </cell>
          <cell r="I1060">
            <v>0</v>
          </cell>
          <cell r="J1060">
            <v>328.18400000000003</v>
          </cell>
          <cell r="K1060">
            <v>0</v>
          </cell>
          <cell r="L1060">
            <v>264.08999999999997</v>
          </cell>
          <cell r="M1060">
            <v>3.06</v>
          </cell>
          <cell r="R1060">
            <v>0</v>
          </cell>
          <cell r="S1060">
            <v>0</v>
          </cell>
          <cell r="U1060">
            <v>0</v>
          </cell>
          <cell r="V1060">
            <v>0</v>
          </cell>
          <cell r="Y1060">
            <v>0</v>
          </cell>
          <cell r="Z1060">
            <v>0</v>
          </cell>
        </row>
        <row r="1061">
          <cell r="C1061" t="str">
            <v>HOSPITAL NOSSA SENHORA DAS GRAÇAS - ANTIGO ALFA - CG Nº 024/2022</v>
          </cell>
          <cell r="E1061" t="str">
            <v>MAVIAEL JOSE DA SILVA</v>
          </cell>
          <cell r="F1061" t="str">
            <v>3 - Administrativo</v>
          </cell>
          <cell r="G1061" t="str">
            <v>5143-20</v>
          </cell>
          <cell r="H1061" t="str">
            <v>04/2026</v>
          </cell>
          <cell r="I1061">
            <v>0</v>
          </cell>
          <cell r="J1061">
            <v>184.648</v>
          </cell>
          <cell r="K1061">
            <v>0</v>
          </cell>
          <cell r="L1061">
            <v>264.08999999999997</v>
          </cell>
          <cell r="M1061">
            <v>32.42</v>
          </cell>
          <cell r="O1061">
            <v>29.9</v>
          </cell>
          <cell r="R1061">
            <v>277.82683317550686</v>
          </cell>
          <cell r="S1061">
            <v>97.26</v>
          </cell>
          <cell r="U1061">
            <v>0</v>
          </cell>
          <cell r="V1061">
            <v>0</v>
          </cell>
          <cell r="Y1061">
            <v>0</v>
          </cell>
          <cell r="Z1061">
            <v>0</v>
          </cell>
        </row>
        <row r="1062">
          <cell r="C1062" t="str">
            <v>HOSPITAL NOSSA SENHORA DAS GRAÇAS - ANTIGO ALFA - CG Nº 024/2022</v>
          </cell>
          <cell r="E1062" t="str">
            <v>MAYARA DAPHYNNI NERY DA SILVA</v>
          </cell>
          <cell r="F1062" t="str">
            <v>2 - Outros Profissionais da Saúde</v>
          </cell>
          <cell r="G1062" t="str">
            <v>2235-05</v>
          </cell>
          <cell r="H1062" t="str">
            <v>04/2026</v>
          </cell>
          <cell r="I1062">
            <v>0</v>
          </cell>
          <cell r="J1062">
            <v>856.74639999999999</v>
          </cell>
          <cell r="K1062">
            <v>0</v>
          </cell>
          <cell r="L1062">
            <v>0</v>
          </cell>
          <cell r="M1062">
            <v>0</v>
          </cell>
          <cell r="R1062">
            <v>0</v>
          </cell>
          <cell r="S1062">
            <v>0</v>
          </cell>
          <cell r="U1062">
            <v>0</v>
          </cell>
          <cell r="V1062">
            <v>0</v>
          </cell>
          <cell r="Y1062">
            <v>0</v>
          </cell>
          <cell r="Z1062">
            <v>0</v>
          </cell>
        </row>
        <row r="1063">
          <cell r="C1063" t="str">
            <v>HOSPITAL NOSSA SENHORA DAS GRAÇAS - ANTIGO ALFA - CG Nº 024/2022</v>
          </cell>
          <cell r="E1063" t="str">
            <v>MAYARA DE BRITO WALFRIDO FERREIRA</v>
          </cell>
          <cell r="F1063" t="str">
            <v>2 - Outros Profissionais da Saúde</v>
          </cell>
          <cell r="G1063" t="str">
            <v>2235-05</v>
          </cell>
          <cell r="H1063" t="str">
            <v>04/2026</v>
          </cell>
          <cell r="I1063">
            <v>0</v>
          </cell>
          <cell r="J1063">
            <v>55.754399999999997</v>
          </cell>
          <cell r="K1063">
            <v>0</v>
          </cell>
          <cell r="L1063">
            <v>0</v>
          </cell>
          <cell r="M1063">
            <v>0</v>
          </cell>
          <cell r="R1063">
            <v>0</v>
          </cell>
          <cell r="S1063">
            <v>0</v>
          </cell>
          <cell r="U1063">
            <v>0</v>
          </cell>
          <cell r="V1063">
            <v>0</v>
          </cell>
          <cell r="Y1063">
            <v>0</v>
          </cell>
          <cell r="Z1063">
            <v>0</v>
          </cell>
        </row>
        <row r="1064">
          <cell r="C1064" t="str">
            <v>HOSPITAL NOSSA SENHORA DAS GRAÇAS - ANTIGO ALFA - CG Nº 024/2022</v>
          </cell>
          <cell r="E1064" t="str">
            <v>MAYARA KARINE DA SILVA MOURA</v>
          </cell>
          <cell r="F1064" t="str">
            <v>2 - Outros Profissionais da Saúde</v>
          </cell>
          <cell r="G1064" t="str">
            <v>2235-05</v>
          </cell>
          <cell r="H1064" t="str">
            <v>04/2026</v>
          </cell>
          <cell r="I1064">
            <v>0</v>
          </cell>
          <cell r="J1064">
            <v>614.83040000000005</v>
          </cell>
          <cell r="K1064">
            <v>0</v>
          </cell>
          <cell r="L1064">
            <v>264.08999999999997</v>
          </cell>
          <cell r="M1064">
            <v>3.59</v>
          </cell>
          <cell r="R1064">
            <v>0</v>
          </cell>
          <cell r="S1064">
            <v>0</v>
          </cell>
          <cell r="U1064">
            <v>0</v>
          </cell>
          <cell r="V1064">
            <v>0</v>
          </cell>
          <cell r="Y1064">
            <v>0</v>
          </cell>
          <cell r="Z1064">
            <v>0</v>
          </cell>
        </row>
        <row r="1065">
          <cell r="C1065" t="str">
            <v>HOSPITAL NOSSA SENHORA DAS GRAÇAS - ANTIGO ALFA - CG Nº 024/2022</v>
          </cell>
          <cell r="E1065" t="str">
            <v>MAYARA KELLY BEZERRA DOS SANTOS</v>
          </cell>
          <cell r="F1065" t="str">
            <v>3 - Administrativo</v>
          </cell>
          <cell r="G1065" t="str">
            <v>4110-10</v>
          </cell>
          <cell r="H1065" t="str">
            <v>04/2026</v>
          </cell>
          <cell r="I1065">
            <v>0</v>
          </cell>
          <cell r="J1065">
            <v>130.07040000000001</v>
          </cell>
          <cell r="K1065">
            <v>0</v>
          </cell>
          <cell r="L1065">
            <v>264.08999999999997</v>
          </cell>
          <cell r="M1065">
            <v>32.42</v>
          </cell>
          <cell r="O1065">
            <v>29.9</v>
          </cell>
          <cell r="R1065">
            <v>0</v>
          </cell>
          <cell r="S1065">
            <v>0</v>
          </cell>
          <cell r="U1065">
            <v>0</v>
          </cell>
          <cell r="V1065">
            <v>0</v>
          </cell>
          <cell r="Y1065">
            <v>0</v>
          </cell>
          <cell r="Z1065">
            <v>0</v>
          </cell>
        </row>
        <row r="1066">
          <cell r="C1066" t="str">
            <v>HOSPITAL NOSSA SENHORA DAS GRAÇAS - ANTIGO ALFA - CG Nº 024/2022</v>
          </cell>
          <cell r="E1066" t="str">
            <v>MAYARA MILLENA SILVA DE ANDRADE</v>
          </cell>
          <cell r="F1066" t="str">
            <v>2 - Outros Profissionais da Saúde</v>
          </cell>
          <cell r="G1066" t="str">
            <v>3222-05</v>
          </cell>
          <cell r="H1066" t="str">
            <v>04/2026</v>
          </cell>
          <cell r="I1066">
            <v>0</v>
          </cell>
          <cell r="J1066">
            <v>442.42959999999999</v>
          </cell>
          <cell r="K1066">
            <v>0</v>
          </cell>
          <cell r="L1066">
            <v>0</v>
          </cell>
          <cell r="M1066">
            <v>0</v>
          </cell>
          <cell r="R1066">
            <v>0</v>
          </cell>
          <cell r="S1066">
            <v>0</v>
          </cell>
          <cell r="U1066">
            <v>0</v>
          </cell>
          <cell r="V1066">
            <v>0</v>
          </cell>
          <cell r="Y1066">
            <v>0</v>
          </cell>
          <cell r="Z1066">
            <v>0</v>
          </cell>
        </row>
        <row r="1067">
          <cell r="C1067" t="str">
            <v>HOSPITAL NOSSA SENHORA DAS GRAÇAS - ANTIGO ALFA - CG Nº 024/2022</v>
          </cell>
          <cell r="E1067" t="str">
            <v>MAYARA PATRICIA SILVA DE ALMEIDA</v>
          </cell>
          <cell r="F1067" t="str">
            <v>2 - Outros Profissionais da Saúde</v>
          </cell>
          <cell r="G1067" t="str">
            <v>3222-05</v>
          </cell>
          <cell r="H1067" t="str">
            <v>04/2026</v>
          </cell>
          <cell r="I1067">
            <v>0</v>
          </cell>
          <cell r="J1067">
            <v>408.06079999999997</v>
          </cell>
          <cell r="K1067">
            <v>0</v>
          </cell>
          <cell r="L1067">
            <v>0</v>
          </cell>
          <cell r="M1067">
            <v>0</v>
          </cell>
          <cell r="R1067">
            <v>0</v>
          </cell>
          <cell r="S1067">
            <v>0</v>
          </cell>
          <cell r="U1067">
            <v>0</v>
          </cell>
          <cell r="V1067">
            <v>0</v>
          </cell>
          <cell r="Y1067">
            <v>0</v>
          </cell>
          <cell r="Z1067">
            <v>0</v>
          </cell>
        </row>
        <row r="1068">
          <cell r="C1068" t="str">
            <v>HOSPITAL NOSSA SENHORA DAS GRAÇAS - ANTIGO ALFA - CG Nº 024/2022</v>
          </cell>
          <cell r="E1068" t="str">
            <v>MAYARA RAISSA GUILHERME DA SILVA</v>
          </cell>
          <cell r="F1068" t="str">
            <v>3 - Administrativo</v>
          </cell>
          <cell r="G1068" t="str">
            <v>4110-10</v>
          </cell>
          <cell r="H1068" t="str">
            <v>04/2026</v>
          </cell>
          <cell r="I1068">
            <v>0</v>
          </cell>
          <cell r="J1068">
            <v>116.8944</v>
          </cell>
          <cell r="K1068">
            <v>0</v>
          </cell>
          <cell r="L1068">
            <v>0</v>
          </cell>
          <cell r="M1068">
            <v>0</v>
          </cell>
          <cell r="O1068">
            <v>29.9</v>
          </cell>
          <cell r="R1068">
            <v>0</v>
          </cell>
          <cell r="S1068">
            <v>0</v>
          </cell>
          <cell r="U1068">
            <v>0</v>
          </cell>
          <cell r="V1068">
            <v>0</v>
          </cell>
          <cell r="Y1068">
            <v>0</v>
          </cell>
          <cell r="Z1068">
            <v>0</v>
          </cell>
        </row>
        <row r="1069">
          <cell r="C1069" t="str">
            <v>HOSPITAL NOSSA SENHORA DAS GRAÇAS - ANTIGO ALFA - CG Nº 024/2022</v>
          </cell>
          <cell r="E1069" t="str">
            <v>MAYARA SANTOS CAPITO</v>
          </cell>
          <cell r="F1069" t="str">
            <v>2 - Outros Profissionais da Saúde</v>
          </cell>
          <cell r="G1069" t="str">
            <v>2237-10</v>
          </cell>
          <cell r="H1069" t="str">
            <v>04/2026</v>
          </cell>
          <cell r="I1069">
            <v>0</v>
          </cell>
          <cell r="J1069">
            <v>357.93520000000001</v>
          </cell>
          <cell r="K1069">
            <v>0</v>
          </cell>
          <cell r="L1069">
            <v>0</v>
          </cell>
          <cell r="M1069">
            <v>0</v>
          </cell>
          <cell r="R1069">
            <v>0</v>
          </cell>
          <cell r="S1069">
            <v>0</v>
          </cell>
          <cell r="U1069">
            <v>0</v>
          </cell>
          <cell r="V1069">
            <v>0</v>
          </cell>
          <cell r="Y1069">
            <v>0</v>
          </cell>
          <cell r="Z1069">
            <v>0</v>
          </cell>
        </row>
        <row r="1070">
          <cell r="C1070" t="str">
            <v>HOSPITAL NOSSA SENHORA DAS GRAÇAS - ANTIGO ALFA - CG Nº 024/2022</v>
          </cell>
          <cell r="E1070" t="str">
            <v>MAYCON DOUGLAS ADOLFO SILVA</v>
          </cell>
          <cell r="F1070" t="str">
            <v>2 - Outros Profissionais da Saúde</v>
          </cell>
          <cell r="G1070" t="str">
            <v>3222-05</v>
          </cell>
          <cell r="H1070" t="str">
            <v>04/2026</v>
          </cell>
          <cell r="I1070">
            <v>0</v>
          </cell>
          <cell r="J1070">
            <v>434.12560000000002</v>
          </cell>
          <cell r="K1070">
            <v>0</v>
          </cell>
          <cell r="L1070">
            <v>264.08999999999997</v>
          </cell>
          <cell r="M1070">
            <v>32.42</v>
          </cell>
          <cell r="R1070">
            <v>0</v>
          </cell>
          <cell r="S1070">
            <v>0</v>
          </cell>
          <cell r="U1070">
            <v>0</v>
          </cell>
          <cell r="V1070">
            <v>0</v>
          </cell>
          <cell r="Y1070">
            <v>0</v>
          </cell>
          <cell r="Z1070">
            <v>0</v>
          </cell>
        </row>
        <row r="1071">
          <cell r="C1071" t="str">
            <v>HOSPITAL NOSSA SENHORA DAS GRAÇAS - ANTIGO ALFA - CG Nº 024/2022</v>
          </cell>
          <cell r="E1071" t="str">
            <v>MAYLANE CATERINE DA SILVA RAMOS</v>
          </cell>
          <cell r="F1071" t="str">
            <v>2 - Outros Profissionais da Saúde</v>
          </cell>
          <cell r="G1071" t="str">
            <v>2235-05</v>
          </cell>
          <cell r="H1071" t="str">
            <v>04/2026</v>
          </cell>
          <cell r="I1071">
            <v>0</v>
          </cell>
          <cell r="J1071">
            <v>567.18799999999999</v>
          </cell>
          <cell r="K1071">
            <v>0</v>
          </cell>
          <cell r="L1071">
            <v>264.08999999999997</v>
          </cell>
          <cell r="M1071">
            <v>2.79</v>
          </cell>
          <cell r="R1071">
            <v>0</v>
          </cell>
          <cell r="S1071">
            <v>0</v>
          </cell>
          <cell r="U1071">
            <v>0</v>
          </cell>
          <cell r="V1071">
            <v>0</v>
          </cell>
          <cell r="Y1071">
            <v>0</v>
          </cell>
          <cell r="Z1071">
            <v>0</v>
          </cell>
        </row>
        <row r="1072">
          <cell r="C1072" t="str">
            <v>HOSPITAL NOSSA SENHORA DAS GRAÇAS - ANTIGO ALFA - CG Nº 024/2022</v>
          </cell>
          <cell r="E1072" t="str">
            <v>MAYNA NASCIMENTO DA SILVA</v>
          </cell>
          <cell r="F1072" t="str">
            <v>2 - Outros Profissionais da Saúde</v>
          </cell>
          <cell r="G1072" t="str">
            <v>3222-05</v>
          </cell>
          <cell r="H1072" t="str">
            <v>04/2026</v>
          </cell>
          <cell r="I1072">
            <v>0</v>
          </cell>
          <cell r="J1072">
            <v>611.71280000000002</v>
          </cell>
          <cell r="K1072">
            <v>0</v>
          </cell>
          <cell r="L1072">
            <v>0</v>
          </cell>
          <cell r="M1072">
            <v>0</v>
          </cell>
          <cell r="R1072">
            <v>0</v>
          </cell>
          <cell r="S1072">
            <v>0</v>
          </cell>
          <cell r="U1072">
            <v>0</v>
          </cell>
          <cell r="V1072">
            <v>0</v>
          </cell>
          <cell r="Y1072">
            <v>0</v>
          </cell>
          <cell r="Z1072">
            <v>0</v>
          </cell>
        </row>
        <row r="1073">
          <cell r="C1073" t="str">
            <v>HOSPITAL NOSSA SENHORA DAS GRAÇAS - ANTIGO ALFA - CG Nº 024/2022</v>
          </cell>
          <cell r="E1073" t="str">
            <v>MAYRA LAIS DA SILVA ROCHA</v>
          </cell>
          <cell r="F1073" t="str">
            <v>2 - Outros Profissionais da Saúde</v>
          </cell>
          <cell r="G1073" t="str">
            <v>2235-05</v>
          </cell>
          <cell r="H1073" t="str">
            <v>04/2026</v>
          </cell>
          <cell r="I1073">
            <v>0</v>
          </cell>
          <cell r="J1073">
            <v>554.46799999999996</v>
          </cell>
          <cell r="K1073">
            <v>0</v>
          </cell>
          <cell r="L1073">
            <v>264.08999999999997</v>
          </cell>
          <cell r="M1073">
            <v>3.59</v>
          </cell>
          <cell r="R1073">
            <v>0</v>
          </cell>
          <cell r="S1073">
            <v>0</v>
          </cell>
          <cell r="U1073">
            <v>0</v>
          </cell>
          <cell r="V1073">
            <v>0</v>
          </cell>
          <cell r="Y1073">
            <v>0</v>
          </cell>
          <cell r="Z1073">
            <v>0</v>
          </cell>
        </row>
        <row r="1074">
          <cell r="C1074" t="str">
            <v>HOSPITAL NOSSA SENHORA DAS GRAÇAS - ANTIGO ALFA - CG Nº 024/2022</v>
          </cell>
          <cell r="E1074" t="str">
            <v>MEIRIANE FERREIRA DE FREITAS</v>
          </cell>
          <cell r="F1074" t="str">
            <v>2 - Outros Profissionais da Saúde</v>
          </cell>
          <cell r="G1074" t="str">
            <v>2237-05</v>
          </cell>
          <cell r="H1074" t="str">
            <v>04/2026</v>
          </cell>
          <cell r="I1074">
            <v>0</v>
          </cell>
          <cell r="J1074">
            <v>144.232</v>
          </cell>
          <cell r="K1074">
            <v>0</v>
          </cell>
          <cell r="L1074">
            <v>0</v>
          </cell>
          <cell r="M1074">
            <v>0</v>
          </cell>
          <cell r="O1074">
            <v>29.9</v>
          </cell>
          <cell r="R1074">
            <v>139.44822469009887</v>
          </cell>
          <cell r="S1074">
            <v>84.29</v>
          </cell>
          <cell r="U1074">
            <v>0</v>
          </cell>
          <cell r="V1074">
            <v>0</v>
          </cell>
          <cell r="Y1074">
            <v>0</v>
          </cell>
          <cell r="Z1074">
            <v>0</v>
          </cell>
        </row>
        <row r="1075">
          <cell r="C1075" t="str">
            <v>HOSPITAL NOSSA SENHORA DAS GRAÇAS - ANTIGO ALFA - CG Nº 024/2022</v>
          </cell>
          <cell r="E1075" t="str">
            <v>MELISSA INGRYD DA SILVA PIMENTEL SHI</v>
          </cell>
          <cell r="F1075" t="str">
            <v>2 - Outros Profissionais da Saúde</v>
          </cell>
          <cell r="G1075" t="str">
            <v>3222-05</v>
          </cell>
          <cell r="H1075" t="str">
            <v>04/2026</v>
          </cell>
          <cell r="I1075">
            <v>0</v>
          </cell>
          <cell r="J1075">
            <v>406.04480000000001</v>
          </cell>
          <cell r="K1075">
            <v>0</v>
          </cell>
          <cell r="L1075">
            <v>264.08999999999997</v>
          </cell>
          <cell r="M1075">
            <v>32.42</v>
          </cell>
          <cell r="R1075">
            <v>0</v>
          </cell>
          <cell r="S1075">
            <v>0</v>
          </cell>
          <cell r="U1075">
            <v>0</v>
          </cell>
          <cell r="V1075">
            <v>0</v>
          </cell>
          <cell r="Y1075">
            <v>0</v>
          </cell>
          <cell r="Z1075">
            <v>0</v>
          </cell>
        </row>
        <row r="1076">
          <cell r="C1076" t="str">
            <v>HOSPITAL NOSSA SENHORA DAS GRAÇAS - ANTIGO ALFA - CG Nº 024/2022</v>
          </cell>
          <cell r="E1076" t="str">
            <v>MELISSA KAROLINE DE ANDRADE</v>
          </cell>
          <cell r="F1076" t="str">
            <v>2 - Outros Profissionais da Saúde</v>
          </cell>
          <cell r="G1076" t="str">
            <v>2234-05</v>
          </cell>
          <cell r="H1076" t="str">
            <v>04/2026</v>
          </cell>
          <cell r="I1076">
            <v>0</v>
          </cell>
          <cell r="J1076">
            <v>404.04239999999999</v>
          </cell>
          <cell r="K1076">
            <v>0</v>
          </cell>
          <cell r="L1076">
            <v>0</v>
          </cell>
          <cell r="M1076">
            <v>0</v>
          </cell>
          <cell r="R1076">
            <v>0</v>
          </cell>
          <cell r="S1076">
            <v>0</v>
          </cell>
          <cell r="U1076">
            <v>0</v>
          </cell>
          <cell r="V1076">
            <v>0</v>
          </cell>
          <cell r="Y1076">
            <v>0</v>
          </cell>
          <cell r="Z1076">
            <v>0</v>
          </cell>
        </row>
        <row r="1077">
          <cell r="C1077" t="str">
            <v>HOSPITAL NOSSA SENHORA DAS GRAÇAS - ANTIGO ALFA - CG Nº 024/2022</v>
          </cell>
          <cell r="E1077" t="str">
            <v>MELISSA MAYRA SOARES NASCIMENTO ESPINDOLA</v>
          </cell>
          <cell r="F1077" t="str">
            <v>2 - Outros Profissionais da Saúde</v>
          </cell>
          <cell r="G1077" t="str">
            <v>2235-05</v>
          </cell>
          <cell r="H1077" t="str">
            <v>04/2026</v>
          </cell>
          <cell r="I1077">
            <v>0</v>
          </cell>
          <cell r="J1077">
            <v>524.75760000000002</v>
          </cell>
          <cell r="K1077">
            <v>0</v>
          </cell>
          <cell r="L1077">
            <v>264.08999999999997</v>
          </cell>
          <cell r="M1077">
            <v>3.59</v>
          </cell>
          <cell r="R1077">
            <v>0</v>
          </cell>
          <cell r="S1077">
            <v>0</v>
          </cell>
          <cell r="U1077">
            <v>116.25</v>
          </cell>
          <cell r="V1077">
            <v>0</v>
          </cell>
          <cell r="Y1077">
            <v>0</v>
          </cell>
          <cell r="Z1077">
            <v>0</v>
          </cell>
        </row>
        <row r="1078">
          <cell r="C1078" t="str">
            <v>HOSPITAL NOSSA SENHORA DAS GRAÇAS - ANTIGO ALFA - CG Nº 024/2022</v>
          </cell>
          <cell r="E1078" t="str">
            <v>MELQUISEDEC FERREIRA CAVALCANTI</v>
          </cell>
          <cell r="F1078" t="str">
            <v>3 - Administrativo</v>
          </cell>
          <cell r="G1078" t="str">
            <v>5143-20</v>
          </cell>
          <cell r="H1078" t="str">
            <v>04/2026</v>
          </cell>
          <cell r="I1078">
            <v>0</v>
          </cell>
          <cell r="J1078">
            <v>181.55199999999999</v>
          </cell>
          <cell r="K1078">
            <v>0</v>
          </cell>
          <cell r="L1078">
            <v>264.08999999999997</v>
          </cell>
          <cell r="M1078">
            <v>32.42</v>
          </cell>
          <cell r="O1078">
            <v>29.9</v>
          </cell>
          <cell r="R1078">
            <v>0</v>
          </cell>
          <cell r="S1078">
            <v>0</v>
          </cell>
          <cell r="U1078">
            <v>0</v>
          </cell>
          <cell r="V1078">
            <v>0</v>
          </cell>
          <cell r="Y1078">
            <v>0</v>
          </cell>
          <cell r="Z1078">
            <v>0</v>
          </cell>
        </row>
        <row r="1079">
          <cell r="C1079" t="str">
            <v>HOSPITAL NOSSA SENHORA DAS GRAÇAS - ANTIGO ALFA - CG Nº 024/2022</v>
          </cell>
          <cell r="E1079" t="str">
            <v>MELQUIZEDEQUE BARBOSA RIBEIRO</v>
          </cell>
          <cell r="F1079" t="str">
            <v>2 - Outros Profissionais da Saúde</v>
          </cell>
          <cell r="G1079" t="str">
            <v>5152-05</v>
          </cell>
          <cell r="H1079" t="str">
            <v>04/2026</v>
          </cell>
          <cell r="I1079">
            <v>0</v>
          </cell>
          <cell r="J1079">
            <v>172.9632</v>
          </cell>
          <cell r="K1079">
            <v>0</v>
          </cell>
          <cell r="L1079">
            <v>264.08999999999997</v>
          </cell>
          <cell r="M1079">
            <v>32.42</v>
          </cell>
          <cell r="R1079">
            <v>0</v>
          </cell>
          <cell r="S1079">
            <v>0</v>
          </cell>
          <cell r="U1079">
            <v>0</v>
          </cell>
          <cell r="V1079">
            <v>0</v>
          </cell>
          <cell r="Y1079">
            <v>0</v>
          </cell>
          <cell r="Z1079">
            <v>0</v>
          </cell>
        </row>
        <row r="1080">
          <cell r="C1080" t="str">
            <v>HOSPITAL NOSSA SENHORA DAS GRAÇAS - ANTIGO ALFA - CG Nº 024/2022</v>
          </cell>
          <cell r="E1080" t="str">
            <v>MERCIA BEZERRA TEIXEIRA BATISTA</v>
          </cell>
          <cell r="F1080" t="str">
            <v>2 - Outros Profissionais da Saúde</v>
          </cell>
          <cell r="G1080" t="str">
            <v>2235-05</v>
          </cell>
          <cell r="H1080" t="str">
            <v>04/2026</v>
          </cell>
          <cell r="I1080">
            <v>0</v>
          </cell>
          <cell r="J1080">
            <v>629.93679999999995</v>
          </cell>
          <cell r="K1080">
            <v>0</v>
          </cell>
          <cell r="L1080">
            <v>264.08999999999997</v>
          </cell>
          <cell r="M1080">
            <v>3.33</v>
          </cell>
          <cell r="R1080">
            <v>178.19423506601314</v>
          </cell>
          <cell r="S1080">
            <v>102.41</v>
          </cell>
          <cell r="U1080">
            <v>0</v>
          </cell>
          <cell r="V1080">
            <v>0</v>
          </cell>
          <cell r="Y1080">
            <v>0</v>
          </cell>
          <cell r="Z1080">
            <v>0</v>
          </cell>
        </row>
        <row r="1081">
          <cell r="C1081" t="str">
            <v>HOSPITAL NOSSA SENHORA DAS GRAÇAS - ANTIGO ALFA - CG Nº 024/2022</v>
          </cell>
          <cell r="E1081" t="str">
            <v>MERCIA TEREZA DE ASSIS SANTOS</v>
          </cell>
          <cell r="F1081" t="str">
            <v>2 - Outros Profissionais da Saúde</v>
          </cell>
          <cell r="G1081" t="str">
            <v>3222-05</v>
          </cell>
          <cell r="H1081" t="str">
            <v>04/2026</v>
          </cell>
          <cell r="I1081">
            <v>0</v>
          </cell>
          <cell r="J1081">
            <v>426.6112</v>
          </cell>
          <cell r="K1081">
            <v>0</v>
          </cell>
          <cell r="L1081">
            <v>264.08999999999997</v>
          </cell>
          <cell r="M1081">
            <v>32.42</v>
          </cell>
          <cell r="R1081">
            <v>0</v>
          </cell>
          <cell r="S1081">
            <v>0</v>
          </cell>
          <cell r="U1081">
            <v>0</v>
          </cell>
          <cell r="V1081">
            <v>0</v>
          </cell>
          <cell r="Y1081">
            <v>0</v>
          </cell>
          <cell r="Z1081">
            <v>0</v>
          </cell>
        </row>
        <row r="1082">
          <cell r="C1082" t="str">
            <v>HOSPITAL NOSSA SENHORA DAS GRAÇAS - ANTIGO ALFA - CG Nº 024/2022</v>
          </cell>
          <cell r="E1082" t="str">
            <v>MERLY ROSE DA SILVA MARTNS SOUZA</v>
          </cell>
          <cell r="F1082" t="str">
            <v>3 - Administrativo</v>
          </cell>
          <cell r="G1082" t="str">
            <v>4110-10</v>
          </cell>
          <cell r="H1082" t="str">
            <v>04/2026</v>
          </cell>
          <cell r="I1082">
            <v>0</v>
          </cell>
          <cell r="J1082">
            <v>146.55279999999999</v>
          </cell>
          <cell r="K1082">
            <v>0</v>
          </cell>
          <cell r="L1082">
            <v>0</v>
          </cell>
          <cell r="M1082">
            <v>0</v>
          </cell>
          <cell r="O1082">
            <v>29.9</v>
          </cell>
          <cell r="R1082">
            <v>370.07923883244558</v>
          </cell>
          <cell r="S1082">
            <v>109.91</v>
          </cell>
          <cell r="U1082">
            <v>0</v>
          </cell>
          <cell r="V1082">
            <v>0</v>
          </cell>
          <cell r="Y1082">
            <v>0</v>
          </cell>
          <cell r="Z1082">
            <v>0</v>
          </cell>
        </row>
        <row r="1083">
          <cell r="C1083" t="str">
            <v>HOSPITAL NOSSA SENHORA DAS GRAÇAS - ANTIGO ALFA - CG Nº 024/2022</v>
          </cell>
          <cell r="E1083" t="str">
            <v>MICHAEL DOUGLAS SALES DA SILVA</v>
          </cell>
          <cell r="F1083" t="str">
            <v>3 - Administrativo</v>
          </cell>
          <cell r="G1083" t="str">
            <v>4141-05</v>
          </cell>
          <cell r="H1083" t="str">
            <v>04/2026</v>
          </cell>
          <cell r="I1083">
            <v>0</v>
          </cell>
          <cell r="J1083">
            <v>137.46080000000001</v>
          </cell>
          <cell r="K1083">
            <v>0</v>
          </cell>
          <cell r="L1083">
            <v>264.08999999999997</v>
          </cell>
          <cell r="M1083">
            <v>34.369999999999997</v>
          </cell>
          <cell r="R1083">
            <v>19.520097336078567</v>
          </cell>
          <cell r="S1083">
            <v>103.1</v>
          </cell>
          <cell r="U1083">
            <v>0</v>
          </cell>
          <cell r="V1083">
            <v>0</v>
          </cell>
          <cell r="Y1083">
            <v>0</v>
          </cell>
          <cell r="Z1083">
            <v>0</v>
          </cell>
        </row>
        <row r="1084">
          <cell r="C1084" t="str">
            <v>HOSPITAL NOSSA SENHORA DAS GRAÇAS - ANTIGO ALFA - CG Nº 024/2022</v>
          </cell>
          <cell r="E1084" t="str">
            <v>MICHAELLY PAULINA SOLIE DE FREITAS</v>
          </cell>
          <cell r="F1084" t="str">
            <v>2 - Outros Profissionais da Saúde</v>
          </cell>
          <cell r="G1084" t="str">
            <v>5211-30</v>
          </cell>
          <cell r="H1084" t="str">
            <v>04/2026</v>
          </cell>
          <cell r="I1084">
            <v>0</v>
          </cell>
          <cell r="J1084">
            <v>237.5864</v>
          </cell>
          <cell r="K1084">
            <v>0</v>
          </cell>
          <cell r="L1084">
            <v>264.08999999999997</v>
          </cell>
          <cell r="M1084">
            <v>35.479999999999997</v>
          </cell>
          <cell r="O1084">
            <v>29.9</v>
          </cell>
          <cell r="R1084">
            <v>0</v>
          </cell>
          <cell r="S1084">
            <v>0</v>
          </cell>
          <cell r="U1084">
            <v>0</v>
          </cell>
          <cell r="V1084">
            <v>0</v>
          </cell>
          <cell r="Y1084">
            <v>0</v>
          </cell>
          <cell r="Z1084">
            <v>0</v>
          </cell>
        </row>
        <row r="1085">
          <cell r="C1085" t="str">
            <v>HOSPITAL NOSSA SENHORA DAS GRAÇAS - ANTIGO ALFA - CG Nº 024/2022</v>
          </cell>
          <cell r="E1085" t="str">
            <v>MICHELE RODRIGUES SANTANA</v>
          </cell>
          <cell r="F1085" t="str">
            <v>2 - Outros Profissionais da Saúde</v>
          </cell>
          <cell r="G1085" t="str">
            <v>2236-05</v>
          </cell>
          <cell r="H1085" t="str">
            <v>04/2026</v>
          </cell>
          <cell r="I1085">
            <v>0</v>
          </cell>
          <cell r="J1085">
            <v>269.25040000000001</v>
          </cell>
          <cell r="K1085">
            <v>0</v>
          </cell>
          <cell r="L1085">
            <v>264.08999999999997</v>
          </cell>
          <cell r="M1085">
            <v>3.06</v>
          </cell>
          <cell r="R1085">
            <v>0</v>
          </cell>
          <cell r="S1085">
            <v>0</v>
          </cell>
          <cell r="U1085">
            <v>121.1</v>
          </cell>
          <cell r="V1085">
            <v>0</v>
          </cell>
          <cell r="Y1085">
            <v>0</v>
          </cell>
          <cell r="Z1085">
            <v>0</v>
          </cell>
        </row>
        <row r="1086">
          <cell r="C1086" t="str">
            <v>HOSPITAL NOSSA SENHORA DAS GRAÇAS - ANTIGO ALFA - CG Nº 024/2022</v>
          </cell>
          <cell r="E1086" t="str">
            <v>MICHELE SILVEIRA CORREIA</v>
          </cell>
          <cell r="F1086" t="str">
            <v>2 - Outros Profissionais da Saúde</v>
          </cell>
          <cell r="G1086" t="str">
            <v>2516-05</v>
          </cell>
          <cell r="H1086" t="str">
            <v>04/2026</v>
          </cell>
          <cell r="I1086">
            <v>0</v>
          </cell>
          <cell r="J1086">
            <v>604.56240000000003</v>
          </cell>
          <cell r="K1086">
            <v>0</v>
          </cell>
          <cell r="L1086">
            <v>0</v>
          </cell>
          <cell r="M1086">
            <v>0</v>
          </cell>
          <cell r="O1086">
            <v>29.9</v>
          </cell>
          <cell r="R1086">
            <v>0</v>
          </cell>
          <cell r="S1086">
            <v>0</v>
          </cell>
          <cell r="U1086">
            <v>0</v>
          </cell>
          <cell r="V1086">
            <v>0</v>
          </cell>
          <cell r="Y1086">
            <v>0</v>
          </cell>
          <cell r="Z1086">
            <v>0</v>
          </cell>
        </row>
        <row r="1087">
          <cell r="C1087" t="str">
            <v>HOSPITAL NOSSA SENHORA DAS GRAÇAS - ANTIGO ALFA - CG Nº 024/2022</v>
          </cell>
          <cell r="E1087" t="str">
            <v>MICHELE SOUZA DA SILVA</v>
          </cell>
          <cell r="F1087" t="str">
            <v>2 - Outros Profissionais da Saúde</v>
          </cell>
          <cell r="G1087" t="str">
            <v>3222-05</v>
          </cell>
          <cell r="H1087" t="str">
            <v>04/2026</v>
          </cell>
          <cell r="I1087">
            <v>0</v>
          </cell>
          <cell r="J1087">
            <v>413.60559999999998</v>
          </cell>
          <cell r="K1087">
            <v>0</v>
          </cell>
          <cell r="L1087">
            <v>0</v>
          </cell>
          <cell r="M1087">
            <v>0</v>
          </cell>
          <cell r="R1087">
            <v>139.44822469009887</v>
          </cell>
          <cell r="S1087">
            <v>94.67</v>
          </cell>
          <cell r="U1087">
            <v>0</v>
          </cell>
          <cell r="V1087">
            <v>0</v>
          </cell>
          <cell r="Y1087">
            <v>0</v>
          </cell>
          <cell r="Z1087">
            <v>0</v>
          </cell>
        </row>
        <row r="1088">
          <cell r="C1088" t="str">
            <v>HOSPITAL NOSSA SENHORA DAS GRAÇAS - ANTIGO ALFA - CG Nº 024/2022</v>
          </cell>
          <cell r="E1088" t="str">
            <v>MICHELLE DA SILVA MARINHO</v>
          </cell>
          <cell r="F1088" t="str">
            <v>2 - Outros Profissionais da Saúde</v>
          </cell>
          <cell r="G1088" t="str">
            <v>3222-05</v>
          </cell>
          <cell r="H1088" t="str">
            <v>04/2026</v>
          </cell>
          <cell r="I1088">
            <v>0</v>
          </cell>
          <cell r="J1088">
            <v>431.58879999999999</v>
          </cell>
          <cell r="K1088">
            <v>0</v>
          </cell>
          <cell r="L1088">
            <v>264.08999999999997</v>
          </cell>
          <cell r="M1088">
            <v>32.42</v>
          </cell>
          <cell r="R1088">
            <v>0</v>
          </cell>
          <cell r="S1088">
            <v>0</v>
          </cell>
          <cell r="U1088">
            <v>0</v>
          </cell>
          <cell r="V1088">
            <v>0</v>
          </cell>
          <cell r="Y1088">
            <v>0</v>
          </cell>
          <cell r="Z1088">
            <v>0</v>
          </cell>
        </row>
        <row r="1089">
          <cell r="C1089" t="str">
            <v>HOSPITAL NOSSA SENHORA DAS GRAÇAS - ANTIGO ALFA - CG Nº 024/2022</v>
          </cell>
          <cell r="E1089" t="str">
            <v>MICHELLE FERNANDA DE MENDONCA</v>
          </cell>
          <cell r="F1089" t="str">
            <v>2 - Outros Profissionais da Saúde</v>
          </cell>
          <cell r="G1089" t="str">
            <v>5211-30</v>
          </cell>
          <cell r="H1089" t="str">
            <v>04/2026</v>
          </cell>
          <cell r="I1089">
            <v>0</v>
          </cell>
          <cell r="J1089">
            <v>192.4992</v>
          </cell>
          <cell r="K1089">
            <v>0</v>
          </cell>
          <cell r="L1089">
            <v>264.08999999999997</v>
          </cell>
          <cell r="M1089">
            <v>35.479999999999997</v>
          </cell>
          <cell r="O1089">
            <v>29.9</v>
          </cell>
          <cell r="R1089">
            <v>139.44822469009887</v>
          </cell>
          <cell r="S1089">
            <v>106.44</v>
          </cell>
          <cell r="U1089">
            <v>0</v>
          </cell>
          <cell r="V1089">
            <v>0</v>
          </cell>
          <cell r="Y1089">
            <v>0</v>
          </cell>
          <cell r="Z1089">
            <v>0</v>
          </cell>
        </row>
        <row r="1090">
          <cell r="C1090" t="str">
            <v>HOSPITAL NOSSA SENHORA DAS GRAÇAS - ANTIGO ALFA - CG Nº 024/2022</v>
          </cell>
          <cell r="E1090" t="str">
            <v>MICHELLE WOGELEY ALVES VASCONCELOS</v>
          </cell>
          <cell r="F1090" t="str">
            <v>2 - Outros Profissionais da Saúde</v>
          </cell>
          <cell r="G1090" t="str">
            <v>2235-05</v>
          </cell>
          <cell r="H1090" t="str">
            <v>04/2026</v>
          </cell>
          <cell r="I1090">
            <v>0</v>
          </cell>
          <cell r="J1090">
            <v>598.78399999999999</v>
          </cell>
          <cell r="K1090">
            <v>0</v>
          </cell>
          <cell r="L1090">
            <v>264.08999999999997</v>
          </cell>
          <cell r="M1090">
            <v>2.79</v>
          </cell>
          <cell r="R1090">
            <v>0</v>
          </cell>
          <cell r="S1090">
            <v>0</v>
          </cell>
          <cell r="U1090">
            <v>0</v>
          </cell>
          <cell r="V1090">
            <v>0</v>
          </cell>
          <cell r="Y1090">
            <v>0</v>
          </cell>
          <cell r="Z1090">
            <v>0</v>
          </cell>
        </row>
        <row r="1091">
          <cell r="C1091" t="str">
            <v>HOSPITAL NOSSA SENHORA DAS GRAÇAS - ANTIGO ALFA - CG Nº 024/2022</v>
          </cell>
          <cell r="E1091" t="str">
            <v>MICHELLY PALOMA SOLIE DE FREITAS</v>
          </cell>
          <cell r="F1091" t="str">
            <v>2 - Outros Profissionais da Saúde</v>
          </cell>
          <cell r="G1091" t="str">
            <v>2236-05</v>
          </cell>
          <cell r="H1091" t="str">
            <v>04/2026</v>
          </cell>
          <cell r="I1091">
            <v>0</v>
          </cell>
          <cell r="J1091">
            <v>272.98880000000003</v>
          </cell>
          <cell r="K1091">
            <v>0</v>
          </cell>
          <cell r="L1091">
            <v>264.08999999999997</v>
          </cell>
          <cell r="M1091">
            <v>3.06</v>
          </cell>
          <cell r="R1091">
            <v>0</v>
          </cell>
          <cell r="S1091">
            <v>0</v>
          </cell>
          <cell r="U1091">
            <v>96.88</v>
          </cell>
          <cell r="V1091">
            <v>0</v>
          </cell>
          <cell r="Y1091">
            <v>0</v>
          </cell>
          <cell r="Z1091">
            <v>0</v>
          </cell>
        </row>
        <row r="1092">
          <cell r="C1092" t="str">
            <v>HOSPITAL NOSSA SENHORA DAS GRAÇAS - ANTIGO ALFA - CG Nº 024/2022</v>
          </cell>
          <cell r="E1092" t="str">
            <v>MICHERLLEIDE SANTANA CAETANO DA SILVA</v>
          </cell>
          <cell r="F1092" t="str">
            <v>3 - Administrativo</v>
          </cell>
          <cell r="G1092" t="str">
            <v>5143-20</v>
          </cell>
          <cell r="H1092" t="str">
            <v>04/2026</v>
          </cell>
          <cell r="I1092">
            <v>0</v>
          </cell>
          <cell r="J1092">
            <v>250.02959999999999</v>
          </cell>
          <cell r="K1092">
            <v>0</v>
          </cell>
          <cell r="L1092">
            <v>264.08999999999997</v>
          </cell>
          <cell r="M1092">
            <v>32.42</v>
          </cell>
          <cell r="O1092">
            <v>29.9</v>
          </cell>
          <cell r="R1092">
            <v>277.82683317550686</v>
          </cell>
          <cell r="S1092">
            <v>93.37</v>
          </cell>
          <cell r="U1092">
            <v>0</v>
          </cell>
          <cell r="V1092">
            <v>0</v>
          </cell>
          <cell r="Y1092">
            <v>0</v>
          </cell>
          <cell r="Z1092">
            <v>0</v>
          </cell>
        </row>
        <row r="1093">
          <cell r="C1093" t="str">
            <v>HOSPITAL NOSSA SENHORA DAS GRAÇAS - ANTIGO ALFA - CG Nº 024/2022</v>
          </cell>
          <cell r="E1093" t="str">
            <v>MIKAELA MARIA LOPES</v>
          </cell>
          <cell r="F1093" t="str">
            <v>2 - Outros Profissionais da Saúde</v>
          </cell>
          <cell r="G1093" t="str">
            <v>3222-05</v>
          </cell>
          <cell r="H1093" t="str">
            <v>04/2026</v>
          </cell>
          <cell r="I1093">
            <v>0</v>
          </cell>
          <cell r="J1093">
            <v>408.06079999999997</v>
          </cell>
          <cell r="K1093">
            <v>0</v>
          </cell>
          <cell r="L1093">
            <v>264.08999999999997</v>
          </cell>
          <cell r="M1093">
            <v>32.42</v>
          </cell>
          <cell r="R1093">
            <v>178.19423506601314</v>
          </cell>
          <cell r="S1093">
            <v>97.26</v>
          </cell>
          <cell r="U1093">
            <v>81.02</v>
          </cell>
          <cell r="V1093">
            <v>0</v>
          </cell>
          <cell r="Y1093">
            <v>0</v>
          </cell>
          <cell r="Z1093">
            <v>0</v>
          </cell>
        </row>
        <row r="1094">
          <cell r="C1094" t="str">
            <v>HOSPITAL NOSSA SENHORA DAS GRAÇAS - ANTIGO ALFA - CG Nº 024/2022</v>
          </cell>
          <cell r="E1094" t="str">
            <v>MIKAELA THALIA GOMES DA SILVA</v>
          </cell>
          <cell r="F1094" t="str">
            <v>2 - Outros Profissionais da Saúde</v>
          </cell>
          <cell r="G1094" t="str">
            <v>3222-05</v>
          </cell>
          <cell r="H1094" t="str">
            <v>04/2026</v>
          </cell>
          <cell r="I1094">
            <v>0</v>
          </cell>
          <cell r="J1094">
            <v>426.23200000000003</v>
          </cell>
          <cell r="K1094">
            <v>0</v>
          </cell>
          <cell r="L1094">
            <v>0</v>
          </cell>
          <cell r="M1094">
            <v>0</v>
          </cell>
          <cell r="R1094">
            <v>0</v>
          </cell>
          <cell r="S1094">
            <v>94.67</v>
          </cell>
          <cell r="U1094">
            <v>0</v>
          </cell>
          <cell r="V1094">
            <v>0</v>
          </cell>
          <cell r="Y1094">
            <v>0</v>
          </cell>
          <cell r="Z1094">
            <v>0</v>
          </cell>
        </row>
        <row r="1095">
          <cell r="C1095" t="str">
            <v>HOSPITAL NOSSA SENHORA DAS GRAÇAS - ANTIGO ALFA - CG Nº 024/2022</v>
          </cell>
          <cell r="E1095" t="str">
            <v>MIKAELLA LIMA</v>
          </cell>
          <cell r="F1095" t="str">
            <v>2 - Outros Profissionais da Saúde</v>
          </cell>
          <cell r="G1095" t="str">
            <v>3222-05</v>
          </cell>
          <cell r="H1095" t="str">
            <v>04/2026</v>
          </cell>
          <cell r="I1095">
            <v>0</v>
          </cell>
          <cell r="J1095">
            <v>431.16399999999999</v>
          </cell>
          <cell r="K1095">
            <v>0</v>
          </cell>
          <cell r="L1095">
            <v>264.08999999999997</v>
          </cell>
          <cell r="M1095">
            <v>32.42</v>
          </cell>
          <cell r="R1095">
            <v>0</v>
          </cell>
          <cell r="S1095">
            <v>0</v>
          </cell>
          <cell r="U1095">
            <v>0</v>
          </cell>
          <cell r="V1095">
            <v>0</v>
          </cell>
          <cell r="Y1095">
            <v>0</v>
          </cell>
          <cell r="Z1095">
            <v>0</v>
          </cell>
        </row>
        <row r="1096">
          <cell r="C1096" t="str">
            <v>HOSPITAL NOSSA SENHORA DAS GRAÇAS - ANTIGO ALFA - CG Nº 024/2022</v>
          </cell>
          <cell r="E1096" t="str">
            <v>MIKAELY DOS SANTOS MONTEIRO</v>
          </cell>
          <cell r="F1096" t="str">
            <v>2 - Outros Profissionais da Saúde</v>
          </cell>
          <cell r="G1096" t="str">
            <v>3222-05</v>
          </cell>
          <cell r="H1096" t="str">
            <v>04/2026</v>
          </cell>
          <cell r="I1096">
            <v>0</v>
          </cell>
          <cell r="J1096">
            <v>541.91200000000003</v>
          </cell>
          <cell r="K1096">
            <v>0</v>
          </cell>
          <cell r="L1096">
            <v>264.08999999999997</v>
          </cell>
          <cell r="M1096">
            <v>32.42</v>
          </cell>
          <cell r="R1096">
            <v>0</v>
          </cell>
          <cell r="S1096">
            <v>0</v>
          </cell>
          <cell r="U1096">
            <v>0</v>
          </cell>
          <cell r="V1096">
            <v>0</v>
          </cell>
          <cell r="Y1096">
            <v>0</v>
          </cell>
          <cell r="Z1096">
            <v>0</v>
          </cell>
        </row>
        <row r="1097">
          <cell r="C1097" t="str">
            <v>HOSPITAL NOSSA SENHORA DAS GRAÇAS - ANTIGO ALFA - CG Nº 024/2022</v>
          </cell>
          <cell r="E1097" t="str">
            <v>MIKELAINE INES DE LIMA</v>
          </cell>
          <cell r="F1097" t="str">
            <v>2 - Outros Profissionais da Saúde</v>
          </cell>
          <cell r="G1097" t="str">
            <v>3222-05</v>
          </cell>
          <cell r="H1097" t="str">
            <v>04/2026</v>
          </cell>
          <cell r="I1097">
            <v>0</v>
          </cell>
          <cell r="J1097">
            <v>389.72320000000002</v>
          </cell>
          <cell r="K1097">
            <v>0</v>
          </cell>
          <cell r="L1097">
            <v>0</v>
          </cell>
          <cell r="M1097">
            <v>0</v>
          </cell>
          <cell r="R1097">
            <v>0</v>
          </cell>
          <cell r="S1097">
            <v>0</v>
          </cell>
          <cell r="U1097">
            <v>0</v>
          </cell>
          <cell r="V1097">
            <v>0</v>
          </cell>
          <cell r="Y1097">
            <v>0</v>
          </cell>
          <cell r="Z1097">
            <v>0</v>
          </cell>
        </row>
        <row r="1098">
          <cell r="C1098" t="str">
            <v>HOSPITAL NOSSA SENHORA DAS GRAÇAS - ANTIGO ALFA - CG Nº 024/2022</v>
          </cell>
          <cell r="E1098" t="str">
            <v>MILANIA CANDIDA DA SILVA</v>
          </cell>
          <cell r="F1098" t="str">
            <v>2 - Outros Profissionais da Saúde</v>
          </cell>
          <cell r="G1098" t="str">
            <v>3222-05</v>
          </cell>
          <cell r="H1098" t="str">
            <v>04/2026</v>
          </cell>
          <cell r="I1098">
            <v>0</v>
          </cell>
          <cell r="J1098">
            <v>427.13440000000003</v>
          </cell>
          <cell r="K1098">
            <v>0</v>
          </cell>
          <cell r="L1098">
            <v>264.08999999999997</v>
          </cell>
          <cell r="M1098">
            <v>32.42</v>
          </cell>
          <cell r="R1098">
            <v>139.44822469009887</v>
          </cell>
          <cell r="S1098">
            <v>97.26</v>
          </cell>
          <cell r="U1098">
            <v>0</v>
          </cell>
          <cell r="V1098">
            <v>0</v>
          </cell>
          <cell r="Y1098">
            <v>0</v>
          </cell>
          <cell r="Z1098">
            <v>0</v>
          </cell>
        </row>
        <row r="1099">
          <cell r="C1099" t="str">
            <v>HOSPITAL NOSSA SENHORA DAS GRAÇAS - ANTIGO ALFA - CG Nº 024/2022</v>
          </cell>
          <cell r="E1099" t="str">
            <v>MILENA NAYARA DO AMARAL CARVALHO</v>
          </cell>
          <cell r="F1099" t="str">
            <v>3 - Administrativo</v>
          </cell>
          <cell r="G1099" t="str">
            <v>1421-05</v>
          </cell>
          <cell r="H1099" t="str">
            <v>04/2026</v>
          </cell>
          <cell r="I1099">
            <v>0</v>
          </cell>
          <cell r="J1099">
            <v>479.84480000000002</v>
          </cell>
          <cell r="K1099">
            <v>0</v>
          </cell>
          <cell r="L1099">
            <v>264.08999999999997</v>
          </cell>
          <cell r="M1099">
            <v>44</v>
          </cell>
          <cell r="O1099">
            <v>29.9</v>
          </cell>
          <cell r="R1099">
            <v>0</v>
          </cell>
          <cell r="S1099">
            <v>0</v>
          </cell>
          <cell r="U1099">
            <v>0</v>
          </cell>
          <cell r="V1099">
            <v>0</v>
          </cell>
          <cell r="Y1099">
            <v>0</v>
          </cell>
          <cell r="Z1099">
            <v>0</v>
          </cell>
        </row>
        <row r="1100">
          <cell r="C1100" t="str">
            <v>HOSPITAL NOSSA SENHORA DAS GRAÇAS - ANTIGO ALFA - CG Nº 024/2022</v>
          </cell>
          <cell r="E1100" t="str">
            <v>MILENA RAFAELA DA SILVA CAVALCANTI</v>
          </cell>
          <cell r="F1100" t="str">
            <v>2 - Outros Profissionais da Saúde</v>
          </cell>
          <cell r="G1100" t="str">
            <v>2235-05</v>
          </cell>
          <cell r="H1100" t="str">
            <v>04/2026</v>
          </cell>
          <cell r="I1100">
            <v>0</v>
          </cell>
          <cell r="J1100">
            <v>584.80240000000003</v>
          </cell>
          <cell r="K1100">
            <v>0</v>
          </cell>
          <cell r="L1100">
            <v>264.08999999999997</v>
          </cell>
          <cell r="M1100">
            <v>3.59</v>
          </cell>
          <cell r="R1100">
            <v>0</v>
          </cell>
          <cell r="S1100">
            <v>0</v>
          </cell>
          <cell r="U1100">
            <v>0</v>
          </cell>
          <cell r="V1100">
            <v>0</v>
          </cell>
          <cell r="Y1100">
            <v>0</v>
          </cell>
          <cell r="Z1100">
            <v>0</v>
          </cell>
        </row>
        <row r="1101">
          <cell r="C1101" t="str">
            <v>HOSPITAL NOSSA SENHORA DAS GRAÇAS - ANTIGO ALFA - CG Nº 024/2022</v>
          </cell>
          <cell r="E1101" t="str">
            <v>MILENA RAIANE GUILHERME DA SILVA</v>
          </cell>
          <cell r="F1101" t="str">
            <v>3 - Administrativo</v>
          </cell>
          <cell r="G1101" t="str">
            <v>4110-10</v>
          </cell>
          <cell r="H1101" t="str">
            <v>04/2026</v>
          </cell>
          <cell r="I1101">
            <v>0</v>
          </cell>
          <cell r="J1101">
            <v>129.68</v>
          </cell>
          <cell r="K1101">
            <v>0</v>
          </cell>
          <cell r="L1101">
            <v>264.08999999999997</v>
          </cell>
          <cell r="M1101">
            <v>32.42</v>
          </cell>
          <cell r="O1101">
            <v>29.9</v>
          </cell>
          <cell r="R1101">
            <v>185.57442751856823</v>
          </cell>
          <cell r="S1101">
            <v>94.02</v>
          </cell>
          <cell r="U1101">
            <v>0</v>
          </cell>
          <cell r="V1101">
            <v>0</v>
          </cell>
          <cell r="Y1101">
            <v>0</v>
          </cell>
          <cell r="Z1101">
            <v>0</v>
          </cell>
        </row>
        <row r="1102">
          <cell r="C1102" t="str">
            <v>HOSPITAL NOSSA SENHORA DAS GRAÇAS - ANTIGO ALFA - CG Nº 024/2022</v>
          </cell>
          <cell r="E1102" t="str">
            <v>MILENA RIBEIRO CAVALCANTE VELEZ</v>
          </cell>
          <cell r="F1102" t="str">
            <v>2 - Outros Profissionais da Saúde</v>
          </cell>
          <cell r="G1102" t="str">
            <v>3222-05</v>
          </cell>
          <cell r="H1102" t="str">
            <v>04/2026</v>
          </cell>
          <cell r="I1102">
            <v>0</v>
          </cell>
          <cell r="J1102">
            <v>408.52960000000002</v>
          </cell>
          <cell r="K1102">
            <v>0</v>
          </cell>
          <cell r="L1102">
            <v>264.08999999999997</v>
          </cell>
          <cell r="M1102">
            <v>32.42</v>
          </cell>
          <cell r="R1102">
            <v>139.44822469009887</v>
          </cell>
          <cell r="S1102">
            <v>97.26</v>
          </cell>
          <cell r="U1102">
            <v>0</v>
          </cell>
          <cell r="V1102">
            <v>0</v>
          </cell>
          <cell r="Y1102">
            <v>0</v>
          </cell>
          <cell r="Z1102">
            <v>0</v>
          </cell>
        </row>
        <row r="1103">
          <cell r="C1103" t="str">
            <v>HOSPITAL NOSSA SENHORA DAS GRAÇAS - ANTIGO ALFA - CG Nº 024/2022</v>
          </cell>
          <cell r="E1103" t="str">
            <v>MILENA ROBERTA SILVA DE OLIVEIRA</v>
          </cell>
          <cell r="F1103" t="str">
            <v>2 - Outros Profissionais da Saúde</v>
          </cell>
          <cell r="G1103" t="str">
            <v>2235-05</v>
          </cell>
          <cell r="H1103" t="str">
            <v>04/2026</v>
          </cell>
          <cell r="I1103">
            <v>0</v>
          </cell>
          <cell r="J1103">
            <v>841.88080000000002</v>
          </cell>
          <cell r="K1103">
            <v>0</v>
          </cell>
          <cell r="L1103">
            <v>264.08999999999997</v>
          </cell>
          <cell r="M1103">
            <v>3.33</v>
          </cell>
          <cell r="R1103">
            <v>0</v>
          </cell>
          <cell r="S1103">
            <v>0</v>
          </cell>
          <cell r="U1103">
            <v>0</v>
          </cell>
          <cell r="V1103">
            <v>0</v>
          </cell>
          <cell r="Y1103">
            <v>0</v>
          </cell>
          <cell r="Z1103">
            <v>0</v>
          </cell>
        </row>
        <row r="1104">
          <cell r="C1104" t="str">
            <v>HOSPITAL NOSSA SENHORA DAS GRAÇAS - ANTIGO ALFA - CG Nº 024/2022</v>
          </cell>
          <cell r="E1104" t="str">
            <v>MILENA TIANY XAVIER DE CARVALHO GUIMARAES</v>
          </cell>
          <cell r="F1104" t="str">
            <v>2 - Outros Profissionais da Saúde</v>
          </cell>
          <cell r="G1104" t="str">
            <v>2235-05</v>
          </cell>
          <cell r="H1104" t="str">
            <v>04/2026</v>
          </cell>
          <cell r="I1104">
            <v>0</v>
          </cell>
          <cell r="J1104">
            <v>541.58879999999999</v>
          </cell>
          <cell r="K1104">
            <v>0</v>
          </cell>
          <cell r="L1104">
            <v>264.08999999999997</v>
          </cell>
          <cell r="M1104">
            <v>3.33</v>
          </cell>
          <cell r="R1104">
            <v>0</v>
          </cell>
          <cell r="S1104">
            <v>0</v>
          </cell>
          <cell r="U1104">
            <v>0</v>
          </cell>
          <cell r="V1104">
            <v>0</v>
          </cell>
          <cell r="Y1104">
            <v>0</v>
          </cell>
          <cell r="Z1104">
            <v>0</v>
          </cell>
        </row>
        <row r="1105">
          <cell r="C1105" t="str">
            <v>HOSPITAL NOSSA SENHORA DAS GRAÇAS - ANTIGO ALFA - CG Nº 024/2022</v>
          </cell>
          <cell r="E1105" t="str">
            <v>MILENE MACHADO DA SILVA</v>
          </cell>
          <cell r="F1105" t="str">
            <v>2 - Outros Profissionais da Saúde</v>
          </cell>
          <cell r="G1105" t="str">
            <v>2235-05</v>
          </cell>
          <cell r="H1105" t="str">
            <v>04/2026</v>
          </cell>
          <cell r="I1105">
            <v>0</v>
          </cell>
          <cell r="J1105">
            <v>645.31439999999998</v>
          </cell>
          <cell r="K1105">
            <v>0</v>
          </cell>
          <cell r="L1105">
            <v>264.08999999999997</v>
          </cell>
          <cell r="M1105">
            <v>2.79</v>
          </cell>
          <cell r="R1105">
            <v>0</v>
          </cell>
          <cell r="S1105">
            <v>0</v>
          </cell>
          <cell r="U1105">
            <v>0</v>
          </cell>
          <cell r="V1105">
            <v>0</v>
          </cell>
          <cell r="Y1105">
            <v>0</v>
          </cell>
          <cell r="Z1105">
            <v>0</v>
          </cell>
        </row>
        <row r="1106">
          <cell r="C1106" t="str">
            <v>HOSPITAL NOSSA SENHORA DAS GRAÇAS - ANTIGO ALFA - CG Nº 024/2022</v>
          </cell>
          <cell r="E1106" t="str">
            <v>MILLENA THALITA GOMES ROCHA</v>
          </cell>
          <cell r="F1106" t="str">
            <v>2 - Outros Profissionais da Saúde</v>
          </cell>
          <cell r="G1106" t="str">
            <v>2237-10</v>
          </cell>
          <cell r="H1106" t="str">
            <v>04/2026</v>
          </cell>
          <cell r="I1106">
            <v>0</v>
          </cell>
          <cell r="J1106">
            <v>593.17280000000005</v>
          </cell>
          <cell r="K1106">
            <v>0</v>
          </cell>
          <cell r="L1106">
            <v>0</v>
          </cell>
          <cell r="M1106">
            <v>0</v>
          </cell>
          <cell r="R1106">
            <v>0</v>
          </cell>
          <cell r="S1106">
            <v>0</v>
          </cell>
          <cell r="U1106">
            <v>0</v>
          </cell>
          <cell r="V1106">
            <v>0</v>
          </cell>
          <cell r="Y1106">
            <v>0</v>
          </cell>
          <cell r="Z1106">
            <v>0</v>
          </cell>
        </row>
        <row r="1107">
          <cell r="C1107" t="str">
            <v>HOSPITAL NOSSA SENHORA DAS GRAÇAS - ANTIGO ALFA - CG Nº 024/2022</v>
          </cell>
          <cell r="E1107" t="str">
            <v>MIRELLA TOBIAS ANIJAR BRASILEIRO</v>
          </cell>
          <cell r="F1107" t="str">
            <v>2 - Outros Profissionais da Saúde</v>
          </cell>
          <cell r="G1107" t="str">
            <v>3222-05</v>
          </cell>
          <cell r="H1107" t="str">
            <v>04/2026</v>
          </cell>
          <cell r="I1107">
            <v>0</v>
          </cell>
          <cell r="J1107">
            <v>422.32960000000003</v>
          </cell>
          <cell r="K1107">
            <v>0</v>
          </cell>
          <cell r="L1107">
            <v>264.08999999999997</v>
          </cell>
          <cell r="M1107">
            <v>32.42</v>
          </cell>
          <cell r="R1107">
            <v>0</v>
          </cell>
          <cell r="S1107">
            <v>0</v>
          </cell>
          <cell r="U1107">
            <v>0</v>
          </cell>
          <cell r="V1107">
            <v>0</v>
          </cell>
          <cell r="Y1107">
            <v>0</v>
          </cell>
          <cell r="Z1107">
            <v>0</v>
          </cell>
        </row>
        <row r="1108">
          <cell r="C1108" t="str">
            <v>HOSPITAL NOSSA SENHORA DAS GRAÇAS - ANTIGO ALFA - CG Nº 024/2022</v>
          </cell>
          <cell r="E1108" t="str">
            <v>MIRIAM VALENTIM DE SOUZA</v>
          </cell>
          <cell r="F1108" t="str">
            <v>2 - Outros Profissionais da Saúde</v>
          </cell>
          <cell r="G1108" t="str">
            <v>3222-05</v>
          </cell>
          <cell r="H1108" t="str">
            <v>04/2026</v>
          </cell>
          <cell r="I1108">
            <v>0</v>
          </cell>
          <cell r="J1108">
            <v>490.7672</v>
          </cell>
          <cell r="K1108">
            <v>0</v>
          </cell>
          <cell r="L1108">
            <v>0</v>
          </cell>
          <cell r="M1108">
            <v>0</v>
          </cell>
          <cell r="R1108">
            <v>277.82683317550686</v>
          </cell>
          <cell r="S1108">
            <v>89.48</v>
          </cell>
          <cell r="U1108">
            <v>0</v>
          </cell>
          <cell r="V1108">
            <v>0</v>
          </cell>
          <cell r="Y1108">
            <v>0</v>
          </cell>
          <cell r="Z1108">
            <v>0</v>
          </cell>
        </row>
        <row r="1109">
          <cell r="C1109" t="str">
            <v>HOSPITAL NOSSA SENHORA DAS GRAÇAS - ANTIGO ALFA - CG Nº 024/2022</v>
          </cell>
          <cell r="E1109" t="str">
            <v>MIRIAN MARIA JOSE AMORIM</v>
          </cell>
          <cell r="F1109" t="str">
            <v>2 - Outros Profissionais da Saúde</v>
          </cell>
          <cell r="G1109" t="str">
            <v>3222-05</v>
          </cell>
          <cell r="H1109" t="str">
            <v>04/2026</v>
          </cell>
          <cell r="I1109">
            <v>0</v>
          </cell>
          <cell r="J1109">
            <v>414.048</v>
          </cell>
          <cell r="K1109">
            <v>0</v>
          </cell>
          <cell r="L1109">
            <v>264.08999999999997</v>
          </cell>
          <cell r="M1109">
            <v>32.42</v>
          </cell>
          <cell r="R1109">
            <v>139.44822469009887</v>
          </cell>
          <cell r="S1109">
            <v>92.07</v>
          </cell>
          <cell r="U1109">
            <v>75.62</v>
          </cell>
          <cell r="V1109">
            <v>0</v>
          </cell>
          <cell r="Y1109">
            <v>0</v>
          </cell>
          <cell r="Z1109">
            <v>0</v>
          </cell>
        </row>
        <row r="1110">
          <cell r="C1110" t="str">
            <v>HOSPITAL NOSSA SENHORA DAS GRAÇAS - ANTIGO ALFA - CG Nº 024/2022</v>
          </cell>
          <cell r="E1110" t="str">
            <v>MIRTES CARLA CAETANO DE FREITAS</v>
          </cell>
          <cell r="F1110" t="str">
            <v>2 - Outros Profissionais da Saúde</v>
          </cell>
          <cell r="G1110" t="str">
            <v>2235-05</v>
          </cell>
          <cell r="H1110" t="str">
            <v>04/2026</v>
          </cell>
          <cell r="I1110">
            <v>0</v>
          </cell>
          <cell r="J1110">
            <v>540.75199999999995</v>
          </cell>
          <cell r="K1110">
            <v>0</v>
          </cell>
          <cell r="L1110">
            <v>264.08999999999997</v>
          </cell>
          <cell r="M1110">
            <v>3.59</v>
          </cell>
          <cell r="R1110">
            <v>0</v>
          </cell>
          <cell r="S1110">
            <v>0</v>
          </cell>
          <cell r="U1110">
            <v>0</v>
          </cell>
          <cell r="V1110">
            <v>0</v>
          </cell>
          <cell r="Y1110">
            <v>0</v>
          </cell>
          <cell r="Z1110">
            <v>0</v>
          </cell>
        </row>
        <row r="1111">
          <cell r="C1111" t="str">
            <v>HOSPITAL NOSSA SENHORA DAS GRAÇAS - ANTIGO ALFA - CG Nº 024/2022</v>
          </cell>
          <cell r="E1111" t="str">
            <v>MITTERRAND DE OLIVEIRA DANTAS</v>
          </cell>
          <cell r="F1111" t="str">
            <v>2 - Outros Profissionais da Saúde</v>
          </cell>
          <cell r="G1111" t="str">
            <v>3222-25</v>
          </cell>
          <cell r="H1111" t="str">
            <v>04/2026</v>
          </cell>
          <cell r="I1111">
            <v>0</v>
          </cell>
          <cell r="J1111">
            <v>448.32799999999997</v>
          </cell>
          <cell r="K1111">
            <v>0</v>
          </cell>
          <cell r="L1111">
            <v>264.08999999999997</v>
          </cell>
          <cell r="M1111">
            <v>33.43</v>
          </cell>
          <cell r="R1111">
            <v>0</v>
          </cell>
          <cell r="S1111">
            <v>0</v>
          </cell>
          <cell r="U1111">
            <v>0</v>
          </cell>
          <cell r="V1111">
            <v>0</v>
          </cell>
          <cell r="Y1111">
            <v>0</v>
          </cell>
          <cell r="Z1111">
            <v>0</v>
          </cell>
        </row>
        <row r="1112">
          <cell r="C1112" t="str">
            <v>HOSPITAL NOSSA SENHORA DAS GRAÇAS - ANTIGO ALFA - CG Nº 024/2022</v>
          </cell>
          <cell r="E1112" t="str">
            <v>MIZAEL CORREIA DA ROCHA SANTOS</v>
          </cell>
          <cell r="F1112" t="str">
            <v>3 - Administrativo</v>
          </cell>
          <cell r="G1112" t="str">
            <v>5174-10</v>
          </cell>
          <cell r="H1112" t="str">
            <v>04/2026</v>
          </cell>
          <cell r="I1112">
            <v>0</v>
          </cell>
          <cell r="J1112">
            <v>131.37119999999999</v>
          </cell>
          <cell r="K1112">
            <v>0</v>
          </cell>
          <cell r="L1112">
            <v>264.08999999999997</v>
          </cell>
          <cell r="M1112">
            <v>32.42</v>
          </cell>
          <cell r="R1112">
            <v>0</v>
          </cell>
          <cell r="S1112">
            <v>0</v>
          </cell>
          <cell r="U1112">
            <v>0</v>
          </cell>
          <cell r="V1112">
            <v>0</v>
          </cell>
          <cell r="Y1112">
            <v>0</v>
          </cell>
          <cell r="Z1112">
            <v>0</v>
          </cell>
        </row>
        <row r="1113">
          <cell r="C1113" t="str">
            <v>HOSPITAL NOSSA SENHORA DAS GRAÇAS - ANTIGO ALFA - CG Nº 024/2022</v>
          </cell>
          <cell r="E1113" t="str">
            <v>MMARCELA CAROLLINE BARBOSA DE FREITAS</v>
          </cell>
          <cell r="F1113" t="str">
            <v>2 - Outros Profissionais da Saúde</v>
          </cell>
          <cell r="G1113" t="str">
            <v>3222-05</v>
          </cell>
          <cell r="H1113" t="str">
            <v>04/2026</v>
          </cell>
          <cell r="I1113">
            <v>0</v>
          </cell>
          <cell r="J1113">
            <v>408.2208</v>
          </cell>
          <cell r="K1113">
            <v>0</v>
          </cell>
          <cell r="L1113">
            <v>264.08999999999997</v>
          </cell>
          <cell r="M1113">
            <v>32.42</v>
          </cell>
          <cell r="R1113">
            <v>277.82683317550686</v>
          </cell>
          <cell r="S1113">
            <v>88.24</v>
          </cell>
          <cell r="U1113">
            <v>0</v>
          </cell>
          <cell r="V1113">
            <v>0</v>
          </cell>
          <cell r="Y1113">
            <v>0</v>
          </cell>
          <cell r="Z1113">
            <v>0</v>
          </cell>
        </row>
        <row r="1114">
          <cell r="C1114" t="str">
            <v>HOSPITAL NOSSA SENHORA DAS GRAÇAS - ANTIGO ALFA - CG Nº 024/2022</v>
          </cell>
          <cell r="E1114" t="str">
            <v>MOACIR BARBOSA DA SILVA JUNIOR</v>
          </cell>
          <cell r="F1114" t="str">
            <v>3 - Administrativo</v>
          </cell>
          <cell r="G1114" t="str">
            <v xml:space="preserve">2521-05 </v>
          </cell>
          <cell r="H1114" t="str">
            <v>04/2026</v>
          </cell>
          <cell r="I1114">
            <v>0</v>
          </cell>
          <cell r="J1114">
            <v>526.48320000000001</v>
          </cell>
          <cell r="K1114">
            <v>0</v>
          </cell>
          <cell r="L1114">
            <v>0</v>
          </cell>
          <cell r="M1114">
            <v>0</v>
          </cell>
          <cell r="R1114">
            <v>0</v>
          </cell>
          <cell r="S1114">
            <v>0</v>
          </cell>
          <cell r="U1114">
            <v>0</v>
          </cell>
          <cell r="V1114">
            <v>0</v>
          </cell>
          <cell r="Y1114">
            <v>421.2</v>
          </cell>
          <cell r="Z1114">
            <v>0</v>
          </cell>
        </row>
        <row r="1115">
          <cell r="C1115" t="str">
            <v>HOSPITAL NOSSA SENHORA DAS GRAÇAS - ANTIGO ALFA - CG Nº 024/2022</v>
          </cell>
          <cell r="E1115" t="str">
            <v>MOISES SANTOS CONCEICAO</v>
          </cell>
          <cell r="F1115" t="str">
            <v>2 - Outros Profissionais da Saúde</v>
          </cell>
          <cell r="G1115" t="str">
            <v>5211-30</v>
          </cell>
          <cell r="H1115" t="str">
            <v>04/2026</v>
          </cell>
          <cell r="I1115">
            <v>0</v>
          </cell>
          <cell r="J1115">
            <v>141.92160000000001</v>
          </cell>
          <cell r="K1115">
            <v>0</v>
          </cell>
          <cell r="L1115">
            <v>264.08999999999997</v>
          </cell>
          <cell r="M1115">
            <v>35.479999999999997</v>
          </cell>
          <cell r="O1115">
            <v>29.9</v>
          </cell>
          <cell r="R1115">
            <v>370.07923883244558</v>
          </cell>
          <cell r="S1115">
            <v>99.35</v>
          </cell>
          <cell r="U1115">
            <v>0</v>
          </cell>
          <cell r="V1115">
            <v>0</v>
          </cell>
          <cell r="Y1115">
            <v>0</v>
          </cell>
          <cell r="Z1115">
            <v>0</v>
          </cell>
        </row>
        <row r="1116">
          <cell r="C1116" t="str">
            <v>HOSPITAL NOSSA SENHORA DAS GRAÇAS - ANTIGO ALFA - CG Nº 024/2022</v>
          </cell>
          <cell r="E1116" t="str">
            <v>MONICA LEITE DE QUEIROZ</v>
          </cell>
          <cell r="F1116" t="str">
            <v>2 - Outros Profissionais da Saúde</v>
          </cell>
          <cell r="G1116" t="str">
            <v>2236-05</v>
          </cell>
          <cell r="H1116" t="str">
            <v>04/2026</v>
          </cell>
          <cell r="I1116">
            <v>0</v>
          </cell>
          <cell r="J1116">
            <v>277.47359999999998</v>
          </cell>
          <cell r="K1116">
            <v>0</v>
          </cell>
          <cell r="L1116">
            <v>264.08999999999997</v>
          </cell>
          <cell r="M1116">
            <v>3.06</v>
          </cell>
          <cell r="R1116">
            <v>0</v>
          </cell>
          <cell r="S1116">
            <v>0</v>
          </cell>
          <cell r="U1116">
            <v>0</v>
          </cell>
          <cell r="V1116">
            <v>0</v>
          </cell>
          <cell r="Y1116">
            <v>0</v>
          </cell>
          <cell r="Z1116">
            <v>0</v>
          </cell>
        </row>
        <row r="1117">
          <cell r="C1117" t="str">
            <v>HOSPITAL NOSSA SENHORA DAS GRAÇAS - ANTIGO ALFA - CG Nº 024/2022</v>
          </cell>
          <cell r="E1117" t="str">
            <v>MONICA SOARES DE OLIVEIRA</v>
          </cell>
          <cell r="F1117" t="str">
            <v>2 - Outros Profissionais da Saúde</v>
          </cell>
          <cell r="G1117" t="str">
            <v>2236-05</v>
          </cell>
          <cell r="H1117" t="str">
            <v>04/2026</v>
          </cell>
          <cell r="I1117">
            <v>0</v>
          </cell>
          <cell r="J1117">
            <v>257.32080000000002</v>
          </cell>
          <cell r="K1117">
            <v>0</v>
          </cell>
          <cell r="L1117">
            <v>0</v>
          </cell>
          <cell r="M1117">
            <v>0</v>
          </cell>
          <cell r="R1117">
            <v>0</v>
          </cell>
          <cell r="S1117">
            <v>0</v>
          </cell>
          <cell r="U1117">
            <v>0</v>
          </cell>
          <cell r="V1117">
            <v>0</v>
          </cell>
          <cell r="Y1117">
            <v>0</v>
          </cell>
          <cell r="Z1117">
            <v>0</v>
          </cell>
        </row>
        <row r="1118">
          <cell r="C1118" t="str">
            <v>HOSPITAL NOSSA SENHORA DAS GRAÇAS - ANTIGO ALFA - CG Nº 024/2022</v>
          </cell>
          <cell r="E1118" t="str">
            <v>MORZINETE PEREIRA DE LIMA RAMOS</v>
          </cell>
          <cell r="F1118" t="str">
            <v>2 - Outros Profissionais da Saúde</v>
          </cell>
          <cell r="G1118" t="str">
            <v>3222-05</v>
          </cell>
          <cell r="H1118" t="str">
            <v>04/2026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R1118">
            <v>0</v>
          </cell>
          <cell r="S1118">
            <v>0</v>
          </cell>
          <cell r="U1118">
            <v>0</v>
          </cell>
          <cell r="V1118">
            <v>0</v>
          </cell>
          <cell r="Y1118">
            <v>0</v>
          </cell>
          <cell r="Z1118">
            <v>0</v>
          </cell>
        </row>
        <row r="1119">
          <cell r="C1119" t="str">
            <v>HOSPITAL NOSSA SENHORA DAS GRAÇAS - ANTIGO ALFA - CG Nº 024/2022</v>
          </cell>
          <cell r="E1119" t="str">
            <v>MURILO BARBOSA DE SOUSA</v>
          </cell>
          <cell r="F1119" t="str">
            <v>2 - Outros Profissionais da Saúde</v>
          </cell>
          <cell r="G1119" t="str">
            <v>2235-05</v>
          </cell>
          <cell r="H1119" t="str">
            <v>04/2026</v>
          </cell>
          <cell r="I1119">
            <v>0</v>
          </cell>
          <cell r="J1119">
            <v>566.40880000000004</v>
          </cell>
          <cell r="K1119">
            <v>0</v>
          </cell>
          <cell r="L1119">
            <v>264.08999999999997</v>
          </cell>
          <cell r="M1119">
            <v>3.33</v>
          </cell>
          <cell r="R1119">
            <v>0</v>
          </cell>
          <cell r="S1119">
            <v>0</v>
          </cell>
          <cell r="U1119">
            <v>0</v>
          </cell>
          <cell r="V1119">
            <v>0</v>
          </cell>
          <cell r="Y1119">
            <v>0</v>
          </cell>
          <cell r="Z1119">
            <v>0</v>
          </cell>
        </row>
        <row r="1120">
          <cell r="C1120" t="str">
            <v>HOSPITAL NOSSA SENHORA DAS GRAÇAS - ANTIGO ALFA - CG Nº 024/2022</v>
          </cell>
          <cell r="E1120" t="str">
            <v>MYRELLA PEDROSA GOMES</v>
          </cell>
          <cell r="F1120" t="str">
            <v>2 - Outros Profissionais da Saúde</v>
          </cell>
          <cell r="G1120" t="str">
            <v>5152-05</v>
          </cell>
          <cell r="H1120" t="str">
            <v>04/2026</v>
          </cell>
          <cell r="I1120">
            <v>0</v>
          </cell>
          <cell r="J1120">
            <v>142.36000000000001</v>
          </cell>
          <cell r="K1120">
            <v>0</v>
          </cell>
          <cell r="L1120">
            <v>264.08999999999997</v>
          </cell>
          <cell r="M1120">
            <v>32.42</v>
          </cell>
          <cell r="R1120">
            <v>0</v>
          </cell>
          <cell r="S1120">
            <v>0</v>
          </cell>
          <cell r="U1120">
            <v>72.209999999999994</v>
          </cell>
          <cell r="V1120">
            <v>0</v>
          </cell>
          <cell r="Y1120">
            <v>0</v>
          </cell>
          <cell r="Z1120">
            <v>0</v>
          </cell>
        </row>
        <row r="1121">
          <cell r="C1121" t="str">
            <v>HOSPITAL NOSSA SENHORA DAS GRAÇAS - ANTIGO ALFA - CG Nº 024/2022</v>
          </cell>
          <cell r="E1121" t="str">
            <v>NADEJE DA SILVA PEREIRA</v>
          </cell>
          <cell r="F1121" t="str">
            <v>2 - Outros Profissionais da Saúde</v>
          </cell>
          <cell r="G1121" t="str">
            <v>3222-05</v>
          </cell>
          <cell r="H1121" t="str">
            <v>04/2026</v>
          </cell>
          <cell r="I1121">
            <v>0</v>
          </cell>
          <cell r="J1121">
            <v>418.2192</v>
          </cell>
          <cell r="K1121">
            <v>0</v>
          </cell>
          <cell r="L1121">
            <v>0</v>
          </cell>
          <cell r="M1121">
            <v>0</v>
          </cell>
          <cell r="R1121">
            <v>139.44822469009887</v>
          </cell>
          <cell r="S1121">
            <v>91.42</v>
          </cell>
          <cell r="U1121">
            <v>0</v>
          </cell>
          <cell r="V1121">
            <v>0</v>
          </cell>
          <cell r="Y1121">
            <v>0</v>
          </cell>
          <cell r="Z1121">
            <v>0</v>
          </cell>
        </row>
        <row r="1122">
          <cell r="C1122" t="str">
            <v>HOSPITAL NOSSA SENHORA DAS GRAÇAS - ANTIGO ALFA - CG Nº 024/2022</v>
          </cell>
          <cell r="E1122" t="str">
            <v>NADIA MARIA DA SILVA</v>
          </cell>
          <cell r="F1122" t="str">
            <v>2 - Outros Profissionais da Saúde</v>
          </cell>
          <cell r="G1122" t="str">
            <v>3222-05</v>
          </cell>
          <cell r="H1122" t="str">
            <v>04/2026</v>
          </cell>
          <cell r="I1122">
            <v>0</v>
          </cell>
          <cell r="J1122">
            <v>416.44400000000002</v>
          </cell>
          <cell r="K1122">
            <v>0</v>
          </cell>
          <cell r="L1122">
            <v>264.08999999999997</v>
          </cell>
          <cell r="M1122">
            <v>32.42</v>
          </cell>
          <cell r="R1122">
            <v>277.82683317550686</v>
          </cell>
          <cell r="S1122">
            <v>97.26</v>
          </cell>
          <cell r="U1122">
            <v>0</v>
          </cell>
          <cell r="V1122">
            <v>0</v>
          </cell>
          <cell r="Y1122">
            <v>0</v>
          </cell>
          <cell r="Z1122">
            <v>0</v>
          </cell>
        </row>
        <row r="1123">
          <cell r="C1123" t="str">
            <v>HOSPITAL NOSSA SENHORA DAS GRAÇAS - ANTIGO ALFA - CG Nº 024/2022</v>
          </cell>
          <cell r="E1123" t="str">
            <v>NADJANE NEVES DA SILVA ROCHA</v>
          </cell>
          <cell r="F1123" t="str">
            <v>3 - Administrativo</v>
          </cell>
          <cell r="G1123" t="str">
            <v xml:space="preserve">2521-05 </v>
          </cell>
          <cell r="H1123" t="str">
            <v>04/2026</v>
          </cell>
          <cell r="I1123">
            <v>0</v>
          </cell>
          <cell r="J1123">
            <v>297.77440000000001</v>
          </cell>
          <cell r="K1123">
            <v>0</v>
          </cell>
          <cell r="L1123">
            <v>0</v>
          </cell>
          <cell r="M1123">
            <v>0</v>
          </cell>
          <cell r="R1123">
            <v>0</v>
          </cell>
          <cell r="S1123">
            <v>0</v>
          </cell>
          <cell r="U1123">
            <v>0</v>
          </cell>
          <cell r="V1123">
            <v>0</v>
          </cell>
          <cell r="Y1123">
            <v>0</v>
          </cell>
          <cell r="Z1123">
            <v>0</v>
          </cell>
        </row>
        <row r="1124">
          <cell r="C1124" t="str">
            <v>HOSPITAL NOSSA SENHORA DAS GRAÇAS - ANTIGO ALFA - CG Nº 024/2022</v>
          </cell>
          <cell r="E1124" t="str">
            <v>NARA KAROLINY CARVALHO DO MONTE SA</v>
          </cell>
          <cell r="F1124" t="str">
            <v>2 - Outros Profissionais da Saúde</v>
          </cell>
          <cell r="G1124" t="str">
            <v>2235-05</v>
          </cell>
          <cell r="H1124" t="str">
            <v>04/2026</v>
          </cell>
          <cell r="I1124">
            <v>0</v>
          </cell>
          <cell r="J1124">
            <v>621.95920000000001</v>
          </cell>
          <cell r="K1124">
            <v>0</v>
          </cell>
          <cell r="L1124">
            <v>264.08999999999997</v>
          </cell>
          <cell r="M1124">
            <v>3.33</v>
          </cell>
          <cell r="R1124">
            <v>0</v>
          </cell>
          <cell r="S1124">
            <v>0</v>
          </cell>
          <cell r="U1124">
            <v>0</v>
          </cell>
          <cell r="V1124">
            <v>0</v>
          </cell>
          <cell r="Y1124">
            <v>0</v>
          </cell>
          <cell r="Z1124">
            <v>0</v>
          </cell>
        </row>
        <row r="1125">
          <cell r="C1125" t="str">
            <v>HOSPITAL NOSSA SENHORA DAS GRAÇAS - ANTIGO ALFA - CG Nº 024/2022</v>
          </cell>
          <cell r="E1125" t="str">
            <v>NATALI ROBERTA DE SOUZA FILHA</v>
          </cell>
          <cell r="F1125" t="str">
            <v>3 - Administrativo</v>
          </cell>
          <cell r="G1125" t="str">
            <v>5143-20</v>
          </cell>
          <cell r="H1125" t="str">
            <v>04/2026</v>
          </cell>
          <cell r="I1125">
            <v>0</v>
          </cell>
          <cell r="J1125">
            <v>306.26639999999998</v>
          </cell>
          <cell r="K1125">
            <v>0</v>
          </cell>
          <cell r="L1125">
            <v>264.08999999999997</v>
          </cell>
          <cell r="M1125">
            <v>32.42</v>
          </cell>
          <cell r="O1125">
            <v>29.9</v>
          </cell>
          <cell r="R1125">
            <v>0</v>
          </cell>
          <cell r="S1125">
            <v>0</v>
          </cell>
          <cell r="U1125">
            <v>0</v>
          </cell>
          <cell r="V1125">
            <v>0</v>
          </cell>
          <cell r="Y1125">
            <v>0</v>
          </cell>
          <cell r="Z1125">
            <v>0</v>
          </cell>
        </row>
        <row r="1126">
          <cell r="C1126" t="str">
            <v>HOSPITAL NOSSA SENHORA DAS GRAÇAS - ANTIGO ALFA - CG Nº 024/2022</v>
          </cell>
          <cell r="E1126" t="str">
            <v>NATALI TAMIRIS NASCIMENTO DE MELO COSTA</v>
          </cell>
          <cell r="F1126" t="str">
            <v>2 - Outros Profissionais da Saúde</v>
          </cell>
          <cell r="G1126" t="str">
            <v>2234-05</v>
          </cell>
          <cell r="H1126" t="str">
            <v>04/2026</v>
          </cell>
          <cell r="I1126">
            <v>0</v>
          </cell>
          <cell r="J1126">
            <v>632.67280000000005</v>
          </cell>
          <cell r="K1126">
            <v>0</v>
          </cell>
          <cell r="L1126">
            <v>0</v>
          </cell>
          <cell r="M1126">
            <v>0</v>
          </cell>
          <cell r="R1126">
            <v>0</v>
          </cell>
          <cell r="S1126">
            <v>0</v>
          </cell>
          <cell r="U1126">
            <v>0</v>
          </cell>
          <cell r="V1126">
            <v>0</v>
          </cell>
          <cell r="Y1126">
            <v>0</v>
          </cell>
          <cell r="Z1126">
            <v>0</v>
          </cell>
        </row>
        <row r="1127">
          <cell r="C1127" t="str">
            <v>HOSPITAL NOSSA SENHORA DAS GRAÇAS - ANTIGO ALFA - CG Nº 024/2022</v>
          </cell>
          <cell r="E1127" t="str">
            <v>NATALIA COSTA DE SOUZA</v>
          </cell>
          <cell r="F1127" t="str">
            <v>2 - Outros Profissionais da Saúde</v>
          </cell>
          <cell r="G1127" t="str">
            <v>3222-05</v>
          </cell>
          <cell r="H1127" t="str">
            <v>04/2026</v>
          </cell>
          <cell r="I1127">
            <v>0</v>
          </cell>
          <cell r="J1127">
            <v>419.25760000000002</v>
          </cell>
          <cell r="K1127">
            <v>0</v>
          </cell>
          <cell r="L1127">
            <v>0</v>
          </cell>
          <cell r="M1127">
            <v>0</v>
          </cell>
          <cell r="R1127">
            <v>139.44822469009887</v>
          </cell>
          <cell r="S1127">
            <v>97.26</v>
          </cell>
          <cell r="U1127">
            <v>0</v>
          </cell>
          <cell r="V1127">
            <v>0</v>
          </cell>
          <cell r="Y1127">
            <v>0</v>
          </cell>
          <cell r="Z1127">
            <v>0</v>
          </cell>
        </row>
        <row r="1128">
          <cell r="C1128" t="str">
            <v>HOSPITAL NOSSA SENHORA DAS GRAÇAS - ANTIGO ALFA - CG Nº 024/2022</v>
          </cell>
          <cell r="E1128" t="str">
            <v>NATALIA DE FATIMA VASCONCELOS DE OLIVEIRA SILVA</v>
          </cell>
          <cell r="F1128" t="str">
            <v>2 - Outros Profissionais da Saúde</v>
          </cell>
          <cell r="G1128" t="str">
            <v>3222-05</v>
          </cell>
          <cell r="H1128" t="str">
            <v>04/2026</v>
          </cell>
          <cell r="I1128">
            <v>0</v>
          </cell>
          <cell r="J1128">
            <v>0</v>
          </cell>
          <cell r="K1128">
            <v>0</v>
          </cell>
          <cell r="L1128">
            <v>264.08999999999997</v>
          </cell>
          <cell r="M1128">
            <v>32.42</v>
          </cell>
          <cell r="R1128">
            <v>0</v>
          </cell>
          <cell r="S1128">
            <v>0</v>
          </cell>
          <cell r="U1128">
            <v>0</v>
          </cell>
          <cell r="V1128">
            <v>0</v>
          </cell>
          <cell r="Y1128">
            <v>0</v>
          </cell>
          <cell r="Z1128">
            <v>0</v>
          </cell>
        </row>
        <row r="1129">
          <cell r="C1129" t="str">
            <v>HOSPITAL NOSSA SENHORA DAS GRAÇAS - ANTIGO ALFA - CG Nº 024/2022</v>
          </cell>
          <cell r="E1129" t="str">
            <v>NATALIA FERREIRA LINHARES GRIZ SEDICIAS</v>
          </cell>
          <cell r="F1129" t="str">
            <v>2 - Outros Profissionais da Saúde</v>
          </cell>
          <cell r="G1129" t="str">
            <v>2235-05</v>
          </cell>
          <cell r="H1129" t="str">
            <v>04/2026</v>
          </cell>
          <cell r="I1129">
            <v>0</v>
          </cell>
          <cell r="J1129">
            <v>549.79999999999995</v>
          </cell>
          <cell r="K1129">
            <v>0</v>
          </cell>
          <cell r="L1129">
            <v>264.08999999999997</v>
          </cell>
          <cell r="M1129">
            <v>3.59</v>
          </cell>
          <cell r="R1129">
            <v>0</v>
          </cell>
          <cell r="S1129">
            <v>0</v>
          </cell>
          <cell r="U1129">
            <v>0</v>
          </cell>
          <cell r="V1129">
            <v>0</v>
          </cell>
          <cell r="Y1129">
            <v>0</v>
          </cell>
          <cell r="Z1129">
            <v>0</v>
          </cell>
        </row>
        <row r="1130">
          <cell r="C1130" t="str">
            <v>HOSPITAL NOSSA SENHORA DAS GRAÇAS - ANTIGO ALFA - CG Nº 024/2022</v>
          </cell>
          <cell r="E1130" t="str">
            <v>NATALIA FERREIRA PIMENTEL</v>
          </cell>
          <cell r="F1130" t="str">
            <v>2 - Outros Profissionais da Saúde</v>
          </cell>
          <cell r="G1130" t="str">
            <v>3222-05</v>
          </cell>
          <cell r="H1130" t="str">
            <v>04/2026</v>
          </cell>
          <cell r="I1130">
            <v>0</v>
          </cell>
          <cell r="J1130">
            <v>456.47680000000003</v>
          </cell>
          <cell r="K1130">
            <v>0</v>
          </cell>
          <cell r="L1130">
            <v>0</v>
          </cell>
          <cell r="M1130">
            <v>0</v>
          </cell>
          <cell r="R1130">
            <v>0</v>
          </cell>
          <cell r="S1130">
            <v>0</v>
          </cell>
          <cell r="U1130">
            <v>0</v>
          </cell>
          <cell r="V1130">
            <v>0</v>
          </cell>
          <cell r="Y1130">
            <v>0</v>
          </cell>
          <cell r="Z1130">
            <v>0</v>
          </cell>
        </row>
        <row r="1131">
          <cell r="C1131" t="str">
            <v>HOSPITAL NOSSA SENHORA DAS GRAÇAS - ANTIGO ALFA - CG Nº 024/2022</v>
          </cell>
          <cell r="E1131" t="str">
            <v>NATALIA KAROLINE RAPOSO</v>
          </cell>
          <cell r="F1131" t="str">
            <v>2 - Outros Profissionais da Saúde</v>
          </cell>
          <cell r="G1131" t="str">
            <v>3222-05</v>
          </cell>
          <cell r="H1131" t="str">
            <v>04/2026</v>
          </cell>
          <cell r="I1131">
            <v>0</v>
          </cell>
          <cell r="J1131">
            <v>408.06079999999997</v>
          </cell>
          <cell r="K1131">
            <v>0</v>
          </cell>
          <cell r="L1131">
            <v>0</v>
          </cell>
          <cell r="M1131">
            <v>0</v>
          </cell>
          <cell r="R1131">
            <v>0</v>
          </cell>
          <cell r="S1131">
            <v>97.26</v>
          </cell>
          <cell r="U1131">
            <v>0</v>
          </cell>
          <cell r="V1131">
            <v>0</v>
          </cell>
          <cell r="Y1131">
            <v>0</v>
          </cell>
          <cell r="Z1131">
            <v>0</v>
          </cell>
        </row>
        <row r="1132">
          <cell r="C1132" t="str">
            <v>HOSPITAL NOSSA SENHORA DAS GRAÇAS - ANTIGO ALFA - CG Nº 024/2022</v>
          </cell>
          <cell r="E1132" t="str">
            <v>NATALICE MARIA DA SILVA CARVALHO</v>
          </cell>
          <cell r="F1132" t="str">
            <v>2 - Outros Profissionais da Saúde</v>
          </cell>
          <cell r="G1132" t="str">
            <v>2235-05</v>
          </cell>
          <cell r="H1132" t="str">
            <v>04/2026</v>
          </cell>
          <cell r="I1132">
            <v>0</v>
          </cell>
          <cell r="J1132">
            <v>723.78639999999996</v>
          </cell>
          <cell r="K1132">
            <v>0</v>
          </cell>
          <cell r="L1132">
            <v>264.08999999999997</v>
          </cell>
          <cell r="M1132">
            <v>3.59</v>
          </cell>
          <cell r="R1132">
            <v>0</v>
          </cell>
          <cell r="S1132">
            <v>0</v>
          </cell>
          <cell r="U1132">
            <v>0</v>
          </cell>
          <cell r="V1132">
            <v>0</v>
          </cell>
          <cell r="Y1132">
            <v>0</v>
          </cell>
          <cell r="Z1132">
            <v>0</v>
          </cell>
        </row>
        <row r="1133">
          <cell r="C1133" t="str">
            <v>HOSPITAL NOSSA SENHORA DAS GRAÇAS - ANTIGO ALFA - CG Nº 024/2022</v>
          </cell>
          <cell r="E1133" t="str">
            <v>NATANAEL DO NASCIMENTO GOMES</v>
          </cell>
          <cell r="F1133" t="str">
            <v>3 - Administrativo</v>
          </cell>
          <cell r="G1133" t="str">
            <v>5174-10</v>
          </cell>
          <cell r="H1133" t="str">
            <v>04/2026</v>
          </cell>
          <cell r="I1133">
            <v>0</v>
          </cell>
          <cell r="J1133">
            <v>181.42320000000001</v>
          </cell>
          <cell r="K1133">
            <v>0</v>
          </cell>
          <cell r="L1133">
            <v>0</v>
          </cell>
          <cell r="M1133">
            <v>0</v>
          </cell>
          <cell r="R1133">
            <v>0</v>
          </cell>
          <cell r="S1133">
            <v>0</v>
          </cell>
          <cell r="U1133">
            <v>0</v>
          </cell>
          <cell r="V1133">
            <v>0</v>
          </cell>
          <cell r="Y1133">
            <v>0</v>
          </cell>
          <cell r="Z1133">
            <v>0</v>
          </cell>
        </row>
        <row r="1134">
          <cell r="C1134" t="str">
            <v>HOSPITAL NOSSA SENHORA DAS GRAÇAS - ANTIGO ALFA - CG Nº 024/2022</v>
          </cell>
          <cell r="E1134" t="str">
            <v>NATANAEL MACIEL DE SOUZA</v>
          </cell>
          <cell r="F1134" t="str">
            <v>3 - Administrativo</v>
          </cell>
          <cell r="G1134" t="str">
            <v>5143-20</v>
          </cell>
          <cell r="H1134" t="str">
            <v>04/2026</v>
          </cell>
          <cell r="I1134">
            <v>0</v>
          </cell>
          <cell r="J1134">
            <v>173.7304</v>
          </cell>
          <cell r="K1134">
            <v>0</v>
          </cell>
          <cell r="L1134">
            <v>264.08999999999997</v>
          </cell>
          <cell r="M1134">
            <v>32.42</v>
          </cell>
          <cell r="O1134">
            <v>29.9</v>
          </cell>
          <cell r="R1134">
            <v>139.44822469009887</v>
          </cell>
          <cell r="S1134">
            <v>95.31</v>
          </cell>
          <cell r="U1134">
            <v>0</v>
          </cell>
          <cell r="V1134">
            <v>0</v>
          </cell>
          <cell r="Y1134">
            <v>0</v>
          </cell>
          <cell r="Z1134">
            <v>0</v>
          </cell>
        </row>
        <row r="1135">
          <cell r="C1135" t="str">
            <v>HOSPITAL NOSSA SENHORA DAS GRAÇAS - ANTIGO ALFA - CG Nº 024/2022</v>
          </cell>
          <cell r="E1135" t="str">
            <v>NATANIEL SABURIDO DE MENEZES</v>
          </cell>
          <cell r="F1135" t="str">
            <v>2 - Outros Profissionais da Saúde</v>
          </cell>
          <cell r="G1135" t="str">
            <v>2236-05</v>
          </cell>
          <cell r="H1135" t="str">
            <v>04/2026</v>
          </cell>
          <cell r="I1135">
            <v>0</v>
          </cell>
          <cell r="J1135">
            <v>425.584</v>
          </cell>
          <cell r="K1135">
            <v>0</v>
          </cell>
          <cell r="L1135">
            <v>0</v>
          </cell>
          <cell r="M1135">
            <v>0</v>
          </cell>
          <cell r="R1135">
            <v>0</v>
          </cell>
          <cell r="S1135">
            <v>0</v>
          </cell>
          <cell r="U1135">
            <v>0</v>
          </cell>
          <cell r="V1135">
            <v>0</v>
          </cell>
          <cell r="Y1135">
            <v>0</v>
          </cell>
          <cell r="Z1135">
            <v>0</v>
          </cell>
        </row>
        <row r="1136">
          <cell r="C1136" t="str">
            <v>HOSPITAL NOSSA SENHORA DAS GRAÇAS - ANTIGO ALFA - CG Nº 024/2022</v>
          </cell>
          <cell r="E1136" t="str">
            <v>NATASHA DA CRUZ GONCALVES</v>
          </cell>
          <cell r="F1136" t="str">
            <v>2 - Outros Profissionais da Saúde</v>
          </cell>
          <cell r="G1136" t="str">
            <v>2235-05</v>
          </cell>
          <cell r="H1136" t="str">
            <v>04/2026</v>
          </cell>
          <cell r="I1136">
            <v>0</v>
          </cell>
          <cell r="J1136">
            <v>662.50879999999995</v>
          </cell>
          <cell r="K1136">
            <v>0</v>
          </cell>
          <cell r="L1136">
            <v>264.08999999999997</v>
          </cell>
          <cell r="M1136">
            <v>3.05</v>
          </cell>
          <cell r="R1136">
            <v>0</v>
          </cell>
          <cell r="S1136">
            <v>0</v>
          </cell>
          <cell r="U1136">
            <v>0</v>
          </cell>
          <cell r="V1136">
            <v>0</v>
          </cell>
          <cell r="Y1136">
            <v>0</v>
          </cell>
          <cell r="Z1136">
            <v>0</v>
          </cell>
        </row>
        <row r="1137">
          <cell r="C1137" t="str">
            <v>HOSPITAL NOSSA SENHORA DAS GRAÇAS - ANTIGO ALFA - CG Nº 024/2022</v>
          </cell>
          <cell r="E1137" t="str">
            <v>NATHALIA BARBOSA TORRES DA SILVA</v>
          </cell>
          <cell r="F1137" t="str">
            <v>2 - Outros Profissionais da Saúde</v>
          </cell>
          <cell r="G1137" t="str">
            <v>2235-05</v>
          </cell>
          <cell r="H1137" t="str">
            <v>04/2026</v>
          </cell>
          <cell r="I1137">
            <v>0</v>
          </cell>
          <cell r="J1137">
            <v>536.42240000000004</v>
          </cell>
          <cell r="K1137">
            <v>0</v>
          </cell>
          <cell r="L1137">
            <v>0</v>
          </cell>
          <cell r="M1137">
            <v>0</v>
          </cell>
          <cell r="R1137">
            <v>0</v>
          </cell>
          <cell r="S1137">
            <v>0</v>
          </cell>
          <cell r="U1137">
            <v>0</v>
          </cell>
          <cell r="V1137">
            <v>0</v>
          </cell>
          <cell r="Y1137">
            <v>0</v>
          </cell>
          <cell r="Z1137">
            <v>0</v>
          </cell>
        </row>
        <row r="1138">
          <cell r="C1138" t="str">
            <v>HOSPITAL NOSSA SENHORA DAS GRAÇAS - ANTIGO ALFA - CG Nº 024/2022</v>
          </cell>
          <cell r="E1138" t="str">
            <v>NATHALIA BEZERRA MATIAS DA SILVA</v>
          </cell>
          <cell r="F1138" t="str">
            <v>2 - Outros Profissionais da Saúde</v>
          </cell>
          <cell r="G1138" t="str">
            <v>3222-05</v>
          </cell>
          <cell r="H1138" t="str">
            <v>04/2026</v>
          </cell>
          <cell r="I1138">
            <v>0</v>
          </cell>
          <cell r="J1138">
            <v>584.43200000000002</v>
          </cell>
          <cell r="K1138">
            <v>0</v>
          </cell>
          <cell r="L1138">
            <v>0</v>
          </cell>
          <cell r="M1138">
            <v>0</v>
          </cell>
          <cell r="R1138">
            <v>0</v>
          </cell>
          <cell r="S1138">
            <v>0</v>
          </cell>
          <cell r="U1138">
            <v>0</v>
          </cell>
          <cell r="V1138">
            <v>0</v>
          </cell>
          <cell r="Y1138">
            <v>0</v>
          </cell>
          <cell r="Z1138">
            <v>0</v>
          </cell>
        </row>
        <row r="1139">
          <cell r="C1139" t="str">
            <v>HOSPITAL NOSSA SENHORA DAS GRAÇAS - ANTIGO ALFA - CG Nº 024/2022</v>
          </cell>
          <cell r="E1139" t="str">
            <v>NATHALIA CORDEIRO DIAS</v>
          </cell>
          <cell r="F1139" t="str">
            <v>3 - Administrativo</v>
          </cell>
          <cell r="G1139" t="str">
            <v>5143-20</v>
          </cell>
          <cell r="H1139" t="str">
            <v>04/2026</v>
          </cell>
          <cell r="I1139">
            <v>0</v>
          </cell>
          <cell r="J1139">
            <v>183.09200000000001</v>
          </cell>
          <cell r="K1139">
            <v>0</v>
          </cell>
          <cell r="L1139">
            <v>264.08999999999997</v>
          </cell>
          <cell r="M1139">
            <v>32.42</v>
          </cell>
          <cell r="O1139">
            <v>29.9</v>
          </cell>
          <cell r="R1139">
            <v>342.73023743082598</v>
          </cell>
          <cell r="S1139">
            <v>73.92</v>
          </cell>
          <cell r="U1139">
            <v>0</v>
          </cell>
          <cell r="V1139">
            <v>0</v>
          </cell>
          <cell r="Y1139">
            <v>0</v>
          </cell>
          <cell r="Z1139">
            <v>0</v>
          </cell>
        </row>
        <row r="1140">
          <cell r="C1140" t="str">
            <v>HOSPITAL NOSSA SENHORA DAS GRAÇAS - ANTIGO ALFA - CG Nº 024/2022</v>
          </cell>
          <cell r="E1140" t="str">
            <v>NATHALIA DA COSTA DANTAS</v>
          </cell>
          <cell r="F1140" t="str">
            <v>2 - Outros Profissionais da Saúde</v>
          </cell>
          <cell r="G1140" t="str">
            <v>2238-10</v>
          </cell>
          <cell r="H1140" t="str">
            <v>04/2026</v>
          </cell>
          <cell r="I1140">
            <v>0</v>
          </cell>
          <cell r="J1140">
            <v>280.97199999999998</v>
          </cell>
          <cell r="K1140">
            <v>0</v>
          </cell>
          <cell r="L1140">
            <v>0</v>
          </cell>
          <cell r="M1140">
            <v>0</v>
          </cell>
          <cell r="O1140">
            <v>29.9</v>
          </cell>
          <cell r="R1140">
            <v>0</v>
          </cell>
          <cell r="S1140">
            <v>0</v>
          </cell>
          <cell r="U1140">
            <v>0</v>
          </cell>
          <cell r="V1140">
            <v>0</v>
          </cell>
          <cell r="Y1140">
            <v>0</v>
          </cell>
          <cell r="Z1140">
            <v>0</v>
          </cell>
        </row>
        <row r="1141">
          <cell r="C1141" t="str">
            <v>HOSPITAL NOSSA SENHORA DAS GRAÇAS - ANTIGO ALFA - CG Nº 024/2022</v>
          </cell>
          <cell r="E1141" t="str">
            <v>NATHALIA FERREIRA DA SILVA LIMA</v>
          </cell>
          <cell r="F1141" t="str">
            <v>2 - Outros Profissionais da Saúde</v>
          </cell>
          <cell r="G1141" t="str">
            <v>3222-05</v>
          </cell>
          <cell r="H1141" t="str">
            <v>04/2026</v>
          </cell>
          <cell r="I1141">
            <v>0</v>
          </cell>
          <cell r="J1141">
            <v>421.6728</v>
          </cell>
          <cell r="K1141">
            <v>0</v>
          </cell>
          <cell r="L1141">
            <v>264.08999999999997</v>
          </cell>
          <cell r="M1141">
            <v>32.42</v>
          </cell>
          <cell r="R1141">
            <v>208.63752893280289</v>
          </cell>
          <cell r="S1141">
            <v>97.26</v>
          </cell>
          <cell r="U1141">
            <v>0</v>
          </cell>
          <cell r="V1141">
            <v>0</v>
          </cell>
          <cell r="Y1141">
            <v>0</v>
          </cell>
          <cell r="Z1141">
            <v>0</v>
          </cell>
        </row>
        <row r="1142">
          <cell r="C1142" t="str">
            <v>HOSPITAL NOSSA SENHORA DAS GRAÇAS - ANTIGO ALFA - CG Nº 024/2022</v>
          </cell>
          <cell r="E1142" t="str">
            <v>NATHALIA GABRIELA BANDEIRA DE SOUZA</v>
          </cell>
          <cell r="F1142" t="str">
            <v>2 - Outros Profissionais da Saúde</v>
          </cell>
          <cell r="G1142" t="str">
            <v>2236-05</v>
          </cell>
          <cell r="H1142" t="str">
            <v>04/2026</v>
          </cell>
          <cell r="I1142">
            <v>0</v>
          </cell>
          <cell r="J1142">
            <v>320.61040000000003</v>
          </cell>
          <cell r="K1142">
            <v>0</v>
          </cell>
          <cell r="L1142">
            <v>0</v>
          </cell>
          <cell r="M1142">
            <v>0</v>
          </cell>
          <cell r="R1142">
            <v>0</v>
          </cell>
          <cell r="S1142">
            <v>0</v>
          </cell>
          <cell r="U1142">
            <v>0</v>
          </cell>
          <cell r="V1142">
            <v>0</v>
          </cell>
          <cell r="Y1142">
            <v>0</v>
          </cell>
          <cell r="Z1142">
            <v>0</v>
          </cell>
        </row>
        <row r="1143">
          <cell r="C1143" t="str">
            <v>HOSPITAL NOSSA SENHORA DAS GRAÇAS - ANTIGO ALFA - CG Nº 024/2022</v>
          </cell>
          <cell r="E1143" t="str">
            <v>NATHALIA SILVA COSTA</v>
          </cell>
          <cell r="F1143" t="str">
            <v>3 - Administrativo</v>
          </cell>
          <cell r="G1143" t="str">
            <v>2521-05</v>
          </cell>
          <cell r="H1143" t="str">
            <v>04/2026</v>
          </cell>
          <cell r="I1143">
            <v>0</v>
          </cell>
          <cell r="J1143">
            <v>332.71359999999999</v>
          </cell>
          <cell r="K1143">
            <v>0</v>
          </cell>
          <cell r="L1143">
            <v>264.08999999999997</v>
          </cell>
          <cell r="M1143">
            <v>44</v>
          </cell>
          <cell r="R1143">
            <v>0</v>
          </cell>
          <cell r="S1143">
            <v>0</v>
          </cell>
          <cell r="U1143">
            <v>0</v>
          </cell>
          <cell r="V1143">
            <v>0</v>
          </cell>
          <cell r="Y1143">
            <v>0</v>
          </cell>
          <cell r="Z1143">
            <v>0</v>
          </cell>
        </row>
        <row r="1144">
          <cell r="C1144" t="str">
            <v>HOSPITAL NOSSA SENHORA DAS GRAÇAS - ANTIGO ALFA - CG Nº 024/2022</v>
          </cell>
          <cell r="E1144" t="str">
            <v>NATHALIE MITCHELINE COSTA CAMPOS</v>
          </cell>
          <cell r="F1144" t="str">
            <v>3 - Administrativo</v>
          </cell>
          <cell r="G1144" t="str">
            <v>5163-45</v>
          </cell>
          <cell r="H1144" t="str">
            <v>04/2026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O1144">
            <v>29.9</v>
          </cell>
          <cell r="R1144">
            <v>0</v>
          </cell>
          <cell r="S1144">
            <v>0</v>
          </cell>
          <cell r="U1144">
            <v>0</v>
          </cell>
          <cell r="V1144">
            <v>0</v>
          </cell>
          <cell r="Y1144">
            <v>0</v>
          </cell>
          <cell r="Z1144">
            <v>0</v>
          </cell>
        </row>
        <row r="1145">
          <cell r="C1145" t="str">
            <v>HOSPITAL NOSSA SENHORA DAS GRAÇAS - ANTIGO ALFA - CG Nº 024/2022</v>
          </cell>
          <cell r="E1145" t="str">
            <v>NATHALY MARIA MONTE DOS SANTOS</v>
          </cell>
          <cell r="F1145" t="str">
            <v>2 - Outros Profissionais da Saúde</v>
          </cell>
          <cell r="G1145" t="str">
            <v>2237-10</v>
          </cell>
          <cell r="H1145" t="str">
            <v>04/2026</v>
          </cell>
          <cell r="I1145">
            <v>0</v>
          </cell>
          <cell r="J1145">
            <v>344.88</v>
          </cell>
          <cell r="K1145">
            <v>0</v>
          </cell>
          <cell r="L1145">
            <v>0</v>
          </cell>
          <cell r="M1145">
            <v>0</v>
          </cell>
          <cell r="R1145">
            <v>0</v>
          </cell>
          <cell r="S1145">
            <v>0</v>
          </cell>
          <cell r="U1145">
            <v>0</v>
          </cell>
          <cell r="V1145">
            <v>0</v>
          </cell>
          <cell r="Y1145">
            <v>0</v>
          </cell>
          <cell r="Z1145">
            <v>0</v>
          </cell>
        </row>
        <row r="1146">
          <cell r="C1146" t="str">
            <v>HOSPITAL NOSSA SENHORA DAS GRAÇAS - ANTIGO ALFA - CG Nº 024/2022</v>
          </cell>
          <cell r="E1146" t="str">
            <v>NATHALY MOURA DE SOUZA</v>
          </cell>
          <cell r="F1146" t="str">
            <v>2 - Outros Profissionais da Saúde</v>
          </cell>
          <cell r="G1146" t="str">
            <v>5211-30</v>
          </cell>
          <cell r="H1146" t="str">
            <v>04/2026</v>
          </cell>
          <cell r="I1146">
            <v>0</v>
          </cell>
          <cell r="J1146">
            <v>224.45359999999999</v>
          </cell>
          <cell r="K1146">
            <v>0</v>
          </cell>
          <cell r="L1146">
            <v>264.08999999999997</v>
          </cell>
          <cell r="M1146">
            <v>35.479999999999997</v>
          </cell>
          <cell r="O1146">
            <v>29.9</v>
          </cell>
          <cell r="R1146">
            <v>139.44822469009887</v>
          </cell>
          <cell r="S1146">
            <v>99.35</v>
          </cell>
          <cell r="U1146">
            <v>0</v>
          </cell>
          <cell r="V1146">
            <v>0</v>
          </cell>
          <cell r="Y1146">
            <v>0</v>
          </cell>
          <cell r="Z1146">
            <v>0</v>
          </cell>
        </row>
        <row r="1147">
          <cell r="C1147" t="str">
            <v>HOSPITAL NOSSA SENHORA DAS GRAÇAS - ANTIGO ALFA - CG Nº 024/2022</v>
          </cell>
          <cell r="E1147" t="str">
            <v>NATHALY VASCONCELOS DE FONTES</v>
          </cell>
          <cell r="F1147" t="str">
            <v>3 - Administrativo</v>
          </cell>
          <cell r="G1147" t="str">
            <v>1427-05</v>
          </cell>
          <cell r="H1147" t="str">
            <v>04/2026</v>
          </cell>
          <cell r="I1147">
            <v>0</v>
          </cell>
          <cell r="J1147">
            <v>604.95360000000005</v>
          </cell>
          <cell r="K1147">
            <v>0</v>
          </cell>
          <cell r="L1147">
            <v>0</v>
          </cell>
          <cell r="M1147">
            <v>0</v>
          </cell>
          <cell r="R1147">
            <v>0</v>
          </cell>
          <cell r="S1147">
            <v>0</v>
          </cell>
          <cell r="U1147">
            <v>0</v>
          </cell>
          <cell r="V1147">
            <v>0</v>
          </cell>
          <cell r="Y1147">
            <v>0</v>
          </cell>
          <cell r="Z1147">
            <v>0</v>
          </cell>
        </row>
        <row r="1148">
          <cell r="C1148" t="str">
            <v>HOSPITAL NOSSA SENHORA DAS GRAÇAS - ANTIGO ALFA - CG Nº 024/2022</v>
          </cell>
          <cell r="E1148" t="str">
            <v>NAYARA FARIAS AZEVEDO OLIVEIRA</v>
          </cell>
          <cell r="F1148" t="str">
            <v>2 - Outros Profissionais da Saúde</v>
          </cell>
          <cell r="G1148" t="str">
            <v>5211-30</v>
          </cell>
          <cell r="H1148" t="str">
            <v>04/2026</v>
          </cell>
          <cell r="I1148">
            <v>0</v>
          </cell>
          <cell r="J1148">
            <v>376.68959999999998</v>
          </cell>
          <cell r="K1148">
            <v>0</v>
          </cell>
          <cell r="L1148">
            <v>264.08999999999997</v>
          </cell>
          <cell r="M1148">
            <v>35.479999999999997</v>
          </cell>
          <cell r="O1148">
            <v>29.9</v>
          </cell>
          <cell r="R1148">
            <v>370.07923883244558</v>
          </cell>
          <cell r="S1148">
            <v>106.44</v>
          </cell>
          <cell r="U1148">
            <v>0</v>
          </cell>
          <cell r="V1148">
            <v>0</v>
          </cell>
          <cell r="Y1148">
            <v>0</v>
          </cell>
          <cell r="Z1148">
            <v>0</v>
          </cell>
        </row>
        <row r="1149">
          <cell r="C1149" t="str">
            <v>HOSPITAL NOSSA SENHORA DAS GRAÇAS - ANTIGO ALFA - CG Nº 024/2022</v>
          </cell>
          <cell r="E1149" t="str">
            <v>NELLY MARIA DE LIMA</v>
          </cell>
          <cell r="F1149" t="str">
            <v>2 - Outros Profissionais da Saúde</v>
          </cell>
          <cell r="G1149" t="str">
            <v>3222-05</v>
          </cell>
          <cell r="H1149" t="str">
            <v>04/2026</v>
          </cell>
          <cell r="I1149">
            <v>0</v>
          </cell>
          <cell r="J1149">
            <v>424.988</v>
          </cell>
          <cell r="K1149">
            <v>0</v>
          </cell>
          <cell r="L1149">
            <v>264.08999999999997</v>
          </cell>
          <cell r="M1149">
            <v>32.42</v>
          </cell>
          <cell r="R1149">
            <v>139.44822469009887</v>
          </cell>
          <cell r="S1149">
            <v>97.26</v>
          </cell>
          <cell r="U1149">
            <v>0</v>
          </cell>
          <cell r="V1149">
            <v>0</v>
          </cell>
          <cell r="Y1149">
            <v>0</v>
          </cell>
          <cell r="Z1149">
            <v>0</v>
          </cell>
        </row>
        <row r="1150">
          <cell r="C1150" t="str">
            <v>HOSPITAL NOSSA SENHORA DAS GRAÇAS - ANTIGO ALFA - CG Nº 024/2022</v>
          </cell>
          <cell r="E1150" t="str">
            <v>NICOLE HELEN FREITAS TAVARES</v>
          </cell>
          <cell r="F1150" t="str">
            <v>2 - Outros Profissionais da Saúde</v>
          </cell>
          <cell r="G1150" t="str">
            <v>2235-05</v>
          </cell>
          <cell r="H1150" t="str">
            <v>04/2026</v>
          </cell>
          <cell r="I1150">
            <v>0</v>
          </cell>
          <cell r="J1150">
            <v>536.98879999999997</v>
          </cell>
          <cell r="K1150">
            <v>0</v>
          </cell>
          <cell r="L1150">
            <v>264.08999999999997</v>
          </cell>
          <cell r="M1150">
            <v>3.59</v>
          </cell>
          <cell r="R1150">
            <v>0</v>
          </cell>
          <cell r="S1150">
            <v>0</v>
          </cell>
          <cell r="U1150">
            <v>0</v>
          </cell>
          <cell r="V1150">
            <v>0</v>
          </cell>
          <cell r="Y1150">
            <v>0</v>
          </cell>
          <cell r="Z1150">
            <v>0</v>
          </cell>
        </row>
        <row r="1151">
          <cell r="C1151" t="str">
            <v>HOSPITAL NOSSA SENHORA DAS GRAÇAS - ANTIGO ALFA - CG Nº 024/2022</v>
          </cell>
          <cell r="E1151" t="str">
            <v>NIEDJA RAMOS DO NASCIMENTO</v>
          </cell>
          <cell r="F1151" t="str">
            <v>3 - Administrativo</v>
          </cell>
          <cell r="G1151" t="str">
            <v>5143-20</v>
          </cell>
          <cell r="H1151" t="str">
            <v>04/2026</v>
          </cell>
          <cell r="I1151">
            <v>0</v>
          </cell>
          <cell r="J1151">
            <v>204.7688</v>
          </cell>
          <cell r="K1151">
            <v>0</v>
          </cell>
          <cell r="L1151">
            <v>264.08999999999997</v>
          </cell>
          <cell r="M1151">
            <v>32.42</v>
          </cell>
          <cell r="O1151">
            <v>29.9</v>
          </cell>
          <cell r="R1151">
            <v>139.44822469009887</v>
          </cell>
          <cell r="S1151">
            <v>95.31</v>
          </cell>
          <cell r="U1151">
            <v>0</v>
          </cell>
          <cell r="V1151">
            <v>0</v>
          </cell>
          <cell r="Y1151">
            <v>0</v>
          </cell>
          <cell r="Z1151">
            <v>0</v>
          </cell>
        </row>
        <row r="1152">
          <cell r="C1152" t="str">
            <v>HOSPITAL NOSSA SENHORA DAS GRAÇAS - ANTIGO ALFA - CG Nº 024/2022</v>
          </cell>
          <cell r="E1152" t="str">
            <v>NILTON DE HOLANDA CAVALCANTI</v>
          </cell>
          <cell r="F1152" t="str">
            <v>2 - Outros Profissionais da Saúde</v>
          </cell>
          <cell r="G1152" t="str">
            <v>3222-05</v>
          </cell>
          <cell r="H1152" t="str">
            <v>04/2026</v>
          </cell>
          <cell r="I1152">
            <v>0</v>
          </cell>
          <cell r="J1152">
            <v>438.42160000000001</v>
          </cell>
          <cell r="K1152">
            <v>0</v>
          </cell>
          <cell r="L1152">
            <v>264.08999999999997</v>
          </cell>
          <cell r="M1152">
            <v>32.42</v>
          </cell>
          <cell r="R1152">
            <v>0</v>
          </cell>
          <cell r="S1152">
            <v>0</v>
          </cell>
          <cell r="U1152">
            <v>0</v>
          </cell>
          <cell r="V1152">
            <v>0</v>
          </cell>
          <cell r="Y1152">
            <v>0</v>
          </cell>
          <cell r="Z1152">
            <v>0</v>
          </cell>
        </row>
        <row r="1153">
          <cell r="C1153" t="str">
            <v>HOSPITAL NOSSA SENHORA DAS GRAÇAS - ANTIGO ALFA - CG Nº 024/2022</v>
          </cell>
          <cell r="E1153" t="str">
            <v>NINA RAQUEL MOREIRA RODRIGUES</v>
          </cell>
          <cell r="F1153" t="str">
            <v>3 - Administrativo</v>
          </cell>
          <cell r="G1153" t="str">
            <v>4110-10</v>
          </cell>
          <cell r="H1153" t="str">
            <v>04/2026</v>
          </cell>
          <cell r="I1153">
            <v>0</v>
          </cell>
          <cell r="J1153">
            <v>15.8034</v>
          </cell>
          <cell r="K1153">
            <v>0</v>
          </cell>
          <cell r="L1153">
            <v>0</v>
          </cell>
          <cell r="M1153">
            <v>0</v>
          </cell>
          <cell r="O1153">
            <v>29.9</v>
          </cell>
          <cell r="R1153">
            <v>208.87628287135752</v>
          </cell>
          <cell r="S1153">
            <v>47.75</v>
          </cell>
          <cell r="U1153">
            <v>0</v>
          </cell>
          <cell r="V1153">
            <v>0</v>
          </cell>
          <cell r="Y1153">
            <v>0</v>
          </cell>
          <cell r="Z1153">
            <v>0</v>
          </cell>
        </row>
        <row r="1154">
          <cell r="C1154" t="str">
            <v>HOSPITAL NOSSA SENHORA DAS GRAÇAS - ANTIGO ALFA - CG Nº 024/2022</v>
          </cell>
          <cell r="E1154" t="str">
            <v>NIVSON GOMES DA SILVA</v>
          </cell>
          <cell r="F1154" t="str">
            <v>2 - Outros Profissionais da Saúde</v>
          </cell>
          <cell r="G1154" t="str">
            <v>3222-05</v>
          </cell>
          <cell r="H1154" t="str">
            <v>04/2026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R1154">
            <v>0</v>
          </cell>
          <cell r="S1154">
            <v>0</v>
          </cell>
          <cell r="U1154">
            <v>0</v>
          </cell>
          <cell r="V1154">
            <v>0</v>
          </cell>
          <cell r="Y1154">
            <v>0</v>
          </cell>
          <cell r="Z1154">
            <v>0</v>
          </cell>
        </row>
        <row r="1155">
          <cell r="C1155" t="str">
            <v>HOSPITAL NOSSA SENHORA DAS GRAÇAS - ANTIGO ALFA - CG Nº 024/2022</v>
          </cell>
          <cell r="E1155" t="str">
            <v>OCIMAR DE SOUZA CHAVES JUNIOR</v>
          </cell>
          <cell r="F1155" t="str">
            <v>2 - Outros Profissionais da Saúde</v>
          </cell>
          <cell r="G1155" t="str">
            <v>2237-10</v>
          </cell>
          <cell r="H1155" t="str">
            <v>04/2026</v>
          </cell>
          <cell r="I1155">
            <v>0</v>
          </cell>
          <cell r="J1155">
            <v>369.65600000000001</v>
          </cell>
          <cell r="K1155">
            <v>0</v>
          </cell>
          <cell r="L1155">
            <v>0</v>
          </cell>
          <cell r="M1155">
            <v>0</v>
          </cell>
          <cell r="R1155">
            <v>0</v>
          </cell>
          <cell r="S1155">
            <v>0</v>
          </cell>
          <cell r="U1155">
            <v>0</v>
          </cell>
          <cell r="V1155">
            <v>0</v>
          </cell>
          <cell r="Y1155">
            <v>0</v>
          </cell>
          <cell r="Z1155">
            <v>0</v>
          </cell>
        </row>
        <row r="1156">
          <cell r="C1156" t="str">
            <v>HOSPITAL NOSSA SENHORA DAS GRAÇAS - ANTIGO ALFA - CG Nº 024/2022</v>
          </cell>
          <cell r="E1156" t="str">
            <v>ODILEIA MAGDA VANDERLEI DE MOURA SILVA</v>
          </cell>
          <cell r="F1156" t="str">
            <v>2 - Outros Profissionais da Saúde</v>
          </cell>
          <cell r="G1156" t="str">
            <v>5211-30</v>
          </cell>
          <cell r="H1156" t="str">
            <v>04/2026</v>
          </cell>
          <cell r="I1156">
            <v>0</v>
          </cell>
          <cell r="J1156">
            <v>174.2944</v>
          </cell>
          <cell r="K1156">
            <v>0</v>
          </cell>
          <cell r="L1156">
            <v>0</v>
          </cell>
          <cell r="M1156">
            <v>0</v>
          </cell>
          <cell r="O1156">
            <v>29.9</v>
          </cell>
          <cell r="R1156">
            <v>139.44822469009887</v>
          </cell>
          <cell r="S1156">
            <v>106.44</v>
          </cell>
          <cell r="U1156">
            <v>0</v>
          </cell>
          <cell r="V1156">
            <v>0</v>
          </cell>
          <cell r="Y1156">
            <v>0</v>
          </cell>
          <cell r="Z1156">
            <v>0</v>
          </cell>
        </row>
        <row r="1157">
          <cell r="C1157" t="str">
            <v>HOSPITAL NOSSA SENHORA DAS GRAÇAS - ANTIGO ALFA - CG Nº 024/2022</v>
          </cell>
          <cell r="E1157" t="str">
            <v>OLGA SOPHIA DE SOUSA MARTINS</v>
          </cell>
          <cell r="F1157" t="str">
            <v>2 - Outros Profissionais da Saúde</v>
          </cell>
          <cell r="G1157" t="str">
            <v>2237-10</v>
          </cell>
          <cell r="H1157" t="str">
            <v>04/2026</v>
          </cell>
          <cell r="I1157">
            <v>0</v>
          </cell>
          <cell r="J1157">
            <v>380.87439999999998</v>
          </cell>
          <cell r="K1157">
            <v>0</v>
          </cell>
          <cell r="L1157">
            <v>0</v>
          </cell>
          <cell r="M1157">
            <v>0</v>
          </cell>
          <cell r="R1157">
            <v>0</v>
          </cell>
          <cell r="S1157">
            <v>0</v>
          </cell>
          <cell r="U1157">
            <v>0</v>
          </cell>
          <cell r="V1157">
            <v>0</v>
          </cell>
          <cell r="Y1157">
            <v>0</v>
          </cell>
          <cell r="Z1157">
            <v>0</v>
          </cell>
        </row>
        <row r="1158">
          <cell r="C1158" t="str">
            <v>HOSPITAL NOSSA SENHORA DAS GRAÇAS - ANTIGO ALFA - CG Nº 024/2022</v>
          </cell>
          <cell r="E1158" t="str">
            <v>OLIVER NOBREGA REINAUX</v>
          </cell>
          <cell r="F1158" t="str">
            <v>1 - Médico</v>
          </cell>
          <cell r="G1158" t="str">
            <v>2251-51</v>
          </cell>
          <cell r="H1158" t="str">
            <v>04/2026</v>
          </cell>
          <cell r="I1158">
            <v>0</v>
          </cell>
          <cell r="J1158">
            <v>759.62720000000002</v>
          </cell>
          <cell r="K1158">
            <v>0</v>
          </cell>
          <cell r="L1158">
            <v>0</v>
          </cell>
          <cell r="M1158">
            <v>0</v>
          </cell>
          <cell r="R1158">
            <v>0</v>
          </cell>
          <cell r="S1158">
            <v>0</v>
          </cell>
          <cell r="U1158">
            <v>0</v>
          </cell>
          <cell r="V1158">
            <v>0</v>
          </cell>
          <cell r="Y1158">
            <v>0</v>
          </cell>
          <cell r="Z1158">
            <v>0</v>
          </cell>
        </row>
        <row r="1159">
          <cell r="C1159" t="str">
            <v>HOSPITAL NOSSA SENHORA DAS GRAÇAS - ANTIGO ALFA - CG Nº 024/2022</v>
          </cell>
          <cell r="E1159" t="str">
            <v>ONALIA LUCIA DE SOUZA</v>
          </cell>
          <cell r="F1159" t="str">
            <v>2 - Outros Profissionais da Saúde</v>
          </cell>
          <cell r="G1159" t="str">
            <v>3222-05</v>
          </cell>
          <cell r="H1159" t="str">
            <v>04/2026</v>
          </cell>
          <cell r="I1159">
            <v>0</v>
          </cell>
          <cell r="J1159">
            <v>423.41199999999998</v>
          </cell>
          <cell r="K1159">
            <v>0</v>
          </cell>
          <cell r="L1159">
            <v>264.08999999999997</v>
          </cell>
          <cell r="M1159">
            <v>32.42</v>
          </cell>
          <cell r="R1159">
            <v>0</v>
          </cell>
          <cell r="S1159">
            <v>0</v>
          </cell>
          <cell r="U1159">
            <v>0</v>
          </cell>
          <cell r="V1159">
            <v>0</v>
          </cell>
          <cell r="Y1159">
            <v>0</v>
          </cell>
          <cell r="Z1159">
            <v>0</v>
          </cell>
        </row>
        <row r="1160">
          <cell r="C1160" t="str">
            <v>HOSPITAL NOSSA SENHORA DAS GRAÇAS - ANTIGO ALFA - CG Nº 024/2022</v>
          </cell>
          <cell r="E1160" t="str">
            <v>OSCAR FELIPE MACHADO</v>
          </cell>
          <cell r="F1160" t="str">
            <v>3 - Administrativo</v>
          </cell>
          <cell r="G1160" t="str">
            <v>3172-10</v>
          </cell>
          <cell r="H1160" t="str">
            <v>04/2026</v>
          </cell>
          <cell r="I1160">
            <v>0</v>
          </cell>
          <cell r="J1160">
            <v>192.14879999999999</v>
          </cell>
          <cell r="K1160">
            <v>0</v>
          </cell>
          <cell r="L1160">
            <v>0</v>
          </cell>
          <cell r="M1160">
            <v>0</v>
          </cell>
          <cell r="O1160">
            <v>29.9</v>
          </cell>
          <cell r="R1160">
            <v>0</v>
          </cell>
          <cell r="S1160">
            <v>0</v>
          </cell>
          <cell r="U1160">
            <v>0</v>
          </cell>
          <cell r="V1160">
            <v>0</v>
          </cell>
          <cell r="Y1160">
            <v>0</v>
          </cell>
          <cell r="Z1160">
            <v>0</v>
          </cell>
        </row>
        <row r="1161">
          <cell r="C1161" t="str">
            <v>HOSPITAL NOSSA SENHORA DAS GRAÇAS - ANTIGO ALFA - CG Nº 024/2022</v>
          </cell>
          <cell r="E1161" t="str">
            <v>OSWALDSON JUNIOR JOSE DA SILVA</v>
          </cell>
          <cell r="F1161" t="str">
            <v>3 - Administrativo</v>
          </cell>
          <cell r="G1161" t="str">
            <v>9501-10</v>
          </cell>
          <cell r="H1161" t="str">
            <v>04/2026</v>
          </cell>
          <cell r="I1161">
            <v>0</v>
          </cell>
          <cell r="J1161">
            <v>234.71119999999999</v>
          </cell>
          <cell r="K1161">
            <v>0</v>
          </cell>
          <cell r="L1161">
            <v>0</v>
          </cell>
          <cell r="M1161">
            <v>0</v>
          </cell>
          <cell r="R1161">
            <v>0</v>
          </cell>
          <cell r="S1161">
            <v>0</v>
          </cell>
          <cell r="U1161">
            <v>0</v>
          </cell>
          <cell r="V1161">
            <v>0</v>
          </cell>
          <cell r="Y1161">
            <v>0</v>
          </cell>
          <cell r="Z1161">
            <v>0</v>
          </cell>
        </row>
        <row r="1162">
          <cell r="C1162" t="str">
            <v>HOSPITAL NOSSA SENHORA DAS GRAÇAS - ANTIGO ALFA - CG Nº 024/2022</v>
          </cell>
          <cell r="E1162" t="str">
            <v>OTAVIO JOSE DE MOURA SILVA</v>
          </cell>
          <cell r="F1162" t="str">
            <v>2 - Outros Profissionais da Saúde</v>
          </cell>
          <cell r="G1162" t="str">
            <v>3222-05</v>
          </cell>
          <cell r="H1162" t="str">
            <v>04/2026</v>
          </cell>
          <cell r="I1162">
            <v>0</v>
          </cell>
          <cell r="J1162">
            <v>440.19119999999998</v>
          </cell>
          <cell r="K1162">
            <v>0</v>
          </cell>
          <cell r="L1162">
            <v>0</v>
          </cell>
          <cell r="M1162">
            <v>0</v>
          </cell>
          <cell r="R1162">
            <v>139.44822469009887</v>
          </cell>
          <cell r="S1162">
            <v>92.07</v>
          </cell>
          <cell r="U1162">
            <v>0</v>
          </cell>
          <cell r="V1162">
            <v>0</v>
          </cell>
          <cell r="Y1162">
            <v>0</v>
          </cell>
          <cell r="Z1162">
            <v>0</v>
          </cell>
        </row>
        <row r="1163">
          <cell r="C1163" t="str">
            <v>HOSPITAL NOSSA SENHORA DAS GRAÇAS - ANTIGO ALFA - CG Nº 024/2022</v>
          </cell>
          <cell r="E1163" t="str">
            <v>OZALIA FERREIRA DOS SANTOS</v>
          </cell>
          <cell r="F1163" t="str">
            <v>2 - Outros Profissionais da Saúde</v>
          </cell>
          <cell r="G1163" t="str">
            <v>3222-05</v>
          </cell>
          <cell r="H1163" t="str">
            <v>04/2026</v>
          </cell>
          <cell r="I1163">
            <v>0</v>
          </cell>
          <cell r="J1163">
            <v>434.01920000000001</v>
          </cell>
          <cell r="K1163">
            <v>0</v>
          </cell>
          <cell r="L1163">
            <v>264.08999999999997</v>
          </cell>
          <cell r="M1163">
            <v>32.42</v>
          </cell>
          <cell r="R1163">
            <v>0</v>
          </cell>
          <cell r="S1163">
            <v>0</v>
          </cell>
          <cell r="U1163">
            <v>0</v>
          </cell>
          <cell r="V1163">
            <v>0</v>
          </cell>
          <cell r="Y1163">
            <v>0</v>
          </cell>
          <cell r="Z1163">
            <v>0</v>
          </cell>
        </row>
        <row r="1164">
          <cell r="C1164" t="str">
            <v>HOSPITAL NOSSA SENHORA DAS GRAÇAS - ANTIGO ALFA - CG Nº 024/2022</v>
          </cell>
          <cell r="E1164" t="str">
            <v>PABLO GOMES DA SILVA</v>
          </cell>
          <cell r="F1164" t="str">
            <v>3 - Administrativo</v>
          </cell>
          <cell r="G1164" t="str">
            <v>1421-05</v>
          </cell>
          <cell r="H1164" t="str">
            <v>04/2026</v>
          </cell>
          <cell r="I1164">
            <v>0</v>
          </cell>
          <cell r="J1164">
            <v>553.35839999999996</v>
          </cell>
          <cell r="K1164">
            <v>0</v>
          </cell>
          <cell r="L1164">
            <v>264.08999999999997</v>
          </cell>
          <cell r="M1164">
            <v>44</v>
          </cell>
          <cell r="O1164">
            <v>29.9</v>
          </cell>
          <cell r="R1164">
            <v>0</v>
          </cell>
          <cell r="S1164">
            <v>0</v>
          </cell>
          <cell r="U1164">
            <v>0</v>
          </cell>
          <cell r="V1164">
            <v>0</v>
          </cell>
          <cell r="Y1164">
            <v>0</v>
          </cell>
          <cell r="Z1164">
            <v>0</v>
          </cell>
        </row>
        <row r="1165">
          <cell r="C1165" t="str">
            <v>HOSPITAL NOSSA SENHORA DAS GRAÇAS - ANTIGO ALFA - CG Nº 024/2022</v>
          </cell>
          <cell r="E1165" t="str">
            <v>PABLO RINALDO FREIRE DOS SANTOS</v>
          </cell>
          <cell r="F1165" t="str">
            <v>3 - Administrativo</v>
          </cell>
          <cell r="G1165" t="str">
            <v>4110-10</v>
          </cell>
          <cell r="H1165" t="str">
            <v>04/2026</v>
          </cell>
          <cell r="I1165">
            <v>0</v>
          </cell>
          <cell r="J1165">
            <v>147.22239999999999</v>
          </cell>
          <cell r="K1165">
            <v>0</v>
          </cell>
          <cell r="L1165">
            <v>264.08999999999997</v>
          </cell>
          <cell r="M1165">
            <v>32.42</v>
          </cell>
          <cell r="O1165">
            <v>29.9</v>
          </cell>
          <cell r="R1165">
            <v>139.44822469009887</v>
          </cell>
          <cell r="S1165">
            <v>97.26</v>
          </cell>
          <cell r="U1165">
            <v>0</v>
          </cell>
          <cell r="V1165">
            <v>0</v>
          </cell>
          <cell r="Y1165">
            <v>0</v>
          </cell>
          <cell r="Z1165">
            <v>0</v>
          </cell>
        </row>
        <row r="1166">
          <cell r="C1166" t="str">
            <v>HOSPITAL NOSSA SENHORA DAS GRAÇAS - ANTIGO ALFA - CG Nº 024/2022</v>
          </cell>
          <cell r="E1166" t="str">
            <v>PAMELA OLIVIA RIBEIRO VIEIRA</v>
          </cell>
          <cell r="F1166" t="str">
            <v>3 - Administrativo</v>
          </cell>
          <cell r="G1166" t="str">
            <v>4110-10</v>
          </cell>
          <cell r="H1166" t="str">
            <v>04/2026</v>
          </cell>
          <cell r="I1166">
            <v>0</v>
          </cell>
          <cell r="J1166">
            <v>130.66239999999999</v>
          </cell>
          <cell r="K1166">
            <v>0</v>
          </cell>
          <cell r="L1166">
            <v>264.08999999999997</v>
          </cell>
          <cell r="M1166">
            <v>32.42</v>
          </cell>
          <cell r="O1166">
            <v>29.9</v>
          </cell>
          <cell r="R1166">
            <v>139.44822469009887</v>
          </cell>
          <cell r="S1166">
            <v>97.26</v>
          </cell>
          <cell r="U1166">
            <v>0</v>
          </cell>
          <cell r="V1166">
            <v>0</v>
          </cell>
          <cell r="Y1166">
            <v>0</v>
          </cell>
          <cell r="Z1166">
            <v>0</v>
          </cell>
        </row>
        <row r="1167">
          <cell r="C1167" t="str">
            <v>HOSPITAL NOSSA SENHORA DAS GRAÇAS - ANTIGO ALFA - CG Nº 024/2022</v>
          </cell>
          <cell r="E1167" t="str">
            <v>PAMELLA ANDREZZA DOS SANTOS FRANCISCO LEITE</v>
          </cell>
          <cell r="F1167" t="str">
            <v>2 - Outros Profissionais da Saúde</v>
          </cell>
          <cell r="G1167" t="str">
            <v>2236-05</v>
          </cell>
          <cell r="H1167" t="str">
            <v>04/2026</v>
          </cell>
          <cell r="I1167">
            <v>0</v>
          </cell>
          <cell r="J1167">
            <v>316.15519999999998</v>
          </cell>
          <cell r="K1167">
            <v>0</v>
          </cell>
          <cell r="L1167">
            <v>264.08999999999997</v>
          </cell>
          <cell r="M1167">
            <v>2.8</v>
          </cell>
          <cell r="R1167">
            <v>0</v>
          </cell>
          <cell r="S1167">
            <v>0</v>
          </cell>
          <cell r="U1167">
            <v>117.06</v>
          </cell>
          <cell r="V1167">
            <v>0</v>
          </cell>
          <cell r="Y1167">
            <v>0</v>
          </cell>
          <cell r="Z1167">
            <v>0</v>
          </cell>
        </row>
        <row r="1168">
          <cell r="C1168" t="str">
            <v>HOSPITAL NOSSA SENHORA DAS GRAÇAS - ANTIGO ALFA - CG Nº 024/2022</v>
          </cell>
          <cell r="E1168" t="str">
            <v>PAMELLA CAVALCANTI DE ALENCAR</v>
          </cell>
          <cell r="F1168" t="str">
            <v>2 - Outros Profissionais da Saúde</v>
          </cell>
          <cell r="G1168" t="str">
            <v>2235-05</v>
          </cell>
          <cell r="H1168" t="str">
            <v>04/2026</v>
          </cell>
          <cell r="I1168">
            <v>0</v>
          </cell>
          <cell r="J1168">
            <v>577.54079999999999</v>
          </cell>
          <cell r="K1168">
            <v>0</v>
          </cell>
          <cell r="L1168">
            <v>0</v>
          </cell>
          <cell r="M1168">
            <v>0</v>
          </cell>
          <cell r="R1168">
            <v>0</v>
          </cell>
          <cell r="S1168">
            <v>0</v>
          </cell>
          <cell r="U1168">
            <v>0</v>
          </cell>
          <cell r="V1168">
            <v>0</v>
          </cell>
          <cell r="Y1168">
            <v>0</v>
          </cell>
          <cell r="Z1168">
            <v>0</v>
          </cell>
        </row>
        <row r="1169">
          <cell r="C1169" t="str">
            <v>HOSPITAL NOSSA SENHORA DAS GRAÇAS - ANTIGO ALFA - CG Nº 024/2022</v>
          </cell>
          <cell r="E1169" t="str">
            <v>PAMMELA CAROLINY MARINHO DA SILVA</v>
          </cell>
          <cell r="F1169" t="str">
            <v>2 - Outros Profissionais da Saúde</v>
          </cell>
          <cell r="G1169" t="str">
            <v>2235-05</v>
          </cell>
          <cell r="H1169" t="str">
            <v>04/2026</v>
          </cell>
          <cell r="I1169">
            <v>0</v>
          </cell>
          <cell r="J1169">
            <v>590.89760000000001</v>
          </cell>
          <cell r="K1169">
            <v>0</v>
          </cell>
          <cell r="L1169">
            <v>0</v>
          </cell>
          <cell r="M1169">
            <v>0</v>
          </cell>
          <cell r="R1169">
            <v>0</v>
          </cell>
          <cell r="S1169">
            <v>0</v>
          </cell>
          <cell r="U1169">
            <v>0</v>
          </cell>
          <cell r="V1169">
            <v>0</v>
          </cell>
          <cell r="Y1169">
            <v>0</v>
          </cell>
          <cell r="Z1169">
            <v>0</v>
          </cell>
        </row>
        <row r="1170">
          <cell r="C1170" t="str">
            <v>HOSPITAL NOSSA SENHORA DAS GRAÇAS - ANTIGO ALFA - CG Nº 024/2022</v>
          </cell>
          <cell r="E1170" t="str">
            <v>PATRICIA CARLA FARIAS DE MEDEIROS</v>
          </cell>
          <cell r="F1170" t="str">
            <v>2 - Outros Profissionais da Saúde</v>
          </cell>
          <cell r="G1170" t="str">
            <v>2235-05</v>
          </cell>
          <cell r="H1170" t="str">
            <v>04/2026</v>
          </cell>
          <cell r="I1170">
            <v>0</v>
          </cell>
          <cell r="J1170">
            <v>554.72799999999995</v>
          </cell>
          <cell r="K1170">
            <v>0</v>
          </cell>
          <cell r="L1170">
            <v>264.08999999999997</v>
          </cell>
          <cell r="M1170">
            <v>2.79</v>
          </cell>
          <cell r="R1170">
            <v>0</v>
          </cell>
          <cell r="S1170">
            <v>0</v>
          </cell>
          <cell r="U1170">
            <v>0</v>
          </cell>
          <cell r="V1170">
            <v>0</v>
          </cell>
          <cell r="Y1170">
            <v>0</v>
          </cell>
          <cell r="Z1170">
            <v>0</v>
          </cell>
        </row>
        <row r="1171">
          <cell r="C1171" t="str">
            <v>HOSPITAL NOSSA SENHORA DAS GRAÇAS - ANTIGO ALFA - CG Nº 024/2022</v>
          </cell>
          <cell r="E1171" t="str">
            <v>PATRICIA CONCEICAO DE MORAES GOMES</v>
          </cell>
          <cell r="F1171" t="str">
            <v>2 - Outros Profissionais da Saúde</v>
          </cell>
          <cell r="G1171" t="str">
            <v>5152-05</v>
          </cell>
          <cell r="H1171" t="str">
            <v>04/2026</v>
          </cell>
          <cell r="I1171">
            <v>0</v>
          </cell>
          <cell r="J1171">
            <v>155.94640000000001</v>
          </cell>
          <cell r="K1171">
            <v>0</v>
          </cell>
          <cell r="L1171">
            <v>264.08999999999997</v>
          </cell>
          <cell r="M1171">
            <v>32.42</v>
          </cell>
          <cell r="R1171">
            <v>124.48283443908437</v>
          </cell>
          <cell r="S1171">
            <v>97.26</v>
          </cell>
          <cell r="U1171">
            <v>0</v>
          </cell>
          <cell r="V1171">
            <v>0</v>
          </cell>
          <cell r="Y1171">
            <v>0</v>
          </cell>
          <cell r="Z1171">
            <v>0</v>
          </cell>
        </row>
        <row r="1172">
          <cell r="C1172" t="str">
            <v>HOSPITAL NOSSA SENHORA DAS GRAÇAS - ANTIGO ALFA - CG Nº 024/2022</v>
          </cell>
          <cell r="E1172" t="str">
            <v>PATRICIA KALLINE QUEIROZ DE BRITO ARAUJO</v>
          </cell>
          <cell r="F1172" t="str">
            <v>2 - Outros Profissionais da Saúde</v>
          </cell>
          <cell r="G1172" t="str">
            <v>2235-05</v>
          </cell>
          <cell r="H1172" t="str">
            <v>04/2026</v>
          </cell>
          <cell r="I1172">
            <v>0</v>
          </cell>
          <cell r="J1172">
            <v>516.18079999999998</v>
          </cell>
          <cell r="K1172">
            <v>0</v>
          </cell>
          <cell r="L1172">
            <v>0</v>
          </cell>
          <cell r="M1172">
            <v>0</v>
          </cell>
          <cell r="R1172">
            <v>0</v>
          </cell>
          <cell r="S1172">
            <v>0</v>
          </cell>
          <cell r="U1172">
            <v>0</v>
          </cell>
          <cell r="V1172">
            <v>0</v>
          </cell>
          <cell r="Y1172">
            <v>0</v>
          </cell>
          <cell r="Z1172">
            <v>0</v>
          </cell>
        </row>
        <row r="1173">
          <cell r="C1173" t="str">
            <v>HOSPITAL NOSSA SENHORA DAS GRAÇAS - ANTIGO ALFA - CG Nº 024/2022</v>
          </cell>
          <cell r="E1173" t="str">
            <v>PATRICIA KELLY SILVA DE ASSIS</v>
          </cell>
          <cell r="F1173" t="str">
            <v>2 - Outros Profissionais da Saúde</v>
          </cell>
          <cell r="G1173" t="str">
            <v>2237-05</v>
          </cell>
          <cell r="H1173" t="str">
            <v>04/2026</v>
          </cell>
          <cell r="I1173">
            <v>0</v>
          </cell>
          <cell r="J1173">
            <v>0</v>
          </cell>
          <cell r="K1173">
            <v>206.49</v>
          </cell>
          <cell r="L1173">
            <v>264.08999999999997</v>
          </cell>
          <cell r="M1173">
            <v>32.42</v>
          </cell>
          <cell r="O1173">
            <v>29.9</v>
          </cell>
          <cell r="R1173">
            <v>277.82683317550686</v>
          </cell>
          <cell r="S1173">
            <v>198</v>
          </cell>
          <cell r="U1173">
            <v>0</v>
          </cell>
          <cell r="V1173">
            <v>0</v>
          </cell>
          <cell r="Y1173">
            <v>0</v>
          </cell>
          <cell r="Z1173">
            <v>0</v>
          </cell>
        </row>
        <row r="1174">
          <cell r="C1174" t="str">
            <v>HOSPITAL NOSSA SENHORA DAS GRAÇAS - ANTIGO ALFA - CG Nº 024/2022</v>
          </cell>
          <cell r="E1174" t="str">
            <v>PATRICIA MAGALHAES DE AQUINO</v>
          </cell>
          <cell r="F1174" t="str">
            <v>3 - Administrativo</v>
          </cell>
          <cell r="G1174" t="str">
            <v>4110-10</v>
          </cell>
          <cell r="H1174" t="str">
            <v>04/2026</v>
          </cell>
          <cell r="I1174">
            <v>0</v>
          </cell>
          <cell r="J1174">
            <v>135.4888</v>
          </cell>
          <cell r="K1174">
            <v>0</v>
          </cell>
          <cell r="L1174">
            <v>264.08999999999997</v>
          </cell>
          <cell r="M1174">
            <v>32.42</v>
          </cell>
          <cell r="O1174">
            <v>29.9</v>
          </cell>
          <cell r="R1174">
            <v>0</v>
          </cell>
          <cell r="S1174">
            <v>0</v>
          </cell>
          <cell r="U1174">
            <v>0</v>
          </cell>
          <cell r="V1174">
            <v>0</v>
          </cell>
          <cell r="Y1174">
            <v>0</v>
          </cell>
          <cell r="Z1174">
            <v>0</v>
          </cell>
        </row>
        <row r="1175">
          <cell r="C1175" t="str">
            <v>HOSPITAL NOSSA SENHORA DAS GRAÇAS - ANTIGO ALFA - CG Nº 024/2022</v>
          </cell>
          <cell r="E1175" t="str">
            <v>PATRICIA MARIA SANTANA VALENCA</v>
          </cell>
          <cell r="F1175" t="str">
            <v>2 - Outros Profissionais da Saúde</v>
          </cell>
          <cell r="G1175" t="str">
            <v>3222-05</v>
          </cell>
          <cell r="H1175" t="str">
            <v>04/2026</v>
          </cell>
          <cell r="I1175">
            <v>0</v>
          </cell>
          <cell r="J1175">
            <v>428.1968</v>
          </cell>
          <cell r="K1175">
            <v>0</v>
          </cell>
          <cell r="L1175">
            <v>264.08999999999997</v>
          </cell>
          <cell r="M1175">
            <v>32.42</v>
          </cell>
          <cell r="R1175">
            <v>0</v>
          </cell>
          <cell r="S1175">
            <v>0</v>
          </cell>
          <cell r="U1175">
            <v>0</v>
          </cell>
          <cell r="V1175">
            <v>0</v>
          </cell>
          <cell r="Y1175">
            <v>0</v>
          </cell>
          <cell r="Z1175">
            <v>0</v>
          </cell>
        </row>
        <row r="1176">
          <cell r="C1176" t="str">
            <v>HOSPITAL NOSSA SENHORA DAS GRAÇAS - ANTIGO ALFA - CG Nº 024/2022</v>
          </cell>
          <cell r="E1176" t="str">
            <v>PATRICIA MARTINS DA SILVA</v>
          </cell>
          <cell r="F1176" t="str">
            <v>3 - Administrativo</v>
          </cell>
          <cell r="G1176" t="str">
            <v>5143-20</v>
          </cell>
          <cell r="H1176" t="str">
            <v>04/2026</v>
          </cell>
          <cell r="I1176">
            <v>0</v>
          </cell>
          <cell r="J1176">
            <v>182.0264</v>
          </cell>
          <cell r="K1176">
            <v>0</v>
          </cell>
          <cell r="L1176">
            <v>0</v>
          </cell>
          <cell r="M1176">
            <v>0</v>
          </cell>
          <cell r="R1176">
            <v>139.83747334754798</v>
          </cell>
          <cell r="S1176">
            <v>97.26</v>
          </cell>
          <cell r="U1176">
            <v>0</v>
          </cell>
          <cell r="V1176">
            <v>0</v>
          </cell>
          <cell r="Y1176">
            <v>0</v>
          </cell>
          <cell r="Z1176">
            <v>0</v>
          </cell>
        </row>
        <row r="1177">
          <cell r="C1177" t="str">
            <v>HOSPITAL NOSSA SENHORA DAS GRAÇAS - ANTIGO ALFA - CG Nº 024/2022</v>
          </cell>
          <cell r="E1177" t="str">
            <v>PATRICIA TEIXEIRA DE LIRA</v>
          </cell>
          <cell r="F1177" t="str">
            <v>2 - Outros Profissionais da Saúde</v>
          </cell>
          <cell r="G1177" t="str">
            <v>2235-05</v>
          </cell>
          <cell r="H1177" t="str">
            <v>04/2026</v>
          </cell>
          <cell r="I1177">
            <v>0</v>
          </cell>
          <cell r="J1177">
            <v>533.10320000000002</v>
          </cell>
          <cell r="K1177">
            <v>0</v>
          </cell>
          <cell r="L1177">
            <v>0</v>
          </cell>
          <cell r="M1177">
            <v>0</v>
          </cell>
          <cell r="R1177">
            <v>0</v>
          </cell>
          <cell r="S1177">
            <v>0</v>
          </cell>
          <cell r="U1177">
            <v>0</v>
          </cell>
          <cell r="V1177">
            <v>0</v>
          </cell>
          <cell r="Y1177">
            <v>0</v>
          </cell>
          <cell r="Z1177">
            <v>0</v>
          </cell>
        </row>
        <row r="1178">
          <cell r="C1178" t="str">
            <v>HOSPITAL NOSSA SENHORA DAS GRAÇAS - ANTIGO ALFA - CG Nº 024/2022</v>
          </cell>
          <cell r="E1178" t="str">
            <v>PATRICIA VIRGINIA BASTOS DE FIGUEIREDO</v>
          </cell>
          <cell r="F1178" t="str">
            <v>1 - Médico</v>
          </cell>
          <cell r="G1178" t="str">
            <v>2251-51</v>
          </cell>
          <cell r="H1178" t="str">
            <v>04/2026</v>
          </cell>
          <cell r="I1178">
            <v>0</v>
          </cell>
          <cell r="J1178">
            <v>312.34800000000001</v>
          </cell>
          <cell r="K1178">
            <v>0</v>
          </cell>
          <cell r="L1178">
            <v>0</v>
          </cell>
          <cell r="M1178">
            <v>0</v>
          </cell>
          <cell r="R1178">
            <v>0</v>
          </cell>
          <cell r="S1178">
            <v>0</v>
          </cell>
          <cell r="U1178">
            <v>0</v>
          </cell>
          <cell r="V1178">
            <v>0</v>
          </cell>
          <cell r="Y1178">
            <v>0</v>
          </cell>
          <cell r="Z1178">
            <v>0</v>
          </cell>
        </row>
        <row r="1179">
          <cell r="C1179" t="str">
            <v>HOSPITAL NOSSA SENHORA DAS GRAÇAS - ANTIGO ALFA - CG Nº 024/2022</v>
          </cell>
          <cell r="E1179" t="str">
            <v>PAULA MICHELLE DE LIMA ANDRADE</v>
          </cell>
          <cell r="F1179" t="str">
            <v>2 - Outros Profissionais da Saúde</v>
          </cell>
          <cell r="G1179" t="str">
            <v>2235-05</v>
          </cell>
          <cell r="H1179" t="str">
            <v>04/2026</v>
          </cell>
          <cell r="I1179">
            <v>0</v>
          </cell>
          <cell r="J1179">
            <v>522.52160000000003</v>
          </cell>
          <cell r="K1179">
            <v>0</v>
          </cell>
          <cell r="L1179">
            <v>264.08999999999997</v>
          </cell>
          <cell r="M1179">
            <v>3.59</v>
          </cell>
          <cell r="R1179">
            <v>0</v>
          </cell>
          <cell r="S1179">
            <v>0</v>
          </cell>
          <cell r="U1179">
            <v>0</v>
          </cell>
          <cell r="V1179">
            <v>0</v>
          </cell>
          <cell r="Y1179">
            <v>0</v>
          </cell>
          <cell r="Z1179">
            <v>0</v>
          </cell>
        </row>
        <row r="1180">
          <cell r="C1180" t="str">
            <v>HOSPITAL NOSSA SENHORA DAS GRAÇAS - ANTIGO ALFA - CG Nº 024/2022</v>
          </cell>
          <cell r="E1180" t="str">
            <v>PAULA ROBERTA FERREIRA DA SILVA COSTA</v>
          </cell>
          <cell r="F1180" t="str">
            <v>2 - Outros Profissionais da Saúde</v>
          </cell>
          <cell r="G1180" t="str">
            <v>3222-05</v>
          </cell>
          <cell r="H1180" t="str">
            <v>04/2026</v>
          </cell>
          <cell r="I1180">
            <v>0</v>
          </cell>
          <cell r="J1180">
            <v>412.70800000000003</v>
          </cell>
          <cell r="K1180">
            <v>0</v>
          </cell>
          <cell r="L1180">
            <v>264.08999999999997</v>
          </cell>
          <cell r="M1180">
            <v>32.42</v>
          </cell>
          <cell r="R1180">
            <v>0</v>
          </cell>
          <cell r="S1180">
            <v>0</v>
          </cell>
          <cell r="U1180">
            <v>0</v>
          </cell>
          <cell r="V1180">
            <v>0</v>
          </cell>
          <cell r="Y1180">
            <v>0</v>
          </cell>
          <cell r="Z1180">
            <v>0</v>
          </cell>
        </row>
        <row r="1181">
          <cell r="C1181" t="str">
            <v>HOSPITAL NOSSA SENHORA DAS GRAÇAS - ANTIGO ALFA - CG Nº 024/2022</v>
          </cell>
          <cell r="E1181" t="str">
            <v>PAULO ALEXANDRE DA SILVA LIMA</v>
          </cell>
          <cell r="F1181" t="str">
            <v>3 - Administrativo</v>
          </cell>
          <cell r="G1181" t="str">
            <v>5143-10</v>
          </cell>
          <cell r="H1181" t="str">
            <v>04/2026</v>
          </cell>
          <cell r="I1181">
            <v>0</v>
          </cell>
          <cell r="J1181">
            <v>157.67599999999999</v>
          </cell>
          <cell r="K1181">
            <v>0</v>
          </cell>
          <cell r="L1181">
            <v>264.08999999999997</v>
          </cell>
          <cell r="M1181">
            <v>39.119999999999997</v>
          </cell>
          <cell r="O1181">
            <v>29.9</v>
          </cell>
          <cell r="R1181">
            <v>133.70807500477824</v>
          </cell>
          <cell r="S1181">
            <v>117.35</v>
          </cell>
          <cell r="U1181">
            <v>0</v>
          </cell>
          <cell r="V1181">
            <v>0</v>
          </cell>
          <cell r="Y1181">
            <v>0</v>
          </cell>
          <cell r="Z1181">
            <v>0</v>
          </cell>
        </row>
        <row r="1182">
          <cell r="C1182" t="str">
            <v>HOSPITAL NOSSA SENHORA DAS GRAÇAS - ANTIGO ALFA - CG Nº 024/2022</v>
          </cell>
          <cell r="E1182" t="str">
            <v>PAULO ANDRE FERREIRA</v>
          </cell>
          <cell r="F1182" t="str">
            <v>3 - Administrativo</v>
          </cell>
          <cell r="G1182" t="str">
            <v>3132-15</v>
          </cell>
          <cell r="H1182" t="str">
            <v>04/2026</v>
          </cell>
          <cell r="I1182">
            <v>0</v>
          </cell>
          <cell r="J1182">
            <v>266.452</v>
          </cell>
          <cell r="K1182">
            <v>0</v>
          </cell>
          <cell r="L1182">
            <v>264.08999999999997</v>
          </cell>
          <cell r="M1182">
            <v>44</v>
          </cell>
          <cell r="R1182">
            <v>185.57442751856823</v>
          </cell>
          <cell r="S1182">
            <v>180.39</v>
          </cell>
          <cell r="U1182">
            <v>0</v>
          </cell>
          <cell r="V1182">
            <v>0</v>
          </cell>
          <cell r="Y1182">
            <v>0</v>
          </cell>
          <cell r="Z1182">
            <v>0</v>
          </cell>
        </row>
        <row r="1183">
          <cell r="C1183" t="str">
            <v>HOSPITAL NOSSA SENHORA DAS GRAÇAS - ANTIGO ALFA - CG Nº 024/2022</v>
          </cell>
          <cell r="E1183" t="str">
            <v>PAULO ANDRE OLIVEIRA DOS SANTOS</v>
          </cell>
          <cell r="F1183" t="str">
            <v>3 - Administrativo</v>
          </cell>
          <cell r="G1183" t="str">
            <v>4110-10</v>
          </cell>
          <cell r="H1183" t="str">
            <v>04/2026</v>
          </cell>
          <cell r="I1183">
            <v>0</v>
          </cell>
          <cell r="J1183">
            <v>15.896599999999999</v>
          </cell>
          <cell r="K1183">
            <v>0</v>
          </cell>
          <cell r="L1183">
            <v>0</v>
          </cell>
          <cell r="M1183">
            <v>0</v>
          </cell>
          <cell r="O1183">
            <v>29.9</v>
          </cell>
          <cell r="R1183">
            <v>0</v>
          </cell>
          <cell r="S1183">
            <v>0</v>
          </cell>
          <cell r="U1183">
            <v>0</v>
          </cell>
          <cell r="V1183">
            <v>0</v>
          </cell>
          <cell r="Y1183">
            <v>0</v>
          </cell>
          <cell r="Z1183">
            <v>0</v>
          </cell>
        </row>
        <row r="1184">
          <cell r="C1184" t="str">
            <v>HOSPITAL NOSSA SENHORA DAS GRAÇAS - ANTIGO ALFA - CG Nº 024/2022</v>
          </cell>
          <cell r="E1184" t="str">
            <v>PAULO MAICON SOARES DA SILVA</v>
          </cell>
          <cell r="F1184" t="str">
            <v>3 - Administrativo</v>
          </cell>
          <cell r="G1184" t="str">
            <v>9511-05</v>
          </cell>
          <cell r="H1184" t="str">
            <v>04/2026</v>
          </cell>
          <cell r="I1184">
            <v>0</v>
          </cell>
          <cell r="J1184">
            <v>237.39439999999999</v>
          </cell>
          <cell r="K1184">
            <v>0</v>
          </cell>
          <cell r="L1184">
            <v>264.08999999999997</v>
          </cell>
          <cell r="M1184">
            <v>45.65</v>
          </cell>
          <cell r="O1184">
            <v>29.9</v>
          </cell>
          <cell r="R1184">
            <v>0</v>
          </cell>
          <cell r="S1184">
            <v>0</v>
          </cell>
          <cell r="U1184">
            <v>0</v>
          </cell>
          <cell r="V1184">
            <v>0</v>
          </cell>
          <cell r="Y1184">
            <v>0</v>
          </cell>
          <cell r="Z1184">
            <v>0</v>
          </cell>
        </row>
        <row r="1185">
          <cell r="C1185" t="str">
            <v>HOSPITAL NOSSA SENHORA DAS GRAÇAS - ANTIGO ALFA - CG Nº 024/2022</v>
          </cell>
          <cell r="E1185" t="str">
            <v>PAULO ROBERTO MORAES DA SILVEIRA</v>
          </cell>
          <cell r="F1185" t="str">
            <v>3 - Administrativo</v>
          </cell>
          <cell r="G1185" t="str">
            <v>7711-05</v>
          </cell>
          <cell r="H1185" t="str">
            <v>04/2026</v>
          </cell>
          <cell r="I1185">
            <v>0</v>
          </cell>
          <cell r="J1185">
            <v>182.6112</v>
          </cell>
          <cell r="K1185">
            <v>0</v>
          </cell>
          <cell r="L1185">
            <v>264.08999999999997</v>
          </cell>
          <cell r="M1185">
            <v>45.65</v>
          </cell>
          <cell r="O1185">
            <v>29.9</v>
          </cell>
          <cell r="R1185">
            <v>185.57442751856823</v>
          </cell>
          <cell r="S1185">
            <v>136.96</v>
          </cell>
          <cell r="U1185">
            <v>0</v>
          </cell>
          <cell r="V1185">
            <v>0</v>
          </cell>
          <cell r="Y1185">
            <v>0</v>
          </cell>
          <cell r="Z1185">
            <v>0</v>
          </cell>
        </row>
        <row r="1186">
          <cell r="C1186" t="str">
            <v>HOSPITAL NOSSA SENHORA DAS GRAÇAS - ANTIGO ALFA - CG Nº 024/2022</v>
          </cell>
          <cell r="E1186" t="str">
            <v>PEDRO HENRIQUE DOS SANTOS NEJAEM DAS CHAGAS</v>
          </cell>
          <cell r="F1186" t="str">
            <v>3 - Administrativo</v>
          </cell>
          <cell r="G1186" t="str">
            <v>4110-10</v>
          </cell>
          <cell r="H1186" t="str">
            <v>04/2026</v>
          </cell>
          <cell r="I1186">
            <v>0</v>
          </cell>
          <cell r="J1186">
            <v>129.68</v>
          </cell>
          <cell r="K1186">
            <v>0</v>
          </cell>
          <cell r="L1186">
            <v>0</v>
          </cell>
          <cell r="M1186">
            <v>0</v>
          </cell>
          <cell r="O1186">
            <v>29.9</v>
          </cell>
          <cell r="R1186">
            <v>185.57442751856823</v>
          </cell>
          <cell r="S1186">
            <v>97.26</v>
          </cell>
          <cell r="U1186">
            <v>0</v>
          </cell>
          <cell r="V1186">
            <v>0</v>
          </cell>
          <cell r="Y1186">
            <v>0</v>
          </cell>
          <cell r="Z1186">
            <v>0</v>
          </cell>
        </row>
        <row r="1187">
          <cell r="C1187" t="str">
            <v>HOSPITAL NOSSA SENHORA DAS GRAÇAS - ANTIGO ALFA - CG Nº 024/2022</v>
          </cell>
          <cell r="E1187" t="str">
            <v>PEDRO LUCAS ALVES DE LIMA</v>
          </cell>
          <cell r="F1187" t="str">
            <v>3 - Administrativo</v>
          </cell>
          <cell r="G1187" t="str">
            <v>4110-10</v>
          </cell>
          <cell r="H1187" t="str">
            <v>04/2026</v>
          </cell>
          <cell r="I1187">
            <v>0</v>
          </cell>
          <cell r="J1187">
            <v>129.68</v>
          </cell>
          <cell r="K1187">
            <v>0</v>
          </cell>
          <cell r="L1187">
            <v>0</v>
          </cell>
          <cell r="M1187">
            <v>0</v>
          </cell>
          <cell r="O1187">
            <v>29.9</v>
          </cell>
          <cell r="R1187">
            <v>355.3188539273354</v>
          </cell>
          <cell r="S1187">
            <v>97.26</v>
          </cell>
          <cell r="U1187">
            <v>0</v>
          </cell>
          <cell r="V1187">
            <v>0</v>
          </cell>
          <cell r="Y1187">
            <v>0</v>
          </cell>
          <cell r="Z1187">
            <v>0</v>
          </cell>
        </row>
        <row r="1188">
          <cell r="C1188" t="str">
            <v>HOSPITAL NOSSA SENHORA DAS GRAÇAS - ANTIGO ALFA - CG Nº 024/2022</v>
          </cell>
          <cell r="E1188" t="str">
            <v>PERY EVANGELISTA DE LIRA</v>
          </cell>
          <cell r="F1188" t="str">
            <v>2 - Outros Profissionais da Saúde</v>
          </cell>
          <cell r="G1188" t="str">
            <v>2238-10</v>
          </cell>
          <cell r="H1188" t="str">
            <v>04/2026</v>
          </cell>
          <cell r="I1188">
            <v>0</v>
          </cell>
          <cell r="J1188">
            <v>296.49520000000001</v>
          </cell>
          <cell r="K1188">
            <v>0</v>
          </cell>
          <cell r="L1188">
            <v>0</v>
          </cell>
          <cell r="M1188">
            <v>0</v>
          </cell>
          <cell r="O1188">
            <v>29.9</v>
          </cell>
          <cell r="R1188">
            <v>0</v>
          </cell>
          <cell r="S1188">
            <v>0</v>
          </cell>
          <cell r="U1188">
            <v>0</v>
          </cell>
          <cell r="V1188">
            <v>0</v>
          </cell>
          <cell r="Y1188">
            <v>0</v>
          </cell>
          <cell r="Z1188">
            <v>0</v>
          </cell>
        </row>
        <row r="1189">
          <cell r="C1189" t="str">
            <v>HOSPITAL NOSSA SENHORA DAS GRAÇAS - ANTIGO ALFA - CG Nº 024/2022</v>
          </cell>
          <cell r="E1189" t="str">
            <v>PETRUSKA DA SILVA ALBUQUERQUE</v>
          </cell>
          <cell r="F1189" t="str">
            <v>2 - Outros Profissionais da Saúde</v>
          </cell>
          <cell r="G1189" t="str">
            <v>3222-05</v>
          </cell>
          <cell r="H1189" t="str">
            <v>04/2026</v>
          </cell>
          <cell r="I1189">
            <v>0</v>
          </cell>
          <cell r="J1189">
            <v>412.36239999999998</v>
          </cell>
          <cell r="K1189">
            <v>0</v>
          </cell>
          <cell r="L1189">
            <v>264.08999999999997</v>
          </cell>
          <cell r="M1189">
            <v>32.42</v>
          </cell>
          <cell r="R1189">
            <v>0</v>
          </cell>
          <cell r="S1189">
            <v>0</v>
          </cell>
          <cell r="U1189">
            <v>0</v>
          </cell>
          <cell r="V1189">
            <v>0</v>
          </cell>
          <cell r="Y1189">
            <v>0</v>
          </cell>
          <cell r="Z1189">
            <v>0</v>
          </cell>
        </row>
        <row r="1190">
          <cell r="C1190" t="str">
            <v>HOSPITAL NOSSA SENHORA DAS GRAÇAS - ANTIGO ALFA - CG Nº 024/2022</v>
          </cell>
          <cell r="E1190" t="str">
            <v>POLIANA CARLA DE LIMA COSTA ANDRADE</v>
          </cell>
          <cell r="F1190" t="str">
            <v>2 - Outros Profissionais da Saúde</v>
          </cell>
          <cell r="G1190" t="str">
            <v>3222-05</v>
          </cell>
          <cell r="H1190" t="str">
            <v>04/2026</v>
          </cell>
          <cell r="I1190">
            <v>0</v>
          </cell>
          <cell r="J1190">
            <v>407.99040000000002</v>
          </cell>
          <cell r="K1190">
            <v>0</v>
          </cell>
          <cell r="L1190">
            <v>264.08999999999997</v>
          </cell>
          <cell r="M1190">
            <v>32.42</v>
          </cell>
          <cell r="R1190">
            <v>0</v>
          </cell>
          <cell r="S1190">
            <v>0</v>
          </cell>
          <cell r="U1190">
            <v>0</v>
          </cell>
          <cell r="V1190">
            <v>0</v>
          </cell>
          <cell r="Y1190">
            <v>0</v>
          </cell>
          <cell r="Z1190">
            <v>0</v>
          </cell>
        </row>
        <row r="1191">
          <cell r="C1191" t="str">
            <v>HOSPITAL NOSSA SENHORA DAS GRAÇAS - ANTIGO ALFA - CG Nº 024/2022</v>
          </cell>
          <cell r="E1191" t="str">
            <v>POLIANA SIMAO DA SILVA</v>
          </cell>
          <cell r="F1191" t="str">
            <v>3 - Administrativo</v>
          </cell>
          <cell r="G1191" t="str">
            <v>5174-10</v>
          </cell>
          <cell r="H1191" t="str">
            <v>04/2026</v>
          </cell>
          <cell r="I1191">
            <v>0</v>
          </cell>
          <cell r="J1191">
            <v>130.69120000000001</v>
          </cell>
          <cell r="K1191">
            <v>0</v>
          </cell>
          <cell r="L1191">
            <v>264.08999999999997</v>
          </cell>
          <cell r="M1191">
            <v>32.42</v>
          </cell>
          <cell r="R1191">
            <v>0</v>
          </cell>
          <cell r="S1191">
            <v>0</v>
          </cell>
          <cell r="U1191">
            <v>0</v>
          </cell>
          <cell r="V1191">
            <v>0</v>
          </cell>
          <cell r="Y1191">
            <v>0</v>
          </cell>
          <cell r="Z1191">
            <v>0</v>
          </cell>
        </row>
        <row r="1192">
          <cell r="C1192" t="str">
            <v>HOSPITAL NOSSA SENHORA DAS GRAÇAS - ANTIGO ALFA - CG Nº 024/2022</v>
          </cell>
          <cell r="E1192" t="str">
            <v>POLYANA FRANCINE DA SILVA</v>
          </cell>
          <cell r="F1192" t="str">
            <v>2 - Outros Profissionais da Saúde</v>
          </cell>
          <cell r="G1192" t="str">
            <v>3222-05</v>
          </cell>
          <cell r="H1192" t="str">
            <v>04/2026</v>
          </cell>
          <cell r="I1192">
            <v>0</v>
          </cell>
          <cell r="J1192">
            <v>408.06079999999997</v>
          </cell>
          <cell r="K1192">
            <v>0</v>
          </cell>
          <cell r="L1192">
            <v>264.08999999999997</v>
          </cell>
          <cell r="M1192">
            <v>32.42</v>
          </cell>
          <cell r="R1192">
            <v>185.57442751856823</v>
          </cell>
          <cell r="S1192">
            <v>97.26</v>
          </cell>
          <cell r="U1192">
            <v>0</v>
          </cell>
          <cell r="V1192">
            <v>0</v>
          </cell>
          <cell r="Y1192">
            <v>63.18</v>
          </cell>
          <cell r="Z1192">
            <v>0</v>
          </cell>
        </row>
        <row r="1193">
          <cell r="C1193" t="str">
            <v>HOSPITAL NOSSA SENHORA DAS GRAÇAS - ANTIGO ALFA - CG Nº 024/2022</v>
          </cell>
          <cell r="E1193" t="str">
            <v>POLYANNA BARBOSA SANTOS</v>
          </cell>
          <cell r="F1193" t="str">
            <v>2 - Outros Profissionais da Saúde</v>
          </cell>
          <cell r="G1193" t="str">
            <v>2235-05</v>
          </cell>
          <cell r="H1193" t="str">
            <v>04/2026</v>
          </cell>
          <cell r="I1193">
            <v>0</v>
          </cell>
          <cell r="J1193">
            <v>668.10559999999998</v>
          </cell>
          <cell r="K1193">
            <v>0</v>
          </cell>
          <cell r="L1193">
            <v>0</v>
          </cell>
          <cell r="M1193">
            <v>0</v>
          </cell>
          <cell r="R1193">
            <v>0</v>
          </cell>
          <cell r="S1193">
            <v>0</v>
          </cell>
          <cell r="U1193">
            <v>0</v>
          </cell>
          <cell r="V1193">
            <v>0</v>
          </cell>
          <cell r="Y1193">
            <v>0</v>
          </cell>
          <cell r="Z1193">
            <v>0</v>
          </cell>
        </row>
        <row r="1194">
          <cell r="C1194" t="str">
            <v>HOSPITAL NOSSA SENHORA DAS GRAÇAS - ANTIGO ALFA - CG Nº 024/2022</v>
          </cell>
          <cell r="E1194" t="str">
            <v>POLYANNA CLAUDIA SILVA DE OLIVEIRA</v>
          </cell>
          <cell r="F1194" t="str">
            <v>2 - Outros Profissionais da Saúde</v>
          </cell>
          <cell r="G1194" t="str">
            <v>2236-05</v>
          </cell>
          <cell r="H1194" t="str">
            <v>04/2026</v>
          </cell>
          <cell r="I1194">
            <v>0</v>
          </cell>
          <cell r="J1194">
            <v>266.44880000000001</v>
          </cell>
          <cell r="K1194">
            <v>0</v>
          </cell>
          <cell r="L1194">
            <v>0</v>
          </cell>
          <cell r="M1194">
            <v>0</v>
          </cell>
          <cell r="R1194">
            <v>0</v>
          </cell>
          <cell r="S1194">
            <v>0</v>
          </cell>
          <cell r="U1194">
            <v>0</v>
          </cell>
          <cell r="V1194">
            <v>0</v>
          </cell>
          <cell r="Y1194">
            <v>0</v>
          </cell>
          <cell r="Z1194">
            <v>0</v>
          </cell>
        </row>
        <row r="1195">
          <cell r="C1195" t="str">
            <v>HOSPITAL NOSSA SENHORA DAS GRAÇAS - ANTIGO ALFA - CG Nº 024/2022</v>
          </cell>
          <cell r="E1195" t="str">
            <v>PRISCILA CORREIA DA SILVA</v>
          </cell>
          <cell r="F1195" t="str">
            <v>3 - Administrativo</v>
          </cell>
          <cell r="G1195" t="str">
            <v>4110-10</v>
          </cell>
          <cell r="H1195" t="str">
            <v>04/2026</v>
          </cell>
          <cell r="I1195">
            <v>0</v>
          </cell>
          <cell r="J1195">
            <v>129.68</v>
          </cell>
          <cell r="K1195">
            <v>0</v>
          </cell>
          <cell r="L1195">
            <v>264.08999999999997</v>
          </cell>
          <cell r="M1195">
            <v>32.42</v>
          </cell>
          <cell r="O1195">
            <v>29.9</v>
          </cell>
          <cell r="R1195">
            <v>0</v>
          </cell>
          <cell r="S1195">
            <v>0</v>
          </cell>
          <cell r="U1195">
            <v>0</v>
          </cell>
          <cell r="V1195">
            <v>0</v>
          </cell>
          <cell r="Y1195">
            <v>0</v>
          </cell>
          <cell r="Z1195">
            <v>0</v>
          </cell>
        </row>
        <row r="1196">
          <cell r="C1196" t="str">
            <v>HOSPITAL NOSSA SENHORA DAS GRAÇAS - ANTIGO ALFA - CG Nº 024/2022</v>
          </cell>
          <cell r="E1196" t="str">
            <v>PRISCILA DOS SANTOS SILVA GOUVEA</v>
          </cell>
          <cell r="F1196" t="str">
            <v>2 - Outros Profissionais da Saúde</v>
          </cell>
          <cell r="G1196" t="str">
            <v>3222-05</v>
          </cell>
          <cell r="H1196" t="str">
            <v>04/2026</v>
          </cell>
          <cell r="I1196">
            <v>0</v>
          </cell>
          <cell r="J1196">
            <v>410.94479999999999</v>
          </cell>
          <cell r="K1196">
            <v>0</v>
          </cell>
          <cell r="L1196">
            <v>264.08999999999997</v>
          </cell>
          <cell r="M1196">
            <v>32.42</v>
          </cell>
          <cell r="R1196">
            <v>0</v>
          </cell>
          <cell r="S1196">
            <v>0</v>
          </cell>
          <cell r="U1196">
            <v>0</v>
          </cell>
          <cell r="V1196">
            <v>0</v>
          </cell>
          <cell r="Y1196">
            <v>0</v>
          </cell>
          <cell r="Z1196">
            <v>0</v>
          </cell>
        </row>
        <row r="1197">
          <cell r="C1197" t="str">
            <v>HOSPITAL NOSSA SENHORA DAS GRAÇAS - ANTIGO ALFA - CG Nº 024/2022</v>
          </cell>
          <cell r="E1197" t="str">
            <v>PRISCILA FERREIRA ALVES</v>
          </cell>
          <cell r="F1197" t="str">
            <v>2 - Outros Profissionais da Saúde</v>
          </cell>
          <cell r="G1197" t="str">
            <v>3222-05</v>
          </cell>
          <cell r="H1197" t="str">
            <v>04/2026</v>
          </cell>
          <cell r="I1197">
            <v>0</v>
          </cell>
          <cell r="J1197">
            <v>551.79999999999995</v>
          </cell>
          <cell r="K1197">
            <v>0</v>
          </cell>
          <cell r="L1197">
            <v>0</v>
          </cell>
          <cell r="M1197">
            <v>0</v>
          </cell>
          <cell r="R1197">
            <v>0</v>
          </cell>
          <cell r="S1197">
            <v>0</v>
          </cell>
          <cell r="U1197">
            <v>0</v>
          </cell>
          <cell r="V1197">
            <v>0</v>
          </cell>
          <cell r="Y1197">
            <v>0</v>
          </cell>
          <cell r="Z1197">
            <v>0</v>
          </cell>
        </row>
        <row r="1198">
          <cell r="C1198" t="str">
            <v>HOSPITAL NOSSA SENHORA DAS GRAÇAS - ANTIGO ALFA - CG Nº 024/2022</v>
          </cell>
          <cell r="E1198" t="str">
            <v>PRISCILA MAYARA DOS SANTOS</v>
          </cell>
          <cell r="F1198" t="str">
            <v>2 - Outros Profissionais da Saúde</v>
          </cell>
          <cell r="G1198" t="str">
            <v>3222-25</v>
          </cell>
          <cell r="H1198" t="str">
            <v>04/2026</v>
          </cell>
          <cell r="I1198">
            <v>0</v>
          </cell>
          <cell r="J1198">
            <v>465.69119999999998</v>
          </cell>
          <cell r="K1198">
            <v>0</v>
          </cell>
          <cell r="L1198">
            <v>264.08999999999997</v>
          </cell>
          <cell r="M1198">
            <v>33.43</v>
          </cell>
          <cell r="R1198">
            <v>0</v>
          </cell>
          <cell r="S1198">
            <v>0</v>
          </cell>
          <cell r="U1198">
            <v>0</v>
          </cell>
          <cell r="V1198">
            <v>0</v>
          </cell>
          <cell r="Y1198">
            <v>0</v>
          </cell>
          <cell r="Z1198">
            <v>0</v>
          </cell>
        </row>
        <row r="1199">
          <cell r="C1199" t="str">
            <v>HOSPITAL NOSSA SENHORA DAS GRAÇAS - ANTIGO ALFA - CG Nº 024/2022</v>
          </cell>
          <cell r="E1199" t="str">
            <v>PRISCILENE MARIA DA SILVA</v>
          </cell>
          <cell r="F1199" t="str">
            <v>3 - Administrativo</v>
          </cell>
          <cell r="G1199" t="str">
            <v>5143-20</v>
          </cell>
          <cell r="H1199" t="str">
            <v>04/2026</v>
          </cell>
          <cell r="I1199">
            <v>0</v>
          </cell>
          <cell r="J1199">
            <v>140.5376</v>
          </cell>
          <cell r="K1199">
            <v>0</v>
          </cell>
          <cell r="L1199">
            <v>0</v>
          </cell>
          <cell r="M1199">
            <v>0</v>
          </cell>
          <cell r="O1199">
            <v>29.9</v>
          </cell>
          <cell r="R1199">
            <v>0</v>
          </cell>
          <cell r="S1199">
            <v>0</v>
          </cell>
          <cell r="U1199">
            <v>0</v>
          </cell>
          <cell r="V1199">
            <v>0</v>
          </cell>
          <cell r="Y1199">
            <v>0</v>
          </cell>
          <cell r="Z1199">
            <v>0</v>
          </cell>
        </row>
        <row r="1200">
          <cell r="C1200" t="str">
            <v>HOSPITAL NOSSA SENHORA DAS GRAÇAS - ANTIGO ALFA - CG Nº 024/2022</v>
          </cell>
          <cell r="E1200" t="str">
            <v>PRISCILLA ESTHEFANE DOURADO PEREIRA</v>
          </cell>
          <cell r="F1200" t="str">
            <v>2 - Outros Profissionais da Saúde</v>
          </cell>
          <cell r="G1200" t="str">
            <v>3222-05</v>
          </cell>
          <cell r="H1200" t="str">
            <v>04/2026</v>
          </cell>
          <cell r="I1200">
            <v>0</v>
          </cell>
          <cell r="J1200">
            <v>423.23599999999999</v>
          </cell>
          <cell r="K1200">
            <v>0</v>
          </cell>
          <cell r="L1200">
            <v>264.08999999999997</v>
          </cell>
          <cell r="M1200">
            <v>32.42</v>
          </cell>
          <cell r="R1200">
            <v>0</v>
          </cell>
          <cell r="S1200">
            <v>0</v>
          </cell>
          <cell r="U1200">
            <v>0</v>
          </cell>
          <cell r="V1200">
            <v>0</v>
          </cell>
          <cell r="Y1200">
            <v>0</v>
          </cell>
          <cell r="Z1200">
            <v>0</v>
          </cell>
        </row>
        <row r="1201">
          <cell r="C1201" t="str">
            <v>HOSPITAL NOSSA SENHORA DAS GRAÇAS - ANTIGO ALFA - CG Nº 024/2022</v>
          </cell>
          <cell r="E1201" t="str">
            <v>PRISCYLLA RIBAS DE OLIVEIRA</v>
          </cell>
          <cell r="F1201" t="str">
            <v>2 - Outros Profissionais da Saúde</v>
          </cell>
          <cell r="G1201" t="str">
            <v>5211-30</v>
          </cell>
          <cell r="H1201" t="str">
            <v>04/2026</v>
          </cell>
          <cell r="I1201">
            <v>0</v>
          </cell>
          <cell r="J1201">
            <v>102.036</v>
          </cell>
          <cell r="K1201">
            <v>0</v>
          </cell>
          <cell r="L1201">
            <v>0</v>
          </cell>
          <cell r="M1201">
            <v>0</v>
          </cell>
          <cell r="O1201">
            <v>29.9</v>
          </cell>
          <cell r="R1201">
            <v>0</v>
          </cell>
          <cell r="S1201">
            <v>0</v>
          </cell>
          <cell r="U1201">
            <v>0</v>
          </cell>
          <cell r="V1201">
            <v>0</v>
          </cell>
          <cell r="Y1201">
            <v>0</v>
          </cell>
          <cell r="Z1201">
            <v>0</v>
          </cell>
        </row>
        <row r="1202">
          <cell r="C1202" t="str">
            <v>HOSPITAL NOSSA SENHORA DAS GRAÇAS - ANTIGO ALFA - CG Nº 024/2022</v>
          </cell>
          <cell r="E1202" t="str">
            <v>QUITERIA CRISTIANE URBANO DA SILVA</v>
          </cell>
          <cell r="F1202" t="str">
            <v>2 - Outros Profissionais da Saúde</v>
          </cell>
          <cell r="G1202" t="str">
            <v>3222-05</v>
          </cell>
          <cell r="H1202" t="str">
            <v>04/2026</v>
          </cell>
          <cell r="I1202">
            <v>0</v>
          </cell>
          <cell r="J1202">
            <v>398.93599999999998</v>
          </cell>
          <cell r="K1202">
            <v>0</v>
          </cell>
          <cell r="L1202">
            <v>264.08999999999997</v>
          </cell>
          <cell r="M1202">
            <v>32.42</v>
          </cell>
          <cell r="R1202">
            <v>139.44822469009887</v>
          </cell>
          <cell r="S1202">
            <v>75.86</v>
          </cell>
          <cell r="U1202">
            <v>0</v>
          </cell>
          <cell r="V1202">
            <v>0</v>
          </cell>
          <cell r="Y1202">
            <v>0</v>
          </cell>
          <cell r="Z1202">
            <v>0</v>
          </cell>
        </row>
        <row r="1203">
          <cell r="C1203" t="str">
            <v>HOSPITAL NOSSA SENHORA DAS GRAÇAS - ANTIGO ALFA - CG Nº 024/2022</v>
          </cell>
          <cell r="E1203" t="str">
            <v>RAFAEL BARROS DE MIRANDA</v>
          </cell>
          <cell r="F1203" t="str">
            <v>2 - Outros Profissionais da Saúde</v>
          </cell>
          <cell r="G1203" t="str">
            <v>2237-10</v>
          </cell>
          <cell r="H1203" t="str">
            <v>04/2026</v>
          </cell>
          <cell r="I1203">
            <v>0</v>
          </cell>
          <cell r="J1203">
            <v>435.36880000000002</v>
          </cell>
          <cell r="K1203">
            <v>0</v>
          </cell>
          <cell r="L1203">
            <v>0</v>
          </cell>
          <cell r="M1203">
            <v>0</v>
          </cell>
          <cell r="R1203">
            <v>0</v>
          </cell>
          <cell r="S1203">
            <v>0</v>
          </cell>
          <cell r="U1203">
            <v>0</v>
          </cell>
          <cell r="V1203">
            <v>0</v>
          </cell>
          <cell r="Y1203">
            <v>0</v>
          </cell>
          <cell r="Z1203">
            <v>0</v>
          </cell>
        </row>
        <row r="1204">
          <cell r="C1204" t="str">
            <v>HOSPITAL NOSSA SENHORA DAS GRAÇAS - ANTIGO ALFA - CG Nº 024/2022</v>
          </cell>
          <cell r="E1204" t="str">
            <v>RAFAEL BEZERRA DA SILVA</v>
          </cell>
          <cell r="F1204" t="str">
            <v>2 - Outros Profissionais da Saúde</v>
          </cell>
          <cell r="G1204" t="str">
            <v>3241-15</v>
          </cell>
          <cell r="H1204" t="str">
            <v>04/2026</v>
          </cell>
          <cell r="I1204">
            <v>0</v>
          </cell>
          <cell r="J1204">
            <v>353.452</v>
          </cell>
          <cell r="K1204">
            <v>0</v>
          </cell>
          <cell r="L1204">
            <v>264.08999999999997</v>
          </cell>
          <cell r="M1204">
            <v>19.28</v>
          </cell>
          <cell r="R1204">
            <v>0</v>
          </cell>
          <cell r="S1204">
            <v>0</v>
          </cell>
          <cell r="U1204">
            <v>0</v>
          </cell>
          <cell r="V1204">
            <v>0</v>
          </cell>
          <cell r="Y1204">
            <v>0</v>
          </cell>
          <cell r="Z1204">
            <v>0</v>
          </cell>
        </row>
        <row r="1205">
          <cell r="C1205" t="str">
            <v>HOSPITAL NOSSA SENHORA DAS GRAÇAS - ANTIGO ALFA - CG Nº 024/2022</v>
          </cell>
          <cell r="E1205" t="str">
            <v>RAFAEL GONCALVES LIMA CONDE</v>
          </cell>
          <cell r="F1205" t="str">
            <v>3 - Administrativo</v>
          </cell>
          <cell r="G1205" t="str">
            <v>3172-10</v>
          </cell>
          <cell r="H1205" t="str">
            <v>04/2026</v>
          </cell>
          <cell r="I1205">
            <v>0</v>
          </cell>
          <cell r="J1205">
            <v>196.57599999999999</v>
          </cell>
          <cell r="K1205">
            <v>0</v>
          </cell>
          <cell r="L1205">
            <v>264.08999999999997</v>
          </cell>
          <cell r="M1205">
            <v>44</v>
          </cell>
          <cell r="O1205">
            <v>29.9</v>
          </cell>
          <cell r="R1205">
            <v>0</v>
          </cell>
          <cell r="S1205">
            <v>0</v>
          </cell>
          <cell r="U1205">
            <v>0</v>
          </cell>
          <cell r="V1205">
            <v>0</v>
          </cell>
          <cell r="Y1205">
            <v>0</v>
          </cell>
          <cell r="Z1205">
            <v>0</v>
          </cell>
        </row>
        <row r="1206">
          <cell r="C1206" t="str">
            <v>HOSPITAL NOSSA SENHORA DAS GRAÇAS - ANTIGO ALFA - CG Nº 024/2022</v>
          </cell>
          <cell r="E1206" t="str">
            <v>RAFAEL NEVES DE AMORIM</v>
          </cell>
          <cell r="F1206" t="str">
            <v>3 - Administrativo</v>
          </cell>
          <cell r="G1206" t="str">
            <v>7823-05</v>
          </cell>
          <cell r="H1206" t="str">
            <v>04/2026</v>
          </cell>
          <cell r="I1206">
            <v>0</v>
          </cell>
          <cell r="J1206">
            <v>154.4512</v>
          </cell>
          <cell r="K1206">
            <v>0</v>
          </cell>
          <cell r="L1206">
            <v>0</v>
          </cell>
          <cell r="M1206">
            <v>0</v>
          </cell>
          <cell r="O1206">
            <v>29.9</v>
          </cell>
          <cell r="R1206">
            <v>0</v>
          </cell>
          <cell r="S1206">
            <v>0</v>
          </cell>
          <cell r="U1206">
            <v>0</v>
          </cell>
          <cell r="V1206">
            <v>0</v>
          </cell>
          <cell r="Y1206">
            <v>210.6</v>
          </cell>
          <cell r="Z1206">
            <v>0</v>
          </cell>
        </row>
        <row r="1207">
          <cell r="C1207" t="str">
            <v>HOSPITAL NOSSA SENHORA DAS GRAÇAS - ANTIGO ALFA - CG Nº 024/2022</v>
          </cell>
          <cell r="E1207" t="str">
            <v>RAFAEL SANTOS SILVA</v>
          </cell>
          <cell r="F1207" t="str">
            <v>2 - Outros Profissionais da Saúde</v>
          </cell>
          <cell r="G1207" t="str">
            <v>5151-10</v>
          </cell>
          <cell r="H1207" t="str">
            <v>04/2026</v>
          </cell>
          <cell r="I1207">
            <v>0</v>
          </cell>
          <cell r="J1207">
            <v>245.10640000000001</v>
          </cell>
          <cell r="K1207">
            <v>0</v>
          </cell>
          <cell r="L1207">
            <v>264.08999999999997</v>
          </cell>
          <cell r="M1207">
            <v>32.42</v>
          </cell>
          <cell r="O1207">
            <v>29.9</v>
          </cell>
          <cell r="R1207">
            <v>0</v>
          </cell>
          <cell r="S1207">
            <v>0</v>
          </cell>
          <cell r="U1207">
            <v>0</v>
          </cell>
          <cell r="V1207">
            <v>0</v>
          </cell>
          <cell r="Y1207">
            <v>0</v>
          </cell>
          <cell r="Z1207">
            <v>0</v>
          </cell>
        </row>
        <row r="1208">
          <cell r="C1208" t="str">
            <v>HOSPITAL NOSSA SENHORA DAS GRAÇAS - ANTIGO ALFA - CG Nº 024/2022</v>
          </cell>
          <cell r="E1208" t="str">
            <v>RAFAELA ALBINO DOS SANTOS</v>
          </cell>
          <cell r="F1208" t="str">
            <v>2 - Outros Profissionais da Saúde</v>
          </cell>
          <cell r="G1208" t="str">
            <v>3222-05</v>
          </cell>
          <cell r="H1208" t="str">
            <v>04/2026</v>
          </cell>
          <cell r="I1208">
            <v>0</v>
          </cell>
          <cell r="J1208">
            <v>431.28960000000001</v>
          </cell>
          <cell r="K1208">
            <v>0</v>
          </cell>
          <cell r="L1208">
            <v>0</v>
          </cell>
          <cell r="M1208">
            <v>0</v>
          </cell>
          <cell r="R1208">
            <v>139.44822469009887</v>
          </cell>
          <cell r="S1208">
            <v>97.26</v>
          </cell>
          <cell r="U1208">
            <v>0</v>
          </cell>
          <cell r="V1208">
            <v>0</v>
          </cell>
          <cell r="Y1208">
            <v>0</v>
          </cell>
          <cell r="Z1208">
            <v>0</v>
          </cell>
        </row>
        <row r="1209">
          <cell r="C1209" t="str">
            <v>HOSPITAL NOSSA SENHORA DAS GRAÇAS - ANTIGO ALFA - CG Nº 024/2022</v>
          </cell>
          <cell r="E1209" t="str">
            <v>RAFAELA ANDREA DO NASCIMENTO</v>
          </cell>
          <cell r="F1209" t="str">
            <v>3 - Administrativo</v>
          </cell>
          <cell r="G1209" t="str">
            <v>5143-20</v>
          </cell>
          <cell r="H1209" t="str">
            <v>04/2026</v>
          </cell>
          <cell r="I1209">
            <v>0</v>
          </cell>
          <cell r="J1209">
            <v>203.35599999999999</v>
          </cell>
          <cell r="K1209">
            <v>0</v>
          </cell>
          <cell r="L1209">
            <v>264.08999999999997</v>
          </cell>
          <cell r="M1209">
            <v>32.42</v>
          </cell>
          <cell r="O1209">
            <v>29.9</v>
          </cell>
          <cell r="R1209">
            <v>266.3465338048656</v>
          </cell>
          <cell r="S1209">
            <v>97.26</v>
          </cell>
          <cell r="U1209">
            <v>0</v>
          </cell>
          <cell r="V1209">
            <v>0</v>
          </cell>
          <cell r="Y1209">
            <v>0</v>
          </cell>
          <cell r="Z1209">
            <v>0</v>
          </cell>
        </row>
        <row r="1210">
          <cell r="C1210" t="str">
            <v>HOSPITAL NOSSA SENHORA DAS GRAÇAS - ANTIGO ALFA - CG Nº 024/2022</v>
          </cell>
          <cell r="E1210" t="str">
            <v>RAFAELA CREUZA DE SOUZA</v>
          </cell>
          <cell r="F1210" t="str">
            <v>2 - Outros Profissionais da Saúde</v>
          </cell>
          <cell r="G1210" t="str">
            <v>3222-25</v>
          </cell>
          <cell r="H1210" t="str">
            <v>04/2026</v>
          </cell>
          <cell r="I1210">
            <v>0</v>
          </cell>
          <cell r="J1210">
            <v>418.80399999999997</v>
          </cell>
          <cell r="K1210">
            <v>0</v>
          </cell>
          <cell r="L1210">
            <v>264.08999999999997</v>
          </cell>
          <cell r="M1210">
            <v>33.43</v>
          </cell>
          <cell r="R1210">
            <v>0</v>
          </cell>
          <cell r="S1210">
            <v>0</v>
          </cell>
          <cell r="U1210">
            <v>0</v>
          </cell>
          <cell r="V1210">
            <v>0</v>
          </cell>
          <cell r="Y1210">
            <v>0</v>
          </cell>
          <cell r="Z1210">
            <v>0</v>
          </cell>
        </row>
        <row r="1211">
          <cell r="C1211" t="str">
            <v>HOSPITAL NOSSA SENHORA DAS GRAÇAS - ANTIGO ALFA - CG Nº 024/2022</v>
          </cell>
          <cell r="E1211" t="str">
            <v>RAFAELA GOMES DOS SANTOS</v>
          </cell>
          <cell r="F1211" t="str">
            <v>3 - Administrativo</v>
          </cell>
          <cell r="G1211" t="str">
            <v>5143-20</v>
          </cell>
          <cell r="H1211" t="str">
            <v>04/2026</v>
          </cell>
          <cell r="I1211">
            <v>0</v>
          </cell>
          <cell r="J1211">
            <v>200.00960000000001</v>
          </cell>
          <cell r="K1211">
            <v>0</v>
          </cell>
          <cell r="L1211">
            <v>0</v>
          </cell>
          <cell r="M1211">
            <v>0</v>
          </cell>
          <cell r="O1211">
            <v>29.9</v>
          </cell>
          <cell r="R1211">
            <v>0</v>
          </cell>
          <cell r="S1211">
            <v>0</v>
          </cell>
          <cell r="U1211">
            <v>0</v>
          </cell>
          <cell r="V1211">
            <v>0</v>
          </cell>
          <cell r="Y1211">
            <v>0</v>
          </cell>
          <cell r="Z1211">
            <v>0</v>
          </cell>
        </row>
        <row r="1212">
          <cell r="C1212" t="str">
            <v>HOSPITAL NOSSA SENHORA DAS GRAÇAS - ANTIGO ALFA - CG Nº 024/2022</v>
          </cell>
          <cell r="E1212" t="str">
            <v>RAFAELA MARIA DA SILVA</v>
          </cell>
          <cell r="F1212" t="str">
            <v>2 - Outros Profissionais da Saúde</v>
          </cell>
          <cell r="G1212" t="str">
            <v>2234-05</v>
          </cell>
          <cell r="H1212" t="str">
            <v>04/2026</v>
          </cell>
          <cell r="I1212">
            <v>0</v>
          </cell>
          <cell r="J1212">
            <v>588.21199999999999</v>
          </cell>
          <cell r="K1212">
            <v>0</v>
          </cell>
          <cell r="L1212">
            <v>264.08999999999997</v>
          </cell>
          <cell r="M1212">
            <v>21.15</v>
          </cell>
          <cell r="R1212">
            <v>0</v>
          </cell>
          <cell r="S1212">
            <v>0</v>
          </cell>
          <cell r="U1212">
            <v>0</v>
          </cell>
          <cell r="V1212">
            <v>0</v>
          </cell>
          <cell r="Y1212">
            <v>0</v>
          </cell>
          <cell r="Z1212">
            <v>0</v>
          </cell>
        </row>
        <row r="1213">
          <cell r="C1213" t="str">
            <v>HOSPITAL NOSSA SENHORA DAS GRAÇAS - ANTIGO ALFA - CG Nº 024/2022</v>
          </cell>
          <cell r="E1213" t="str">
            <v>RAFAELA MARTINS DA SILVA</v>
          </cell>
          <cell r="F1213" t="str">
            <v>3 - Administrativo</v>
          </cell>
          <cell r="G1213" t="str">
            <v>5174-10</v>
          </cell>
          <cell r="H1213" t="str">
            <v>04/2026</v>
          </cell>
          <cell r="I1213">
            <v>0</v>
          </cell>
          <cell r="J1213">
            <v>147.72559999999999</v>
          </cell>
          <cell r="K1213">
            <v>0</v>
          </cell>
          <cell r="L1213">
            <v>264.08999999999997</v>
          </cell>
          <cell r="M1213">
            <v>32.42</v>
          </cell>
          <cell r="R1213">
            <v>139.44822469009887</v>
          </cell>
          <cell r="S1213">
            <v>97.26</v>
          </cell>
          <cell r="U1213">
            <v>0</v>
          </cell>
          <cell r="V1213">
            <v>0</v>
          </cell>
          <cell r="Y1213">
            <v>0</v>
          </cell>
          <cell r="Z1213">
            <v>0</v>
          </cell>
        </row>
        <row r="1214">
          <cell r="C1214" t="str">
            <v>HOSPITAL NOSSA SENHORA DAS GRAÇAS - ANTIGO ALFA - CG Nº 024/2022</v>
          </cell>
          <cell r="E1214" t="str">
            <v>RAIANE MARIA BARBOSA SANTOS</v>
          </cell>
          <cell r="F1214" t="str">
            <v>2 - Outros Profissionais da Saúde</v>
          </cell>
          <cell r="G1214" t="str">
            <v>2516-05</v>
          </cell>
          <cell r="H1214" t="str">
            <v>04/2026</v>
          </cell>
          <cell r="I1214">
            <v>0</v>
          </cell>
          <cell r="J1214">
            <v>274.86320000000001</v>
          </cell>
          <cell r="K1214">
            <v>0</v>
          </cell>
          <cell r="L1214">
            <v>264.08999999999997</v>
          </cell>
          <cell r="M1214">
            <v>44</v>
          </cell>
          <cell r="R1214">
            <v>139.44822469009887</v>
          </cell>
          <cell r="S1214">
            <v>129</v>
          </cell>
          <cell r="U1214">
            <v>0</v>
          </cell>
          <cell r="V1214">
            <v>0</v>
          </cell>
          <cell r="Y1214">
            <v>0</v>
          </cell>
          <cell r="Z1214">
            <v>0</v>
          </cell>
        </row>
        <row r="1215">
          <cell r="C1215" t="str">
            <v>HOSPITAL NOSSA SENHORA DAS GRAÇAS - ANTIGO ALFA - CG Nº 024/2022</v>
          </cell>
          <cell r="E1215" t="str">
            <v>RAIZA MARTINS SIMAS</v>
          </cell>
          <cell r="F1215" t="str">
            <v>3 - Administrativo</v>
          </cell>
          <cell r="G1215" t="str">
            <v>2515-10</v>
          </cell>
          <cell r="H1215" t="str">
            <v>04/2026</v>
          </cell>
          <cell r="I1215">
            <v>0</v>
          </cell>
          <cell r="J1215">
            <v>326.99279999999999</v>
          </cell>
          <cell r="K1215">
            <v>0</v>
          </cell>
          <cell r="L1215">
            <v>0</v>
          </cell>
          <cell r="M1215">
            <v>0</v>
          </cell>
          <cell r="R1215">
            <v>0</v>
          </cell>
          <cell r="S1215">
            <v>0</v>
          </cell>
          <cell r="U1215">
            <v>0</v>
          </cell>
          <cell r="V1215">
            <v>0</v>
          </cell>
          <cell r="Y1215">
            <v>0</v>
          </cell>
          <cell r="Z1215">
            <v>0</v>
          </cell>
        </row>
        <row r="1216">
          <cell r="C1216" t="str">
            <v>HOSPITAL NOSSA SENHORA DAS GRAÇAS - ANTIGO ALFA - CG Nº 024/2022</v>
          </cell>
          <cell r="E1216" t="str">
            <v>RAIZA RUBIA DE VASCONCELOS</v>
          </cell>
          <cell r="F1216" t="str">
            <v>2 - Outros Profissionais da Saúde</v>
          </cell>
          <cell r="G1216" t="str">
            <v>2235-05</v>
          </cell>
          <cell r="H1216" t="str">
            <v>04/2026</v>
          </cell>
          <cell r="I1216">
            <v>0</v>
          </cell>
          <cell r="J1216">
            <v>605.31759999999997</v>
          </cell>
          <cell r="K1216">
            <v>0</v>
          </cell>
          <cell r="L1216">
            <v>0</v>
          </cell>
          <cell r="M1216">
            <v>0</v>
          </cell>
          <cell r="R1216">
            <v>0</v>
          </cell>
          <cell r="S1216">
            <v>0</v>
          </cell>
          <cell r="U1216">
            <v>0</v>
          </cell>
          <cell r="V1216">
            <v>0</v>
          </cell>
          <cell r="Y1216">
            <v>0</v>
          </cell>
          <cell r="Z1216">
            <v>0</v>
          </cell>
        </row>
        <row r="1217">
          <cell r="C1217" t="str">
            <v>HOSPITAL NOSSA SENHORA DAS GRAÇAS - ANTIGO ALFA - CG Nº 024/2022</v>
          </cell>
          <cell r="E1217" t="str">
            <v>RAIZA SUELY CAETANO DE MELO</v>
          </cell>
          <cell r="F1217" t="str">
            <v>2 - Outros Profissionais da Saúde</v>
          </cell>
          <cell r="G1217" t="str">
            <v>3222-05</v>
          </cell>
          <cell r="H1217" t="str">
            <v>04/2026</v>
          </cell>
          <cell r="I1217">
            <v>0</v>
          </cell>
          <cell r="J1217">
            <v>448.9984</v>
          </cell>
          <cell r="K1217">
            <v>0</v>
          </cell>
          <cell r="L1217">
            <v>264.08999999999997</v>
          </cell>
          <cell r="M1217">
            <v>32.42</v>
          </cell>
          <cell r="R1217">
            <v>0</v>
          </cell>
          <cell r="S1217">
            <v>0</v>
          </cell>
          <cell r="U1217">
            <v>0</v>
          </cell>
          <cell r="V1217">
            <v>0</v>
          </cell>
          <cell r="Y1217">
            <v>0</v>
          </cell>
          <cell r="Z1217">
            <v>0</v>
          </cell>
        </row>
        <row r="1218">
          <cell r="C1218" t="str">
            <v>HOSPITAL NOSSA SENHORA DAS GRAÇAS - ANTIGO ALFA - CG Nº 024/2022</v>
          </cell>
          <cell r="E1218" t="str">
            <v>RAKUEL PESSOA DA SILVA</v>
          </cell>
          <cell r="F1218" t="str">
            <v>2 - Outros Profissionais da Saúde</v>
          </cell>
          <cell r="G1218" t="str">
            <v>2236-05</v>
          </cell>
          <cell r="H1218" t="str">
            <v>04/2026</v>
          </cell>
          <cell r="I1218">
            <v>0</v>
          </cell>
          <cell r="J1218">
            <v>253.88640000000001</v>
          </cell>
          <cell r="K1218">
            <v>0</v>
          </cell>
          <cell r="L1218">
            <v>264.08999999999997</v>
          </cell>
          <cell r="M1218">
            <v>2.58</v>
          </cell>
          <cell r="R1218">
            <v>0</v>
          </cell>
          <cell r="S1218">
            <v>0</v>
          </cell>
          <cell r="U1218">
            <v>0</v>
          </cell>
          <cell r="V1218">
            <v>0</v>
          </cell>
          <cell r="Y1218">
            <v>0</v>
          </cell>
          <cell r="Z1218">
            <v>0</v>
          </cell>
        </row>
        <row r="1219">
          <cell r="C1219" t="str">
            <v>HOSPITAL NOSSA SENHORA DAS GRAÇAS - ANTIGO ALFA - CG Nº 024/2022</v>
          </cell>
          <cell r="E1219" t="str">
            <v>RALVILY DOS SANTOS LIMA</v>
          </cell>
          <cell r="F1219" t="str">
            <v>3 - Administrativo</v>
          </cell>
          <cell r="G1219" t="str">
            <v>4110-10</v>
          </cell>
          <cell r="H1219" t="str">
            <v>04/2026</v>
          </cell>
          <cell r="I1219">
            <v>0</v>
          </cell>
          <cell r="J1219">
            <v>161.05279999999999</v>
          </cell>
          <cell r="K1219">
            <v>0</v>
          </cell>
          <cell r="L1219">
            <v>264.08999999999997</v>
          </cell>
          <cell r="M1219">
            <v>32.42</v>
          </cell>
          <cell r="O1219">
            <v>29.9</v>
          </cell>
          <cell r="R1219">
            <v>185.57442751856823</v>
          </cell>
          <cell r="S1219">
            <v>97.26</v>
          </cell>
          <cell r="U1219">
            <v>0</v>
          </cell>
          <cell r="V1219">
            <v>0</v>
          </cell>
          <cell r="Y1219">
            <v>0</v>
          </cell>
          <cell r="Z1219">
            <v>0</v>
          </cell>
        </row>
        <row r="1220">
          <cell r="C1220" t="str">
            <v>HOSPITAL NOSSA SENHORA DAS GRAÇAS - ANTIGO ALFA - CG Nº 024/2022</v>
          </cell>
          <cell r="E1220" t="str">
            <v>RANI CLEMENTINO RABELO OLIVEIRA</v>
          </cell>
          <cell r="F1220" t="str">
            <v>2 - Outros Profissionais da Saúde</v>
          </cell>
          <cell r="G1220" t="str">
            <v>2236-05</v>
          </cell>
          <cell r="H1220" t="str">
            <v>04/2026</v>
          </cell>
          <cell r="I1220">
            <v>0</v>
          </cell>
          <cell r="J1220">
            <v>182.43360000000001</v>
          </cell>
          <cell r="K1220">
            <v>0</v>
          </cell>
          <cell r="L1220">
            <v>264.08999999999997</v>
          </cell>
          <cell r="M1220">
            <v>2.36</v>
          </cell>
          <cell r="R1220">
            <v>0</v>
          </cell>
          <cell r="S1220">
            <v>0</v>
          </cell>
          <cell r="U1220">
            <v>0</v>
          </cell>
          <cell r="V1220">
            <v>0</v>
          </cell>
          <cell r="Y1220">
            <v>0</v>
          </cell>
          <cell r="Z1220">
            <v>0</v>
          </cell>
        </row>
        <row r="1221">
          <cell r="C1221" t="str">
            <v>HOSPITAL NOSSA SENHORA DAS GRAÇAS - ANTIGO ALFA - CG Nº 024/2022</v>
          </cell>
          <cell r="E1221" t="str">
            <v>RAPHAEL VIEIRA CHAVES</v>
          </cell>
          <cell r="F1221" t="str">
            <v>3 - Administrativo</v>
          </cell>
          <cell r="G1221" t="str">
            <v>5174-10</v>
          </cell>
          <cell r="H1221" t="str">
            <v>04/2026</v>
          </cell>
          <cell r="I1221">
            <v>0</v>
          </cell>
          <cell r="J1221">
            <v>169.94640000000001</v>
          </cell>
          <cell r="K1221">
            <v>0</v>
          </cell>
          <cell r="L1221">
            <v>264.08999999999997</v>
          </cell>
          <cell r="M1221">
            <v>32.42</v>
          </cell>
          <cell r="R1221">
            <v>277.82683317550686</v>
          </cell>
          <cell r="S1221">
            <v>97.26</v>
          </cell>
          <cell r="U1221">
            <v>0</v>
          </cell>
          <cell r="V1221">
            <v>0</v>
          </cell>
          <cell r="Y1221">
            <v>0</v>
          </cell>
          <cell r="Z1221">
            <v>0</v>
          </cell>
        </row>
        <row r="1222">
          <cell r="C1222" t="str">
            <v>HOSPITAL NOSSA SENHORA DAS GRAÇAS - ANTIGO ALFA - CG Nº 024/2022</v>
          </cell>
          <cell r="E1222" t="str">
            <v>RAPHAELA DE CASSIA BATISTA DA SILVA</v>
          </cell>
          <cell r="F1222" t="str">
            <v>2 - Outros Profissionais da Saúde</v>
          </cell>
          <cell r="G1222" t="str">
            <v>2235-05</v>
          </cell>
          <cell r="H1222" t="str">
            <v>04/2026</v>
          </cell>
          <cell r="I1222">
            <v>0</v>
          </cell>
          <cell r="J1222">
            <v>608.18880000000001</v>
          </cell>
          <cell r="K1222">
            <v>0</v>
          </cell>
          <cell r="L1222">
            <v>0</v>
          </cell>
          <cell r="M1222">
            <v>0</v>
          </cell>
          <cell r="R1222">
            <v>0</v>
          </cell>
          <cell r="S1222">
            <v>0</v>
          </cell>
          <cell r="U1222">
            <v>0</v>
          </cell>
          <cell r="V1222">
            <v>0</v>
          </cell>
          <cell r="Y1222">
            <v>0</v>
          </cell>
          <cell r="Z1222">
            <v>0</v>
          </cell>
        </row>
        <row r="1223">
          <cell r="C1223" t="str">
            <v>HOSPITAL NOSSA SENHORA DAS GRAÇAS - ANTIGO ALFA - CG Nº 024/2022</v>
          </cell>
          <cell r="E1223" t="str">
            <v>RAQUEL ARRUDA RODRIGUES</v>
          </cell>
          <cell r="F1223" t="str">
            <v>2 - Outros Profissionais da Saúde</v>
          </cell>
          <cell r="G1223" t="str">
            <v>2235-05</v>
          </cell>
          <cell r="H1223" t="str">
            <v>04/2026</v>
          </cell>
          <cell r="I1223">
            <v>0</v>
          </cell>
          <cell r="J1223">
            <v>578.78319999999997</v>
          </cell>
          <cell r="K1223">
            <v>0</v>
          </cell>
          <cell r="L1223">
            <v>0</v>
          </cell>
          <cell r="M1223">
            <v>0</v>
          </cell>
          <cell r="R1223">
            <v>0</v>
          </cell>
          <cell r="S1223">
            <v>0</v>
          </cell>
          <cell r="U1223">
            <v>0</v>
          </cell>
          <cell r="V1223">
            <v>0</v>
          </cell>
          <cell r="Y1223">
            <v>0</v>
          </cell>
          <cell r="Z1223">
            <v>0</v>
          </cell>
        </row>
        <row r="1224">
          <cell r="C1224" t="str">
            <v>HOSPITAL NOSSA SENHORA DAS GRAÇAS - ANTIGO ALFA - CG Nº 024/2022</v>
          </cell>
          <cell r="E1224" t="str">
            <v>RAQUEL CANDIDA DIONIZIO</v>
          </cell>
          <cell r="F1224" t="str">
            <v>2 - Outros Profissionais da Saúde</v>
          </cell>
          <cell r="G1224" t="str">
            <v>3222-05</v>
          </cell>
          <cell r="H1224" t="str">
            <v>04/2026</v>
          </cell>
          <cell r="I1224">
            <v>0</v>
          </cell>
          <cell r="J1224">
            <v>430.9864</v>
          </cell>
          <cell r="K1224">
            <v>0</v>
          </cell>
          <cell r="L1224">
            <v>0</v>
          </cell>
          <cell r="M1224">
            <v>0</v>
          </cell>
          <cell r="R1224">
            <v>0</v>
          </cell>
          <cell r="S1224">
            <v>0</v>
          </cell>
          <cell r="U1224">
            <v>0</v>
          </cell>
          <cell r="V1224">
            <v>0</v>
          </cell>
          <cell r="Y1224">
            <v>0</v>
          </cell>
          <cell r="Z1224">
            <v>0</v>
          </cell>
        </row>
        <row r="1225">
          <cell r="C1225" t="str">
            <v>HOSPITAL NOSSA SENHORA DAS GRAÇAS - ANTIGO ALFA - CG Nº 024/2022</v>
          </cell>
          <cell r="E1225" t="str">
            <v>RAQUEL GODOY DA COSTA LIMA</v>
          </cell>
          <cell r="F1225" t="str">
            <v>2 - Outros Profissionais da Saúde</v>
          </cell>
          <cell r="G1225" t="str">
            <v>3222-05</v>
          </cell>
          <cell r="H1225" t="str">
            <v>04/2026</v>
          </cell>
          <cell r="I1225">
            <v>0</v>
          </cell>
          <cell r="J1225">
            <v>448.6952</v>
          </cell>
          <cell r="K1225">
            <v>0</v>
          </cell>
          <cell r="L1225">
            <v>0</v>
          </cell>
          <cell r="M1225">
            <v>0</v>
          </cell>
          <cell r="R1225">
            <v>139.44822469009887</v>
          </cell>
          <cell r="S1225">
            <v>97.26</v>
          </cell>
          <cell r="U1225">
            <v>0</v>
          </cell>
          <cell r="V1225">
            <v>0</v>
          </cell>
          <cell r="Y1225">
            <v>0</v>
          </cell>
          <cell r="Z1225">
            <v>0</v>
          </cell>
        </row>
        <row r="1226">
          <cell r="C1226" t="str">
            <v>HOSPITAL NOSSA SENHORA DAS GRAÇAS - ANTIGO ALFA - CG Nº 024/2022</v>
          </cell>
          <cell r="E1226" t="str">
            <v>RAQUEL MARIA DE OLIVEIRA DA SILVA NASCIMENTO</v>
          </cell>
          <cell r="F1226" t="str">
            <v>2 - Outros Profissionais da Saúde</v>
          </cell>
          <cell r="G1226" t="str">
            <v>2236-05</v>
          </cell>
          <cell r="H1226" t="str">
            <v>04/2026</v>
          </cell>
          <cell r="I1226">
            <v>0</v>
          </cell>
          <cell r="J1226">
            <v>281.5752</v>
          </cell>
          <cell r="K1226">
            <v>0</v>
          </cell>
          <cell r="L1226">
            <v>0</v>
          </cell>
          <cell r="M1226">
            <v>0</v>
          </cell>
          <cell r="R1226">
            <v>0</v>
          </cell>
          <cell r="S1226">
            <v>0</v>
          </cell>
          <cell r="U1226">
            <v>0</v>
          </cell>
          <cell r="V1226">
            <v>0</v>
          </cell>
          <cell r="Y1226">
            <v>0</v>
          </cell>
          <cell r="Z1226">
            <v>0</v>
          </cell>
        </row>
        <row r="1227">
          <cell r="C1227" t="str">
            <v>HOSPITAL NOSSA SENHORA DAS GRAÇAS - ANTIGO ALFA - CG Nº 024/2022</v>
          </cell>
          <cell r="E1227" t="str">
            <v>RAYANA BEZERRA SOUTO SANTOS</v>
          </cell>
          <cell r="F1227" t="str">
            <v>2 - Outros Profissionais da Saúde</v>
          </cell>
          <cell r="G1227" t="str">
            <v>2236-05</v>
          </cell>
          <cell r="H1227" t="str">
            <v>04/2026</v>
          </cell>
          <cell r="I1227">
            <v>0</v>
          </cell>
          <cell r="J1227">
            <v>223.2432</v>
          </cell>
          <cell r="K1227">
            <v>0</v>
          </cell>
          <cell r="L1227">
            <v>0</v>
          </cell>
          <cell r="M1227">
            <v>0</v>
          </cell>
          <cell r="R1227">
            <v>0</v>
          </cell>
          <cell r="S1227">
            <v>0</v>
          </cell>
          <cell r="U1227">
            <v>0</v>
          </cell>
          <cell r="V1227">
            <v>0</v>
          </cell>
          <cell r="Y1227">
            <v>0</v>
          </cell>
          <cell r="Z1227">
            <v>0</v>
          </cell>
        </row>
        <row r="1228">
          <cell r="C1228" t="str">
            <v>HOSPITAL NOSSA SENHORA DAS GRAÇAS - ANTIGO ALFA - CG Nº 024/2022</v>
          </cell>
          <cell r="E1228" t="str">
            <v>RAYANE BARBOSA DA SILVA</v>
          </cell>
          <cell r="F1228" t="str">
            <v>3 - Administrativo</v>
          </cell>
          <cell r="G1228" t="str">
            <v>5143-20</v>
          </cell>
          <cell r="H1228" t="str">
            <v>04/2026</v>
          </cell>
          <cell r="I1228">
            <v>0</v>
          </cell>
          <cell r="J1228">
            <v>186.76320000000001</v>
          </cell>
          <cell r="K1228">
            <v>0</v>
          </cell>
          <cell r="L1228">
            <v>264.08999999999997</v>
          </cell>
          <cell r="M1228">
            <v>32.42</v>
          </cell>
          <cell r="O1228">
            <v>29.9</v>
          </cell>
          <cell r="R1228">
            <v>0</v>
          </cell>
          <cell r="S1228">
            <v>0</v>
          </cell>
          <cell r="U1228">
            <v>0</v>
          </cell>
          <cell r="V1228">
            <v>0</v>
          </cell>
          <cell r="Y1228">
            <v>0</v>
          </cell>
          <cell r="Z1228">
            <v>0</v>
          </cell>
        </row>
        <row r="1229">
          <cell r="C1229" t="str">
            <v>HOSPITAL NOSSA SENHORA DAS GRAÇAS - ANTIGO ALFA - CG Nº 024/2022</v>
          </cell>
          <cell r="E1229" t="str">
            <v>RAYANE MIRELLE DA SILVA GOMES</v>
          </cell>
          <cell r="F1229" t="str">
            <v>2 - Outros Profissionais da Saúde</v>
          </cell>
          <cell r="G1229" t="str">
            <v>2235-05</v>
          </cell>
          <cell r="H1229" t="str">
            <v>04/2026</v>
          </cell>
          <cell r="I1229">
            <v>0</v>
          </cell>
          <cell r="J1229">
            <v>530.83280000000002</v>
          </cell>
          <cell r="K1229">
            <v>0</v>
          </cell>
          <cell r="L1229">
            <v>264.08999999999997</v>
          </cell>
          <cell r="M1229">
            <v>44.44</v>
          </cell>
          <cell r="R1229">
            <v>0</v>
          </cell>
          <cell r="S1229">
            <v>0</v>
          </cell>
          <cell r="U1229">
            <v>0</v>
          </cell>
          <cell r="V1229">
            <v>0</v>
          </cell>
          <cell r="Y1229">
            <v>0</v>
          </cell>
          <cell r="Z1229">
            <v>0</v>
          </cell>
        </row>
        <row r="1230">
          <cell r="C1230" t="str">
            <v>HOSPITAL NOSSA SENHORA DAS GRAÇAS - ANTIGO ALFA - CG Nº 024/2022</v>
          </cell>
          <cell r="E1230" t="str">
            <v>RAYANNE ANDRESA MELO CARDOSO DE AQUINO</v>
          </cell>
          <cell r="F1230" t="str">
            <v>2 - Outros Profissionais da Saúde</v>
          </cell>
          <cell r="G1230" t="str">
            <v>3222-05</v>
          </cell>
          <cell r="H1230" t="str">
            <v>04/2026</v>
          </cell>
          <cell r="I1230">
            <v>0</v>
          </cell>
          <cell r="J1230">
            <v>421.24720000000002</v>
          </cell>
          <cell r="K1230">
            <v>0</v>
          </cell>
          <cell r="L1230">
            <v>264.08999999999997</v>
          </cell>
          <cell r="M1230">
            <v>32.42</v>
          </cell>
          <cell r="R1230">
            <v>139.44822469009887</v>
          </cell>
          <cell r="S1230">
            <v>97.26</v>
          </cell>
          <cell r="U1230">
            <v>0</v>
          </cell>
          <cell r="V1230">
            <v>0</v>
          </cell>
          <cell r="Y1230">
            <v>0</v>
          </cell>
          <cell r="Z1230">
            <v>0</v>
          </cell>
        </row>
        <row r="1231">
          <cell r="C1231" t="str">
            <v>HOSPITAL NOSSA SENHORA DAS GRAÇAS - ANTIGO ALFA - CG Nº 024/2022</v>
          </cell>
          <cell r="E1231" t="str">
            <v>RAYANNE LARISSA NASCIMENTO SILVA</v>
          </cell>
          <cell r="F1231" t="str">
            <v>3 - Administrativo</v>
          </cell>
          <cell r="G1231" t="str">
            <v>4110-10</v>
          </cell>
          <cell r="H1231" t="str">
            <v>04/2026</v>
          </cell>
          <cell r="I1231">
            <v>0</v>
          </cell>
          <cell r="J1231">
            <v>129.68</v>
          </cell>
          <cell r="K1231">
            <v>0</v>
          </cell>
          <cell r="L1231">
            <v>264.08999999999997</v>
          </cell>
          <cell r="M1231">
            <v>32.42</v>
          </cell>
          <cell r="O1231">
            <v>29.9</v>
          </cell>
          <cell r="R1231">
            <v>178.19423506601314</v>
          </cell>
          <cell r="S1231">
            <v>94.02</v>
          </cell>
          <cell r="U1231">
            <v>0</v>
          </cell>
          <cell r="V1231">
            <v>0</v>
          </cell>
          <cell r="Y1231">
            <v>0</v>
          </cell>
          <cell r="Z1231">
            <v>0</v>
          </cell>
        </row>
        <row r="1232">
          <cell r="C1232" t="str">
            <v>HOSPITAL NOSSA SENHORA DAS GRAÇAS - ANTIGO ALFA - CG Nº 024/2022</v>
          </cell>
          <cell r="E1232" t="str">
            <v>RAYLENE FRANCISCA ALVES DA SILVA</v>
          </cell>
          <cell r="F1232" t="str">
            <v>2 - Outros Profissionais da Saúde</v>
          </cell>
          <cell r="G1232" t="str">
            <v>3222-05</v>
          </cell>
          <cell r="H1232" t="str">
            <v>04/2026</v>
          </cell>
          <cell r="I1232">
            <v>0</v>
          </cell>
          <cell r="J1232">
            <v>425.2824</v>
          </cell>
          <cell r="K1232">
            <v>0</v>
          </cell>
          <cell r="L1232">
            <v>264.08999999999997</v>
          </cell>
          <cell r="M1232">
            <v>32.42</v>
          </cell>
          <cell r="R1232">
            <v>139.44822469009887</v>
          </cell>
          <cell r="S1232">
            <v>97.26</v>
          </cell>
          <cell r="U1232">
            <v>0</v>
          </cell>
          <cell r="V1232">
            <v>0</v>
          </cell>
          <cell r="Y1232">
            <v>0</v>
          </cell>
          <cell r="Z1232">
            <v>0</v>
          </cell>
        </row>
        <row r="1233">
          <cell r="C1233" t="str">
            <v>HOSPITAL NOSSA SENHORA DAS GRAÇAS - ANTIGO ALFA - CG Nº 024/2022</v>
          </cell>
          <cell r="E1233" t="str">
            <v>RAYSSA POLLIANA MARTINS CABRAL</v>
          </cell>
          <cell r="F1233" t="str">
            <v>2 - Outros Profissionais da Saúde</v>
          </cell>
          <cell r="G1233" t="str">
            <v>3222-05</v>
          </cell>
          <cell r="H1233" t="str">
            <v>04/2026</v>
          </cell>
          <cell r="I1233">
            <v>0</v>
          </cell>
          <cell r="J1233">
            <v>427.08640000000003</v>
          </cell>
          <cell r="K1233">
            <v>0</v>
          </cell>
          <cell r="L1233">
            <v>0</v>
          </cell>
          <cell r="M1233">
            <v>0</v>
          </cell>
          <cell r="R1233">
            <v>0</v>
          </cell>
          <cell r="S1233">
            <v>0</v>
          </cell>
          <cell r="U1233">
            <v>0</v>
          </cell>
          <cell r="V1233">
            <v>0</v>
          </cell>
          <cell r="Y1233">
            <v>0</v>
          </cell>
          <cell r="Z1233">
            <v>0</v>
          </cell>
        </row>
        <row r="1234">
          <cell r="C1234" t="str">
            <v>HOSPITAL NOSSA SENHORA DAS GRAÇAS - ANTIGO ALFA - CG Nº 024/2022</v>
          </cell>
          <cell r="E1234" t="str">
            <v>RAYSSA SANTOS BOTELHO</v>
          </cell>
          <cell r="F1234" t="str">
            <v>2 - Outros Profissionais da Saúde</v>
          </cell>
          <cell r="G1234" t="str">
            <v>2235-05</v>
          </cell>
          <cell r="H1234" t="str">
            <v>04/2026</v>
          </cell>
          <cell r="I1234">
            <v>0</v>
          </cell>
          <cell r="J1234">
            <v>635.24</v>
          </cell>
          <cell r="K1234">
            <v>0</v>
          </cell>
          <cell r="L1234">
            <v>0</v>
          </cell>
          <cell r="M1234">
            <v>0</v>
          </cell>
          <cell r="R1234">
            <v>0</v>
          </cell>
          <cell r="S1234">
            <v>0</v>
          </cell>
          <cell r="U1234">
            <v>0</v>
          </cell>
          <cell r="V1234">
            <v>0</v>
          </cell>
          <cell r="Y1234">
            <v>0</v>
          </cell>
          <cell r="Z1234">
            <v>0</v>
          </cell>
        </row>
        <row r="1235">
          <cell r="C1235" t="str">
            <v>HOSPITAL NOSSA SENHORA DAS GRAÇAS - ANTIGO ALFA - CG Nº 024/2022</v>
          </cell>
          <cell r="E1235" t="str">
            <v>REBECKA BARBOZA DE SA LEITAO</v>
          </cell>
          <cell r="F1235" t="str">
            <v>2 - Outros Profissionais da Saúde</v>
          </cell>
          <cell r="G1235" t="str">
            <v>2235-05</v>
          </cell>
          <cell r="H1235" t="str">
            <v>04/2026</v>
          </cell>
          <cell r="I1235">
            <v>0</v>
          </cell>
          <cell r="J1235">
            <v>601.6</v>
          </cell>
          <cell r="K1235">
            <v>0</v>
          </cell>
          <cell r="L1235">
            <v>0</v>
          </cell>
          <cell r="M1235">
            <v>0</v>
          </cell>
          <cell r="R1235">
            <v>0</v>
          </cell>
          <cell r="S1235">
            <v>0</v>
          </cell>
          <cell r="U1235">
            <v>0</v>
          </cell>
          <cell r="V1235">
            <v>0</v>
          </cell>
          <cell r="Y1235">
            <v>0</v>
          </cell>
          <cell r="Z1235">
            <v>0</v>
          </cell>
        </row>
        <row r="1236">
          <cell r="C1236" t="str">
            <v>HOSPITAL NOSSA SENHORA DAS GRAÇAS - ANTIGO ALFA - CG Nº 024/2022</v>
          </cell>
          <cell r="E1236" t="str">
            <v>REBEKA KELLE MONTEIRO DOS SANTOS</v>
          </cell>
          <cell r="F1236" t="str">
            <v>2 - Outros Profissionais da Saúde</v>
          </cell>
          <cell r="G1236" t="str">
            <v>3222-05</v>
          </cell>
          <cell r="H1236" t="str">
            <v>04/2026</v>
          </cell>
          <cell r="I1236">
            <v>0</v>
          </cell>
          <cell r="J1236">
            <v>177.7088</v>
          </cell>
          <cell r="K1236">
            <v>0</v>
          </cell>
          <cell r="L1236">
            <v>0</v>
          </cell>
          <cell r="M1236">
            <v>0</v>
          </cell>
          <cell r="R1236">
            <v>0</v>
          </cell>
          <cell r="S1236">
            <v>0</v>
          </cell>
          <cell r="U1236">
            <v>0</v>
          </cell>
          <cell r="V1236">
            <v>0</v>
          </cell>
          <cell r="Y1236">
            <v>0</v>
          </cell>
          <cell r="Z1236">
            <v>0</v>
          </cell>
        </row>
        <row r="1237">
          <cell r="C1237" t="str">
            <v>HOSPITAL NOSSA SENHORA DAS GRAÇAS - ANTIGO ALFA - CG Nº 024/2022</v>
          </cell>
          <cell r="E1237" t="str">
            <v>REGIRLANE CRISTINA DA SILVA</v>
          </cell>
          <cell r="F1237" t="str">
            <v>2 - Outros Profissionais da Saúde</v>
          </cell>
          <cell r="G1237" t="str">
            <v>2235-05</v>
          </cell>
          <cell r="H1237" t="str">
            <v>04/2026</v>
          </cell>
          <cell r="I1237">
            <v>0</v>
          </cell>
          <cell r="J1237">
            <v>657.31439999999998</v>
          </cell>
          <cell r="K1237">
            <v>0</v>
          </cell>
          <cell r="L1237">
            <v>0</v>
          </cell>
          <cell r="M1237">
            <v>0</v>
          </cell>
          <cell r="R1237">
            <v>0</v>
          </cell>
          <cell r="S1237">
            <v>0</v>
          </cell>
          <cell r="U1237">
            <v>0</v>
          </cell>
          <cell r="V1237">
            <v>0</v>
          </cell>
          <cell r="Y1237">
            <v>0</v>
          </cell>
          <cell r="Z1237">
            <v>0</v>
          </cell>
        </row>
        <row r="1238">
          <cell r="C1238" t="str">
            <v>HOSPITAL NOSSA SENHORA DAS GRAÇAS - ANTIGO ALFA - CG Nº 024/2022</v>
          </cell>
          <cell r="E1238" t="str">
            <v>REJANE ISAURA DA SILVA</v>
          </cell>
          <cell r="F1238" t="str">
            <v>3 - Administrativo</v>
          </cell>
          <cell r="G1238" t="str">
            <v>5143-20</v>
          </cell>
          <cell r="H1238" t="str">
            <v>04/2026</v>
          </cell>
          <cell r="I1238">
            <v>0</v>
          </cell>
          <cell r="J1238">
            <v>181.38720000000001</v>
          </cell>
          <cell r="K1238">
            <v>0</v>
          </cell>
          <cell r="L1238">
            <v>264.08999999999997</v>
          </cell>
          <cell r="M1238">
            <v>32.42</v>
          </cell>
          <cell r="O1238">
            <v>29.9</v>
          </cell>
          <cell r="R1238">
            <v>277.82683317550686</v>
          </cell>
          <cell r="S1238">
            <v>97.26</v>
          </cell>
          <cell r="U1238">
            <v>0</v>
          </cell>
          <cell r="V1238">
            <v>0</v>
          </cell>
          <cell r="Y1238">
            <v>0</v>
          </cell>
          <cell r="Z1238">
            <v>0</v>
          </cell>
        </row>
        <row r="1239">
          <cell r="C1239" t="str">
            <v>HOSPITAL NOSSA SENHORA DAS GRAÇAS - ANTIGO ALFA - CG Nº 024/2022</v>
          </cell>
          <cell r="E1239" t="str">
            <v>REJANE MARIA DA CONCEICAO DE LIMA</v>
          </cell>
          <cell r="F1239" t="str">
            <v>3 - Administrativo</v>
          </cell>
          <cell r="G1239" t="str">
            <v>5143-20</v>
          </cell>
          <cell r="H1239" t="str">
            <v>04/2026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O1239">
            <v>29.9</v>
          </cell>
          <cell r="R1239">
            <v>0</v>
          </cell>
          <cell r="S1239">
            <v>0</v>
          </cell>
          <cell r="U1239">
            <v>0</v>
          </cell>
          <cell r="V1239">
            <v>0</v>
          </cell>
          <cell r="Y1239">
            <v>0</v>
          </cell>
          <cell r="Z1239">
            <v>0</v>
          </cell>
        </row>
        <row r="1240">
          <cell r="C1240" t="str">
            <v>HOSPITAL NOSSA SENHORA DAS GRAÇAS - ANTIGO ALFA - CG Nº 024/2022</v>
          </cell>
          <cell r="E1240" t="str">
            <v>REJEANE CHAGAS LEITAO</v>
          </cell>
          <cell r="F1240" t="str">
            <v>2 - Outros Profissionais da Saúde</v>
          </cell>
          <cell r="G1240" t="str">
            <v>3222-05</v>
          </cell>
          <cell r="H1240" t="str">
            <v>04/2026</v>
          </cell>
          <cell r="I1240">
            <v>0</v>
          </cell>
          <cell r="J1240">
            <v>409.43360000000001</v>
          </cell>
          <cell r="K1240">
            <v>0</v>
          </cell>
          <cell r="L1240">
            <v>264.08999999999997</v>
          </cell>
          <cell r="M1240">
            <v>32.42</v>
          </cell>
          <cell r="R1240">
            <v>0</v>
          </cell>
          <cell r="S1240">
            <v>0</v>
          </cell>
          <cell r="U1240">
            <v>0</v>
          </cell>
          <cell r="V1240">
            <v>0</v>
          </cell>
          <cell r="Y1240">
            <v>0</v>
          </cell>
          <cell r="Z1240">
            <v>0</v>
          </cell>
        </row>
        <row r="1241">
          <cell r="C1241" t="str">
            <v>HOSPITAL NOSSA SENHORA DAS GRAÇAS - ANTIGO ALFA - CG Nº 024/2022</v>
          </cell>
          <cell r="E1241" t="str">
            <v>REMILDA BATISTA ARCOVERDE CAVALCANTI</v>
          </cell>
          <cell r="F1241" t="str">
            <v>3 - Administrativo</v>
          </cell>
          <cell r="G1241" t="str">
            <v>2523-05</v>
          </cell>
          <cell r="H1241" t="str">
            <v>04/2026</v>
          </cell>
          <cell r="I1241">
            <v>0</v>
          </cell>
          <cell r="J1241">
            <v>205.17359999999999</v>
          </cell>
          <cell r="K1241">
            <v>0</v>
          </cell>
          <cell r="L1241">
            <v>264.08999999999997</v>
          </cell>
          <cell r="M1241">
            <v>44</v>
          </cell>
          <cell r="R1241">
            <v>0</v>
          </cell>
          <cell r="S1241">
            <v>0</v>
          </cell>
          <cell r="U1241">
            <v>0</v>
          </cell>
          <cell r="V1241">
            <v>0</v>
          </cell>
          <cell r="Y1241">
            <v>0</v>
          </cell>
          <cell r="Z1241">
            <v>0</v>
          </cell>
        </row>
        <row r="1242">
          <cell r="C1242" t="str">
            <v>HOSPITAL NOSSA SENHORA DAS GRAÇAS - ANTIGO ALFA - CG Nº 024/2022</v>
          </cell>
          <cell r="E1242" t="str">
            <v>RENAN GOMES MALAQUIAS FERREIRA</v>
          </cell>
          <cell r="F1242" t="str">
            <v>2 - Outros Profissionais da Saúde</v>
          </cell>
          <cell r="G1242" t="str">
            <v>2236-05</v>
          </cell>
          <cell r="H1242" t="str">
            <v>04/2026</v>
          </cell>
          <cell r="I1242">
            <v>0</v>
          </cell>
          <cell r="J1242">
            <v>221.82480000000001</v>
          </cell>
          <cell r="K1242">
            <v>0</v>
          </cell>
          <cell r="L1242">
            <v>264.08999999999997</v>
          </cell>
          <cell r="M1242">
            <v>2.8</v>
          </cell>
          <cell r="R1242">
            <v>0</v>
          </cell>
          <cell r="S1242">
            <v>0</v>
          </cell>
          <cell r="U1242">
            <v>0</v>
          </cell>
          <cell r="V1242">
            <v>0</v>
          </cell>
          <cell r="Y1242">
            <v>0</v>
          </cell>
          <cell r="Z1242">
            <v>0</v>
          </cell>
        </row>
        <row r="1243">
          <cell r="C1243" t="str">
            <v>HOSPITAL NOSSA SENHORA DAS GRAÇAS - ANTIGO ALFA - CG Nº 024/2022</v>
          </cell>
          <cell r="E1243" t="str">
            <v>RENAN VALOIS COSTA DA SILVEIRA</v>
          </cell>
          <cell r="F1243" t="str">
            <v>2 - Outros Profissionais da Saúde</v>
          </cell>
          <cell r="G1243" t="str">
            <v>2235-05</v>
          </cell>
          <cell r="H1243" t="str">
            <v>04/2026</v>
          </cell>
          <cell r="I1243">
            <v>0</v>
          </cell>
          <cell r="J1243">
            <v>553.85199999999998</v>
          </cell>
          <cell r="K1243">
            <v>0</v>
          </cell>
          <cell r="L1243">
            <v>0</v>
          </cell>
          <cell r="M1243">
            <v>0</v>
          </cell>
          <cell r="R1243">
            <v>0</v>
          </cell>
          <cell r="S1243">
            <v>0</v>
          </cell>
          <cell r="U1243">
            <v>0</v>
          </cell>
          <cell r="V1243">
            <v>0</v>
          </cell>
          <cell r="Y1243">
            <v>0</v>
          </cell>
          <cell r="Z1243">
            <v>0</v>
          </cell>
        </row>
        <row r="1244">
          <cell r="C1244" t="str">
            <v>HOSPITAL NOSSA SENHORA DAS GRAÇAS - ANTIGO ALFA - CG Nº 024/2022</v>
          </cell>
          <cell r="E1244" t="str">
            <v>RENATA CRISTINA DE OLIVEIRA MARQUES</v>
          </cell>
          <cell r="F1244" t="str">
            <v>2 - Outros Profissionais da Saúde</v>
          </cell>
          <cell r="G1244" t="str">
            <v>2237-05</v>
          </cell>
          <cell r="H1244" t="str">
            <v>04/2026</v>
          </cell>
          <cell r="I1244">
            <v>0</v>
          </cell>
          <cell r="J1244">
            <v>154.2688</v>
          </cell>
          <cell r="K1244">
            <v>0</v>
          </cell>
          <cell r="L1244">
            <v>264.08999999999997</v>
          </cell>
          <cell r="M1244">
            <v>32.42</v>
          </cell>
          <cell r="O1244">
            <v>29.9</v>
          </cell>
          <cell r="R1244">
            <v>139.44822469009887</v>
          </cell>
          <cell r="S1244">
            <v>97.26</v>
          </cell>
          <cell r="U1244">
            <v>0</v>
          </cell>
          <cell r="V1244">
            <v>0</v>
          </cell>
          <cell r="Y1244">
            <v>0</v>
          </cell>
          <cell r="Z1244">
            <v>0</v>
          </cell>
        </row>
        <row r="1245">
          <cell r="C1245" t="str">
            <v>HOSPITAL NOSSA SENHORA DAS GRAÇAS - ANTIGO ALFA - CG Nº 024/2022</v>
          </cell>
          <cell r="E1245" t="str">
            <v>RENATA DA SILVA GOUVEIA MELO</v>
          </cell>
          <cell r="F1245" t="str">
            <v>2 - Outros Profissionais da Saúde</v>
          </cell>
          <cell r="G1245" t="str">
            <v>5211-30</v>
          </cell>
          <cell r="H1245" t="str">
            <v>04/2026</v>
          </cell>
          <cell r="I1245">
            <v>0</v>
          </cell>
          <cell r="J1245">
            <v>355.84719999999999</v>
          </cell>
          <cell r="K1245">
            <v>0</v>
          </cell>
          <cell r="L1245">
            <v>0</v>
          </cell>
          <cell r="M1245">
            <v>0</v>
          </cell>
          <cell r="O1245">
            <v>29.9</v>
          </cell>
          <cell r="R1245">
            <v>0</v>
          </cell>
          <cell r="S1245">
            <v>0</v>
          </cell>
          <cell r="U1245">
            <v>0</v>
          </cell>
          <cell r="V1245">
            <v>0</v>
          </cell>
          <cell r="Y1245">
            <v>0</v>
          </cell>
          <cell r="Z1245">
            <v>0</v>
          </cell>
        </row>
        <row r="1246">
          <cell r="C1246" t="str">
            <v>HOSPITAL NOSSA SENHORA DAS GRAÇAS - ANTIGO ALFA - CG Nº 024/2022</v>
          </cell>
          <cell r="E1246" t="str">
            <v>RENATA EVANGELISTA FREIRE DE SA</v>
          </cell>
          <cell r="F1246" t="str">
            <v>2 - Outros Profissionais da Saúde</v>
          </cell>
          <cell r="G1246" t="str">
            <v>2235-05</v>
          </cell>
          <cell r="H1246" t="str">
            <v>04/2026</v>
          </cell>
          <cell r="I1246">
            <v>0</v>
          </cell>
          <cell r="J1246">
            <v>521.27120000000002</v>
          </cell>
          <cell r="K1246">
            <v>0</v>
          </cell>
          <cell r="L1246">
            <v>264.08999999999997</v>
          </cell>
          <cell r="M1246">
            <v>3.33</v>
          </cell>
          <cell r="R1246">
            <v>0</v>
          </cell>
          <cell r="S1246">
            <v>0</v>
          </cell>
          <cell r="U1246">
            <v>0</v>
          </cell>
          <cell r="V1246">
            <v>0</v>
          </cell>
          <cell r="Y1246">
            <v>0</v>
          </cell>
          <cell r="Z1246">
            <v>0</v>
          </cell>
        </row>
        <row r="1247">
          <cell r="C1247" t="str">
            <v>HOSPITAL NOSSA SENHORA DAS GRAÇAS - ANTIGO ALFA - CG Nº 024/2022</v>
          </cell>
          <cell r="E1247" t="str">
            <v>RENATA PATRICIA FREITAS SOARES DE JESUS</v>
          </cell>
          <cell r="F1247" t="str">
            <v>1 - Médico</v>
          </cell>
          <cell r="G1247" t="str">
            <v>2251-25</v>
          </cell>
          <cell r="H1247" t="str">
            <v>04/2026</v>
          </cell>
          <cell r="I1247">
            <v>0</v>
          </cell>
          <cell r="J1247">
            <v>682.10879999999997</v>
          </cell>
          <cell r="K1247">
            <v>0</v>
          </cell>
          <cell r="L1247">
            <v>0</v>
          </cell>
          <cell r="M1247">
            <v>0</v>
          </cell>
          <cell r="R1247">
            <v>0</v>
          </cell>
          <cell r="S1247">
            <v>0</v>
          </cell>
          <cell r="U1247">
            <v>0</v>
          </cell>
          <cell r="V1247">
            <v>0</v>
          </cell>
          <cell r="Y1247">
            <v>105.3</v>
          </cell>
          <cell r="Z1247">
            <v>0</v>
          </cell>
        </row>
        <row r="1248">
          <cell r="C1248" t="str">
            <v>HOSPITAL NOSSA SENHORA DAS GRAÇAS - ANTIGO ALFA - CG Nº 024/2022</v>
          </cell>
          <cell r="E1248" t="str">
            <v>RENATA SOARES DA SILVA</v>
          </cell>
          <cell r="F1248" t="str">
            <v>2 - Outros Profissionais da Saúde</v>
          </cell>
          <cell r="G1248" t="str">
            <v>3222-05</v>
          </cell>
          <cell r="H1248" t="str">
            <v>04/2026</v>
          </cell>
          <cell r="I1248">
            <v>0</v>
          </cell>
          <cell r="J1248">
            <v>438.7056</v>
          </cell>
          <cell r="K1248">
            <v>0</v>
          </cell>
          <cell r="L1248">
            <v>264.08999999999997</v>
          </cell>
          <cell r="M1248">
            <v>32.42</v>
          </cell>
          <cell r="R1248">
            <v>0</v>
          </cell>
          <cell r="S1248">
            <v>0</v>
          </cell>
          <cell r="U1248">
            <v>0</v>
          </cell>
          <cell r="V1248">
            <v>0</v>
          </cell>
          <cell r="Y1248">
            <v>0</v>
          </cell>
          <cell r="Z1248">
            <v>0</v>
          </cell>
        </row>
        <row r="1249">
          <cell r="C1249" t="str">
            <v>HOSPITAL NOSSA SENHORA DAS GRAÇAS - ANTIGO ALFA - CG Nº 024/2022</v>
          </cell>
          <cell r="E1249" t="str">
            <v>RENATA SOARES DA SILVA</v>
          </cell>
          <cell r="F1249" t="str">
            <v>2 - Outros Profissionais da Saúde</v>
          </cell>
          <cell r="G1249" t="str">
            <v>3222-05</v>
          </cell>
          <cell r="H1249" t="str">
            <v>04/2026</v>
          </cell>
          <cell r="I1249">
            <v>0</v>
          </cell>
          <cell r="J1249">
            <v>412.32560000000001</v>
          </cell>
          <cell r="K1249">
            <v>0</v>
          </cell>
          <cell r="L1249">
            <v>264.08999999999997</v>
          </cell>
          <cell r="M1249">
            <v>32.42</v>
          </cell>
          <cell r="R1249">
            <v>0</v>
          </cell>
          <cell r="S1249">
            <v>0</v>
          </cell>
          <cell r="U1249">
            <v>0</v>
          </cell>
          <cell r="V1249">
            <v>0</v>
          </cell>
          <cell r="Y1249">
            <v>0</v>
          </cell>
          <cell r="Z1249">
            <v>0</v>
          </cell>
        </row>
        <row r="1250">
          <cell r="C1250" t="str">
            <v>HOSPITAL NOSSA SENHORA DAS GRAÇAS - ANTIGO ALFA - CG Nº 024/2022</v>
          </cell>
          <cell r="E1250" t="str">
            <v>RENATA SURAMA DE OLIVEIRA SILVA</v>
          </cell>
          <cell r="F1250" t="str">
            <v>2 - Outros Profissionais da Saúde</v>
          </cell>
          <cell r="G1250" t="str">
            <v>3222-05</v>
          </cell>
          <cell r="H1250" t="str">
            <v>04/2026</v>
          </cell>
          <cell r="I1250">
            <v>0</v>
          </cell>
          <cell r="J1250">
            <v>400.28</v>
          </cell>
          <cell r="K1250">
            <v>0</v>
          </cell>
          <cell r="L1250">
            <v>264.08999999999997</v>
          </cell>
          <cell r="M1250">
            <v>32.42</v>
          </cell>
          <cell r="R1250">
            <v>102.54726242732339</v>
          </cell>
          <cell r="S1250">
            <v>88.83</v>
          </cell>
          <cell r="U1250">
            <v>0</v>
          </cell>
          <cell r="V1250">
            <v>0</v>
          </cell>
          <cell r="Y1250">
            <v>0</v>
          </cell>
          <cell r="Z1250">
            <v>0</v>
          </cell>
        </row>
        <row r="1251">
          <cell r="C1251" t="str">
            <v>HOSPITAL NOSSA SENHORA DAS GRAÇAS - ANTIGO ALFA - CG Nº 024/2022</v>
          </cell>
          <cell r="E1251" t="str">
            <v>RENATHA CAVALCANTI DE OLIVEIRA</v>
          </cell>
          <cell r="F1251" t="str">
            <v>2 - Outros Profissionais da Saúde</v>
          </cell>
          <cell r="G1251" t="str">
            <v>2235-05</v>
          </cell>
          <cell r="H1251" t="str">
            <v>04/2026</v>
          </cell>
          <cell r="I1251">
            <v>0</v>
          </cell>
          <cell r="J1251">
            <v>593.39840000000004</v>
          </cell>
          <cell r="K1251">
            <v>0</v>
          </cell>
          <cell r="L1251">
            <v>264.08999999999997</v>
          </cell>
          <cell r="M1251">
            <v>3.33</v>
          </cell>
          <cell r="R1251">
            <v>0</v>
          </cell>
          <cell r="S1251">
            <v>0</v>
          </cell>
          <cell r="U1251">
            <v>0</v>
          </cell>
          <cell r="V1251">
            <v>0</v>
          </cell>
          <cell r="Y1251">
            <v>0</v>
          </cell>
          <cell r="Z1251">
            <v>0</v>
          </cell>
        </row>
        <row r="1252">
          <cell r="C1252" t="str">
            <v>HOSPITAL NOSSA SENHORA DAS GRAÇAS - ANTIGO ALFA - CG Nº 024/2022</v>
          </cell>
          <cell r="E1252" t="str">
            <v>RENATO MARTINS DA COSTA</v>
          </cell>
          <cell r="F1252" t="str">
            <v>2 - Outros Profissionais da Saúde</v>
          </cell>
          <cell r="G1252" t="str">
            <v>3241-15</v>
          </cell>
          <cell r="H1252" t="str">
            <v>04/2026</v>
          </cell>
          <cell r="I1252">
            <v>0</v>
          </cell>
          <cell r="J1252">
            <v>417.50240000000002</v>
          </cell>
          <cell r="K1252">
            <v>0</v>
          </cell>
          <cell r="L1252">
            <v>264.08999999999997</v>
          </cell>
          <cell r="M1252">
            <v>19.28</v>
          </cell>
          <cell r="R1252">
            <v>0</v>
          </cell>
          <cell r="S1252">
            <v>0</v>
          </cell>
          <cell r="U1252">
            <v>0</v>
          </cell>
          <cell r="V1252">
            <v>0</v>
          </cell>
          <cell r="Y1252">
            <v>0</v>
          </cell>
          <cell r="Z1252">
            <v>0</v>
          </cell>
        </row>
        <row r="1253">
          <cell r="C1253" t="str">
            <v>HOSPITAL NOSSA SENHORA DAS GRAÇAS - ANTIGO ALFA - CG Nº 024/2022</v>
          </cell>
          <cell r="E1253" t="str">
            <v>RHAYANNE VASCONCELOS DE LIRA</v>
          </cell>
          <cell r="F1253" t="str">
            <v>2 - Outros Profissionais da Saúde</v>
          </cell>
          <cell r="G1253" t="str">
            <v>2236-05</v>
          </cell>
          <cell r="H1253" t="str">
            <v>04/2026</v>
          </cell>
          <cell r="I1253">
            <v>0</v>
          </cell>
          <cell r="J1253">
            <v>234.7576</v>
          </cell>
          <cell r="K1253">
            <v>0</v>
          </cell>
          <cell r="L1253">
            <v>0</v>
          </cell>
          <cell r="M1253">
            <v>0</v>
          </cell>
          <cell r="R1253">
            <v>0</v>
          </cell>
          <cell r="S1253">
            <v>0</v>
          </cell>
          <cell r="U1253">
            <v>0</v>
          </cell>
          <cell r="V1253">
            <v>0</v>
          </cell>
          <cell r="Y1253">
            <v>0</v>
          </cell>
          <cell r="Z1253">
            <v>0</v>
          </cell>
        </row>
        <row r="1254">
          <cell r="C1254" t="str">
            <v>HOSPITAL NOSSA SENHORA DAS GRAÇAS - ANTIGO ALFA - CG Nº 024/2022</v>
          </cell>
          <cell r="E1254" t="str">
            <v>RHAYANNE VITHORYA BEZERRA RAMALHO DOS REIS</v>
          </cell>
          <cell r="F1254" t="str">
            <v>2 - Outros Profissionais da Saúde</v>
          </cell>
          <cell r="G1254" t="str">
            <v>2236-05</v>
          </cell>
          <cell r="H1254" t="str">
            <v>04/2026</v>
          </cell>
          <cell r="I1254">
            <v>0</v>
          </cell>
          <cell r="J1254">
            <v>182.35040000000001</v>
          </cell>
          <cell r="K1254">
            <v>0</v>
          </cell>
          <cell r="L1254">
            <v>0</v>
          </cell>
          <cell r="M1254">
            <v>0</v>
          </cell>
          <cell r="R1254">
            <v>0</v>
          </cell>
          <cell r="S1254">
            <v>0</v>
          </cell>
          <cell r="U1254">
            <v>0</v>
          </cell>
          <cell r="V1254">
            <v>0</v>
          </cell>
          <cell r="Y1254">
            <v>0</v>
          </cell>
          <cell r="Z1254">
            <v>0</v>
          </cell>
        </row>
        <row r="1255">
          <cell r="C1255" t="str">
            <v>HOSPITAL NOSSA SENHORA DAS GRAÇAS - ANTIGO ALFA - CG Nº 024/2022</v>
          </cell>
          <cell r="E1255" t="str">
            <v>RHAYLENE DE ALMEIDA RAMOS</v>
          </cell>
          <cell r="F1255" t="str">
            <v>2 - Outros Profissionais da Saúde</v>
          </cell>
          <cell r="G1255" t="str">
            <v>2237-10</v>
          </cell>
          <cell r="H1255" t="str">
            <v>04/2026</v>
          </cell>
          <cell r="I1255">
            <v>0</v>
          </cell>
          <cell r="J1255">
            <v>393.76799999999997</v>
          </cell>
          <cell r="K1255">
            <v>0</v>
          </cell>
          <cell r="L1255">
            <v>0</v>
          </cell>
          <cell r="M1255">
            <v>0</v>
          </cell>
          <cell r="R1255">
            <v>0</v>
          </cell>
          <cell r="S1255">
            <v>0</v>
          </cell>
          <cell r="U1255">
            <v>0</v>
          </cell>
          <cell r="V1255">
            <v>0</v>
          </cell>
          <cell r="Y1255">
            <v>0</v>
          </cell>
          <cell r="Z1255">
            <v>0</v>
          </cell>
        </row>
        <row r="1256">
          <cell r="C1256" t="str">
            <v>HOSPITAL NOSSA SENHORA DAS GRAÇAS - ANTIGO ALFA - CG Nº 024/2022</v>
          </cell>
          <cell r="E1256" t="str">
            <v>RHAYSSA KETYLLY OLIVEIRA ALVES</v>
          </cell>
          <cell r="F1256" t="str">
            <v>2 - Outros Profissionais da Saúde</v>
          </cell>
          <cell r="G1256" t="str">
            <v>5152-05</v>
          </cell>
          <cell r="H1256" t="str">
            <v>04/2026</v>
          </cell>
          <cell r="I1256">
            <v>0</v>
          </cell>
          <cell r="J1256">
            <v>153.47200000000001</v>
          </cell>
          <cell r="K1256">
            <v>0</v>
          </cell>
          <cell r="L1256">
            <v>264.08999999999997</v>
          </cell>
          <cell r="M1256">
            <v>32.42</v>
          </cell>
          <cell r="R1256">
            <v>0</v>
          </cell>
          <cell r="S1256">
            <v>0</v>
          </cell>
          <cell r="U1256">
            <v>0</v>
          </cell>
          <cell r="V1256">
            <v>0</v>
          </cell>
          <cell r="Y1256">
            <v>0</v>
          </cell>
          <cell r="Z1256">
            <v>0</v>
          </cell>
        </row>
        <row r="1257">
          <cell r="C1257" t="str">
            <v>HOSPITAL NOSSA SENHORA DAS GRAÇAS - ANTIGO ALFA - CG Nº 024/2022</v>
          </cell>
          <cell r="E1257" t="str">
            <v>RICARDO CESAR CAMPOS</v>
          </cell>
          <cell r="F1257" t="str">
            <v>3 - Administrativo</v>
          </cell>
          <cell r="G1257" t="str">
            <v>5174-10</v>
          </cell>
          <cell r="H1257" t="str">
            <v>04/2026</v>
          </cell>
          <cell r="I1257">
            <v>0</v>
          </cell>
          <cell r="J1257">
            <v>141.3408</v>
          </cell>
          <cell r="K1257">
            <v>0</v>
          </cell>
          <cell r="L1257">
            <v>264.08999999999997</v>
          </cell>
          <cell r="M1257">
            <v>32.42</v>
          </cell>
          <cell r="R1257">
            <v>139.44822469009887</v>
          </cell>
          <cell r="S1257">
            <v>92.4</v>
          </cell>
          <cell r="U1257">
            <v>0</v>
          </cell>
          <cell r="V1257">
            <v>0</v>
          </cell>
          <cell r="Y1257">
            <v>0</v>
          </cell>
          <cell r="Z1257">
            <v>0</v>
          </cell>
        </row>
        <row r="1258">
          <cell r="C1258" t="str">
            <v>HOSPITAL NOSSA SENHORA DAS GRAÇAS - ANTIGO ALFA - CG Nº 024/2022</v>
          </cell>
          <cell r="E1258" t="str">
            <v>RICARDO DA SILVA CARNEIRO</v>
          </cell>
          <cell r="F1258" t="str">
            <v>2 - Outros Profissionais da Saúde</v>
          </cell>
          <cell r="G1258" t="str">
            <v>5151-10</v>
          </cell>
          <cell r="H1258" t="str">
            <v>04/2026</v>
          </cell>
          <cell r="I1258">
            <v>0</v>
          </cell>
          <cell r="J1258">
            <v>345.2704</v>
          </cell>
          <cell r="K1258">
            <v>0</v>
          </cell>
          <cell r="L1258">
            <v>0</v>
          </cell>
          <cell r="M1258">
            <v>0</v>
          </cell>
          <cell r="O1258">
            <v>29.9</v>
          </cell>
          <cell r="R1258">
            <v>0</v>
          </cell>
          <cell r="S1258">
            <v>0</v>
          </cell>
          <cell r="U1258">
            <v>0</v>
          </cell>
          <cell r="V1258">
            <v>0</v>
          </cell>
          <cell r="Y1258">
            <v>0</v>
          </cell>
          <cell r="Z1258">
            <v>0</v>
          </cell>
        </row>
        <row r="1259">
          <cell r="C1259" t="str">
            <v>HOSPITAL NOSSA SENHORA DAS GRAÇAS - ANTIGO ALFA - CG Nº 024/2022</v>
          </cell>
          <cell r="E1259" t="str">
            <v>RICHARD ROBERTO DOS SANTOS</v>
          </cell>
          <cell r="F1259" t="str">
            <v>3 - Administrativo</v>
          </cell>
          <cell r="G1259" t="str">
            <v>5143-20</v>
          </cell>
          <cell r="H1259" t="str">
            <v>04/2026</v>
          </cell>
          <cell r="I1259">
            <v>0</v>
          </cell>
          <cell r="J1259">
            <v>139.19040000000001</v>
          </cell>
          <cell r="K1259">
            <v>0</v>
          </cell>
          <cell r="L1259">
            <v>0</v>
          </cell>
          <cell r="M1259">
            <v>0</v>
          </cell>
          <cell r="R1259">
            <v>0</v>
          </cell>
          <cell r="S1259">
            <v>0</v>
          </cell>
          <cell r="U1259">
            <v>0</v>
          </cell>
          <cell r="V1259">
            <v>0</v>
          </cell>
          <cell r="Y1259">
            <v>0</v>
          </cell>
          <cell r="Z1259">
            <v>0</v>
          </cell>
        </row>
        <row r="1260">
          <cell r="C1260" t="str">
            <v>HOSPITAL NOSSA SENHORA DAS GRAÇAS - ANTIGO ALFA - CG Nº 024/2022</v>
          </cell>
          <cell r="E1260" t="str">
            <v>RILLARY SABRINY OLIVEIRA ALVES</v>
          </cell>
          <cell r="F1260" t="str">
            <v>2 - Outros Profissionais da Saúde</v>
          </cell>
          <cell r="G1260" t="str">
            <v>3241-15</v>
          </cell>
          <cell r="H1260" t="str">
            <v>04/2026</v>
          </cell>
          <cell r="I1260">
            <v>0</v>
          </cell>
          <cell r="J1260">
            <v>322.47039999999998</v>
          </cell>
          <cell r="K1260">
            <v>0</v>
          </cell>
          <cell r="L1260">
            <v>264.08999999999997</v>
          </cell>
          <cell r="M1260">
            <v>2.41</v>
          </cell>
          <cell r="R1260">
            <v>0</v>
          </cell>
          <cell r="S1260">
            <v>0</v>
          </cell>
          <cell r="U1260">
            <v>0</v>
          </cell>
          <cell r="V1260">
            <v>0</v>
          </cell>
          <cell r="Y1260">
            <v>0</v>
          </cell>
          <cell r="Z1260">
            <v>0</v>
          </cell>
        </row>
        <row r="1261">
          <cell r="C1261" t="str">
            <v>HOSPITAL NOSSA SENHORA DAS GRAÇAS - ANTIGO ALFA - CG Nº 024/2022</v>
          </cell>
          <cell r="E1261" t="str">
            <v>RITA CASSIA DO NASCIMENTO SILVA</v>
          </cell>
          <cell r="F1261" t="str">
            <v>3 - Administrativo</v>
          </cell>
          <cell r="G1261" t="str">
            <v>5143-20</v>
          </cell>
          <cell r="H1261" t="str">
            <v>04/2026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O1261">
            <v>29.9</v>
          </cell>
          <cell r="R1261">
            <v>0</v>
          </cell>
          <cell r="S1261">
            <v>0</v>
          </cell>
          <cell r="U1261">
            <v>0</v>
          </cell>
          <cell r="V1261">
            <v>0</v>
          </cell>
          <cell r="Y1261">
            <v>0</v>
          </cell>
          <cell r="Z1261">
            <v>0</v>
          </cell>
        </row>
        <row r="1262">
          <cell r="C1262" t="str">
            <v>HOSPITAL NOSSA SENHORA DAS GRAÇAS - ANTIGO ALFA - CG Nº 024/2022</v>
          </cell>
          <cell r="E1262" t="str">
            <v>RITA DE CASSIA DO NASCIMENTO BAPTISTA</v>
          </cell>
          <cell r="F1262" t="str">
            <v>3 - Administrativo</v>
          </cell>
          <cell r="G1262" t="str">
            <v>4110-10</v>
          </cell>
          <cell r="H1262" t="str">
            <v>04/2026</v>
          </cell>
          <cell r="I1262">
            <v>0</v>
          </cell>
          <cell r="J1262">
            <v>129.68</v>
          </cell>
          <cell r="K1262">
            <v>0</v>
          </cell>
          <cell r="L1262">
            <v>264.08999999999997</v>
          </cell>
          <cell r="M1262">
            <v>32.42</v>
          </cell>
          <cell r="O1262">
            <v>29.9</v>
          </cell>
          <cell r="R1262">
            <v>133.70807500477824</v>
          </cell>
          <cell r="S1262">
            <v>97.26</v>
          </cell>
          <cell r="U1262">
            <v>0</v>
          </cell>
          <cell r="V1262">
            <v>0</v>
          </cell>
          <cell r="Y1262">
            <v>0</v>
          </cell>
          <cell r="Z1262">
            <v>0</v>
          </cell>
        </row>
        <row r="1263">
          <cell r="C1263" t="str">
            <v>HOSPITAL NOSSA SENHORA DAS GRAÇAS - ANTIGO ALFA - CG Nº 024/2022</v>
          </cell>
          <cell r="E1263" t="str">
            <v>RITA DE CASSIA OLIVEIRA DA SILVA PORTO</v>
          </cell>
          <cell r="F1263" t="str">
            <v>2 - Outros Profissionais da Saúde</v>
          </cell>
          <cell r="G1263" t="str">
            <v>5152-05</v>
          </cell>
          <cell r="H1263" t="str">
            <v>04/2026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R1263">
            <v>0</v>
          </cell>
          <cell r="S1263">
            <v>0</v>
          </cell>
          <cell r="U1263">
            <v>0</v>
          </cell>
          <cell r="V1263">
            <v>0</v>
          </cell>
          <cell r="Y1263">
            <v>0</v>
          </cell>
          <cell r="Z1263">
            <v>0</v>
          </cell>
        </row>
        <row r="1264">
          <cell r="C1264" t="str">
            <v>HOSPITAL NOSSA SENHORA DAS GRAÇAS - ANTIGO ALFA - CG Nº 024/2022</v>
          </cell>
          <cell r="E1264" t="str">
            <v>ROBELIO PACHECO DE FARIAS JUNIOR</v>
          </cell>
          <cell r="F1264" t="str">
            <v>2 - Outros Profissionais da Saúde</v>
          </cell>
          <cell r="G1264" t="str">
            <v>3222-05</v>
          </cell>
          <cell r="H1264" t="str">
            <v>04/2026</v>
          </cell>
          <cell r="I1264">
            <v>0</v>
          </cell>
          <cell r="J1264">
            <v>442.3664</v>
          </cell>
          <cell r="K1264">
            <v>0</v>
          </cell>
          <cell r="L1264">
            <v>264.08999999999997</v>
          </cell>
          <cell r="M1264">
            <v>32.42</v>
          </cell>
          <cell r="R1264">
            <v>139.44822469009887</v>
          </cell>
          <cell r="S1264">
            <v>79.430000000000007</v>
          </cell>
          <cell r="U1264">
            <v>0</v>
          </cell>
          <cell r="V1264">
            <v>0</v>
          </cell>
          <cell r="Y1264">
            <v>0</v>
          </cell>
          <cell r="Z1264">
            <v>0</v>
          </cell>
        </row>
        <row r="1265">
          <cell r="C1265" t="str">
            <v>HOSPITAL NOSSA SENHORA DAS GRAÇAS - ANTIGO ALFA - CG Nº 024/2022</v>
          </cell>
          <cell r="E1265" t="str">
            <v>ROBERIO ALVES VIANA</v>
          </cell>
          <cell r="F1265" t="str">
            <v>2 - Outros Profissionais da Saúde</v>
          </cell>
          <cell r="G1265" t="str">
            <v>5151-10</v>
          </cell>
          <cell r="H1265" t="str">
            <v>04/2026</v>
          </cell>
          <cell r="I1265">
            <v>0</v>
          </cell>
          <cell r="J1265">
            <v>178.80719999999999</v>
          </cell>
          <cell r="K1265">
            <v>0</v>
          </cell>
          <cell r="L1265">
            <v>264.08999999999997</v>
          </cell>
          <cell r="M1265">
            <v>32.42</v>
          </cell>
          <cell r="O1265">
            <v>29.9</v>
          </cell>
          <cell r="R1265">
            <v>139.44822469009887</v>
          </cell>
          <cell r="S1265">
            <v>97.26</v>
          </cell>
          <cell r="U1265">
            <v>0</v>
          </cell>
          <cell r="V1265">
            <v>0</v>
          </cell>
          <cell r="Y1265">
            <v>0</v>
          </cell>
          <cell r="Z1265">
            <v>0</v>
          </cell>
        </row>
        <row r="1266">
          <cell r="C1266" t="str">
            <v>HOSPITAL NOSSA SENHORA DAS GRAÇAS - ANTIGO ALFA - CG Nº 024/2022</v>
          </cell>
          <cell r="E1266" t="str">
            <v>ROBERTO BANDEIRA DE AMORIM</v>
          </cell>
          <cell r="F1266" t="str">
            <v>2 - Outros Profissionais da Saúde</v>
          </cell>
          <cell r="G1266" t="str">
            <v>5211-30</v>
          </cell>
          <cell r="H1266" t="str">
            <v>04/2026</v>
          </cell>
          <cell r="I1266">
            <v>0</v>
          </cell>
          <cell r="J1266">
            <v>140.244</v>
          </cell>
          <cell r="K1266">
            <v>0</v>
          </cell>
          <cell r="L1266">
            <v>0</v>
          </cell>
          <cell r="M1266">
            <v>0</v>
          </cell>
          <cell r="O1266">
            <v>29.9</v>
          </cell>
          <cell r="R1266">
            <v>277.82683317550686</v>
          </cell>
          <cell r="S1266">
            <v>106.44</v>
          </cell>
          <cell r="U1266">
            <v>0</v>
          </cell>
          <cell r="V1266">
            <v>0</v>
          </cell>
          <cell r="Y1266">
            <v>0</v>
          </cell>
          <cell r="Z1266">
            <v>0</v>
          </cell>
        </row>
        <row r="1267">
          <cell r="C1267" t="str">
            <v>HOSPITAL NOSSA SENHORA DAS GRAÇAS - ANTIGO ALFA - CG Nº 024/2022</v>
          </cell>
          <cell r="E1267" t="str">
            <v>ROBERTO OLIVEIRA DE MOURA JUNIOR</v>
          </cell>
          <cell r="F1267" t="str">
            <v>2 - Outros Profissionais da Saúde</v>
          </cell>
          <cell r="G1267" t="str">
            <v>2236-05</v>
          </cell>
          <cell r="H1267" t="str">
            <v>04/2026</v>
          </cell>
          <cell r="I1267">
            <v>0</v>
          </cell>
          <cell r="J1267">
            <v>324.68880000000001</v>
          </cell>
          <cell r="K1267">
            <v>0</v>
          </cell>
          <cell r="L1267">
            <v>264.08999999999997</v>
          </cell>
          <cell r="M1267">
            <v>3.06</v>
          </cell>
          <cell r="R1267">
            <v>159.7437539346254</v>
          </cell>
          <cell r="S1267">
            <v>122.27</v>
          </cell>
          <cell r="U1267">
            <v>0</v>
          </cell>
          <cell r="V1267">
            <v>0</v>
          </cell>
          <cell r="Y1267">
            <v>0</v>
          </cell>
          <cell r="Z1267">
            <v>0</v>
          </cell>
        </row>
        <row r="1268">
          <cell r="C1268" t="str">
            <v>HOSPITAL NOSSA SENHORA DAS GRAÇAS - ANTIGO ALFA - CG Nº 024/2022</v>
          </cell>
          <cell r="E1268" t="str">
            <v>ROBERTTA CLARYSSA PONTES PASSAVANTE DE OLIVEIRA</v>
          </cell>
          <cell r="F1268" t="str">
            <v>2 - Outros Profissionais da Saúde</v>
          </cell>
          <cell r="G1268" t="str">
            <v>2236-05</v>
          </cell>
          <cell r="H1268" t="str">
            <v>04/2026</v>
          </cell>
          <cell r="I1268">
            <v>0</v>
          </cell>
          <cell r="J1268">
            <v>257.5736</v>
          </cell>
          <cell r="K1268">
            <v>0</v>
          </cell>
          <cell r="L1268">
            <v>264.08999999999997</v>
          </cell>
          <cell r="M1268">
            <v>3.06</v>
          </cell>
          <cell r="R1268">
            <v>0</v>
          </cell>
          <cell r="S1268">
            <v>0</v>
          </cell>
          <cell r="U1268">
            <v>0</v>
          </cell>
          <cell r="V1268">
            <v>0</v>
          </cell>
          <cell r="Y1268">
            <v>0</v>
          </cell>
          <cell r="Z1268">
            <v>0</v>
          </cell>
        </row>
        <row r="1269">
          <cell r="C1269" t="str">
            <v>HOSPITAL NOSSA SENHORA DAS GRAÇAS - ANTIGO ALFA - CG Nº 024/2022</v>
          </cell>
          <cell r="E1269" t="str">
            <v>ROBSON JULIAO DA LUZ</v>
          </cell>
          <cell r="F1269" t="str">
            <v>3 - Administrativo</v>
          </cell>
          <cell r="G1269" t="str">
            <v>9511-05</v>
          </cell>
          <cell r="H1269" t="str">
            <v>04/2026</v>
          </cell>
          <cell r="I1269">
            <v>0</v>
          </cell>
          <cell r="J1269">
            <v>303.88479999999998</v>
          </cell>
          <cell r="K1269">
            <v>0</v>
          </cell>
          <cell r="L1269">
            <v>0</v>
          </cell>
          <cell r="M1269">
            <v>0</v>
          </cell>
          <cell r="O1269">
            <v>29.9</v>
          </cell>
          <cell r="R1269">
            <v>0</v>
          </cell>
          <cell r="S1269">
            <v>0</v>
          </cell>
          <cell r="U1269">
            <v>0</v>
          </cell>
          <cell r="V1269">
            <v>0</v>
          </cell>
          <cell r="Y1269">
            <v>0</v>
          </cell>
          <cell r="Z1269">
            <v>0</v>
          </cell>
        </row>
        <row r="1270">
          <cell r="C1270" t="str">
            <v>HOSPITAL NOSSA SENHORA DAS GRAÇAS - ANTIGO ALFA - CG Nº 024/2022</v>
          </cell>
          <cell r="E1270" t="str">
            <v>ROBSON LEAL DE ANDRADE</v>
          </cell>
          <cell r="F1270" t="str">
            <v>2 - Outros Profissionais da Saúde</v>
          </cell>
          <cell r="G1270" t="str">
            <v>2235-05</v>
          </cell>
          <cell r="H1270" t="str">
            <v>04/2026</v>
          </cell>
          <cell r="I1270">
            <v>0</v>
          </cell>
          <cell r="J1270">
            <v>650.45119999999997</v>
          </cell>
          <cell r="K1270">
            <v>0</v>
          </cell>
          <cell r="L1270">
            <v>0</v>
          </cell>
          <cell r="M1270">
            <v>0</v>
          </cell>
          <cell r="R1270">
            <v>0</v>
          </cell>
          <cell r="S1270">
            <v>0</v>
          </cell>
          <cell r="U1270">
            <v>0</v>
          </cell>
          <cell r="V1270">
            <v>0</v>
          </cell>
          <cell r="Y1270">
            <v>0</v>
          </cell>
          <cell r="Z1270">
            <v>0</v>
          </cell>
        </row>
        <row r="1271">
          <cell r="C1271" t="str">
            <v>HOSPITAL NOSSA SENHORA DAS GRAÇAS - ANTIGO ALFA - CG Nº 024/2022</v>
          </cell>
          <cell r="E1271" t="str">
            <v>RODOLPHO FELYPE RAMOS NOGUEIRA</v>
          </cell>
          <cell r="F1271" t="str">
            <v>2 - Outros Profissionais da Saúde</v>
          </cell>
          <cell r="G1271" t="str">
            <v>2236-05</v>
          </cell>
          <cell r="H1271" t="str">
            <v>04/2026</v>
          </cell>
          <cell r="I1271">
            <v>0</v>
          </cell>
          <cell r="J1271">
            <v>241.2784</v>
          </cell>
          <cell r="K1271">
            <v>0</v>
          </cell>
          <cell r="L1271">
            <v>264.08999999999997</v>
          </cell>
          <cell r="M1271">
            <v>3.06</v>
          </cell>
          <cell r="R1271">
            <v>0</v>
          </cell>
          <cell r="S1271">
            <v>0</v>
          </cell>
          <cell r="U1271">
            <v>0</v>
          </cell>
          <cell r="V1271">
            <v>0</v>
          </cell>
          <cell r="Y1271">
            <v>0</v>
          </cell>
          <cell r="Z1271">
            <v>0</v>
          </cell>
        </row>
        <row r="1272">
          <cell r="C1272" t="str">
            <v>HOSPITAL NOSSA SENHORA DAS GRAÇAS - ANTIGO ALFA - CG Nº 024/2022</v>
          </cell>
          <cell r="E1272" t="str">
            <v>RODRIGO DE PAIVA BORMANN</v>
          </cell>
          <cell r="F1272" t="str">
            <v>2 - Outros Profissionais da Saúde</v>
          </cell>
          <cell r="G1272" t="str">
            <v>2236-05</v>
          </cell>
          <cell r="H1272" t="str">
            <v>04/2026</v>
          </cell>
          <cell r="I1272">
            <v>0</v>
          </cell>
          <cell r="J1272">
            <v>317.66320000000002</v>
          </cell>
          <cell r="K1272">
            <v>0</v>
          </cell>
          <cell r="L1272">
            <v>0</v>
          </cell>
          <cell r="M1272">
            <v>0</v>
          </cell>
          <cell r="R1272">
            <v>0</v>
          </cell>
          <cell r="S1272">
            <v>0</v>
          </cell>
          <cell r="U1272">
            <v>0</v>
          </cell>
          <cell r="V1272">
            <v>0</v>
          </cell>
          <cell r="Y1272">
            <v>0</v>
          </cell>
          <cell r="Z1272">
            <v>0</v>
          </cell>
        </row>
        <row r="1273">
          <cell r="C1273" t="str">
            <v>HOSPITAL NOSSA SENHORA DAS GRAÇAS - ANTIGO ALFA - CG Nº 024/2022</v>
          </cell>
          <cell r="E1273" t="str">
            <v>RODRIGO DIMAS BEZERRA DA SILVA</v>
          </cell>
          <cell r="F1273" t="str">
            <v>2 - Outros Profissionais da Saúde</v>
          </cell>
          <cell r="G1273" t="str">
            <v>3222-05</v>
          </cell>
          <cell r="H1273" t="str">
            <v>04/2026</v>
          </cell>
          <cell r="I1273">
            <v>0</v>
          </cell>
          <cell r="J1273">
            <v>408.60399999999998</v>
          </cell>
          <cell r="K1273">
            <v>0</v>
          </cell>
          <cell r="L1273">
            <v>264.08999999999997</v>
          </cell>
          <cell r="M1273">
            <v>32.42</v>
          </cell>
          <cell r="R1273">
            <v>277.82683317550686</v>
          </cell>
          <cell r="S1273">
            <v>92.07</v>
          </cell>
          <cell r="U1273">
            <v>0</v>
          </cell>
          <cell r="V1273">
            <v>0</v>
          </cell>
          <cell r="Y1273">
            <v>0</v>
          </cell>
          <cell r="Z1273">
            <v>0</v>
          </cell>
        </row>
        <row r="1274">
          <cell r="C1274" t="str">
            <v>HOSPITAL NOSSA SENHORA DAS GRAÇAS - ANTIGO ALFA - CG Nº 024/2022</v>
          </cell>
          <cell r="E1274" t="str">
            <v>RODRIGO DUARTE FALCAO DE LIMA</v>
          </cell>
          <cell r="F1274" t="str">
            <v>3 - Administrativo</v>
          </cell>
          <cell r="G1274" t="str">
            <v>1427-05</v>
          </cell>
          <cell r="H1274" t="str">
            <v>04/2026</v>
          </cell>
          <cell r="I1274">
            <v>0</v>
          </cell>
          <cell r="J1274">
            <v>590.74959999999999</v>
          </cell>
          <cell r="K1274">
            <v>0</v>
          </cell>
          <cell r="L1274">
            <v>264.08999999999997</v>
          </cell>
          <cell r="M1274">
            <v>44</v>
          </cell>
          <cell r="R1274">
            <v>0</v>
          </cell>
          <cell r="S1274">
            <v>0</v>
          </cell>
          <cell r="U1274">
            <v>0</v>
          </cell>
          <cell r="V1274">
            <v>0</v>
          </cell>
          <cell r="Y1274">
            <v>0</v>
          </cell>
          <cell r="Z1274">
            <v>0</v>
          </cell>
        </row>
        <row r="1275">
          <cell r="C1275" t="str">
            <v>HOSPITAL NOSSA SENHORA DAS GRAÇAS - ANTIGO ALFA - CG Nº 024/2022</v>
          </cell>
          <cell r="E1275" t="str">
            <v>RODRIGO LIMA DE MELO</v>
          </cell>
          <cell r="F1275" t="str">
            <v>3 - Administrativo</v>
          </cell>
          <cell r="G1275" t="str">
            <v>4110-10</v>
          </cell>
          <cell r="H1275" t="str">
            <v>04/2026</v>
          </cell>
          <cell r="I1275">
            <v>0</v>
          </cell>
          <cell r="J1275">
            <v>185.976</v>
          </cell>
          <cell r="K1275">
            <v>0</v>
          </cell>
          <cell r="L1275">
            <v>264.08999999999997</v>
          </cell>
          <cell r="M1275">
            <v>46.49</v>
          </cell>
          <cell r="O1275">
            <v>29.9</v>
          </cell>
          <cell r="R1275">
            <v>0</v>
          </cell>
          <cell r="S1275">
            <v>0</v>
          </cell>
          <cell r="U1275">
            <v>0</v>
          </cell>
          <cell r="V1275">
            <v>0</v>
          </cell>
          <cell r="Y1275">
            <v>0</v>
          </cell>
          <cell r="Z1275">
            <v>0</v>
          </cell>
        </row>
        <row r="1276">
          <cell r="C1276" t="str">
            <v>HOSPITAL NOSSA SENHORA DAS GRAÇAS - ANTIGO ALFA - CG Nº 024/2022</v>
          </cell>
          <cell r="E1276" t="str">
            <v>RODRIGO MELO DE SIQUEIRA</v>
          </cell>
          <cell r="F1276" t="str">
            <v>3 - Administrativo</v>
          </cell>
          <cell r="G1276" t="str">
            <v>3172-10</v>
          </cell>
          <cell r="H1276" t="str">
            <v>04/2026</v>
          </cell>
          <cell r="I1276">
            <v>0</v>
          </cell>
          <cell r="J1276">
            <v>0</v>
          </cell>
          <cell r="K1276">
            <v>5058.76</v>
          </cell>
          <cell r="L1276">
            <v>264.08999999999997</v>
          </cell>
          <cell r="M1276">
            <v>44</v>
          </cell>
          <cell r="O1276">
            <v>29.9</v>
          </cell>
          <cell r="R1276">
            <v>0</v>
          </cell>
          <cell r="S1276">
            <v>0</v>
          </cell>
          <cell r="U1276">
            <v>0</v>
          </cell>
          <cell r="V1276">
            <v>0</v>
          </cell>
          <cell r="Y1276">
            <v>0</v>
          </cell>
          <cell r="Z1276">
            <v>0</v>
          </cell>
        </row>
        <row r="1277">
          <cell r="C1277" t="str">
            <v>HOSPITAL NOSSA SENHORA DAS GRAÇAS - ANTIGO ALFA - CG Nº 024/2022</v>
          </cell>
          <cell r="E1277" t="str">
            <v>RODRIGO RIBEIRO ALVES CAIANA</v>
          </cell>
          <cell r="F1277" t="str">
            <v>2 - Outros Profissionais da Saúde</v>
          </cell>
          <cell r="G1277" t="str">
            <v>2234-05</v>
          </cell>
          <cell r="H1277" t="str">
            <v>04/2026</v>
          </cell>
          <cell r="I1277">
            <v>0</v>
          </cell>
          <cell r="J1277">
            <v>805.92160000000001</v>
          </cell>
          <cell r="K1277">
            <v>0</v>
          </cell>
          <cell r="L1277">
            <v>264.08999999999997</v>
          </cell>
          <cell r="M1277">
            <v>21.15</v>
          </cell>
          <cell r="R1277">
            <v>0</v>
          </cell>
          <cell r="S1277">
            <v>0</v>
          </cell>
          <cell r="U1277">
            <v>0</v>
          </cell>
          <cell r="V1277">
            <v>0</v>
          </cell>
          <cell r="Y1277">
            <v>0</v>
          </cell>
          <cell r="Z1277">
            <v>0</v>
          </cell>
        </row>
        <row r="1278">
          <cell r="C1278" t="str">
            <v>HOSPITAL NOSSA SENHORA DAS GRAÇAS - ANTIGO ALFA - CG Nº 024/2022</v>
          </cell>
          <cell r="E1278" t="str">
            <v>RODRIGO ROCHA DA SILVA</v>
          </cell>
          <cell r="F1278" t="str">
            <v>2 - Outros Profissionais da Saúde</v>
          </cell>
          <cell r="G1278" t="str">
            <v>5151-10</v>
          </cell>
          <cell r="H1278" t="str">
            <v>04/2026</v>
          </cell>
          <cell r="I1278">
            <v>0</v>
          </cell>
          <cell r="J1278">
            <v>155.80160000000001</v>
          </cell>
          <cell r="K1278">
            <v>0</v>
          </cell>
          <cell r="L1278">
            <v>0</v>
          </cell>
          <cell r="M1278">
            <v>0</v>
          </cell>
          <cell r="O1278">
            <v>29.9</v>
          </cell>
          <cell r="R1278">
            <v>0</v>
          </cell>
          <cell r="S1278">
            <v>0</v>
          </cell>
          <cell r="U1278">
            <v>0</v>
          </cell>
          <cell r="V1278">
            <v>0</v>
          </cell>
          <cell r="Y1278">
            <v>0</v>
          </cell>
          <cell r="Z1278">
            <v>0</v>
          </cell>
        </row>
        <row r="1279">
          <cell r="C1279" t="str">
            <v>HOSPITAL NOSSA SENHORA DAS GRAÇAS - ANTIGO ALFA - CG Nº 024/2022</v>
          </cell>
          <cell r="E1279" t="str">
            <v>RODRIGO TARCISO DO NASCIMENTO VAN LUME</v>
          </cell>
          <cell r="F1279" t="str">
            <v>3 - Administrativo</v>
          </cell>
          <cell r="G1279" t="str">
            <v>5174-10</v>
          </cell>
          <cell r="H1279" t="str">
            <v>04/2026</v>
          </cell>
          <cell r="I1279">
            <v>0</v>
          </cell>
          <cell r="J1279">
            <v>214.4768</v>
          </cell>
          <cell r="K1279">
            <v>0</v>
          </cell>
          <cell r="L1279">
            <v>264.08999999999997</v>
          </cell>
          <cell r="M1279">
            <v>32.42</v>
          </cell>
          <cell r="R1279">
            <v>139.44822469009887</v>
          </cell>
          <cell r="S1279">
            <v>94.02</v>
          </cell>
          <cell r="U1279">
            <v>0</v>
          </cell>
          <cell r="V1279">
            <v>0</v>
          </cell>
          <cell r="Y1279">
            <v>0</v>
          </cell>
          <cell r="Z1279">
            <v>0</v>
          </cell>
        </row>
        <row r="1280">
          <cell r="C1280" t="str">
            <v>HOSPITAL NOSSA SENHORA DAS GRAÇAS - ANTIGO ALFA - CG Nº 024/2022</v>
          </cell>
          <cell r="E1280" t="str">
            <v>ROGER FERREIRA DE LIMA</v>
          </cell>
          <cell r="F1280" t="str">
            <v>3 - Administrativo</v>
          </cell>
          <cell r="G1280" t="str">
            <v>3172-10</v>
          </cell>
          <cell r="H1280" t="str">
            <v>04/2026</v>
          </cell>
          <cell r="I1280">
            <v>0</v>
          </cell>
          <cell r="J1280">
            <v>205.9152</v>
          </cell>
          <cell r="K1280">
            <v>0</v>
          </cell>
          <cell r="L1280">
            <v>264.08999999999997</v>
          </cell>
          <cell r="M1280">
            <v>46.69</v>
          </cell>
          <cell r="O1280">
            <v>29.9</v>
          </cell>
          <cell r="R1280">
            <v>0</v>
          </cell>
          <cell r="S1280">
            <v>0</v>
          </cell>
          <cell r="U1280">
            <v>0</v>
          </cell>
          <cell r="V1280">
            <v>0</v>
          </cell>
          <cell r="Y1280">
            <v>0</v>
          </cell>
          <cell r="Z1280">
            <v>0</v>
          </cell>
        </row>
        <row r="1281">
          <cell r="C1281" t="str">
            <v>HOSPITAL NOSSA SENHORA DAS GRAÇAS - ANTIGO ALFA - CG Nº 024/2022</v>
          </cell>
          <cell r="E1281" t="str">
            <v>ROGERIA MARIA DE SOUZA CAVALCANTE</v>
          </cell>
          <cell r="F1281" t="str">
            <v>2 - Outros Profissionais da Saúde</v>
          </cell>
          <cell r="G1281" t="str">
            <v>3222-05</v>
          </cell>
          <cell r="H1281" t="str">
            <v>04/2026</v>
          </cell>
          <cell r="I1281">
            <v>0</v>
          </cell>
          <cell r="J1281">
            <v>408.06079999999997</v>
          </cell>
          <cell r="K1281">
            <v>0</v>
          </cell>
          <cell r="L1281">
            <v>264.08999999999997</v>
          </cell>
          <cell r="M1281">
            <v>32.42</v>
          </cell>
          <cell r="R1281">
            <v>185.57442751856823</v>
          </cell>
          <cell r="S1281">
            <v>97.26</v>
          </cell>
          <cell r="U1281">
            <v>0</v>
          </cell>
          <cell r="V1281">
            <v>0</v>
          </cell>
          <cell r="Y1281">
            <v>0</v>
          </cell>
          <cell r="Z1281">
            <v>0</v>
          </cell>
        </row>
        <row r="1282">
          <cell r="C1282" t="str">
            <v>HOSPITAL NOSSA SENHORA DAS GRAÇAS - ANTIGO ALFA - CG Nº 024/2022</v>
          </cell>
          <cell r="E1282" t="str">
            <v xml:space="preserve">ROGERIO CRISTIANO GONCALVES </v>
          </cell>
          <cell r="F1282" t="str">
            <v>2 - Outros Profissionais da Saúde</v>
          </cell>
          <cell r="G1282" t="str">
            <v>3241-15</v>
          </cell>
          <cell r="H1282" t="str">
            <v>04/2026</v>
          </cell>
          <cell r="I1282">
            <v>0</v>
          </cell>
          <cell r="J1282">
            <v>332.90719999999999</v>
          </cell>
          <cell r="K1282">
            <v>0</v>
          </cell>
          <cell r="L1282">
            <v>264.08999999999997</v>
          </cell>
          <cell r="M1282">
            <v>21.69</v>
          </cell>
          <cell r="R1282">
            <v>0</v>
          </cell>
          <cell r="S1282">
            <v>0</v>
          </cell>
          <cell r="U1282">
            <v>0</v>
          </cell>
          <cell r="V1282">
            <v>0</v>
          </cell>
          <cell r="Y1282">
            <v>0</v>
          </cell>
          <cell r="Z1282">
            <v>0</v>
          </cell>
        </row>
        <row r="1283">
          <cell r="C1283" t="str">
            <v>HOSPITAL NOSSA SENHORA DAS GRAÇAS - ANTIGO ALFA - CG Nº 024/2022</v>
          </cell>
          <cell r="E1283" t="str">
            <v>ROGERIO FERNANDO DE OLIVEIRA</v>
          </cell>
          <cell r="F1283" t="str">
            <v>3 - Administrativo</v>
          </cell>
          <cell r="G1283" t="str">
            <v>7152-10</v>
          </cell>
          <cell r="H1283" t="str">
            <v>04/2026</v>
          </cell>
          <cell r="I1283">
            <v>0</v>
          </cell>
          <cell r="J1283">
            <v>182.6112</v>
          </cell>
          <cell r="K1283">
            <v>0</v>
          </cell>
          <cell r="L1283">
            <v>264.08999999999997</v>
          </cell>
          <cell r="M1283">
            <v>45.65</v>
          </cell>
          <cell r="O1283">
            <v>29.9</v>
          </cell>
          <cell r="R1283">
            <v>185.57442751856823</v>
          </cell>
          <cell r="S1283">
            <v>132.38999999999999</v>
          </cell>
          <cell r="U1283">
            <v>0</v>
          </cell>
          <cell r="V1283">
            <v>0</v>
          </cell>
          <cell r="Y1283">
            <v>0</v>
          </cell>
          <cell r="Z1283">
            <v>0</v>
          </cell>
        </row>
        <row r="1284">
          <cell r="C1284" t="str">
            <v>HOSPITAL NOSSA SENHORA DAS GRAÇAS - ANTIGO ALFA - CG Nº 024/2022</v>
          </cell>
          <cell r="E1284" t="str">
            <v>ROMULO DOS SANTOS</v>
          </cell>
          <cell r="F1284" t="str">
            <v>3 - Administrativo</v>
          </cell>
          <cell r="G1284" t="str">
            <v>7241-10</v>
          </cell>
          <cell r="H1284" t="str">
            <v>04/2026</v>
          </cell>
          <cell r="I1284">
            <v>0</v>
          </cell>
          <cell r="J1284">
            <v>230.46719999999999</v>
          </cell>
          <cell r="K1284">
            <v>0</v>
          </cell>
          <cell r="L1284">
            <v>264.08999999999997</v>
          </cell>
          <cell r="M1284">
            <v>45.65</v>
          </cell>
          <cell r="O1284">
            <v>29.9</v>
          </cell>
          <cell r="R1284">
            <v>0</v>
          </cell>
          <cell r="S1284">
            <v>0</v>
          </cell>
          <cell r="U1284">
            <v>0</v>
          </cell>
          <cell r="V1284">
            <v>0</v>
          </cell>
          <cell r="Y1284">
            <v>0</v>
          </cell>
          <cell r="Z1284">
            <v>0</v>
          </cell>
        </row>
        <row r="1285">
          <cell r="C1285" t="str">
            <v>HOSPITAL NOSSA SENHORA DAS GRAÇAS - ANTIGO ALFA - CG Nº 024/2022</v>
          </cell>
          <cell r="E1285" t="str">
            <v>ROMULO HENRIQUE DOS SANTOS ALVES</v>
          </cell>
          <cell r="F1285" t="str">
            <v>2 - Outros Profissionais da Saúde</v>
          </cell>
          <cell r="G1285" t="str">
            <v>3222-05</v>
          </cell>
          <cell r="H1285" t="str">
            <v>04/2026</v>
          </cell>
          <cell r="I1285">
            <v>0</v>
          </cell>
          <cell r="J1285">
            <v>407.86160000000001</v>
          </cell>
          <cell r="K1285">
            <v>0</v>
          </cell>
          <cell r="L1285">
            <v>264.08999999999997</v>
          </cell>
          <cell r="M1285">
            <v>32.42</v>
          </cell>
          <cell r="R1285">
            <v>139.44822469009887</v>
          </cell>
          <cell r="S1285">
            <v>97.26</v>
          </cell>
          <cell r="U1285">
            <v>0</v>
          </cell>
          <cell r="V1285">
            <v>0</v>
          </cell>
          <cell r="Y1285">
            <v>0</v>
          </cell>
          <cell r="Z1285">
            <v>0</v>
          </cell>
        </row>
        <row r="1286">
          <cell r="C1286" t="str">
            <v>HOSPITAL NOSSA SENHORA DAS GRAÇAS - ANTIGO ALFA - CG Nº 024/2022</v>
          </cell>
          <cell r="E1286" t="str">
            <v>RONALDO ANDRE DA SILVA</v>
          </cell>
          <cell r="F1286" t="str">
            <v>3 - Administrativo</v>
          </cell>
          <cell r="G1286" t="str">
            <v>5174-10</v>
          </cell>
          <cell r="H1286" t="str">
            <v>04/2026</v>
          </cell>
          <cell r="I1286">
            <v>0</v>
          </cell>
          <cell r="J1286">
            <v>129.79519999999999</v>
          </cell>
          <cell r="K1286">
            <v>0</v>
          </cell>
          <cell r="L1286">
            <v>264.08999999999997</v>
          </cell>
          <cell r="M1286">
            <v>32.42</v>
          </cell>
          <cell r="R1286">
            <v>139.44822469009887</v>
          </cell>
          <cell r="S1286">
            <v>97.26</v>
          </cell>
          <cell r="U1286">
            <v>0</v>
          </cell>
          <cell r="V1286">
            <v>0</v>
          </cell>
          <cell r="Y1286">
            <v>0</v>
          </cell>
          <cell r="Z1286">
            <v>0</v>
          </cell>
        </row>
        <row r="1287">
          <cell r="C1287" t="str">
            <v>HOSPITAL NOSSA SENHORA DAS GRAÇAS - ANTIGO ALFA - CG Nº 024/2022</v>
          </cell>
          <cell r="E1287" t="str">
            <v>RONALDO LUCAS BARBOSA DE ARAUJO</v>
          </cell>
          <cell r="F1287" t="str">
            <v>2 - Outros Profissionais da Saúde</v>
          </cell>
          <cell r="G1287" t="str">
            <v>5211-30</v>
          </cell>
          <cell r="H1287" t="str">
            <v>04/2026</v>
          </cell>
          <cell r="I1287">
            <v>0</v>
          </cell>
          <cell r="J1287">
            <v>141.92160000000001</v>
          </cell>
          <cell r="K1287">
            <v>0</v>
          </cell>
          <cell r="L1287">
            <v>264.08999999999997</v>
          </cell>
          <cell r="M1287">
            <v>35.479999999999997</v>
          </cell>
          <cell r="O1287">
            <v>29.9</v>
          </cell>
          <cell r="R1287">
            <v>0</v>
          </cell>
          <cell r="S1287">
            <v>0</v>
          </cell>
          <cell r="U1287">
            <v>0</v>
          </cell>
          <cell r="V1287">
            <v>0</v>
          </cell>
          <cell r="Y1287">
            <v>0</v>
          </cell>
          <cell r="Z1287">
            <v>0</v>
          </cell>
        </row>
        <row r="1288">
          <cell r="C1288" t="str">
            <v>HOSPITAL NOSSA SENHORA DAS GRAÇAS - ANTIGO ALFA - CG Nº 024/2022</v>
          </cell>
          <cell r="E1288" t="str">
            <v>RONALDO NAZARIO DE BARROS</v>
          </cell>
          <cell r="F1288" t="str">
            <v>3 - Administrativo</v>
          </cell>
          <cell r="G1288" t="str">
            <v>9511-05</v>
          </cell>
          <cell r="H1288" t="str">
            <v>04/2026</v>
          </cell>
          <cell r="I1288">
            <v>0</v>
          </cell>
          <cell r="J1288">
            <v>277.8152</v>
          </cell>
          <cell r="K1288">
            <v>0</v>
          </cell>
          <cell r="L1288">
            <v>264.08999999999997</v>
          </cell>
          <cell r="M1288">
            <v>45.65</v>
          </cell>
          <cell r="O1288">
            <v>29.9</v>
          </cell>
          <cell r="R1288">
            <v>0</v>
          </cell>
          <cell r="S1288">
            <v>0</v>
          </cell>
          <cell r="U1288">
            <v>0</v>
          </cell>
          <cell r="V1288">
            <v>0</v>
          </cell>
          <cell r="Y1288">
            <v>0</v>
          </cell>
          <cell r="Z1288">
            <v>0</v>
          </cell>
        </row>
        <row r="1289">
          <cell r="C1289" t="str">
            <v>HOSPITAL NOSSA SENHORA DAS GRAÇAS - ANTIGO ALFA - CG Nº 024/2022</v>
          </cell>
          <cell r="E1289" t="str">
            <v>ROSA MARIA DOS SANTOS</v>
          </cell>
          <cell r="F1289" t="str">
            <v>2 - Outros Profissionais da Saúde</v>
          </cell>
          <cell r="G1289" t="str">
            <v>5211-30</v>
          </cell>
          <cell r="H1289" t="str">
            <v>04/2026</v>
          </cell>
          <cell r="I1289">
            <v>0</v>
          </cell>
          <cell r="J1289">
            <v>249.9632</v>
          </cell>
          <cell r="K1289">
            <v>0</v>
          </cell>
          <cell r="L1289">
            <v>264.08999999999997</v>
          </cell>
          <cell r="M1289">
            <v>35.479999999999997</v>
          </cell>
          <cell r="O1289">
            <v>29.9</v>
          </cell>
          <cell r="R1289">
            <v>0</v>
          </cell>
          <cell r="S1289">
            <v>0</v>
          </cell>
          <cell r="U1289">
            <v>0</v>
          </cell>
          <cell r="V1289">
            <v>0</v>
          </cell>
          <cell r="Y1289">
            <v>0</v>
          </cell>
          <cell r="Z1289">
            <v>0</v>
          </cell>
        </row>
        <row r="1290">
          <cell r="C1290" t="str">
            <v>HOSPITAL NOSSA SENHORA DAS GRAÇAS - ANTIGO ALFA - CG Nº 024/2022</v>
          </cell>
          <cell r="E1290" t="str">
            <v>ROSA MARIA RODRIGUES DE BRITO</v>
          </cell>
          <cell r="F1290" t="str">
            <v>2 - Outros Profissionais da Saúde</v>
          </cell>
          <cell r="G1290" t="str">
            <v>3222-05</v>
          </cell>
          <cell r="H1290" t="str">
            <v>04/2026</v>
          </cell>
          <cell r="I1290">
            <v>0</v>
          </cell>
          <cell r="J1290">
            <v>440.06079999999997</v>
          </cell>
          <cell r="K1290">
            <v>0</v>
          </cell>
          <cell r="L1290">
            <v>264.08999999999997</v>
          </cell>
          <cell r="M1290">
            <v>32.42</v>
          </cell>
          <cell r="R1290">
            <v>185.57442751856823</v>
          </cell>
          <cell r="S1290">
            <v>97.26</v>
          </cell>
          <cell r="U1290">
            <v>0</v>
          </cell>
          <cell r="V1290">
            <v>0</v>
          </cell>
          <cell r="Y1290">
            <v>0</v>
          </cell>
          <cell r="Z1290">
            <v>0</v>
          </cell>
        </row>
        <row r="1291">
          <cell r="C1291" t="str">
            <v>HOSPITAL NOSSA SENHORA DAS GRAÇAS - ANTIGO ALFA - CG Nº 024/2022</v>
          </cell>
          <cell r="E1291" t="str">
            <v>ROSALIA FERREIRA DA SILVA FELIX</v>
          </cell>
          <cell r="F1291" t="str">
            <v>2 - Outros Profissionais da Saúde</v>
          </cell>
          <cell r="G1291" t="str">
            <v>3222-05</v>
          </cell>
          <cell r="H1291" t="str">
            <v>04/2026</v>
          </cell>
          <cell r="I1291">
            <v>0</v>
          </cell>
          <cell r="J1291">
            <v>415.30720000000002</v>
          </cell>
          <cell r="K1291">
            <v>0</v>
          </cell>
          <cell r="L1291">
            <v>0</v>
          </cell>
          <cell r="M1291">
            <v>0</v>
          </cell>
          <cell r="R1291">
            <v>139.44822469009887</v>
          </cell>
          <cell r="S1291">
            <v>97.26</v>
          </cell>
          <cell r="U1291">
            <v>0</v>
          </cell>
          <cell r="V1291">
            <v>0</v>
          </cell>
          <cell r="Y1291">
            <v>0</v>
          </cell>
          <cell r="Z1291">
            <v>0</v>
          </cell>
        </row>
        <row r="1292">
          <cell r="C1292" t="str">
            <v>HOSPITAL NOSSA SENHORA DAS GRAÇAS - ANTIGO ALFA - CG Nº 024/2022</v>
          </cell>
          <cell r="E1292" t="str">
            <v>ROSANA MARIA DA SILVA</v>
          </cell>
          <cell r="F1292" t="str">
            <v>2 - Outros Profissionais da Saúde</v>
          </cell>
          <cell r="G1292" t="str">
            <v>3222-05</v>
          </cell>
          <cell r="H1292" t="str">
            <v>04/2026</v>
          </cell>
          <cell r="I1292">
            <v>0</v>
          </cell>
          <cell r="J1292">
            <v>420.53840000000002</v>
          </cell>
          <cell r="K1292">
            <v>0</v>
          </cell>
          <cell r="L1292">
            <v>264.08999999999997</v>
          </cell>
          <cell r="M1292">
            <v>32.42</v>
          </cell>
          <cell r="R1292">
            <v>139.44822469009887</v>
          </cell>
          <cell r="S1292">
            <v>92.07</v>
          </cell>
          <cell r="U1292">
            <v>0</v>
          </cell>
          <cell r="V1292">
            <v>0</v>
          </cell>
          <cell r="Y1292">
            <v>0</v>
          </cell>
          <cell r="Z1292">
            <v>0</v>
          </cell>
        </row>
        <row r="1293">
          <cell r="C1293" t="str">
            <v>HOSPITAL NOSSA SENHORA DAS GRAÇAS - ANTIGO ALFA - CG Nº 024/2022</v>
          </cell>
          <cell r="E1293" t="str">
            <v>ROSANGELA DA SILVA</v>
          </cell>
          <cell r="F1293" t="str">
            <v>2 - Outros Profissionais da Saúde</v>
          </cell>
          <cell r="G1293" t="str">
            <v>3222-05</v>
          </cell>
          <cell r="H1293" t="str">
            <v>04/2026</v>
          </cell>
          <cell r="I1293">
            <v>0</v>
          </cell>
          <cell r="J1293">
            <v>467.2808</v>
          </cell>
          <cell r="K1293">
            <v>0</v>
          </cell>
          <cell r="L1293">
            <v>264.08999999999997</v>
          </cell>
          <cell r="M1293">
            <v>32.42</v>
          </cell>
          <cell r="R1293">
            <v>0</v>
          </cell>
          <cell r="S1293">
            <v>0</v>
          </cell>
          <cell r="U1293">
            <v>0</v>
          </cell>
          <cell r="V1293">
            <v>0</v>
          </cell>
          <cell r="Y1293">
            <v>0</v>
          </cell>
          <cell r="Z1293">
            <v>0</v>
          </cell>
        </row>
        <row r="1294">
          <cell r="C1294" t="str">
            <v>HOSPITAL NOSSA SENHORA DAS GRAÇAS - ANTIGO ALFA - CG Nº 024/2022</v>
          </cell>
          <cell r="E1294" t="str">
            <v>ROSANGELA DA SILVA JOTA</v>
          </cell>
          <cell r="F1294" t="str">
            <v>2 - Outros Profissionais da Saúde</v>
          </cell>
          <cell r="G1294" t="str">
            <v>2236-05</v>
          </cell>
          <cell r="H1294" t="str">
            <v>04/2026</v>
          </cell>
          <cell r="I1294">
            <v>0</v>
          </cell>
          <cell r="J1294">
            <v>270.90159999999997</v>
          </cell>
          <cell r="K1294">
            <v>0</v>
          </cell>
          <cell r="L1294">
            <v>264.08999999999997</v>
          </cell>
          <cell r="M1294">
            <v>3.06</v>
          </cell>
          <cell r="R1294">
            <v>0</v>
          </cell>
          <cell r="S1294">
            <v>0</v>
          </cell>
          <cell r="U1294">
            <v>0</v>
          </cell>
          <cell r="V1294">
            <v>0</v>
          </cell>
          <cell r="Y1294">
            <v>0</v>
          </cell>
          <cell r="Z1294">
            <v>0</v>
          </cell>
        </row>
        <row r="1295">
          <cell r="C1295" t="str">
            <v>HOSPITAL NOSSA SENHORA DAS GRAÇAS - ANTIGO ALFA - CG Nº 024/2022</v>
          </cell>
          <cell r="E1295" t="str">
            <v>ROSANGELA LIMA DE SANTANA</v>
          </cell>
          <cell r="F1295" t="str">
            <v>2 - Outros Profissionais da Saúde</v>
          </cell>
          <cell r="G1295" t="str">
            <v>3222-05</v>
          </cell>
          <cell r="H1295" t="str">
            <v>04/2026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R1295">
            <v>0</v>
          </cell>
          <cell r="S1295">
            <v>0</v>
          </cell>
          <cell r="U1295">
            <v>0</v>
          </cell>
          <cell r="V1295">
            <v>0</v>
          </cell>
          <cell r="Y1295">
            <v>0</v>
          </cell>
          <cell r="Z1295">
            <v>0</v>
          </cell>
        </row>
        <row r="1296">
          <cell r="C1296" t="str">
            <v>HOSPITAL NOSSA SENHORA DAS GRAÇAS - ANTIGO ALFA - CG Nº 024/2022</v>
          </cell>
          <cell r="E1296" t="str">
            <v>ROSANGELA MARIA GONCALVES DA SILVA</v>
          </cell>
          <cell r="F1296" t="str">
            <v>2 - Outros Profissionais da Saúde</v>
          </cell>
          <cell r="G1296" t="str">
            <v>3222-05</v>
          </cell>
          <cell r="H1296" t="str">
            <v>04/2026</v>
          </cell>
          <cell r="I1296">
            <v>0</v>
          </cell>
          <cell r="J1296">
            <v>418.95519999999999</v>
          </cell>
          <cell r="K1296">
            <v>0</v>
          </cell>
          <cell r="L1296">
            <v>264.08999999999997</v>
          </cell>
          <cell r="M1296">
            <v>32.42</v>
          </cell>
          <cell r="R1296">
            <v>133.70807500477824</v>
          </cell>
          <cell r="S1296">
            <v>97.26</v>
          </cell>
          <cell r="U1296">
            <v>0</v>
          </cell>
          <cell r="V1296">
            <v>0</v>
          </cell>
          <cell r="Y1296">
            <v>0</v>
          </cell>
          <cell r="Z1296">
            <v>0</v>
          </cell>
        </row>
        <row r="1297">
          <cell r="C1297" t="str">
            <v>HOSPITAL NOSSA SENHORA DAS GRAÇAS - ANTIGO ALFA - CG Nº 024/2022</v>
          </cell>
          <cell r="E1297" t="str">
            <v>ROSANGELA MONTEIRO DA SILVA TORRES</v>
          </cell>
          <cell r="F1297" t="str">
            <v>2 - Outros Profissionais da Saúde</v>
          </cell>
          <cell r="G1297" t="str">
            <v>3222-05</v>
          </cell>
          <cell r="H1297" t="str">
            <v>04/2026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R1297">
            <v>0</v>
          </cell>
          <cell r="S1297">
            <v>0</v>
          </cell>
          <cell r="U1297">
            <v>0</v>
          </cell>
          <cell r="V1297">
            <v>0</v>
          </cell>
          <cell r="Y1297">
            <v>0</v>
          </cell>
          <cell r="Z1297">
            <v>0</v>
          </cell>
        </row>
        <row r="1298">
          <cell r="C1298" t="str">
            <v>HOSPITAL NOSSA SENHORA DAS GRAÇAS - ANTIGO ALFA - CG Nº 024/2022</v>
          </cell>
          <cell r="E1298" t="str">
            <v>ROSEANE MARIA DA SILVA BARRETO</v>
          </cell>
          <cell r="F1298" t="str">
            <v>2 - Outros Profissionais da Saúde</v>
          </cell>
          <cell r="G1298" t="str">
            <v>3222-05</v>
          </cell>
          <cell r="H1298" t="str">
            <v>04/2026</v>
          </cell>
          <cell r="I1298">
            <v>0</v>
          </cell>
          <cell r="J1298">
            <v>444.75760000000002</v>
          </cell>
          <cell r="K1298">
            <v>0</v>
          </cell>
          <cell r="L1298">
            <v>264.08999999999997</v>
          </cell>
          <cell r="M1298">
            <v>32.42</v>
          </cell>
          <cell r="R1298">
            <v>0</v>
          </cell>
          <cell r="S1298">
            <v>0</v>
          </cell>
          <cell r="U1298">
            <v>0</v>
          </cell>
          <cell r="V1298">
            <v>0</v>
          </cell>
          <cell r="Y1298">
            <v>0</v>
          </cell>
          <cell r="Z1298">
            <v>0</v>
          </cell>
        </row>
        <row r="1299">
          <cell r="C1299" t="str">
            <v>HOSPITAL NOSSA SENHORA DAS GRAÇAS - ANTIGO ALFA - CG Nº 024/2022</v>
          </cell>
          <cell r="E1299" t="str">
            <v>ROSELIANGELA ELIEMARY DA SILVA LEAO</v>
          </cell>
          <cell r="F1299" t="str">
            <v>2 - Outros Profissionais da Saúde</v>
          </cell>
          <cell r="G1299" t="str">
            <v>3222-05</v>
          </cell>
          <cell r="H1299" t="str">
            <v>04/2026</v>
          </cell>
          <cell r="I1299">
            <v>0</v>
          </cell>
          <cell r="J1299">
            <v>479.24639999999999</v>
          </cell>
          <cell r="K1299">
            <v>0</v>
          </cell>
          <cell r="L1299">
            <v>0</v>
          </cell>
          <cell r="M1299">
            <v>0</v>
          </cell>
          <cell r="R1299">
            <v>0</v>
          </cell>
          <cell r="S1299">
            <v>0</v>
          </cell>
          <cell r="U1299">
            <v>0</v>
          </cell>
          <cell r="V1299">
            <v>0</v>
          </cell>
          <cell r="Y1299">
            <v>0</v>
          </cell>
          <cell r="Z1299">
            <v>0</v>
          </cell>
        </row>
        <row r="1300">
          <cell r="C1300" t="str">
            <v>HOSPITAL NOSSA SENHORA DAS GRAÇAS - ANTIGO ALFA - CG Nº 024/2022</v>
          </cell>
          <cell r="E1300" t="str">
            <v>ROSEMBERG RIBEIRO DE OLIVEIRA</v>
          </cell>
          <cell r="F1300" t="str">
            <v>3 - Administrativo</v>
          </cell>
          <cell r="G1300" t="str">
            <v>5174-10</v>
          </cell>
          <cell r="H1300" t="str">
            <v>04/2026</v>
          </cell>
          <cell r="I1300">
            <v>0</v>
          </cell>
          <cell r="J1300">
            <v>191.2296</v>
          </cell>
          <cell r="K1300">
            <v>0</v>
          </cell>
          <cell r="L1300">
            <v>264.08999999999997</v>
          </cell>
          <cell r="M1300">
            <v>32.42</v>
          </cell>
          <cell r="R1300">
            <v>277.82683317550686</v>
          </cell>
          <cell r="S1300">
            <v>81.05</v>
          </cell>
          <cell r="U1300">
            <v>0</v>
          </cell>
          <cell r="V1300">
            <v>0</v>
          </cell>
          <cell r="Y1300">
            <v>0</v>
          </cell>
          <cell r="Z1300">
            <v>0</v>
          </cell>
        </row>
        <row r="1301">
          <cell r="C1301" t="str">
            <v>HOSPITAL NOSSA SENHORA DAS GRAÇAS - ANTIGO ALFA - CG Nº 024/2022</v>
          </cell>
          <cell r="E1301" t="str">
            <v>ROSEMEIRE DE SOUZA TAVARES</v>
          </cell>
          <cell r="F1301" t="str">
            <v>2 - Outros Profissionais da Saúde</v>
          </cell>
          <cell r="G1301" t="str">
            <v>2235-05</v>
          </cell>
          <cell r="H1301" t="str">
            <v>04/2026</v>
          </cell>
          <cell r="I1301">
            <v>0</v>
          </cell>
          <cell r="J1301">
            <v>602.24</v>
          </cell>
          <cell r="K1301">
            <v>0</v>
          </cell>
          <cell r="L1301">
            <v>264.08999999999997</v>
          </cell>
          <cell r="M1301">
            <v>3.59</v>
          </cell>
          <cell r="R1301">
            <v>0</v>
          </cell>
          <cell r="S1301">
            <v>0</v>
          </cell>
          <cell r="U1301">
            <v>0</v>
          </cell>
          <cell r="V1301">
            <v>0</v>
          </cell>
          <cell r="Y1301">
            <v>0</v>
          </cell>
          <cell r="Z1301">
            <v>0</v>
          </cell>
        </row>
        <row r="1302">
          <cell r="C1302" t="str">
            <v>HOSPITAL NOSSA SENHORA DAS GRAÇAS - ANTIGO ALFA - CG Nº 024/2022</v>
          </cell>
          <cell r="E1302" t="str">
            <v>ROSEMIR MARIA DE MOURA XAVIER</v>
          </cell>
          <cell r="F1302" t="str">
            <v>3 - Administrativo</v>
          </cell>
          <cell r="G1302" t="str">
            <v>5143-20</v>
          </cell>
          <cell r="H1302" t="str">
            <v>04/2026</v>
          </cell>
          <cell r="I1302">
            <v>0</v>
          </cell>
          <cell r="J1302">
            <v>433.04239999999999</v>
          </cell>
          <cell r="K1302">
            <v>0</v>
          </cell>
          <cell r="L1302">
            <v>0</v>
          </cell>
          <cell r="M1302">
            <v>0</v>
          </cell>
          <cell r="O1302">
            <v>29.9</v>
          </cell>
          <cell r="R1302">
            <v>0</v>
          </cell>
          <cell r="S1302">
            <v>0</v>
          </cell>
          <cell r="U1302">
            <v>0</v>
          </cell>
          <cell r="V1302">
            <v>0</v>
          </cell>
          <cell r="Y1302">
            <v>0</v>
          </cell>
          <cell r="Z1302">
            <v>0</v>
          </cell>
        </row>
        <row r="1303">
          <cell r="C1303" t="str">
            <v>HOSPITAL NOSSA SENHORA DAS GRAÇAS - ANTIGO ALFA - CG Nº 024/2022</v>
          </cell>
          <cell r="E1303" t="str">
            <v>ROSIANE DOS SANTOS LIMA</v>
          </cell>
          <cell r="F1303" t="str">
            <v>2 - Outros Profissionais da Saúde</v>
          </cell>
          <cell r="G1303" t="str">
            <v>3222-05</v>
          </cell>
          <cell r="H1303" t="str">
            <v>04/2026</v>
          </cell>
          <cell r="I1303">
            <v>0</v>
          </cell>
          <cell r="J1303">
            <v>506.1</v>
          </cell>
          <cell r="K1303">
            <v>0</v>
          </cell>
          <cell r="L1303">
            <v>0</v>
          </cell>
          <cell r="M1303">
            <v>0</v>
          </cell>
          <cell r="R1303">
            <v>0</v>
          </cell>
          <cell r="S1303">
            <v>0</v>
          </cell>
          <cell r="U1303">
            <v>0</v>
          </cell>
          <cell r="V1303">
            <v>0</v>
          </cell>
          <cell r="Y1303">
            <v>0</v>
          </cell>
          <cell r="Z1303">
            <v>0</v>
          </cell>
        </row>
        <row r="1304">
          <cell r="C1304" t="str">
            <v>HOSPITAL NOSSA SENHORA DAS GRAÇAS - ANTIGO ALFA - CG Nº 024/2022</v>
          </cell>
          <cell r="E1304" t="str">
            <v>ROSILANE VIRGINIA DA COSTA</v>
          </cell>
          <cell r="F1304" t="str">
            <v>2 - Outros Profissionais da Saúde</v>
          </cell>
          <cell r="G1304" t="str">
            <v>3222-05</v>
          </cell>
          <cell r="H1304" t="str">
            <v>04/2026</v>
          </cell>
          <cell r="I1304">
            <v>0</v>
          </cell>
          <cell r="J1304">
            <v>461.97039999999998</v>
          </cell>
          <cell r="K1304">
            <v>0</v>
          </cell>
          <cell r="L1304">
            <v>264.08999999999997</v>
          </cell>
          <cell r="M1304">
            <v>32.42</v>
          </cell>
          <cell r="R1304">
            <v>0</v>
          </cell>
          <cell r="S1304">
            <v>0</v>
          </cell>
          <cell r="U1304">
            <v>0</v>
          </cell>
          <cell r="V1304">
            <v>0</v>
          </cell>
          <cell r="Y1304">
            <v>0</v>
          </cell>
          <cell r="Z1304">
            <v>0</v>
          </cell>
        </row>
        <row r="1305">
          <cell r="C1305" t="str">
            <v>HOSPITAL NOSSA SENHORA DAS GRAÇAS - ANTIGO ALFA - CG Nº 024/2022</v>
          </cell>
          <cell r="E1305" t="str">
            <v>ROSINEIDE BARBOSA DE LIMA OLIVEIRA</v>
          </cell>
          <cell r="F1305" t="str">
            <v>3 - Administrativo</v>
          </cell>
          <cell r="G1305" t="str">
            <v>5163-45</v>
          </cell>
          <cell r="H1305" t="str">
            <v>04/2026</v>
          </cell>
          <cell r="I1305">
            <v>0</v>
          </cell>
          <cell r="J1305">
            <v>155.61600000000001</v>
          </cell>
          <cell r="K1305">
            <v>0</v>
          </cell>
          <cell r="L1305">
            <v>264.08999999999997</v>
          </cell>
          <cell r="M1305">
            <v>32.42</v>
          </cell>
          <cell r="O1305">
            <v>29.9</v>
          </cell>
          <cell r="R1305">
            <v>266.3465338048656</v>
          </cell>
          <cell r="S1305">
            <v>97.26</v>
          </cell>
          <cell r="U1305">
            <v>0</v>
          </cell>
          <cell r="V1305">
            <v>0</v>
          </cell>
          <cell r="Y1305">
            <v>0</v>
          </cell>
          <cell r="Z1305">
            <v>0</v>
          </cell>
        </row>
        <row r="1306">
          <cell r="C1306" t="str">
            <v>HOSPITAL NOSSA SENHORA DAS GRAÇAS - ANTIGO ALFA - CG Nº 024/2022</v>
          </cell>
          <cell r="E1306" t="str">
            <v>ROSSANA RACHEL MOREIRA RODRIGUES</v>
          </cell>
          <cell r="F1306" t="str">
            <v>2 - Outros Profissionais da Saúde</v>
          </cell>
          <cell r="G1306" t="str">
            <v>2235-05</v>
          </cell>
          <cell r="H1306" t="str">
            <v>04/2026</v>
          </cell>
          <cell r="I1306">
            <v>0</v>
          </cell>
          <cell r="J1306">
            <v>195.3296</v>
          </cell>
          <cell r="K1306">
            <v>0</v>
          </cell>
          <cell r="L1306">
            <v>264.08999999999997</v>
          </cell>
          <cell r="M1306">
            <v>3.33</v>
          </cell>
          <cell r="R1306">
            <v>0</v>
          </cell>
          <cell r="S1306">
            <v>0</v>
          </cell>
          <cell r="U1306">
            <v>0</v>
          </cell>
          <cell r="V1306">
            <v>0</v>
          </cell>
          <cell r="Y1306">
            <v>0</v>
          </cell>
          <cell r="Z1306">
            <v>0</v>
          </cell>
        </row>
        <row r="1307">
          <cell r="C1307" t="str">
            <v>HOSPITAL NOSSA SENHORA DAS GRAÇAS - ANTIGO ALFA - CG Nº 024/2022</v>
          </cell>
          <cell r="E1307" t="str">
            <v>ROZICLEIDE MARIA DE SANTANA</v>
          </cell>
          <cell r="F1307" t="str">
            <v>2 - Outros Profissionais da Saúde</v>
          </cell>
          <cell r="G1307" t="str">
            <v>3222-05</v>
          </cell>
          <cell r="H1307" t="str">
            <v>04/2026</v>
          </cell>
          <cell r="I1307">
            <v>0</v>
          </cell>
          <cell r="J1307">
            <v>418.48079999999999</v>
          </cell>
          <cell r="K1307">
            <v>0</v>
          </cell>
          <cell r="L1307">
            <v>264.08999999999997</v>
          </cell>
          <cell r="M1307">
            <v>32.42</v>
          </cell>
          <cell r="R1307">
            <v>0</v>
          </cell>
          <cell r="S1307">
            <v>0</v>
          </cell>
          <cell r="U1307">
            <v>0</v>
          </cell>
          <cell r="V1307">
            <v>0</v>
          </cell>
          <cell r="Y1307">
            <v>0</v>
          </cell>
          <cell r="Z1307">
            <v>0</v>
          </cell>
        </row>
        <row r="1308">
          <cell r="C1308" t="str">
            <v>HOSPITAL NOSSA SENHORA DAS GRAÇAS - ANTIGO ALFA - CG Nº 024/2022</v>
          </cell>
          <cell r="E1308" t="str">
            <v>RUAN NICODEMOS SANTOS DA ENCARNACAO</v>
          </cell>
          <cell r="F1308" t="str">
            <v>2 - Outros Profissionais da Saúde</v>
          </cell>
          <cell r="G1308" t="str">
            <v>5211-30</v>
          </cell>
          <cell r="H1308" t="str">
            <v>04/2026</v>
          </cell>
          <cell r="I1308">
            <v>0</v>
          </cell>
          <cell r="J1308">
            <v>178.55840000000001</v>
          </cell>
          <cell r="K1308">
            <v>0</v>
          </cell>
          <cell r="L1308">
            <v>264.08999999999997</v>
          </cell>
          <cell r="M1308">
            <v>35.479999999999997</v>
          </cell>
          <cell r="O1308">
            <v>29.9</v>
          </cell>
          <cell r="R1308">
            <v>0</v>
          </cell>
          <cell r="S1308">
            <v>0</v>
          </cell>
          <cell r="U1308">
            <v>0</v>
          </cell>
          <cell r="V1308">
            <v>0</v>
          </cell>
          <cell r="Y1308">
            <v>0</v>
          </cell>
          <cell r="Z1308">
            <v>0</v>
          </cell>
        </row>
        <row r="1309">
          <cell r="C1309" t="str">
            <v>HOSPITAL NOSSA SENHORA DAS GRAÇAS - ANTIGO ALFA - CG Nº 024/2022</v>
          </cell>
          <cell r="E1309" t="str">
            <v>RUANNA LAIZA VIANA DA SILVA</v>
          </cell>
          <cell r="F1309" t="str">
            <v>2 - Outros Profissionais da Saúde</v>
          </cell>
          <cell r="G1309" t="str">
            <v>2235-05</v>
          </cell>
          <cell r="H1309" t="str">
            <v>04/2026</v>
          </cell>
          <cell r="I1309">
            <v>0</v>
          </cell>
          <cell r="J1309">
            <v>593.50480000000005</v>
          </cell>
          <cell r="K1309">
            <v>0</v>
          </cell>
          <cell r="L1309">
            <v>264.08999999999997</v>
          </cell>
          <cell r="M1309">
            <v>2.79</v>
          </cell>
          <cell r="R1309">
            <v>204.02490864995596</v>
          </cell>
          <cell r="S1309">
            <v>111.54</v>
          </cell>
          <cell r="U1309">
            <v>0</v>
          </cell>
          <cell r="V1309">
            <v>0</v>
          </cell>
          <cell r="Y1309">
            <v>0</v>
          </cell>
          <cell r="Z1309">
            <v>0</v>
          </cell>
        </row>
        <row r="1310">
          <cell r="C1310" t="str">
            <v>HOSPITAL NOSSA SENHORA DAS GRAÇAS - ANTIGO ALFA - CG Nº 024/2022</v>
          </cell>
          <cell r="E1310" t="str">
            <v>RUBIA CRISTINA XAVIER DE SOUZA</v>
          </cell>
          <cell r="F1310" t="str">
            <v>2 - Outros Profissionais da Saúde</v>
          </cell>
          <cell r="G1310" t="str">
            <v>2236-05</v>
          </cell>
          <cell r="H1310" t="str">
            <v>04/2026</v>
          </cell>
          <cell r="I1310">
            <v>0</v>
          </cell>
          <cell r="J1310">
            <v>407.18799999999999</v>
          </cell>
          <cell r="K1310">
            <v>0</v>
          </cell>
          <cell r="L1310">
            <v>264.08999999999997</v>
          </cell>
          <cell r="M1310">
            <v>2.58</v>
          </cell>
          <cell r="R1310">
            <v>0</v>
          </cell>
          <cell r="S1310">
            <v>0</v>
          </cell>
          <cell r="U1310">
            <v>0</v>
          </cell>
          <cell r="V1310">
            <v>0</v>
          </cell>
          <cell r="Y1310">
            <v>0</v>
          </cell>
          <cell r="Z1310">
            <v>0</v>
          </cell>
        </row>
        <row r="1311">
          <cell r="C1311" t="str">
            <v>HOSPITAL NOSSA SENHORA DAS GRAÇAS - ANTIGO ALFA - CG Nº 024/2022</v>
          </cell>
          <cell r="E1311" t="str">
            <v>RUBIA DE CASSIA DA SILVA</v>
          </cell>
          <cell r="F1311" t="str">
            <v>3 - Administrativo</v>
          </cell>
          <cell r="G1311" t="str">
            <v>4131-15</v>
          </cell>
          <cell r="H1311" t="str">
            <v>04/2026</v>
          </cell>
          <cell r="I1311">
            <v>0</v>
          </cell>
          <cell r="J1311">
            <v>185.02799999999999</v>
          </cell>
          <cell r="K1311">
            <v>0</v>
          </cell>
          <cell r="L1311">
            <v>264.08999999999997</v>
          </cell>
          <cell r="M1311">
            <v>46.26</v>
          </cell>
          <cell r="O1311">
            <v>29.9</v>
          </cell>
          <cell r="R1311">
            <v>277.82683317550686</v>
          </cell>
          <cell r="S1311">
            <v>138.77000000000001</v>
          </cell>
          <cell r="U1311">
            <v>0</v>
          </cell>
          <cell r="V1311">
            <v>0</v>
          </cell>
          <cell r="Y1311">
            <v>0</v>
          </cell>
          <cell r="Z1311">
            <v>0</v>
          </cell>
        </row>
        <row r="1312">
          <cell r="C1312" t="str">
            <v>HOSPITAL NOSSA SENHORA DAS GRAÇAS - ANTIGO ALFA - CG Nº 024/2022</v>
          </cell>
          <cell r="E1312" t="str">
            <v>RUTE BEZERRA DA SILVA</v>
          </cell>
          <cell r="F1312" t="str">
            <v>2 - Outros Profissionais da Saúde</v>
          </cell>
          <cell r="G1312" t="str">
            <v>3222-05</v>
          </cell>
          <cell r="H1312" t="str">
            <v>04/2026</v>
          </cell>
          <cell r="I1312">
            <v>0</v>
          </cell>
          <cell r="J1312">
            <v>625.17439999999999</v>
          </cell>
          <cell r="K1312">
            <v>0</v>
          </cell>
          <cell r="L1312">
            <v>0</v>
          </cell>
          <cell r="M1312">
            <v>0</v>
          </cell>
          <cell r="R1312">
            <v>0</v>
          </cell>
          <cell r="S1312">
            <v>0</v>
          </cell>
          <cell r="U1312">
            <v>0</v>
          </cell>
          <cell r="V1312">
            <v>0</v>
          </cell>
          <cell r="Y1312">
            <v>0</v>
          </cell>
          <cell r="Z1312">
            <v>0</v>
          </cell>
        </row>
        <row r="1313">
          <cell r="C1313" t="str">
            <v>HOSPITAL NOSSA SENHORA DAS GRAÇAS - ANTIGO ALFA - CG Nº 024/2022</v>
          </cell>
          <cell r="E1313" t="str">
            <v>SABRINA FELIPE DA CONCEICAO LIMA LUCENA</v>
          </cell>
          <cell r="F1313" t="str">
            <v>3 - Administrativo</v>
          </cell>
          <cell r="G1313" t="str">
            <v>4110-10</v>
          </cell>
          <cell r="H1313" t="str">
            <v>04/2026</v>
          </cell>
          <cell r="I1313">
            <v>0</v>
          </cell>
          <cell r="J1313">
            <v>129.68</v>
          </cell>
          <cell r="K1313">
            <v>0</v>
          </cell>
          <cell r="L1313">
            <v>264.08999999999997</v>
          </cell>
          <cell r="M1313">
            <v>32.42</v>
          </cell>
          <cell r="O1313">
            <v>29.9</v>
          </cell>
          <cell r="R1313">
            <v>0</v>
          </cell>
          <cell r="S1313">
            <v>0</v>
          </cell>
          <cell r="U1313">
            <v>0</v>
          </cell>
          <cell r="V1313">
            <v>0</v>
          </cell>
          <cell r="Y1313">
            <v>0</v>
          </cell>
          <cell r="Z1313">
            <v>0</v>
          </cell>
        </row>
        <row r="1314">
          <cell r="C1314" t="str">
            <v>HOSPITAL NOSSA SENHORA DAS GRAÇAS - ANTIGO ALFA - CG Nº 024/2022</v>
          </cell>
          <cell r="E1314" t="str">
            <v>SABRINA SIMONE DA MOTA E SILVA</v>
          </cell>
          <cell r="F1314" t="str">
            <v>2 - Outros Profissionais da Saúde</v>
          </cell>
          <cell r="G1314" t="str">
            <v>2235-05</v>
          </cell>
          <cell r="H1314" t="str">
            <v>04/2026</v>
          </cell>
          <cell r="I1314">
            <v>0</v>
          </cell>
          <cell r="J1314">
            <v>619.1472</v>
          </cell>
          <cell r="K1314">
            <v>0</v>
          </cell>
          <cell r="L1314">
            <v>0</v>
          </cell>
          <cell r="M1314">
            <v>0</v>
          </cell>
          <cell r="R1314">
            <v>0</v>
          </cell>
          <cell r="S1314">
            <v>0</v>
          </cell>
          <cell r="U1314">
            <v>0</v>
          </cell>
          <cell r="V1314">
            <v>0</v>
          </cell>
          <cell r="Y1314">
            <v>0</v>
          </cell>
          <cell r="Z1314">
            <v>0</v>
          </cell>
        </row>
        <row r="1315">
          <cell r="C1315" t="str">
            <v>HOSPITAL NOSSA SENHORA DAS GRAÇAS - ANTIGO ALFA - CG Nº 024/2022</v>
          </cell>
          <cell r="E1315" t="str">
            <v>SAMARA CELLY DE FREITAS GONCALVES DAMASCENO</v>
          </cell>
          <cell r="F1315" t="str">
            <v>2 - Outros Profissionais da Saúde</v>
          </cell>
          <cell r="G1315" t="str">
            <v>3222-05</v>
          </cell>
          <cell r="H1315" t="str">
            <v>04/2026</v>
          </cell>
          <cell r="I1315">
            <v>0</v>
          </cell>
          <cell r="J1315">
            <v>487.31279999999998</v>
          </cell>
          <cell r="K1315">
            <v>0</v>
          </cell>
          <cell r="L1315">
            <v>0</v>
          </cell>
          <cell r="M1315">
            <v>0</v>
          </cell>
          <cell r="R1315">
            <v>0</v>
          </cell>
          <cell r="S1315">
            <v>0</v>
          </cell>
          <cell r="U1315">
            <v>0</v>
          </cell>
          <cell r="V1315">
            <v>0</v>
          </cell>
          <cell r="Y1315">
            <v>0</v>
          </cell>
          <cell r="Z1315">
            <v>0</v>
          </cell>
        </row>
        <row r="1316">
          <cell r="C1316" t="str">
            <v>HOSPITAL NOSSA SENHORA DAS GRAÇAS - ANTIGO ALFA - CG Nº 024/2022</v>
          </cell>
          <cell r="E1316" t="str">
            <v>SAMIRIS OHANA CATALDI DOS SANTOS</v>
          </cell>
          <cell r="F1316" t="str">
            <v>2 - Outros Profissionais da Saúde</v>
          </cell>
          <cell r="G1316" t="str">
            <v>3222-05</v>
          </cell>
          <cell r="H1316" t="str">
            <v>04/2026</v>
          </cell>
          <cell r="I1316">
            <v>0</v>
          </cell>
          <cell r="J1316">
            <v>408.39120000000003</v>
          </cell>
          <cell r="K1316">
            <v>0</v>
          </cell>
          <cell r="L1316">
            <v>0</v>
          </cell>
          <cell r="M1316">
            <v>0</v>
          </cell>
          <cell r="R1316">
            <v>124.48283443908437</v>
          </cell>
          <cell r="S1316">
            <v>97.26</v>
          </cell>
          <cell r="U1316">
            <v>0</v>
          </cell>
          <cell r="V1316">
            <v>0</v>
          </cell>
          <cell r="Y1316">
            <v>0</v>
          </cell>
          <cell r="Z1316">
            <v>0</v>
          </cell>
        </row>
        <row r="1317">
          <cell r="C1317" t="str">
            <v>HOSPITAL NOSSA SENHORA DAS GRAÇAS - ANTIGO ALFA - CG Nº 024/2022</v>
          </cell>
          <cell r="E1317" t="str">
            <v>SAMUEL FELIPE DA SILVA</v>
          </cell>
          <cell r="F1317" t="str">
            <v>2 - Outros Profissionais da Saúde</v>
          </cell>
          <cell r="G1317" t="str">
            <v>2237-05</v>
          </cell>
          <cell r="H1317" t="str">
            <v>04/2026</v>
          </cell>
          <cell r="I1317">
            <v>0</v>
          </cell>
          <cell r="J1317">
            <v>129.23759999999999</v>
          </cell>
          <cell r="K1317">
            <v>0</v>
          </cell>
          <cell r="L1317">
            <v>264.08999999999997</v>
          </cell>
          <cell r="M1317">
            <v>32.42</v>
          </cell>
          <cell r="O1317">
            <v>29.9</v>
          </cell>
          <cell r="R1317">
            <v>139.44822469009887</v>
          </cell>
          <cell r="S1317">
            <v>87.53</v>
          </cell>
          <cell r="U1317">
            <v>0</v>
          </cell>
          <cell r="V1317">
            <v>0</v>
          </cell>
          <cell r="Y1317">
            <v>0</v>
          </cell>
          <cell r="Z1317">
            <v>0</v>
          </cell>
        </row>
        <row r="1318">
          <cell r="C1318" t="str">
            <v>HOSPITAL NOSSA SENHORA DAS GRAÇAS - ANTIGO ALFA - CG Nº 024/2022</v>
          </cell>
          <cell r="E1318" t="str">
            <v>SAMUEL RODRIGUES CHAVES</v>
          </cell>
          <cell r="F1318" t="str">
            <v>2 - Outros Profissionais da Saúde</v>
          </cell>
          <cell r="G1318" t="str">
            <v>3222-05</v>
          </cell>
          <cell r="H1318" t="str">
            <v>04/2026</v>
          </cell>
          <cell r="I1318">
            <v>0</v>
          </cell>
          <cell r="J1318">
            <v>409.44479999999999</v>
          </cell>
          <cell r="K1318">
            <v>0</v>
          </cell>
          <cell r="L1318">
            <v>0</v>
          </cell>
          <cell r="M1318">
            <v>0</v>
          </cell>
          <cell r="R1318">
            <v>0</v>
          </cell>
          <cell r="S1318">
            <v>0</v>
          </cell>
          <cell r="U1318">
            <v>0</v>
          </cell>
          <cell r="V1318">
            <v>0</v>
          </cell>
          <cell r="Y1318">
            <v>0</v>
          </cell>
          <cell r="Z1318">
            <v>0</v>
          </cell>
        </row>
        <row r="1319">
          <cell r="C1319" t="str">
            <v>HOSPITAL NOSSA SENHORA DAS GRAÇAS - ANTIGO ALFA - CG Nº 024/2022</v>
          </cell>
          <cell r="E1319" t="str">
            <v>SANDRA MARIA JUVINO DA SILVA</v>
          </cell>
          <cell r="F1319" t="str">
            <v>3 - Administrativo</v>
          </cell>
          <cell r="G1319" t="str">
            <v>5143-20</v>
          </cell>
          <cell r="H1319" t="str">
            <v>04/2026</v>
          </cell>
          <cell r="I1319">
            <v>0</v>
          </cell>
          <cell r="J1319">
            <v>188.56559999999999</v>
          </cell>
          <cell r="K1319">
            <v>0</v>
          </cell>
          <cell r="L1319">
            <v>0</v>
          </cell>
          <cell r="M1319">
            <v>0</v>
          </cell>
          <cell r="O1319">
            <v>29.9</v>
          </cell>
          <cell r="R1319">
            <v>139.44822469009887</v>
          </cell>
          <cell r="S1319">
            <v>80.73</v>
          </cell>
          <cell r="U1319">
            <v>0</v>
          </cell>
          <cell r="V1319">
            <v>0</v>
          </cell>
          <cell r="Y1319">
            <v>0</v>
          </cell>
          <cell r="Z1319">
            <v>0</v>
          </cell>
        </row>
        <row r="1320">
          <cell r="C1320" t="str">
            <v>HOSPITAL NOSSA SENHORA DAS GRAÇAS - ANTIGO ALFA - CG Nº 024/2022</v>
          </cell>
          <cell r="E1320" t="str">
            <v>SANDRELLY SANTOS DUARTE</v>
          </cell>
          <cell r="F1320" t="str">
            <v>3 - Administrativo</v>
          </cell>
          <cell r="G1320" t="str">
            <v>5174-10</v>
          </cell>
          <cell r="H1320" t="str">
            <v>04/2026</v>
          </cell>
          <cell r="I1320">
            <v>0</v>
          </cell>
          <cell r="J1320">
            <v>172.2568</v>
          </cell>
          <cell r="K1320">
            <v>0</v>
          </cell>
          <cell r="L1320">
            <v>264.08999999999997</v>
          </cell>
          <cell r="M1320">
            <v>32.42</v>
          </cell>
          <cell r="R1320">
            <v>277.82683317550686</v>
          </cell>
          <cell r="S1320">
            <v>0</v>
          </cell>
          <cell r="U1320">
            <v>0</v>
          </cell>
          <cell r="V1320">
            <v>0</v>
          </cell>
          <cell r="Y1320">
            <v>0</v>
          </cell>
          <cell r="Z1320">
            <v>0</v>
          </cell>
        </row>
        <row r="1321">
          <cell r="C1321" t="str">
            <v>HOSPITAL NOSSA SENHORA DAS GRAÇAS - ANTIGO ALFA - CG Nº 024/2022</v>
          </cell>
          <cell r="E1321" t="str">
            <v>SANDRO SOARES DA LUZ</v>
          </cell>
          <cell r="F1321" t="str">
            <v>3 - Administrativo</v>
          </cell>
          <cell r="G1321" t="str">
            <v>5143-20</v>
          </cell>
          <cell r="H1321" t="str">
            <v>04/2026</v>
          </cell>
          <cell r="I1321">
            <v>0</v>
          </cell>
          <cell r="J1321">
            <v>332.8784</v>
          </cell>
          <cell r="K1321">
            <v>0</v>
          </cell>
          <cell r="L1321">
            <v>0</v>
          </cell>
          <cell r="M1321">
            <v>0</v>
          </cell>
          <cell r="O1321">
            <v>29.9</v>
          </cell>
          <cell r="R1321">
            <v>0</v>
          </cell>
          <cell r="S1321">
            <v>0</v>
          </cell>
          <cell r="U1321">
            <v>0</v>
          </cell>
          <cell r="V1321">
            <v>0</v>
          </cell>
          <cell r="Y1321">
            <v>0</v>
          </cell>
          <cell r="Z1321">
            <v>0</v>
          </cell>
        </row>
        <row r="1322">
          <cell r="C1322" t="str">
            <v>HOSPITAL NOSSA SENHORA DAS GRAÇAS - ANTIGO ALFA - CG Nº 024/2022</v>
          </cell>
          <cell r="E1322" t="str">
            <v>SARA KETLIN GOMES DA CRUZ</v>
          </cell>
          <cell r="F1322" t="str">
            <v>3 - Administrativo</v>
          </cell>
          <cell r="G1322" t="str">
            <v>4110-10</v>
          </cell>
          <cell r="H1322" t="str">
            <v>04/2026</v>
          </cell>
          <cell r="I1322">
            <v>0</v>
          </cell>
          <cell r="J1322">
            <v>16.21</v>
          </cell>
          <cell r="K1322">
            <v>0</v>
          </cell>
          <cell r="L1322">
            <v>0</v>
          </cell>
          <cell r="M1322">
            <v>0</v>
          </cell>
          <cell r="O1322">
            <v>29.9</v>
          </cell>
          <cell r="R1322">
            <v>185.78665324172789</v>
          </cell>
          <cell r="S1322">
            <v>48.63</v>
          </cell>
          <cell r="U1322">
            <v>0</v>
          </cell>
          <cell r="V1322">
            <v>0</v>
          </cell>
          <cell r="Y1322">
            <v>0</v>
          </cell>
          <cell r="Z1322">
            <v>0</v>
          </cell>
        </row>
        <row r="1323">
          <cell r="C1323" t="str">
            <v>HOSPITAL NOSSA SENHORA DAS GRAÇAS - ANTIGO ALFA - CG Nº 024/2022</v>
          </cell>
          <cell r="E1323" t="str">
            <v>SARA RIBANIA ARAUJO DA SILVA</v>
          </cell>
          <cell r="F1323" t="str">
            <v>3 - Administrativo</v>
          </cell>
          <cell r="G1323" t="str">
            <v>4110-10</v>
          </cell>
          <cell r="H1323" t="str">
            <v>04/2026</v>
          </cell>
          <cell r="I1323">
            <v>0</v>
          </cell>
          <cell r="J1323">
            <v>129.68</v>
          </cell>
          <cell r="K1323">
            <v>0</v>
          </cell>
          <cell r="L1323">
            <v>264.08999999999997</v>
          </cell>
          <cell r="M1323">
            <v>32.42</v>
          </cell>
          <cell r="O1323">
            <v>29.9</v>
          </cell>
          <cell r="R1323">
            <v>178.19423506601314</v>
          </cell>
          <cell r="S1323">
            <v>97.26</v>
          </cell>
          <cell r="U1323">
            <v>0</v>
          </cell>
          <cell r="V1323">
            <v>0</v>
          </cell>
          <cell r="Y1323">
            <v>0</v>
          </cell>
          <cell r="Z1323">
            <v>0</v>
          </cell>
        </row>
        <row r="1324">
          <cell r="C1324" t="str">
            <v>HOSPITAL NOSSA SENHORA DAS GRAÇAS - ANTIGO ALFA - CG Nº 024/2022</v>
          </cell>
          <cell r="E1324" t="str">
            <v>SAULO JOSE VICENTE</v>
          </cell>
          <cell r="F1324" t="str">
            <v>2 - Outros Profissionais da Saúde</v>
          </cell>
          <cell r="G1324" t="str">
            <v>2234-05</v>
          </cell>
          <cell r="H1324" t="str">
            <v>04/2026</v>
          </cell>
          <cell r="I1324">
            <v>0</v>
          </cell>
          <cell r="J1324">
            <v>404.59519999999998</v>
          </cell>
          <cell r="K1324">
            <v>0</v>
          </cell>
          <cell r="L1324">
            <v>264.08999999999997</v>
          </cell>
          <cell r="M1324">
            <v>21.15</v>
          </cell>
          <cell r="R1324">
            <v>0</v>
          </cell>
          <cell r="S1324">
            <v>0</v>
          </cell>
          <cell r="U1324">
            <v>0</v>
          </cell>
          <cell r="V1324">
            <v>0</v>
          </cell>
          <cell r="Y1324">
            <v>0</v>
          </cell>
          <cell r="Z1324">
            <v>0</v>
          </cell>
        </row>
        <row r="1325">
          <cell r="C1325" t="str">
            <v>HOSPITAL NOSSA SENHORA DAS GRAÇAS - ANTIGO ALFA - CG Nº 024/2022</v>
          </cell>
          <cell r="E1325" t="str">
            <v>SAVANA NUNES DUARTE</v>
          </cell>
          <cell r="F1325" t="str">
            <v>2 - Outros Profissionais da Saúde</v>
          </cell>
          <cell r="G1325" t="str">
            <v>2237-10</v>
          </cell>
          <cell r="H1325" t="str">
            <v>04/2026</v>
          </cell>
          <cell r="I1325">
            <v>0</v>
          </cell>
          <cell r="J1325">
            <v>368.52719999999999</v>
          </cell>
          <cell r="K1325">
            <v>0</v>
          </cell>
          <cell r="L1325">
            <v>0</v>
          </cell>
          <cell r="M1325">
            <v>0</v>
          </cell>
          <cell r="R1325">
            <v>0</v>
          </cell>
          <cell r="S1325">
            <v>0</v>
          </cell>
          <cell r="U1325">
            <v>0</v>
          </cell>
          <cell r="V1325">
            <v>0</v>
          </cell>
          <cell r="Y1325">
            <v>0</v>
          </cell>
          <cell r="Z1325">
            <v>0</v>
          </cell>
        </row>
        <row r="1326">
          <cell r="C1326" t="str">
            <v>HOSPITAL NOSSA SENHORA DAS GRAÇAS - ANTIGO ALFA - CG Nº 024/2022</v>
          </cell>
          <cell r="E1326" t="str">
            <v>SERGINA PINHEIRO DA SILVA</v>
          </cell>
          <cell r="F1326" t="str">
            <v>2 - Outros Profissionais da Saúde</v>
          </cell>
          <cell r="G1326" t="str">
            <v>3222-05</v>
          </cell>
          <cell r="H1326" t="str">
            <v>04/2026</v>
          </cell>
          <cell r="I1326">
            <v>0</v>
          </cell>
          <cell r="J1326">
            <v>689.67280000000005</v>
          </cell>
          <cell r="K1326">
            <v>0</v>
          </cell>
          <cell r="L1326">
            <v>0</v>
          </cell>
          <cell r="M1326">
            <v>0</v>
          </cell>
          <cell r="R1326">
            <v>0</v>
          </cell>
          <cell r="S1326">
            <v>0</v>
          </cell>
          <cell r="U1326">
            <v>0</v>
          </cell>
          <cell r="V1326">
            <v>0</v>
          </cell>
          <cell r="Y1326">
            <v>0</v>
          </cell>
          <cell r="Z1326">
            <v>0</v>
          </cell>
        </row>
        <row r="1327">
          <cell r="C1327" t="str">
            <v>HOSPITAL NOSSA SENHORA DAS GRAÇAS - ANTIGO ALFA - CG Nº 024/2022</v>
          </cell>
          <cell r="E1327" t="str">
            <v>SERGIO AUGUSTO TIBURCIO DA SILVA SOUZA</v>
          </cell>
          <cell r="F1327" t="str">
            <v>2 - Outros Profissionais da Saúde</v>
          </cell>
          <cell r="G1327" t="str">
            <v>3241-15</v>
          </cell>
          <cell r="H1327" t="str">
            <v>04/2026</v>
          </cell>
          <cell r="I1327">
            <v>0</v>
          </cell>
          <cell r="J1327">
            <v>310.476</v>
          </cell>
          <cell r="K1327">
            <v>0</v>
          </cell>
          <cell r="L1327">
            <v>264.08999999999997</v>
          </cell>
          <cell r="M1327">
            <v>16.87</v>
          </cell>
          <cell r="R1327">
            <v>0</v>
          </cell>
          <cell r="S1327">
            <v>0</v>
          </cell>
          <cell r="U1327">
            <v>0</v>
          </cell>
          <cell r="V1327">
            <v>0</v>
          </cell>
          <cell r="Y1327">
            <v>0</v>
          </cell>
          <cell r="Z1327">
            <v>0</v>
          </cell>
        </row>
        <row r="1328">
          <cell r="C1328" t="str">
            <v>HOSPITAL NOSSA SENHORA DAS GRAÇAS - ANTIGO ALFA - CG Nº 024/2022</v>
          </cell>
          <cell r="E1328" t="str">
            <v>SEVERINO ALVES DA SILVA NETO</v>
          </cell>
          <cell r="F1328" t="str">
            <v>3 - Administrativo</v>
          </cell>
          <cell r="G1328" t="str">
            <v>7241-10</v>
          </cell>
          <cell r="H1328" t="str">
            <v>04/2026</v>
          </cell>
          <cell r="I1328">
            <v>0</v>
          </cell>
          <cell r="J1328">
            <v>540.18399999999997</v>
          </cell>
          <cell r="K1328">
            <v>0</v>
          </cell>
          <cell r="L1328">
            <v>0</v>
          </cell>
          <cell r="M1328">
            <v>0</v>
          </cell>
          <cell r="O1328">
            <v>29.9</v>
          </cell>
          <cell r="R1328">
            <v>0</v>
          </cell>
          <cell r="S1328">
            <v>0</v>
          </cell>
          <cell r="U1328">
            <v>0</v>
          </cell>
          <cell r="V1328">
            <v>0</v>
          </cell>
          <cell r="Y1328">
            <v>0</v>
          </cell>
          <cell r="Z1328">
            <v>0</v>
          </cell>
        </row>
        <row r="1329">
          <cell r="C1329" t="str">
            <v>HOSPITAL NOSSA SENHORA DAS GRAÇAS - ANTIGO ALFA - CG Nº 024/2022</v>
          </cell>
          <cell r="E1329" t="str">
            <v>SEVERINO JOAQUIM DA SILVA</v>
          </cell>
          <cell r="F1329" t="str">
            <v>2 - Outros Profissionais da Saúde</v>
          </cell>
          <cell r="G1329" t="str">
            <v>3222-05</v>
          </cell>
          <cell r="H1329" t="str">
            <v>04/2026</v>
          </cell>
          <cell r="I1329">
            <v>0</v>
          </cell>
          <cell r="J1329">
            <v>422.65280000000001</v>
          </cell>
          <cell r="K1329">
            <v>0</v>
          </cell>
          <cell r="L1329">
            <v>264.08999999999997</v>
          </cell>
          <cell r="M1329">
            <v>32.42</v>
          </cell>
          <cell r="R1329">
            <v>0</v>
          </cell>
          <cell r="S1329">
            <v>0</v>
          </cell>
          <cell r="U1329">
            <v>0</v>
          </cell>
          <cell r="V1329">
            <v>0</v>
          </cell>
          <cell r="Y1329">
            <v>0</v>
          </cell>
          <cell r="Z1329">
            <v>0</v>
          </cell>
        </row>
        <row r="1330">
          <cell r="C1330" t="str">
            <v>HOSPITAL NOSSA SENHORA DAS GRAÇAS - ANTIGO ALFA - CG Nº 024/2022</v>
          </cell>
          <cell r="E1330" t="str">
            <v>SEVERINO JOSE DE LIRA FILHO</v>
          </cell>
          <cell r="F1330" t="str">
            <v>2 - Outros Profissionais da Saúde</v>
          </cell>
          <cell r="G1330" t="str">
            <v>5152-05</v>
          </cell>
          <cell r="H1330" t="str">
            <v>04/2026</v>
          </cell>
          <cell r="I1330">
            <v>0</v>
          </cell>
          <cell r="J1330">
            <v>170.55439999999999</v>
          </cell>
          <cell r="K1330">
            <v>0</v>
          </cell>
          <cell r="L1330">
            <v>0</v>
          </cell>
          <cell r="M1330">
            <v>0</v>
          </cell>
          <cell r="R1330">
            <v>0</v>
          </cell>
          <cell r="S1330">
            <v>0</v>
          </cell>
          <cell r="U1330">
            <v>0</v>
          </cell>
          <cell r="V1330">
            <v>0</v>
          </cell>
          <cell r="Y1330">
            <v>0</v>
          </cell>
          <cell r="Z1330">
            <v>0</v>
          </cell>
        </row>
        <row r="1331">
          <cell r="C1331" t="str">
            <v>HOSPITAL NOSSA SENHORA DAS GRAÇAS - ANTIGO ALFA - CG Nº 024/2022</v>
          </cell>
          <cell r="E1331" t="str">
            <v>SHEILLA REJANE ANDRADE DE MOURA</v>
          </cell>
          <cell r="F1331" t="str">
            <v>2 - Outros Profissionais da Saúde</v>
          </cell>
          <cell r="G1331" t="str">
            <v>3222-05</v>
          </cell>
          <cell r="H1331" t="str">
            <v>04/2026</v>
          </cell>
          <cell r="I1331">
            <v>0</v>
          </cell>
          <cell r="J1331">
            <v>408.17439999999999</v>
          </cell>
          <cell r="K1331">
            <v>0</v>
          </cell>
          <cell r="L1331">
            <v>264.08999999999997</v>
          </cell>
          <cell r="M1331">
            <v>32.42</v>
          </cell>
          <cell r="R1331">
            <v>0</v>
          </cell>
          <cell r="S1331">
            <v>0</v>
          </cell>
          <cell r="U1331">
            <v>0</v>
          </cell>
          <cell r="V1331">
            <v>0</v>
          </cell>
          <cell r="Y1331">
            <v>0</v>
          </cell>
          <cell r="Z1331">
            <v>0</v>
          </cell>
        </row>
        <row r="1332">
          <cell r="C1332" t="str">
            <v>HOSPITAL NOSSA SENHORA DAS GRAÇAS - ANTIGO ALFA - CG Nº 024/2022</v>
          </cell>
          <cell r="E1332" t="str">
            <v>SHEYLA KALINE DA SILVA</v>
          </cell>
          <cell r="F1332" t="str">
            <v>2 - Outros Profissionais da Saúde</v>
          </cell>
          <cell r="G1332" t="str">
            <v>2235-05</v>
          </cell>
          <cell r="H1332" t="str">
            <v>04/2026</v>
          </cell>
          <cell r="I1332">
            <v>0</v>
          </cell>
          <cell r="J1332">
            <v>616.83839999999998</v>
          </cell>
          <cell r="K1332">
            <v>0</v>
          </cell>
          <cell r="L1332">
            <v>264.08999999999997</v>
          </cell>
          <cell r="M1332">
            <v>3.59</v>
          </cell>
          <cell r="R1332">
            <v>0</v>
          </cell>
          <cell r="S1332">
            <v>0</v>
          </cell>
          <cell r="U1332">
            <v>120.26</v>
          </cell>
          <cell r="V1332">
            <v>0</v>
          </cell>
          <cell r="Y1332">
            <v>0</v>
          </cell>
          <cell r="Z1332">
            <v>0</v>
          </cell>
        </row>
        <row r="1333">
          <cell r="C1333" t="str">
            <v>HOSPITAL NOSSA SENHORA DAS GRAÇAS - ANTIGO ALFA - CG Nº 024/2022</v>
          </cell>
          <cell r="E1333" t="str">
            <v>SHEYLA ROBERTA ALVES DA SILVA</v>
          </cell>
          <cell r="F1333" t="str">
            <v>2 - Outros Profissionais da Saúde</v>
          </cell>
          <cell r="G1333" t="str">
            <v>3222-05</v>
          </cell>
          <cell r="H1333" t="str">
            <v>04/2026</v>
          </cell>
          <cell r="I1333">
            <v>0</v>
          </cell>
          <cell r="J1333">
            <v>421.47919999999999</v>
          </cell>
          <cell r="K1333">
            <v>0</v>
          </cell>
          <cell r="L1333">
            <v>0</v>
          </cell>
          <cell r="M1333">
            <v>0</v>
          </cell>
          <cell r="R1333">
            <v>0</v>
          </cell>
          <cell r="S1333">
            <v>0</v>
          </cell>
          <cell r="U1333">
            <v>0</v>
          </cell>
          <cell r="V1333">
            <v>0</v>
          </cell>
          <cell r="Y1333">
            <v>0</v>
          </cell>
          <cell r="Z1333">
            <v>0</v>
          </cell>
        </row>
        <row r="1334">
          <cell r="C1334" t="str">
            <v>HOSPITAL NOSSA SENHORA DAS GRAÇAS - ANTIGO ALFA - CG Nº 024/2022</v>
          </cell>
          <cell r="E1334" t="str">
            <v>SHILTON BEZERRA DA SILVA</v>
          </cell>
          <cell r="F1334" t="str">
            <v>2 - Outros Profissionais da Saúde</v>
          </cell>
          <cell r="G1334" t="str">
            <v>3222-05</v>
          </cell>
          <cell r="H1334" t="str">
            <v>04/2026</v>
          </cell>
          <cell r="I1334">
            <v>0</v>
          </cell>
          <cell r="J1334">
            <v>440.3768</v>
          </cell>
          <cell r="K1334">
            <v>0</v>
          </cell>
          <cell r="L1334">
            <v>264.08999999999997</v>
          </cell>
          <cell r="M1334">
            <v>32.42</v>
          </cell>
          <cell r="R1334">
            <v>139.44822469009887</v>
          </cell>
          <cell r="S1334">
            <v>97.26</v>
          </cell>
          <cell r="U1334">
            <v>0</v>
          </cell>
          <cell r="V1334">
            <v>0</v>
          </cell>
          <cell r="Y1334">
            <v>0</v>
          </cell>
          <cell r="Z1334">
            <v>0</v>
          </cell>
        </row>
        <row r="1335">
          <cell r="C1335" t="str">
            <v>HOSPITAL NOSSA SENHORA DAS GRAÇAS - ANTIGO ALFA - CG Nº 024/2022</v>
          </cell>
          <cell r="E1335" t="str">
            <v>SHIRLENY CARLA DA SILVA PORTO</v>
          </cell>
          <cell r="F1335" t="str">
            <v>2 - Outros Profissionais da Saúde</v>
          </cell>
          <cell r="G1335" t="str">
            <v>3222-05</v>
          </cell>
          <cell r="H1335" t="str">
            <v>04/2026</v>
          </cell>
          <cell r="I1335">
            <v>0</v>
          </cell>
          <cell r="J1335">
            <v>408.06079999999997</v>
          </cell>
          <cell r="K1335">
            <v>0</v>
          </cell>
          <cell r="L1335">
            <v>264.08999999999997</v>
          </cell>
          <cell r="M1335">
            <v>32.42</v>
          </cell>
          <cell r="R1335">
            <v>139.44822469009887</v>
          </cell>
          <cell r="S1335">
            <v>89.48</v>
          </cell>
          <cell r="U1335">
            <v>0</v>
          </cell>
          <cell r="V1335">
            <v>0</v>
          </cell>
          <cell r="Y1335">
            <v>0</v>
          </cell>
          <cell r="Z1335">
            <v>0</v>
          </cell>
        </row>
        <row r="1336">
          <cell r="C1336" t="str">
            <v>HOSPITAL NOSSA SENHORA DAS GRAÇAS - ANTIGO ALFA - CG Nº 024/2022</v>
          </cell>
          <cell r="E1336" t="str">
            <v>SHIRLEY GUERRA DA CRUZ</v>
          </cell>
          <cell r="F1336" t="str">
            <v>2 - Outros Profissionais da Saúde</v>
          </cell>
          <cell r="G1336" t="str">
            <v>2236-05</v>
          </cell>
          <cell r="H1336" t="str">
            <v>04/2026</v>
          </cell>
          <cell r="I1336">
            <v>0</v>
          </cell>
          <cell r="J1336">
            <v>437.84879999999998</v>
          </cell>
          <cell r="K1336">
            <v>0</v>
          </cell>
          <cell r="L1336">
            <v>264.08999999999997</v>
          </cell>
          <cell r="M1336">
            <v>3.06</v>
          </cell>
          <cell r="R1336">
            <v>0</v>
          </cell>
          <cell r="S1336">
            <v>0</v>
          </cell>
          <cell r="U1336">
            <v>0</v>
          </cell>
          <cell r="V1336">
            <v>0</v>
          </cell>
          <cell r="Y1336">
            <v>0</v>
          </cell>
          <cell r="Z1336">
            <v>0</v>
          </cell>
        </row>
        <row r="1337">
          <cell r="C1337" t="str">
            <v>HOSPITAL NOSSA SENHORA DAS GRAÇAS - ANTIGO ALFA - CG Nº 024/2022</v>
          </cell>
          <cell r="E1337" t="str">
            <v>SHIRLEY KATIA DE AMORIM CHAGAS</v>
          </cell>
          <cell r="F1337" t="str">
            <v>2 - Outros Profissionais da Saúde</v>
          </cell>
          <cell r="G1337" t="str">
            <v>3222-05</v>
          </cell>
          <cell r="H1337" t="str">
            <v>04/2026</v>
          </cell>
          <cell r="I1337">
            <v>0</v>
          </cell>
          <cell r="J1337">
            <v>421.24880000000002</v>
          </cell>
          <cell r="K1337">
            <v>0</v>
          </cell>
          <cell r="L1337">
            <v>264.08999999999997</v>
          </cell>
          <cell r="M1337">
            <v>32.42</v>
          </cell>
          <cell r="R1337">
            <v>139.44822469009887</v>
          </cell>
          <cell r="S1337">
            <v>97.26</v>
          </cell>
          <cell r="U1337">
            <v>0</v>
          </cell>
          <cell r="V1337">
            <v>0</v>
          </cell>
          <cell r="Y1337">
            <v>0</v>
          </cell>
          <cell r="Z1337">
            <v>0</v>
          </cell>
        </row>
        <row r="1338">
          <cell r="C1338" t="str">
            <v>HOSPITAL NOSSA SENHORA DAS GRAÇAS - ANTIGO ALFA - CG Nº 024/2022</v>
          </cell>
          <cell r="E1338" t="str">
            <v>SHIRLEY SEVERINA GOMES DA SILVA</v>
          </cell>
          <cell r="F1338" t="str">
            <v>2 - Outros Profissionais da Saúde</v>
          </cell>
          <cell r="G1338" t="str">
            <v>3222-05</v>
          </cell>
          <cell r="H1338" t="str">
            <v>04/2026</v>
          </cell>
          <cell r="I1338">
            <v>0</v>
          </cell>
          <cell r="J1338">
            <v>437.81119999999999</v>
          </cell>
          <cell r="K1338">
            <v>0</v>
          </cell>
          <cell r="L1338">
            <v>264.08999999999997</v>
          </cell>
          <cell r="M1338">
            <v>32.42</v>
          </cell>
          <cell r="R1338">
            <v>139.44822469009887</v>
          </cell>
          <cell r="S1338">
            <v>88.34</v>
          </cell>
          <cell r="U1338">
            <v>0</v>
          </cell>
          <cell r="V1338">
            <v>0</v>
          </cell>
          <cell r="Y1338">
            <v>0</v>
          </cell>
          <cell r="Z1338">
            <v>0</v>
          </cell>
        </row>
        <row r="1339">
          <cell r="C1339" t="str">
            <v>HOSPITAL NOSSA SENHORA DAS GRAÇAS - ANTIGO ALFA - CG Nº 024/2022</v>
          </cell>
          <cell r="E1339" t="str">
            <v>SHYRLENE MARIA SANTIAGO</v>
          </cell>
          <cell r="F1339" t="str">
            <v>2 - Outros Profissionais da Saúde</v>
          </cell>
          <cell r="G1339" t="str">
            <v>3222-05</v>
          </cell>
          <cell r="H1339" t="str">
            <v>04/2026</v>
          </cell>
          <cell r="I1339">
            <v>0</v>
          </cell>
          <cell r="J1339">
            <v>409.6848</v>
          </cell>
          <cell r="K1339">
            <v>0</v>
          </cell>
          <cell r="L1339">
            <v>264.08999999999997</v>
          </cell>
          <cell r="M1339">
            <v>32.42</v>
          </cell>
          <cell r="R1339">
            <v>0</v>
          </cell>
          <cell r="S1339">
            <v>0</v>
          </cell>
          <cell r="U1339">
            <v>0</v>
          </cell>
          <cell r="V1339">
            <v>0</v>
          </cell>
          <cell r="Y1339">
            <v>0</v>
          </cell>
          <cell r="Z1339">
            <v>0</v>
          </cell>
        </row>
        <row r="1340">
          <cell r="C1340" t="str">
            <v>HOSPITAL NOSSA SENHORA DAS GRAÇAS - ANTIGO ALFA - CG Nº 024/2022</v>
          </cell>
          <cell r="E1340" t="str">
            <v>SICLEIDE BENTO DA SILVA</v>
          </cell>
          <cell r="F1340" t="str">
            <v>2 - Outros Profissionais da Saúde</v>
          </cell>
          <cell r="G1340" t="str">
            <v>3222-05</v>
          </cell>
          <cell r="H1340" t="str">
            <v>04/2026</v>
          </cell>
          <cell r="I1340">
            <v>0</v>
          </cell>
          <cell r="J1340">
            <v>408.04399999999998</v>
          </cell>
          <cell r="K1340">
            <v>0</v>
          </cell>
          <cell r="L1340">
            <v>264.08999999999997</v>
          </cell>
          <cell r="M1340">
            <v>32.42</v>
          </cell>
          <cell r="R1340">
            <v>133.70807500477824</v>
          </cell>
          <cell r="S1340">
            <v>77.97</v>
          </cell>
          <cell r="U1340">
            <v>0</v>
          </cell>
          <cell r="V1340">
            <v>0</v>
          </cell>
          <cell r="Y1340">
            <v>0</v>
          </cell>
          <cell r="Z1340">
            <v>0</v>
          </cell>
        </row>
        <row r="1341">
          <cell r="C1341" t="str">
            <v>HOSPITAL NOSSA SENHORA DAS GRAÇAS - ANTIGO ALFA - CG Nº 024/2022</v>
          </cell>
          <cell r="E1341" t="str">
            <v>SIDINEIA FERREIRA DA SILVA</v>
          </cell>
          <cell r="F1341" t="str">
            <v>3 - Administrativo</v>
          </cell>
          <cell r="G1341" t="str">
            <v>5143-20</v>
          </cell>
          <cell r="H1341" t="str">
            <v>04/2026</v>
          </cell>
          <cell r="I1341">
            <v>0</v>
          </cell>
          <cell r="J1341">
            <v>239.66</v>
          </cell>
          <cell r="K1341">
            <v>0</v>
          </cell>
          <cell r="L1341">
            <v>264.08999999999997</v>
          </cell>
          <cell r="M1341">
            <v>32.42</v>
          </cell>
          <cell r="O1341">
            <v>29.9</v>
          </cell>
          <cell r="R1341">
            <v>0</v>
          </cell>
          <cell r="S1341">
            <v>0</v>
          </cell>
          <cell r="U1341">
            <v>0</v>
          </cell>
          <cell r="V1341">
            <v>0</v>
          </cell>
          <cell r="Y1341">
            <v>0</v>
          </cell>
          <cell r="Z1341">
            <v>0</v>
          </cell>
        </row>
        <row r="1342">
          <cell r="C1342" t="str">
            <v>HOSPITAL NOSSA SENHORA DAS GRAÇAS - ANTIGO ALFA - CG Nº 024/2022</v>
          </cell>
          <cell r="E1342" t="str">
            <v>SIDNEY FRANCISCO JESUS DA SILVA BORGES</v>
          </cell>
          <cell r="F1342" t="str">
            <v>3 - Administrativo</v>
          </cell>
          <cell r="G1342" t="str">
            <v>7711-05</v>
          </cell>
          <cell r="H1342" t="str">
            <v>04/2026</v>
          </cell>
          <cell r="I1342">
            <v>0</v>
          </cell>
          <cell r="J1342">
            <v>180.9504</v>
          </cell>
          <cell r="K1342">
            <v>0</v>
          </cell>
          <cell r="L1342">
            <v>264.08999999999997</v>
          </cell>
          <cell r="M1342">
            <v>45.65</v>
          </cell>
          <cell r="O1342">
            <v>29.9</v>
          </cell>
          <cell r="R1342">
            <v>0</v>
          </cell>
          <cell r="S1342">
            <v>0</v>
          </cell>
          <cell r="U1342">
            <v>0</v>
          </cell>
          <cell r="V1342">
            <v>0</v>
          </cell>
          <cell r="Y1342">
            <v>0</v>
          </cell>
          <cell r="Z1342">
            <v>0</v>
          </cell>
        </row>
        <row r="1343">
          <cell r="C1343" t="str">
            <v>HOSPITAL NOSSA SENHORA DAS GRAÇAS - ANTIGO ALFA - CG Nº 024/2022</v>
          </cell>
          <cell r="E1343" t="str">
            <v>SILMARA DA SILVA PEREIRA SANTOS</v>
          </cell>
          <cell r="F1343" t="str">
            <v>2 - Outros Profissionais da Saúde</v>
          </cell>
          <cell r="G1343" t="str">
            <v>3222-05</v>
          </cell>
          <cell r="H1343" t="str">
            <v>04/2026</v>
          </cell>
          <cell r="I1343">
            <v>0</v>
          </cell>
          <cell r="J1343">
            <v>126.22239999999999</v>
          </cell>
          <cell r="K1343">
            <v>0</v>
          </cell>
          <cell r="L1343">
            <v>0</v>
          </cell>
          <cell r="M1343">
            <v>0</v>
          </cell>
          <cell r="R1343">
            <v>0</v>
          </cell>
          <cell r="S1343">
            <v>0</v>
          </cell>
          <cell r="U1343">
            <v>0</v>
          </cell>
          <cell r="V1343">
            <v>0</v>
          </cell>
          <cell r="Y1343">
            <v>0</v>
          </cell>
          <cell r="Z1343">
            <v>0</v>
          </cell>
        </row>
        <row r="1344">
          <cell r="C1344" t="str">
            <v>HOSPITAL NOSSA SENHORA DAS GRAÇAS - ANTIGO ALFA - CG Nº 024/2022</v>
          </cell>
          <cell r="E1344" t="str">
            <v>SILVANA PEREIRA DA SILVA</v>
          </cell>
          <cell r="F1344" t="str">
            <v>2 - Outros Profissionais da Saúde</v>
          </cell>
          <cell r="G1344" t="str">
            <v>2235-05</v>
          </cell>
          <cell r="H1344" t="str">
            <v>04/2026</v>
          </cell>
          <cell r="I1344">
            <v>0</v>
          </cell>
          <cell r="J1344">
            <v>602.1336</v>
          </cell>
          <cell r="K1344">
            <v>0</v>
          </cell>
          <cell r="L1344">
            <v>264.08999999999997</v>
          </cell>
          <cell r="M1344">
            <v>3.05</v>
          </cell>
          <cell r="R1344">
            <v>0</v>
          </cell>
          <cell r="S1344">
            <v>0</v>
          </cell>
          <cell r="U1344">
            <v>0</v>
          </cell>
          <cell r="V1344">
            <v>0</v>
          </cell>
          <cell r="Y1344">
            <v>0</v>
          </cell>
          <cell r="Z1344">
            <v>0</v>
          </cell>
        </row>
        <row r="1345">
          <cell r="C1345" t="str">
            <v>HOSPITAL NOSSA SENHORA DAS GRAÇAS - ANTIGO ALFA - CG Nº 024/2022</v>
          </cell>
          <cell r="E1345" t="str">
            <v>SILVANEIDE DANIELLE DA SILVA</v>
          </cell>
          <cell r="F1345" t="str">
            <v>2 - Outros Profissionais da Saúde</v>
          </cell>
          <cell r="G1345" t="str">
            <v>3222-05</v>
          </cell>
          <cell r="H1345" t="str">
            <v>04/2026</v>
          </cell>
          <cell r="I1345">
            <v>0</v>
          </cell>
          <cell r="J1345">
            <v>624.59280000000001</v>
          </cell>
          <cell r="K1345">
            <v>0</v>
          </cell>
          <cell r="L1345">
            <v>0</v>
          </cell>
          <cell r="M1345">
            <v>0</v>
          </cell>
          <cell r="R1345">
            <v>0</v>
          </cell>
          <cell r="S1345">
            <v>0</v>
          </cell>
          <cell r="U1345">
            <v>0</v>
          </cell>
          <cell r="V1345">
            <v>0</v>
          </cell>
          <cell r="Y1345">
            <v>0</v>
          </cell>
          <cell r="Z1345">
            <v>0</v>
          </cell>
        </row>
        <row r="1346">
          <cell r="C1346" t="str">
            <v>HOSPITAL NOSSA SENHORA DAS GRAÇAS - ANTIGO ALFA - CG Nº 024/2022</v>
          </cell>
          <cell r="E1346" t="str">
            <v>SILVANIA CARLA QUARESMA BEZERRA</v>
          </cell>
          <cell r="F1346" t="str">
            <v>2 - Outros Profissionais da Saúde</v>
          </cell>
          <cell r="G1346" t="str">
            <v>3222-05</v>
          </cell>
          <cell r="H1346" t="str">
            <v>04/2026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R1346">
            <v>0</v>
          </cell>
          <cell r="S1346">
            <v>0</v>
          </cell>
          <cell r="U1346">
            <v>0</v>
          </cell>
          <cell r="V1346">
            <v>0</v>
          </cell>
          <cell r="Y1346">
            <v>0</v>
          </cell>
          <cell r="Z1346">
            <v>0</v>
          </cell>
        </row>
        <row r="1347">
          <cell r="C1347" t="str">
            <v>HOSPITAL NOSSA SENHORA DAS GRAÇAS - ANTIGO ALFA - CG Nº 024/2022</v>
          </cell>
          <cell r="E1347" t="str">
            <v>SILVANIA GONCALVES MELO DA FONSECA</v>
          </cell>
          <cell r="F1347" t="str">
            <v>2 - Outros Profissionais da Saúde</v>
          </cell>
          <cell r="G1347" t="str">
            <v>3222-05</v>
          </cell>
          <cell r="H1347" t="str">
            <v>04/2026</v>
          </cell>
          <cell r="I1347">
            <v>0</v>
          </cell>
          <cell r="J1347">
            <v>419.26799999999997</v>
          </cell>
          <cell r="K1347">
            <v>0</v>
          </cell>
          <cell r="L1347">
            <v>0</v>
          </cell>
          <cell r="M1347">
            <v>0</v>
          </cell>
          <cell r="R1347">
            <v>277.82683317550686</v>
          </cell>
          <cell r="S1347">
            <v>91.42</v>
          </cell>
          <cell r="U1347">
            <v>0</v>
          </cell>
          <cell r="V1347">
            <v>0</v>
          </cell>
          <cell r="Y1347">
            <v>0</v>
          </cell>
          <cell r="Z1347">
            <v>0</v>
          </cell>
        </row>
        <row r="1348">
          <cell r="C1348" t="str">
            <v>HOSPITAL NOSSA SENHORA DAS GRAÇAS - ANTIGO ALFA - CG Nº 024/2022</v>
          </cell>
          <cell r="E1348" t="str">
            <v>SILVANIA SILVA MARROQUIM</v>
          </cell>
          <cell r="F1348" t="str">
            <v>2 - Outros Profissionais da Saúde</v>
          </cell>
          <cell r="G1348" t="str">
            <v>3222-05</v>
          </cell>
          <cell r="H1348" t="str">
            <v>04/2026</v>
          </cell>
          <cell r="I1348">
            <v>0</v>
          </cell>
          <cell r="J1348">
            <v>423.22320000000002</v>
          </cell>
          <cell r="K1348">
            <v>0</v>
          </cell>
          <cell r="L1348">
            <v>264.08999999999997</v>
          </cell>
          <cell r="M1348">
            <v>32.42</v>
          </cell>
          <cell r="R1348">
            <v>139.44822469009887</v>
          </cell>
          <cell r="S1348">
            <v>85.75</v>
          </cell>
          <cell r="U1348">
            <v>0</v>
          </cell>
          <cell r="V1348">
            <v>0</v>
          </cell>
          <cell r="Y1348">
            <v>0</v>
          </cell>
          <cell r="Z1348">
            <v>0</v>
          </cell>
        </row>
        <row r="1349">
          <cell r="C1349" t="str">
            <v>HOSPITAL NOSSA SENHORA DAS GRAÇAS - ANTIGO ALFA - CG Nº 024/2022</v>
          </cell>
          <cell r="E1349" t="str">
            <v>SILVIA BUARQUE DOS SANTOS ALENCAR DANTAS</v>
          </cell>
          <cell r="F1349" t="str">
            <v>2 - Outros Profissionais da Saúde</v>
          </cell>
          <cell r="G1349" t="str">
            <v>2515-10</v>
          </cell>
          <cell r="H1349" t="str">
            <v>04/2026</v>
          </cell>
          <cell r="I1349">
            <v>0</v>
          </cell>
          <cell r="J1349">
            <v>230.68799999999999</v>
          </cell>
          <cell r="K1349">
            <v>0</v>
          </cell>
          <cell r="L1349">
            <v>0</v>
          </cell>
          <cell r="M1349">
            <v>0</v>
          </cell>
          <cell r="O1349">
            <v>29.9</v>
          </cell>
          <cell r="R1349">
            <v>185.57442751856823</v>
          </cell>
          <cell r="S1349">
            <v>133.11000000000001</v>
          </cell>
          <cell r="U1349">
            <v>0</v>
          </cell>
          <cell r="V1349">
            <v>0</v>
          </cell>
          <cell r="Y1349">
            <v>0</v>
          </cell>
          <cell r="Z1349">
            <v>0</v>
          </cell>
        </row>
        <row r="1350">
          <cell r="C1350" t="str">
            <v>HOSPITAL NOSSA SENHORA DAS GRAÇAS - ANTIGO ALFA - CG Nº 024/2022</v>
          </cell>
          <cell r="E1350" t="str">
            <v>SILVIA GOMES DA SILVA</v>
          </cell>
          <cell r="F1350" t="str">
            <v>2 - Outros Profissionais da Saúde</v>
          </cell>
          <cell r="G1350" t="str">
            <v>3222-05</v>
          </cell>
          <cell r="H1350" t="str">
            <v>04/2026</v>
          </cell>
          <cell r="I1350">
            <v>0</v>
          </cell>
          <cell r="J1350">
            <v>411.51920000000001</v>
          </cell>
          <cell r="K1350">
            <v>0</v>
          </cell>
          <cell r="L1350">
            <v>264.08999999999997</v>
          </cell>
          <cell r="M1350">
            <v>32.42</v>
          </cell>
          <cell r="R1350">
            <v>0</v>
          </cell>
          <cell r="S1350">
            <v>0</v>
          </cell>
          <cell r="U1350">
            <v>0</v>
          </cell>
          <cell r="V1350">
            <v>0</v>
          </cell>
          <cell r="Y1350">
            <v>0</v>
          </cell>
          <cell r="Z1350">
            <v>0</v>
          </cell>
        </row>
        <row r="1351">
          <cell r="C1351" t="str">
            <v>HOSPITAL NOSSA SENHORA DAS GRAÇAS - ANTIGO ALFA - CG Nº 024/2022</v>
          </cell>
          <cell r="E1351" t="str">
            <v>SILVIO FERREIRA DA SILVA</v>
          </cell>
          <cell r="F1351" t="str">
            <v>2 - Outros Profissionais da Saúde</v>
          </cell>
          <cell r="G1351" t="str">
            <v>5211-30</v>
          </cell>
          <cell r="H1351" t="str">
            <v>04/2026</v>
          </cell>
          <cell r="I1351">
            <v>0</v>
          </cell>
          <cell r="J1351">
            <v>140.19839999999999</v>
          </cell>
          <cell r="K1351">
            <v>0</v>
          </cell>
          <cell r="L1351">
            <v>0</v>
          </cell>
          <cell r="M1351">
            <v>0</v>
          </cell>
          <cell r="O1351">
            <v>29.9</v>
          </cell>
          <cell r="R1351">
            <v>0</v>
          </cell>
          <cell r="S1351">
            <v>0</v>
          </cell>
          <cell r="U1351">
            <v>0</v>
          </cell>
          <cell r="V1351">
            <v>0</v>
          </cell>
          <cell r="Y1351">
            <v>0</v>
          </cell>
          <cell r="Z1351">
            <v>0</v>
          </cell>
        </row>
        <row r="1352">
          <cell r="C1352" t="str">
            <v>HOSPITAL NOSSA SENHORA DAS GRAÇAS - ANTIGO ALFA - CG Nº 024/2022</v>
          </cell>
          <cell r="E1352" t="str">
            <v>SIMONA FERREIRA DAL BIANCO</v>
          </cell>
          <cell r="F1352" t="str">
            <v>2 - Outros Profissionais da Saúde</v>
          </cell>
          <cell r="G1352" t="str">
            <v>2235-05</v>
          </cell>
          <cell r="H1352" t="str">
            <v>04/2026</v>
          </cell>
          <cell r="I1352">
            <v>0</v>
          </cell>
          <cell r="J1352">
            <v>712.96479999999997</v>
          </cell>
          <cell r="K1352">
            <v>0</v>
          </cell>
          <cell r="L1352">
            <v>0</v>
          </cell>
          <cell r="M1352">
            <v>0</v>
          </cell>
          <cell r="R1352">
            <v>195.82469481378362</v>
          </cell>
          <cell r="S1352">
            <v>111.54</v>
          </cell>
          <cell r="U1352">
            <v>0</v>
          </cell>
          <cell r="V1352">
            <v>0</v>
          </cell>
          <cell r="Y1352">
            <v>0</v>
          </cell>
          <cell r="Z1352">
            <v>0</v>
          </cell>
        </row>
        <row r="1353">
          <cell r="C1353" t="str">
            <v>HOSPITAL NOSSA SENHORA DAS GRAÇAS - ANTIGO ALFA - CG Nº 024/2022</v>
          </cell>
          <cell r="E1353" t="str">
            <v>SIMONE BRAZ DE ARAUJO MAGALHAES</v>
          </cell>
          <cell r="F1353" t="str">
            <v>2 - Outros Profissionais da Saúde</v>
          </cell>
          <cell r="G1353" t="str">
            <v>2236-05</v>
          </cell>
          <cell r="H1353" t="str">
            <v>04/2026</v>
          </cell>
          <cell r="I1353">
            <v>0</v>
          </cell>
          <cell r="J1353">
            <v>317.66320000000002</v>
          </cell>
          <cell r="K1353">
            <v>0</v>
          </cell>
          <cell r="L1353">
            <v>0</v>
          </cell>
          <cell r="M1353">
            <v>0</v>
          </cell>
          <cell r="R1353">
            <v>0</v>
          </cell>
          <cell r="S1353">
            <v>0</v>
          </cell>
          <cell r="U1353">
            <v>0</v>
          </cell>
          <cell r="V1353">
            <v>0</v>
          </cell>
          <cell r="Y1353">
            <v>0</v>
          </cell>
          <cell r="Z1353">
            <v>0</v>
          </cell>
        </row>
        <row r="1354">
          <cell r="C1354" t="str">
            <v>HOSPITAL NOSSA SENHORA DAS GRAÇAS - ANTIGO ALFA - CG Nº 024/2022</v>
          </cell>
          <cell r="E1354" t="str">
            <v>SIMONE DE ALMEIDA SANTOS</v>
          </cell>
          <cell r="F1354" t="str">
            <v>3 - Administrativo</v>
          </cell>
          <cell r="G1354" t="str">
            <v>4110-10</v>
          </cell>
          <cell r="H1354" t="str">
            <v>04/2026</v>
          </cell>
          <cell r="I1354">
            <v>0</v>
          </cell>
          <cell r="J1354">
            <v>149.40559999999999</v>
          </cell>
          <cell r="K1354">
            <v>0</v>
          </cell>
          <cell r="L1354">
            <v>0</v>
          </cell>
          <cell r="M1354">
            <v>0</v>
          </cell>
          <cell r="O1354">
            <v>29.9</v>
          </cell>
          <cell r="R1354">
            <v>277.82683317550686</v>
          </cell>
          <cell r="S1354">
            <v>97.26</v>
          </cell>
          <cell r="U1354">
            <v>0</v>
          </cell>
          <cell r="V1354">
            <v>0</v>
          </cell>
          <cell r="Y1354">
            <v>0</v>
          </cell>
          <cell r="Z1354">
            <v>0</v>
          </cell>
        </row>
        <row r="1355">
          <cell r="C1355" t="str">
            <v>HOSPITAL NOSSA SENHORA DAS GRAÇAS - ANTIGO ALFA - CG Nº 024/2022</v>
          </cell>
          <cell r="E1355" t="str">
            <v>SIMONE DE CASSIA PEREIRA DA SILVA</v>
          </cell>
          <cell r="F1355" t="str">
            <v>2 - Outros Profissionais da Saúde</v>
          </cell>
          <cell r="G1355" t="str">
            <v>3222-05</v>
          </cell>
          <cell r="H1355" t="str">
            <v>04/2026</v>
          </cell>
          <cell r="I1355">
            <v>0</v>
          </cell>
          <cell r="J1355">
            <v>408.39120000000003</v>
          </cell>
          <cell r="K1355">
            <v>0</v>
          </cell>
          <cell r="L1355">
            <v>264.08999999999997</v>
          </cell>
          <cell r="M1355">
            <v>32.42</v>
          </cell>
          <cell r="R1355">
            <v>266.3465338048656</v>
          </cell>
          <cell r="S1355">
            <v>97.26</v>
          </cell>
          <cell r="U1355">
            <v>0</v>
          </cell>
          <cell r="V1355">
            <v>0</v>
          </cell>
          <cell r="Y1355">
            <v>0</v>
          </cell>
          <cell r="Z1355">
            <v>0</v>
          </cell>
        </row>
        <row r="1356">
          <cell r="C1356" t="str">
            <v>HOSPITAL NOSSA SENHORA DAS GRAÇAS - ANTIGO ALFA - CG Nº 024/2022</v>
          </cell>
          <cell r="E1356" t="str">
            <v>SIMONE DE PAULA DA SILVA</v>
          </cell>
          <cell r="F1356" t="str">
            <v>2 - Outros Profissionais da Saúde</v>
          </cell>
          <cell r="G1356" t="str">
            <v>3222-05</v>
          </cell>
          <cell r="H1356" t="str">
            <v>04/2026</v>
          </cell>
          <cell r="I1356">
            <v>0</v>
          </cell>
          <cell r="J1356">
            <v>491.22239999999999</v>
          </cell>
          <cell r="K1356">
            <v>0</v>
          </cell>
          <cell r="L1356">
            <v>264.08999999999997</v>
          </cell>
          <cell r="M1356">
            <v>32.42</v>
          </cell>
          <cell r="R1356">
            <v>0</v>
          </cell>
          <cell r="S1356">
            <v>0</v>
          </cell>
          <cell r="U1356">
            <v>0</v>
          </cell>
          <cell r="V1356">
            <v>0</v>
          </cell>
          <cell r="Y1356">
            <v>0</v>
          </cell>
          <cell r="Z1356">
            <v>0</v>
          </cell>
        </row>
        <row r="1357">
          <cell r="C1357" t="str">
            <v>HOSPITAL NOSSA SENHORA DAS GRAÇAS - ANTIGO ALFA - CG Nº 024/2022</v>
          </cell>
          <cell r="E1357" t="str">
            <v>SIMONE LOPES DE LIMA</v>
          </cell>
          <cell r="F1357" t="str">
            <v>2 - Outros Profissionais da Saúde</v>
          </cell>
          <cell r="G1357" t="str">
            <v>3222-05</v>
          </cell>
          <cell r="H1357" t="str">
            <v>04/2026</v>
          </cell>
          <cell r="I1357">
            <v>0</v>
          </cell>
          <cell r="J1357">
            <v>427.024</v>
          </cell>
          <cell r="K1357">
            <v>0</v>
          </cell>
          <cell r="L1357">
            <v>0</v>
          </cell>
          <cell r="M1357">
            <v>0</v>
          </cell>
          <cell r="R1357">
            <v>0</v>
          </cell>
          <cell r="S1357">
            <v>0</v>
          </cell>
          <cell r="U1357">
            <v>0</v>
          </cell>
          <cell r="V1357">
            <v>0</v>
          </cell>
          <cell r="Y1357">
            <v>0</v>
          </cell>
          <cell r="Z1357">
            <v>0</v>
          </cell>
        </row>
        <row r="1358">
          <cell r="C1358" t="str">
            <v>HOSPITAL NOSSA SENHORA DAS GRAÇAS - ANTIGO ALFA - CG Nº 024/2022</v>
          </cell>
          <cell r="E1358" t="str">
            <v>SIMONE MARIA DA SILVA SANTOS</v>
          </cell>
          <cell r="F1358" t="str">
            <v>2 - Outros Profissionais da Saúde</v>
          </cell>
          <cell r="G1358" t="str">
            <v>3222-05</v>
          </cell>
          <cell r="H1358" t="str">
            <v>04/2026</v>
          </cell>
          <cell r="I1358">
            <v>0</v>
          </cell>
          <cell r="J1358">
            <v>414.7704</v>
          </cell>
          <cell r="K1358">
            <v>0</v>
          </cell>
          <cell r="L1358">
            <v>264.08999999999997</v>
          </cell>
          <cell r="M1358">
            <v>32.42</v>
          </cell>
          <cell r="R1358">
            <v>133.70807500477824</v>
          </cell>
          <cell r="S1358">
            <v>94.67</v>
          </cell>
          <cell r="U1358">
            <v>0</v>
          </cell>
          <cell r="V1358">
            <v>0</v>
          </cell>
          <cell r="Y1358">
            <v>0</v>
          </cell>
          <cell r="Z1358">
            <v>0</v>
          </cell>
        </row>
        <row r="1359">
          <cell r="C1359" t="str">
            <v>HOSPITAL NOSSA SENHORA DAS GRAÇAS - ANTIGO ALFA - CG Nº 024/2022</v>
          </cell>
          <cell r="E1359" t="str">
            <v>SIMONE PEREIRA DA SILVA</v>
          </cell>
          <cell r="F1359" t="str">
            <v>2 - Outros Profissionais da Saúde</v>
          </cell>
          <cell r="G1359" t="str">
            <v>3222-05</v>
          </cell>
          <cell r="H1359" t="str">
            <v>04/2026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R1359">
            <v>0</v>
          </cell>
          <cell r="S1359">
            <v>0</v>
          </cell>
          <cell r="U1359">
            <v>0</v>
          </cell>
          <cell r="V1359">
            <v>0</v>
          </cell>
          <cell r="Y1359">
            <v>0</v>
          </cell>
          <cell r="Z1359">
            <v>0</v>
          </cell>
        </row>
        <row r="1360">
          <cell r="C1360" t="str">
            <v>HOSPITAL NOSSA SENHORA DAS GRAÇAS - ANTIGO ALFA - CG Nº 024/2022</v>
          </cell>
          <cell r="E1360" t="str">
            <v>SIMONE ROSE MARIA</v>
          </cell>
          <cell r="F1360" t="str">
            <v>3 - Administrativo</v>
          </cell>
          <cell r="G1360" t="str">
            <v>5143-20</v>
          </cell>
          <cell r="H1360" t="str">
            <v>04/2026</v>
          </cell>
          <cell r="I1360">
            <v>0</v>
          </cell>
          <cell r="J1360">
            <v>203.16640000000001</v>
          </cell>
          <cell r="K1360">
            <v>0</v>
          </cell>
          <cell r="L1360">
            <v>0</v>
          </cell>
          <cell r="M1360">
            <v>0</v>
          </cell>
          <cell r="O1360">
            <v>29.9</v>
          </cell>
          <cell r="R1360">
            <v>133.70807500477824</v>
          </cell>
          <cell r="S1360">
            <v>91.42</v>
          </cell>
          <cell r="U1360">
            <v>0</v>
          </cell>
          <cell r="V1360">
            <v>0</v>
          </cell>
          <cell r="Y1360">
            <v>0</v>
          </cell>
          <cell r="Z1360">
            <v>0</v>
          </cell>
        </row>
        <row r="1361">
          <cell r="C1361" t="str">
            <v>HOSPITAL NOSSA SENHORA DAS GRAÇAS - ANTIGO ALFA - CG Nº 024/2022</v>
          </cell>
          <cell r="E1361" t="str">
            <v>SIVANEY FERNANDES DE OLIVEIRA SANTOS</v>
          </cell>
          <cell r="F1361" t="str">
            <v>3 - Administrativo</v>
          </cell>
          <cell r="G1361" t="str">
            <v>7233-10</v>
          </cell>
          <cell r="H1361" t="str">
            <v>04/2026</v>
          </cell>
          <cell r="I1361">
            <v>0</v>
          </cell>
          <cell r="J1361">
            <v>182.6112</v>
          </cell>
          <cell r="K1361">
            <v>0</v>
          </cell>
          <cell r="L1361">
            <v>264.08999999999997</v>
          </cell>
          <cell r="M1361">
            <v>45.65</v>
          </cell>
          <cell r="O1361">
            <v>29.9</v>
          </cell>
          <cell r="R1361">
            <v>178.19423506601314</v>
          </cell>
          <cell r="S1361">
            <v>95.87</v>
          </cell>
          <cell r="U1361">
            <v>0</v>
          </cell>
          <cell r="V1361">
            <v>0</v>
          </cell>
          <cell r="Y1361">
            <v>0</v>
          </cell>
          <cell r="Z1361">
            <v>0</v>
          </cell>
        </row>
        <row r="1362">
          <cell r="C1362" t="str">
            <v>HOSPITAL NOSSA SENHORA DAS GRAÇAS - ANTIGO ALFA - CG Nº 024/2022</v>
          </cell>
          <cell r="E1362" t="str">
            <v>SONIELI ALANA GOMES DA SILVA</v>
          </cell>
          <cell r="F1362" t="str">
            <v>2 - Outros Profissionais da Saúde</v>
          </cell>
          <cell r="G1362" t="str">
            <v>3222-05</v>
          </cell>
          <cell r="H1362" t="str">
            <v>04/2026</v>
          </cell>
          <cell r="I1362">
            <v>0</v>
          </cell>
          <cell r="J1362">
            <v>57.059199999999997</v>
          </cell>
          <cell r="K1362">
            <v>0</v>
          </cell>
          <cell r="L1362">
            <v>0</v>
          </cell>
          <cell r="M1362">
            <v>0</v>
          </cell>
          <cell r="R1362">
            <v>66.003569693062929</v>
          </cell>
          <cell r="S1362">
            <v>35.659999999999997</v>
          </cell>
          <cell r="U1362">
            <v>0</v>
          </cell>
          <cell r="V1362">
            <v>0</v>
          </cell>
          <cell r="Y1362">
            <v>0</v>
          </cell>
          <cell r="Z1362">
            <v>0</v>
          </cell>
        </row>
        <row r="1363">
          <cell r="C1363" t="str">
            <v>HOSPITAL NOSSA SENHORA DAS GRAÇAS - ANTIGO ALFA - CG Nº 024/2022</v>
          </cell>
          <cell r="E1363" t="str">
            <v>SORAYA MORAES LOPES CAVALCANTI</v>
          </cell>
          <cell r="F1363" t="str">
            <v>2 - Outros Profissionais da Saúde</v>
          </cell>
          <cell r="G1363" t="str">
            <v>2235-05</v>
          </cell>
          <cell r="H1363" t="str">
            <v>04/2026</v>
          </cell>
          <cell r="I1363">
            <v>0</v>
          </cell>
          <cell r="J1363">
            <v>740.66959999999995</v>
          </cell>
          <cell r="K1363">
            <v>0</v>
          </cell>
          <cell r="L1363">
            <v>0</v>
          </cell>
          <cell r="M1363">
            <v>0</v>
          </cell>
          <cell r="R1363">
            <v>0</v>
          </cell>
          <cell r="S1363">
            <v>0</v>
          </cell>
          <cell r="U1363">
            <v>0</v>
          </cell>
          <cell r="V1363">
            <v>0</v>
          </cell>
          <cell r="Y1363">
            <v>0</v>
          </cell>
          <cell r="Z1363">
            <v>0</v>
          </cell>
        </row>
        <row r="1364">
          <cell r="C1364" t="str">
            <v>HOSPITAL NOSSA SENHORA DAS GRAÇAS - ANTIGO ALFA - CG Nº 024/2022</v>
          </cell>
          <cell r="E1364" t="str">
            <v>STEFANIA VITORIANA MOURA DO NASCIMENTO</v>
          </cell>
          <cell r="F1364" t="str">
            <v>2 - Outros Profissionais da Saúde</v>
          </cell>
          <cell r="G1364" t="str">
            <v>3222-05</v>
          </cell>
          <cell r="H1364" t="str">
            <v>04/2026</v>
          </cell>
          <cell r="I1364">
            <v>0</v>
          </cell>
          <cell r="J1364">
            <v>414.53199999999998</v>
          </cell>
          <cell r="K1364">
            <v>0</v>
          </cell>
          <cell r="L1364">
            <v>264.08999999999997</v>
          </cell>
          <cell r="M1364">
            <v>32.42</v>
          </cell>
          <cell r="R1364">
            <v>8.8598193490545434</v>
          </cell>
          <cell r="S1364">
            <v>97.26</v>
          </cell>
          <cell r="U1364">
            <v>0</v>
          </cell>
          <cell r="V1364">
            <v>0</v>
          </cell>
          <cell r="Y1364">
            <v>0</v>
          </cell>
          <cell r="Z1364">
            <v>0</v>
          </cell>
        </row>
        <row r="1365">
          <cell r="C1365" t="str">
            <v>HOSPITAL NOSSA SENHORA DAS GRAÇAS - ANTIGO ALFA - CG Nº 024/2022</v>
          </cell>
          <cell r="E1365" t="str">
            <v>STEFHANE HELENA LIMEIRA GUIMARAES</v>
          </cell>
          <cell r="F1365" t="str">
            <v>2 - Outros Profissionais da Saúde</v>
          </cell>
          <cell r="G1365" t="str">
            <v>3222-05</v>
          </cell>
          <cell r="H1365" t="str">
            <v>04/2026</v>
          </cell>
          <cell r="I1365">
            <v>0</v>
          </cell>
          <cell r="J1365">
            <v>494.74880000000002</v>
          </cell>
          <cell r="K1365">
            <v>0</v>
          </cell>
          <cell r="L1365">
            <v>264.08999999999997</v>
          </cell>
          <cell r="M1365">
            <v>32.42</v>
          </cell>
          <cell r="R1365">
            <v>139.44822469009887</v>
          </cell>
          <cell r="S1365">
            <v>90.94</v>
          </cell>
          <cell r="U1365">
            <v>0</v>
          </cell>
          <cell r="V1365">
            <v>0</v>
          </cell>
          <cell r="Y1365">
            <v>0</v>
          </cell>
          <cell r="Z1365">
            <v>0</v>
          </cell>
        </row>
        <row r="1366">
          <cell r="C1366" t="str">
            <v>HOSPITAL NOSSA SENHORA DAS GRAÇAS - ANTIGO ALFA - CG Nº 024/2022</v>
          </cell>
          <cell r="E1366" t="str">
            <v>STEFHANIE VIEIRA GOMES LIMA</v>
          </cell>
          <cell r="F1366" t="str">
            <v>2 - Outros Profissionais da Saúde</v>
          </cell>
          <cell r="G1366" t="str">
            <v>2235-05</v>
          </cell>
          <cell r="H1366" t="str">
            <v>04/2026</v>
          </cell>
          <cell r="I1366">
            <v>0</v>
          </cell>
          <cell r="J1366">
            <v>539.09040000000005</v>
          </cell>
          <cell r="K1366">
            <v>0</v>
          </cell>
          <cell r="L1366">
            <v>0</v>
          </cell>
          <cell r="M1366">
            <v>0</v>
          </cell>
          <cell r="R1366">
            <v>0</v>
          </cell>
          <cell r="S1366">
            <v>0</v>
          </cell>
          <cell r="U1366">
            <v>0</v>
          </cell>
          <cell r="V1366">
            <v>0</v>
          </cell>
          <cell r="Y1366">
            <v>0</v>
          </cell>
          <cell r="Z1366">
            <v>0</v>
          </cell>
        </row>
        <row r="1367">
          <cell r="C1367" t="str">
            <v>HOSPITAL NOSSA SENHORA DAS GRAÇAS - ANTIGO ALFA - CG Nº 024/2022</v>
          </cell>
          <cell r="E1367" t="str">
            <v>STENIO DOS MONTES FREITAS</v>
          </cell>
          <cell r="F1367" t="str">
            <v>3 - Administrativo</v>
          </cell>
          <cell r="G1367" t="str">
            <v>3542-05</v>
          </cell>
          <cell r="H1367" t="str">
            <v>04/2026</v>
          </cell>
          <cell r="I1367">
            <v>0</v>
          </cell>
          <cell r="J1367">
            <v>260.30399999999997</v>
          </cell>
          <cell r="K1367">
            <v>0</v>
          </cell>
          <cell r="L1367">
            <v>264.08999999999997</v>
          </cell>
          <cell r="M1367">
            <v>56.2</v>
          </cell>
          <cell r="O1367">
            <v>29.9</v>
          </cell>
          <cell r="R1367">
            <v>0</v>
          </cell>
          <cell r="S1367">
            <v>0</v>
          </cell>
          <cell r="U1367">
            <v>0</v>
          </cell>
          <cell r="V1367">
            <v>0</v>
          </cell>
          <cell r="Y1367">
            <v>0</v>
          </cell>
          <cell r="Z1367">
            <v>0</v>
          </cell>
        </row>
        <row r="1368">
          <cell r="C1368" t="str">
            <v>HOSPITAL NOSSA SENHORA DAS GRAÇAS - ANTIGO ALFA - CG Nº 024/2022</v>
          </cell>
          <cell r="E1368" t="str">
            <v>STEPHANIE KAREN FONSECA DA SILVA</v>
          </cell>
          <cell r="F1368" t="str">
            <v>2 - Outros Profissionais da Saúde</v>
          </cell>
          <cell r="G1368" t="str">
            <v>3222-05</v>
          </cell>
          <cell r="H1368" t="str">
            <v>04/2026</v>
          </cell>
          <cell r="I1368">
            <v>0</v>
          </cell>
          <cell r="J1368">
            <v>421.02879999999999</v>
          </cell>
          <cell r="K1368">
            <v>0</v>
          </cell>
          <cell r="L1368">
            <v>264.08999999999997</v>
          </cell>
          <cell r="M1368">
            <v>32.42</v>
          </cell>
          <cell r="R1368">
            <v>178.19423506601314</v>
          </cell>
          <cell r="S1368">
            <v>97.26</v>
          </cell>
          <cell r="U1368">
            <v>0</v>
          </cell>
          <cell r="V1368">
            <v>0</v>
          </cell>
          <cell r="Y1368">
            <v>0</v>
          </cell>
          <cell r="Z1368">
            <v>0</v>
          </cell>
        </row>
        <row r="1369">
          <cell r="C1369" t="str">
            <v>HOSPITAL NOSSA SENHORA DAS GRAÇAS - ANTIGO ALFA - CG Nº 024/2022</v>
          </cell>
          <cell r="E1369" t="str">
            <v>SUELANE PEREIRA DE OLIVEIRA</v>
          </cell>
          <cell r="F1369" t="str">
            <v>2 - Outros Profissionais da Saúde</v>
          </cell>
          <cell r="G1369" t="str">
            <v>3222-05</v>
          </cell>
          <cell r="H1369" t="str">
            <v>04/2026</v>
          </cell>
          <cell r="I1369">
            <v>0</v>
          </cell>
          <cell r="J1369">
            <v>511.06240000000003</v>
          </cell>
          <cell r="K1369">
            <v>0</v>
          </cell>
          <cell r="L1369">
            <v>264.08999999999997</v>
          </cell>
          <cell r="M1369">
            <v>32.42</v>
          </cell>
          <cell r="R1369">
            <v>0</v>
          </cell>
          <cell r="S1369">
            <v>0</v>
          </cell>
          <cell r="U1369">
            <v>0</v>
          </cell>
          <cell r="V1369">
            <v>0</v>
          </cell>
          <cell r="Y1369">
            <v>0</v>
          </cell>
          <cell r="Z1369">
            <v>0</v>
          </cell>
        </row>
        <row r="1370">
          <cell r="C1370" t="str">
            <v>HOSPITAL NOSSA SENHORA DAS GRAÇAS - ANTIGO ALFA - CG Nº 024/2022</v>
          </cell>
          <cell r="E1370" t="str">
            <v>SUELANY NUNES DAS NEVES</v>
          </cell>
          <cell r="F1370" t="str">
            <v>2 - Outros Profissionais da Saúde</v>
          </cell>
          <cell r="G1370" t="str">
            <v>5152-05</v>
          </cell>
          <cell r="H1370" t="str">
            <v>04/2026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R1370">
            <v>0</v>
          </cell>
          <cell r="S1370">
            <v>0</v>
          </cell>
          <cell r="U1370">
            <v>0</v>
          </cell>
          <cell r="V1370">
            <v>0</v>
          </cell>
          <cell r="Y1370">
            <v>0</v>
          </cell>
          <cell r="Z1370">
            <v>0</v>
          </cell>
        </row>
        <row r="1371">
          <cell r="C1371" t="str">
            <v>HOSPITAL NOSSA SENHORA DAS GRAÇAS - ANTIGO ALFA - CG Nº 024/2022</v>
          </cell>
          <cell r="E1371" t="str">
            <v>SUELEM RIBEIRO FARIAS</v>
          </cell>
          <cell r="F1371" t="str">
            <v>2 - Outros Profissionais da Saúde</v>
          </cell>
          <cell r="G1371" t="str">
            <v>3222-05</v>
          </cell>
          <cell r="H1371" t="str">
            <v>04/2026</v>
          </cell>
          <cell r="I1371">
            <v>0</v>
          </cell>
          <cell r="J1371">
            <v>408.43200000000002</v>
          </cell>
          <cell r="K1371">
            <v>0</v>
          </cell>
          <cell r="L1371">
            <v>264.08999999999997</v>
          </cell>
          <cell r="M1371">
            <v>32.42</v>
          </cell>
          <cell r="R1371">
            <v>266.3465338048656</v>
          </cell>
          <cell r="S1371">
            <v>97.26</v>
          </cell>
          <cell r="U1371">
            <v>0</v>
          </cell>
          <cell r="V1371">
            <v>0</v>
          </cell>
          <cell r="Y1371">
            <v>0</v>
          </cell>
          <cell r="Z1371">
            <v>0</v>
          </cell>
        </row>
        <row r="1372">
          <cell r="C1372" t="str">
            <v>HOSPITAL NOSSA SENHORA DAS GRAÇAS - ANTIGO ALFA - CG Nº 024/2022</v>
          </cell>
          <cell r="E1372" t="str">
            <v>SUELI ROSA DA COSTA</v>
          </cell>
          <cell r="F1372" t="str">
            <v>2 - Outros Profissionais da Saúde</v>
          </cell>
          <cell r="G1372" t="str">
            <v>2235-05</v>
          </cell>
          <cell r="H1372" t="str">
            <v>04/2026</v>
          </cell>
          <cell r="I1372">
            <v>0</v>
          </cell>
          <cell r="J1372">
            <v>671.32960000000003</v>
          </cell>
          <cell r="K1372">
            <v>0</v>
          </cell>
          <cell r="L1372">
            <v>0</v>
          </cell>
          <cell r="M1372">
            <v>0</v>
          </cell>
          <cell r="R1372">
            <v>0</v>
          </cell>
          <cell r="S1372">
            <v>0</v>
          </cell>
          <cell r="U1372">
            <v>0</v>
          </cell>
          <cell r="V1372">
            <v>0</v>
          </cell>
          <cell r="Y1372">
            <v>0</v>
          </cell>
          <cell r="Z1372">
            <v>0</v>
          </cell>
        </row>
        <row r="1373">
          <cell r="C1373" t="str">
            <v>HOSPITAL NOSSA SENHORA DAS GRAÇAS - ANTIGO ALFA - CG Nº 024/2022</v>
          </cell>
          <cell r="E1373" t="str">
            <v>SUELLEN CRISTINE DE SANTANA SILVA</v>
          </cell>
          <cell r="F1373" t="str">
            <v>2 - Outros Profissionais da Saúde</v>
          </cell>
          <cell r="G1373" t="str">
            <v>3222-05</v>
          </cell>
          <cell r="H1373" t="str">
            <v>04/2026</v>
          </cell>
          <cell r="I1373">
            <v>0</v>
          </cell>
          <cell r="J1373">
            <v>557.21199999999999</v>
          </cell>
          <cell r="K1373">
            <v>0</v>
          </cell>
          <cell r="L1373">
            <v>0</v>
          </cell>
          <cell r="M1373">
            <v>0</v>
          </cell>
          <cell r="R1373">
            <v>0</v>
          </cell>
          <cell r="S1373">
            <v>0</v>
          </cell>
          <cell r="U1373">
            <v>0</v>
          </cell>
          <cell r="V1373">
            <v>0</v>
          </cell>
          <cell r="Y1373">
            <v>0</v>
          </cell>
          <cell r="Z1373">
            <v>0</v>
          </cell>
        </row>
        <row r="1374">
          <cell r="C1374" t="str">
            <v>HOSPITAL NOSSA SENHORA DAS GRAÇAS - ANTIGO ALFA - CG Nº 024/2022</v>
          </cell>
          <cell r="E1374" t="str">
            <v>SUELY LUCIA DA SILVA DORNELAS</v>
          </cell>
          <cell r="F1374" t="str">
            <v>2 - Outros Profissionais da Saúde</v>
          </cell>
          <cell r="G1374" t="str">
            <v>3222-05</v>
          </cell>
          <cell r="H1374" t="str">
            <v>04/2026</v>
          </cell>
          <cell r="I1374">
            <v>0</v>
          </cell>
          <cell r="J1374">
            <v>441.9864</v>
          </cell>
          <cell r="K1374">
            <v>0</v>
          </cell>
          <cell r="L1374">
            <v>264.08999999999997</v>
          </cell>
          <cell r="M1374">
            <v>32.42</v>
          </cell>
          <cell r="R1374">
            <v>208.63752893280289</v>
          </cell>
          <cell r="S1374">
            <v>97.26</v>
          </cell>
          <cell r="U1374">
            <v>0</v>
          </cell>
          <cell r="V1374">
            <v>0</v>
          </cell>
          <cell r="Y1374">
            <v>0</v>
          </cell>
          <cell r="Z1374">
            <v>0</v>
          </cell>
        </row>
        <row r="1375">
          <cell r="C1375" t="str">
            <v>HOSPITAL NOSSA SENHORA DAS GRAÇAS - ANTIGO ALFA - CG Nº 024/2022</v>
          </cell>
          <cell r="E1375" t="str">
            <v>SULAMITA SONIELI ALMEIDA DE PAULA</v>
          </cell>
          <cell r="F1375" t="str">
            <v>2 - Outros Profissionais da Saúde</v>
          </cell>
          <cell r="G1375" t="str">
            <v>5211-30</v>
          </cell>
          <cell r="H1375" t="str">
            <v>04/2026</v>
          </cell>
          <cell r="I1375">
            <v>0</v>
          </cell>
          <cell r="J1375">
            <v>164.08</v>
          </cell>
          <cell r="K1375">
            <v>0</v>
          </cell>
          <cell r="L1375">
            <v>264.08999999999997</v>
          </cell>
          <cell r="M1375">
            <v>35.479999999999997</v>
          </cell>
          <cell r="O1375">
            <v>29.9</v>
          </cell>
          <cell r="R1375">
            <v>0</v>
          </cell>
          <cell r="S1375">
            <v>0</v>
          </cell>
          <cell r="U1375">
            <v>122.67</v>
          </cell>
          <cell r="V1375">
            <v>0</v>
          </cell>
          <cell r="Y1375">
            <v>0</v>
          </cell>
          <cell r="Z1375">
            <v>0</v>
          </cell>
        </row>
        <row r="1376">
          <cell r="C1376" t="str">
            <v>HOSPITAL NOSSA SENHORA DAS GRAÇAS - ANTIGO ALFA - CG Nº 024/2022</v>
          </cell>
          <cell r="E1376" t="str">
            <v>SULYANE NILO DA ROCHA</v>
          </cell>
          <cell r="F1376" t="str">
            <v>2 - Outros Profissionais da Saúde</v>
          </cell>
          <cell r="G1376" t="str">
            <v>2236-05</v>
          </cell>
          <cell r="H1376" t="str">
            <v>04/2026</v>
          </cell>
          <cell r="I1376">
            <v>0</v>
          </cell>
          <cell r="J1376">
            <v>310.01519999999999</v>
          </cell>
          <cell r="K1376">
            <v>0</v>
          </cell>
          <cell r="L1376">
            <v>264.08999999999997</v>
          </cell>
          <cell r="M1376">
            <v>2.8</v>
          </cell>
          <cell r="R1376">
            <v>0</v>
          </cell>
          <cell r="S1376">
            <v>0</v>
          </cell>
          <cell r="U1376">
            <v>0</v>
          </cell>
          <cell r="V1376">
            <v>0</v>
          </cell>
          <cell r="Y1376">
            <v>0</v>
          </cell>
          <cell r="Z1376">
            <v>0</v>
          </cell>
        </row>
        <row r="1377">
          <cell r="C1377" t="str">
            <v>HOSPITAL NOSSA SENHORA DAS GRAÇAS - ANTIGO ALFA - CG Nº 024/2022</v>
          </cell>
          <cell r="E1377" t="str">
            <v>SUSANE TAMIRES DA SILVA</v>
          </cell>
          <cell r="F1377" t="str">
            <v>2 - Outros Profissionais da Saúde</v>
          </cell>
          <cell r="G1377" t="str">
            <v>2235-05</v>
          </cell>
          <cell r="H1377" t="str">
            <v>04/2026</v>
          </cell>
          <cell r="I1377">
            <v>0</v>
          </cell>
          <cell r="J1377">
            <v>556.59839999999997</v>
          </cell>
          <cell r="K1377">
            <v>0</v>
          </cell>
          <cell r="L1377">
            <v>264.08999999999997</v>
          </cell>
          <cell r="M1377">
            <v>3.33</v>
          </cell>
          <cell r="R1377">
            <v>133.70807500477824</v>
          </cell>
          <cell r="S1377">
            <v>133.31</v>
          </cell>
          <cell r="U1377">
            <v>0</v>
          </cell>
          <cell r="V1377">
            <v>0</v>
          </cell>
          <cell r="Y1377">
            <v>0</v>
          </cell>
          <cell r="Z1377">
            <v>0</v>
          </cell>
        </row>
        <row r="1378">
          <cell r="C1378" t="str">
            <v>HOSPITAL NOSSA SENHORA DAS GRAÇAS - ANTIGO ALFA - CG Nº 024/2022</v>
          </cell>
          <cell r="E1378" t="str">
            <v>SUZANA RODRIGUES DA SILVA</v>
          </cell>
          <cell r="F1378" t="str">
            <v>2 - Outros Profissionais da Saúde</v>
          </cell>
          <cell r="G1378" t="str">
            <v>3222-05</v>
          </cell>
          <cell r="H1378" t="str">
            <v>04/2026</v>
          </cell>
          <cell r="I1378">
            <v>0</v>
          </cell>
          <cell r="J1378">
            <v>436.17520000000002</v>
          </cell>
          <cell r="K1378">
            <v>0</v>
          </cell>
          <cell r="L1378">
            <v>264.08999999999997</v>
          </cell>
          <cell r="M1378">
            <v>32.42</v>
          </cell>
          <cell r="R1378">
            <v>139.44822469009887</v>
          </cell>
          <cell r="S1378">
            <v>97.26</v>
          </cell>
          <cell r="U1378">
            <v>0</v>
          </cell>
          <cell r="V1378">
            <v>0</v>
          </cell>
          <cell r="Y1378">
            <v>0</v>
          </cell>
          <cell r="Z1378">
            <v>0</v>
          </cell>
        </row>
        <row r="1379">
          <cell r="C1379" t="str">
            <v>HOSPITAL NOSSA SENHORA DAS GRAÇAS - ANTIGO ALFA - CG Nº 024/2022</v>
          </cell>
          <cell r="E1379" t="str">
            <v>SUZILENE SANTANA DA SILVA LEITE</v>
          </cell>
          <cell r="F1379" t="str">
            <v>2 - Outros Profissionais da Saúde</v>
          </cell>
          <cell r="G1379" t="str">
            <v>3222-05</v>
          </cell>
          <cell r="H1379" t="str">
            <v>04/2026</v>
          </cell>
          <cell r="I1379">
            <v>0</v>
          </cell>
          <cell r="J1379">
            <v>428.84719999999999</v>
          </cell>
          <cell r="K1379">
            <v>0</v>
          </cell>
          <cell r="L1379">
            <v>264.08999999999997</v>
          </cell>
          <cell r="M1379">
            <v>32.42</v>
          </cell>
          <cell r="R1379">
            <v>0</v>
          </cell>
          <cell r="S1379">
            <v>0</v>
          </cell>
          <cell r="U1379">
            <v>0</v>
          </cell>
          <cell r="V1379">
            <v>0</v>
          </cell>
          <cell r="Y1379">
            <v>0</v>
          </cell>
          <cell r="Z1379">
            <v>0</v>
          </cell>
        </row>
        <row r="1380">
          <cell r="C1380" t="str">
            <v>HOSPITAL NOSSA SENHORA DAS GRAÇAS - ANTIGO ALFA - CG Nº 024/2022</v>
          </cell>
          <cell r="E1380" t="str">
            <v>SYMONE THAMYLES FERREIRA SOBREIRA DA HORA</v>
          </cell>
          <cell r="F1380" t="str">
            <v>2 - Outros Profissionais da Saúde</v>
          </cell>
          <cell r="G1380" t="str">
            <v>3222-05</v>
          </cell>
          <cell r="H1380" t="str">
            <v>04/2026</v>
          </cell>
          <cell r="I1380">
            <v>0</v>
          </cell>
          <cell r="J1380">
            <v>446.63200000000001</v>
          </cell>
          <cell r="K1380">
            <v>0</v>
          </cell>
          <cell r="L1380">
            <v>264.08999999999997</v>
          </cell>
          <cell r="M1380">
            <v>32.42</v>
          </cell>
          <cell r="R1380">
            <v>0</v>
          </cell>
          <cell r="S1380">
            <v>0</v>
          </cell>
          <cell r="U1380">
            <v>0</v>
          </cell>
          <cell r="V1380">
            <v>0</v>
          </cell>
          <cell r="Y1380">
            <v>0</v>
          </cell>
          <cell r="Z1380">
            <v>0</v>
          </cell>
        </row>
        <row r="1381">
          <cell r="C1381" t="str">
            <v>HOSPITAL NOSSA SENHORA DAS GRAÇAS - ANTIGO ALFA - CG Nº 024/2022</v>
          </cell>
          <cell r="E1381" t="str">
            <v>TACIANA JOAQUIM DE SENA</v>
          </cell>
          <cell r="F1381" t="str">
            <v>2 - Outros Profissionais da Saúde</v>
          </cell>
          <cell r="G1381" t="str">
            <v>3222-05</v>
          </cell>
          <cell r="H1381" t="str">
            <v>04/2026</v>
          </cell>
          <cell r="I1381">
            <v>0</v>
          </cell>
          <cell r="J1381">
            <v>410.07119999999998</v>
          </cell>
          <cell r="K1381">
            <v>0</v>
          </cell>
          <cell r="L1381">
            <v>264.08999999999997</v>
          </cell>
          <cell r="M1381">
            <v>32.42</v>
          </cell>
          <cell r="R1381">
            <v>0</v>
          </cell>
          <cell r="S1381">
            <v>0</v>
          </cell>
          <cell r="U1381">
            <v>0</v>
          </cell>
          <cell r="V1381">
            <v>0</v>
          </cell>
          <cell r="Y1381">
            <v>0</v>
          </cell>
          <cell r="Z1381">
            <v>0</v>
          </cell>
        </row>
        <row r="1382">
          <cell r="C1382" t="str">
            <v>HOSPITAL NOSSA SENHORA DAS GRAÇAS - ANTIGO ALFA - CG Nº 024/2022</v>
          </cell>
          <cell r="E1382" t="str">
            <v>TACIANA WALLESK ALVES SANTOS</v>
          </cell>
          <cell r="F1382" t="str">
            <v>2 - Outros Profissionais da Saúde</v>
          </cell>
          <cell r="G1382" t="str">
            <v>3222-05</v>
          </cell>
          <cell r="H1382" t="str">
            <v>04/2026</v>
          </cell>
          <cell r="I1382">
            <v>0</v>
          </cell>
          <cell r="J1382">
            <v>430.05599999999998</v>
          </cell>
          <cell r="K1382">
            <v>0</v>
          </cell>
          <cell r="L1382">
            <v>264.08999999999997</v>
          </cell>
          <cell r="M1382">
            <v>32.42</v>
          </cell>
          <cell r="R1382">
            <v>0</v>
          </cell>
          <cell r="S1382">
            <v>0</v>
          </cell>
          <cell r="U1382">
            <v>0</v>
          </cell>
          <cell r="V1382">
            <v>0</v>
          </cell>
          <cell r="Y1382">
            <v>0</v>
          </cell>
          <cell r="Z1382">
            <v>0</v>
          </cell>
        </row>
        <row r="1383">
          <cell r="C1383" t="str">
            <v>HOSPITAL NOSSA SENHORA DAS GRAÇAS - ANTIGO ALFA - CG Nº 024/2022</v>
          </cell>
          <cell r="E1383" t="str">
            <v>TACIANE FERREIRA DA SILVA</v>
          </cell>
          <cell r="F1383" t="str">
            <v>2 - Outros Profissionais da Saúde</v>
          </cell>
          <cell r="G1383" t="str">
            <v>3222-05</v>
          </cell>
          <cell r="H1383" t="str">
            <v>04/2026</v>
          </cell>
          <cell r="I1383">
            <v>0</v>
          </cell>
          <cell r="J1383">
            <v>562.51919999999996</v>
          </cell>
          <cell r="K1383">
            <v>0</v>
          </cell>
          <cell r="L1383">
            <v>0</v>
          </cell>
          <cell r="M1383">
            <v>0</v>
          </cell>
          <cell r="R1383">
            <v>277.82683317550686</v>
          </cell>
          <cell r="S1383">
            <v>88.34</v>
          </cell>
          <cell r="U1383">
            <v>0</v>
          </cell>
          <cell r="V1383">
            <v>0</v>
          </cell>
          <cell r="Y1383">
            <v>0</v>
          </cell>
          <cell r="Z1383">
            <v>0</v>
          </cell>
        </row>
        <row r="1384">
          <cell r="C1384" t="str">
            <v>HOSPITAL NOSSA SENHORA DAS GRAÇAS - ANTIGO ALFA - CG Nº 024/2022</v>
          </cell>
          <cell r="E1384" t="str">
            <v>TACIANO MELO LIMA</v>
          </cell>
          <cell r="F1384" t="str">
            <v>3 - Administrativo</v>
          </cell>
          <cell r="G1384" t="str">
            <v>5174-10</v>
          </cell>
          <cell r="H1384" t="str">
            <v>04/2026</v>
          </cell>
          <cell r="I1384">
            <v>0</v>
          </cell>
          <cell r="J1384">
            <v>164.61920000000001</v>
          </cell>
          <cell r="K1384">
            <v>0</v>
          </cell>
          <cell r="L1384">
            <v>0</v>
          </cell>
          <cell r="M1384">
            <v>0</v>
          </cell>
          <cell r="R1384">
            <v>277.82683317550686</v>
          </cell>
          <cell r="S1384">
            <v>97.26</v>
          </cell>
          <cell r="U1384">
            <v>0</v>
          </cell>
          <cell r="V1384">
            <v>0</v>
          </cell>
          <cell r="Y1384">
            <v>0</v>
          </cell>
          <cell r="Z1384">
            <v>0</v>
          </cell>
        </row>
        <row r="1385">
          <cell r="C1385" t="str">
            <v>HOSPITAL NOSSA SENHORA DAS GRAÇAS - ANTIGO ALFA - CG Nº 024/2022</v>
          </cell>
          <cell r="E1385" t="str">
            <v>TAINA FRANCIS DA SILVA</v>
          </cell>
          <cell r="F1385" t="str">
            <v>2 - Outros Profissionais da Saúde</v>
          </cell>
          <cell r="G1385" t="str">
            <v>3222-05</v>
          </cell>
          <cell r="H1385" t="str">
            <v>04/2026</v>
          </cell>
          <cell r="I1385">
            <v>0</v>
          </cell>
          <cell r="J1385">
            <v>406.4128</v>
          </cell>
          <cell r="K1385">
            <v>0</v>
          </cell>
          <cell r="L1385">
            <v>0</v>
          </cell>
          <cell r="M1385">
            <v>0</v>
          </cell>
          <cell r="R1385">
            <v>0</v>
          </cell>
          <cell r="S1385">
            <v>0</v>
          </cell>
          <cell r="U1385">
            <v>0</v>
          </cell>
          <cell r="V1385">
            <v>0</v>
          </cell>
          <cell r="Y1385">
            <v>0</v>
          </cell>
          <cell r="Z1385">
            <v>0</v>
          </cell>
        </row>
        <row r="1386">
          <cell r="C1386" t="str">
            <v>HOSPITAL NOSSA SENHORA DAS GRAÇAS - ANTIGO ALFA - CG Nº 024/2022</v>
          </cell>
          <cell r="E1386" t="str">
            <v>TAINA JACINTO DA SILVA</v>
          </cell>
          <cell r="F1386" t="str">
            <v>2 - Outros Profissionais da Saúde</v>
          </cell>
          <cell r="G1386" t="str">
            <v>3222-05</v>
          </cell>
          <cell r="H1386" t="str">
            <v>04/2026</v>
          </cell>
          <cell r="I1386">
            <v>0</v>
          </cell>
          <cell r="J1386">
            <v>428.09120000000001</v>
          </cell>
          <cell r="K1386">
            <v>0</v>
          </cell>
          <cell r="L1386">
            <v>0</v>
          </cell>
          <cell r="M1386">
            <v>0</v>
          </cell>
          <cell r="R1386">
            <v>277.82683317550686</v>
          </cell>
          <cell r="S1386">
            <v>92.07</v>
          </cell>
          <cell r="U1386">
            <v>0</v>
          </cell>
          <cell r="V1386">
            <v>0</v>
          </cell>
          <cell r="Y1386">
            <v>0</v>
          </cell>
          <cell r="Z1386">
            <v>0</v>
          </cell>
        </row>
        <row r="1387">
          <cell r="C1387" t="str">
            <v>HOSPITAL NOSSA SENHORA DAS GRAÇAS - ANTIGO ALFA - CG Nº 024/2022</v>
          </cell>
          <cell r="E1387" t="str">
            <v>TAINANDA RUFINO DE PAULA MOURA</v>
          </cell>
          <cell r="F1387" t="str">
            <v>2 - Outros Profissionais da Saúde</v>
          </cell>
          <cell r="G1387" t="str">
            <v>3222-25</v>
          </cell>
          <cell r="H1387" t="str">
            <v>04/2026</v>
          </cell>
          <cell r="I1387">
            <v>0</v>
          </cell>
          <cell r="J1387">
            <v>439.66079999999999</v>
          </cell>
          <cell r="K1387">
            <v>0</v>
          </cell>
          <cell r="L1387">
            <v>264.08999999999997</v>
          </cell>
          <cell r="M1387">
            <v>33.43</v>
          </cell>
          <cell r="O1387">
            <v>29.9</v>
          </cell>
          <cell r="R1387">
            <v>133.70807500477824</v>
          </cell>
          <cell r="S1387">
            <v>100.28</v>
          </cell>
          <cell r="U1387">
            <v>0</v>
          </cell>
          <cell r="V1387">
            <v>0</v>
          </cell>
          <cell r="Y1387">
            <v>0</v>
          </cell>
          <cell r="Z1387">
            <v>0</v>
          </cell>
        </row>
        <row r="1388">
          <cell r="C1388" t="str">
            <v>HOSPITAL NOSSA SENHORA DAS GRAÇAS - ANTIGO ALFA - CG Nº 024/2022</v>
          </cell>
          <cell r="E1388" t="str">
            <v>TAIS DA SILVA RAMOS LIMA</v>
          </cell>
          <cell r="F1388" t="str">
            <v>2 - Outros Profissionais da Saúde</v>
          </cell>
          <cell r="G1388" t="str">
            <v>2238-10</v>
          </cell>
          <cell r="H1388" t="str">
            <v>04/2026</v>
          </cell>
          <cell r="I1388">
            <v>0</v>
          </cell>
          <cell r="J1388">
            <v>483.34480000000002</v>
          </cell>
          <cell r="K1388">
            <v>0</v>
          </cell>
          <cell r="L1388">
            <v>0</v>
          </cell>
          <cell r="M1388">
            <v>0</v>
          </cell>
          <cell r="O1388">
            <v>29.9</v>
          </cell>
          <cell r="R1388">
            <v>0</v>
          </cell>
          <cell r="S1388">
            <v>0</v>
          </cell>
          <cell r="U1388">
            <v>0</v>
          </cell>
          <cell r="V1388">
            <v>0</v>
          </cell>
          <cell r="Y1388">
            <v>0</v>
          </cell>
          <cell r="Z1388">
            <v>0</v>
          </cell>
        </row>
        <row r="1389">
          <cell r="C1389" t="str">
            <v>HOSPITAL NOSSA SENHORA DAS GRAÇAS - ANTIGO ALFA - CG Nº 024/2022</v>
          </cell>
          <cell r="E1389" t="str">
            <v>TAIS MARIA DE SOUZA</v>
          </cell>
          <cell r="F1389" t="str">
            <v>2 - Outros Profissionais da Saúde</v>
          </cell>
          <cell r="G1389" t="str">
            <v>2235-05</v>
          </cell>
          <cell r="H1389" t="str">
            <v>04/2026</v>
          </cell>
          <cell r="I1389">
            <v>0</v>
          </cell>
          <cell r="J1389">
            <v>602.83280000000002</v>
          </cell>
          <cell r="K1389">
            <v>0</v>
          </cell>
          <cell r="L1389">
            <v>0</v>
          </cell>
          <cell r="M1389">
            <v>0</v>
          </cell>
          <cell r="R1389">
            <v>0</v>
          </cell>
          <cell r="S1389">
            <v>0</v>
          </cell>
          <cell r="U1389">
            <v>0</v>
          </cell>
          <cell r="V1389">
            <v>0</v>
          </cell>
          <cell r="Y1389">
            <v>0</v>
          </cell>
          <cell r="Z1389">
            <v>0</v>
          </cell>
        </row>
        <row r="1390">
          <cell r="C1390" t="str">
            <v>HOSPITAL NOSSA SENHORA DAS GRAÇAS - ANTIGO ALFA - CG Nº 024/2022</v>
          </cell>
          <cell r="E1390" t="str">
            <v>TALITA MARIA DE OLIVEIRA LINS DOS SANTOS</v>
          </cell>
          <cell r="F1390" t="str">
            <v>2 - Outros Profissionais da Saúde</v>
          </cell>
          <cell r="G1390" t="str">
            <v>3222-05</v>
          </cell>
          <cell r="H1390" t="str">
            <v>04/2026</v>
          </cell>
          <cell r="I1390">
            <v>0</v>
          </cell>
          <cell r="J1390">
            <v>486.11680000000001</v>
          </cell>
          <cell r="K1390">
            <v>0</v>
          </cell>
          <cell r="L1390">
            <v>264.08999999999997</v>
          </cell>
          <cell r="M1390">
            <v>32.42</v>
          </cell>
          <cell r="R1390">
            <v>0</v>
          </cell>
          <cell r="S1390">
            <v>0</v>
          </cell>
          <cell r="U1390">
            <v>0</v>
          </cell>
          <cell r="V1390">
            <v>0</v>
          </cell>
          <cell r="Y1390">
            <v>0</v>
          </cell>
          <cell r="Z1390">
            <v>0</v>
          </cell>
        </row>
        <row r="1391">
          <cell r="C1391" t="str">
            <v>HOSPITAL NOSSA SENHORA DAS GRAÇAS - ANTIGO ALFA - CG Nº 024/2022</v>
          </cell>
          <cell r="E1391" t="str">
            <v>TALLITA FERREIRA DE SOUZA BEZERRA</v>
          </cell>
          <cell r="F1391" t="str">
            <v>2 - Outros Profissionais da Saúde</v>
          </cell>
          <cell r="G1391" t="str">
            <v>3222-05</v>
          </cell>
          <cell r="H1391" t="str">
            <v>04/2026</v>
          </cell>
          <cell r="I1391">
            <v>0</v>
          </cell>
          <cell r="J1391">
            <v>431.1096</v>
          </cell>
          <cell r="K1391">
            <v>0</v>
          </cell>
          <cell r="L1391">
            <v>0</v>
          </cell>
          <cell r="M1391">
            <v>0</v>
          </cell>
          <cell r="R1391">
            <v>0</v>
          </cell>
          <cell r="S1391">
            <v>97.26</v>
          </cell>
          <cell r="U1391">
            <v>0</v>
          </cell>
          <cell r="V1391">
            <v>0</v>
          </cell>
          <cell r="Y1391">
            <v>0</v>
          </cell>
          <cell r="Z1391">
            <v>0</v>
          </cell>
        </row>
        <row r="1392">
          <cell r="C1392" t="str">
            <v>HOSPITAL NOSSA SENHORA DAS GRAÇAS - ANTIGO ALFA - CG Nº 024/2022</v>
          </cell>
          <cell r="E1392" t="str">
            <v>TALLITA SIBELLY DE OLIVEIRA</v>
          </cell>
          <cell r="F1392" t="str">
            <v>2 - Outros Profissionais da Saúde</v>
          </cell>
          <cell r="G1392" t="str">
            <v>3222-05</v>
          </cell>
          <cell r="H1392" t="str">
            <v>04/2026</v>
          </cell>
          <cell r="I1392">
            <v>0</v>
          </cell>
          <cell r="J1392">
            <v>408.8152</v>
          </cell>
          <cell r="K1392">
            <v>0</v>
          </cell>
          <cell r="L1392">
            <v>264.08999999999997</v>
          </cell>
          <cell r="M1392">
            <v>32.42</v>
          </cell>
          <cell r="R1392">
            <v>0</v>
          </cell>
          <cell r="S1392">
            <v>0</v>
          </cell>
          <cell r="U1392">
            <v>0</v>
          </cell>
          <cell r="V1392">
            <v>0</v>
          </cell>
          <cell r="Y1392">
            <v>0</v>
          </cell>
          <cell r="Z1392">
            <v>0</v>
          </cell>
        </row>
        <row r="1393">
          <cell r="C1393" t="str">
            <v>HOSPITAL NOSSA SENHORA DAS GRAÇAS - ANTIGO ALFA - CG Nº 024/2022</v>
          </cell>
          <cell r="E1393" t="str">
            <v>TALYTA SANTOS PEREIRA</v>
          </cell>
          <cell r="F1393" t="str">
            <v>2 - Outros Profissionais da Saúde</v>
          </cell>
          <cell r="G1393" t="str">
            <v>3222-05</v>
          </cell>
          <cell r="H1393" t="str">
            <v>04/2026</v>
          </cell>
          <cell r="I1393">
            <v>0</v>
          </cell>
          <cell r="J1393">
            <v>451.74</v>
          </cell>
          <cell r="K1393">
            <v>0</v>
          </cell>
          <cell r="L1393">
            <v>264.08999999999997</v>
          </cell>
          <cell r="M1393">
            <v>32.42</v>
          </cell>
          <cell r="R1393">
            <v>0</v>
          </cell>
          <cell r="S1393">
            <v>0</v>
          </cell>
          <cell r="U1393">
            <v>0</v>
          </cell>
          <cell r="V1393">
            <v>0</v>
          </cell>
          <cell r="Y1393">
            <v>0</v>
          </cell>
          <cell r="Z1393">
            <v>0</v>
          </cell>
        </row>
        <row r="1394">
          <cell r="C1394" t="str">
            <v>HOSPITAL NOSSA SENHORA DAS GRAÇAS - ANTIGO ALFA - CG Nº 024/2022</v>
          </cell>
          <cell r="E1394" t="str">
            <v>TAMIRES ANA DA SILVA</v>
          </cell>
          <cell r="F1394" t="str">
            <v>2 - Outros Profissionais da Saúde</v>
          </cell>
          <cell r="G1394" t="str">
            <v>3222-05</v>
          </cell>
          <cell r="H1394" t="str">
            <v>04/2026</v>
          </cell>
          <cell r="I1394">
            <v>0</v>
          </cell>
          <cell r="J1394">
            <v>426.96960000000001</v>
          </cell>
          <cell r="K1394">
            <v>0</v>
          </cell>
          <cell r="L1394">
            <v>264.08999999999997</v>
          </cell>
          <cell r="M1394">
            <v>32.42</v>
          </cell>
          <cell r="R1394">
            <v>139.44822469009887</v>
          </cell>
          <cell r="S1394">
            <v>97.26</v>
          </cell>
          <cell r="U1394">
            <v>0</v>
          </cell>
          <cell r="V1394">
            <v>0</v>
          </cell>
          <cell r="Y1394">
            <v>0</v>
          </cell>
          <cell r="Z1394">
            <v>0</v>
          </cell>
        </row>
        <row r="1395">
          <cell r="C1395" t="str">
            <v>HOSPITAL NOSSA SENHORA DAS GRAÇAS - ANTIGO ALFA - CG Nº 024/2022</v>
          </cell>
          <cell r="E1395" t="str">
            <v>TANIA FELIX DE ALBUQUERQUE</v>
          </cell>
          <cell r="F1395" t="str">
            <v>2 - Outros Profissionais da Saúde</v>
          </cell>
          <cell r="G1395" t="str">
            <v>2235-05</v>
          </cell>
          <cell r="H1395" t="str">
            <v>04/2026</v>
          </cell>
          <cell r="I1395">
            <v>0</v>
          </cell>
          <cell r="J1395">
            <v>551.21680000000003</v>
          </cell>
          <cell r="K1395">
            <v>0</v>
          </cell>
          <cell r="L1395">
            <v>264.08999999999997</v>
          </cell>
          <cell r="M1395">
            <v>3.59</v>
          </cell>
          <cell r="R1395">
            <v>0</v>
          </cell>
          <cell r="S1395">
            <v>0</v>
          </cell>
          <cell r="U1395">
            <v>0</v>
          </cell>
          <cell r="V1395">
            <v>0</v>
          </cell>
          <cell r="Y1395">
            <v>0</v>
          </cell>
          <cell r="Z1395">
            <v>0</v>
          </cell>
        </row>
        <row r="1396">
          <cell r="C1396" t="str">
            <v>HOSPITAL NOSSA SENHORA DAS GRAÇAS - ANTIGO ALFA - CG Nº 024/2022</v>
          </cell>
          <cell r="E1396" t="str">
            <v>TATIANA APOLONIA DE LIMA</v>
          </cell>
          <cell r="F1396" t="str">
            <v>2 - Outros Profissionais da Saúde</v>
          </cell>
          <cell r="G1396" t="str">
            <v>3241-15</v>
          </cell>
          <cell r="H1396" t="str">
            <v>04/2026</v>
          </cell>
          <cell r="I1396">
            <v>0</v>
          </cell>
          <cell r="J1396">
            <v>322.97120000000001</v>
          </cell>
          <cell r="K1396">
            <v>0</v>
          </cell>
          <cell r="L1396">
            <v>264.08999999999997</v>
          </cell>
          <cell r="M1396">
            <v>19.28</v>
          </cell>
          <cell r="R1396">
            <v>0</v>
          </cell>
          <cell r="S1396">
            <v>0</v>
          </cell>
          <cell r="U1396">
            <v>0</v>
          </cell>
          <cell r="V1396">
            <v>0</v>
          </cell>
          <cell r="Y1396">
            <v>0</v>
          </cell>
          <cell r="Z1396">
            <v>0</v>
          </cell>
        </row>
        <row r="1397">
          <cell r="C1397" t="str">
            <v>HOSPITAL NOSSA SENHORA DAS GRAÇAS - ANTIGO ALFA - CG Nº 024/2022</v>
          </cell>
          <cell r="E1397" t="str">
            <v>TATIANA MARIA SOARES DE OLIVEIRA</v>
          </cell>
          <cell r="F1397" t="str">
            <v>2 - Outros Profissionais da Saúde</v>
          </cell>
          <cell r="G1397" t="str">
            <v>5211-30</v>
          </cell>
          <cell r="H1397" t="str">
            <v>04/2026</v>
          </cell>
          <cell r="I1397">
            <v>0</v>
          </cell>
          <cell r="J1397">
            <v>141.92160000000001</v>
          </cell>
          <cell r="K1397">
            <v>0</v>
          </cell>
          <cell r="L1397">
            <v>264.08999999999997</v>
          </cell>
          <cell r="M1397">
            <v>35.479999999999997</v>
          </cell>
          <cell r="O1397">
            <v>29.9</v>
          </cell>
          <cell r="R1397">
            <v>185.57442751856823</v>
          </cell>
          <cell r="S1397">
            <v>102.89</v>
          </cell>
          <cell r="U1397">
            <v>0</v>
          </cell>
          <cell r="V1397">
            <v>0</v>
          </cell>
          <cell r="Y1397">
            <v>0</v>
          </cell>
          <cell r="Z1397">
            <v>0</v>
          </cell>
        </row>
        <row r="1398">
          <cell r="C1398" t="str">
            <v>HOSPITAL NOSSA SENHORA DAS GRAÇAS - ANTIGO ALFA - CG Nº 024/2022</v>
          </cell>
          <cell r="E1398" t="str">
            <v>TATIANA VANESSA NASCIMENTO DA SILVA</v>
          </cell>
          <cell r="F1398" t="str">
            <v>2 - Outros Profissionais da Saúde</v>
          </cell>
          <cell r="G1398" t="str">
            <v>2237-10</v>
          </cell>
          <cell r="H1398" t="str">
            <v>04/2026</v>
          </cell>
          <cell r="I1398">
            <v>0</v>
          </cell>
          <cell r="J1398">
            <v>368.52719999999999</v>
          </cell>
          <cell r="K1398">
            <v>0</v>
          </cell>
          <cell r="L1398">
            <v>0</v>
          </cell>
          <cell r="M1398">
            <v>0</v>
          </cell>
          <cell r="R1398">
            <v>0</v>
          </cell>
          <cell r="S1398">
            <v>0</v>
          </cell>
          <cell r="U1398">
            <v>0</v>
          </cell>
          <cell r="V1398">
            <v>0</v>
          </cell>
          <cell r="Y1398">
            <v>0</v>
          </cell>
          <cell r="Z1398">
            <v>0</v>
          </cell>
        </row>
        <row r="1399">
          <cell r="C1399" t="str">
            <v>HOSPITAL NOSSA SENHORA DAS GRAÇAS - ANTIGO ALFA - CG Nº 024/2022</v>
          </cell>
          <cell r="E1399" t="str">
            <v>TATIANE IZABELLE FERREIRA</v>
          </cell>
          <cell r="F1399" t="str">
            <v>2 - Outros Profissionais da Saúde</v>
          </cell>
          <cell r="G1399" t="str">
            <v>3222-05</v>
          </cell>
          <cell r="H1399" t="str">
            <v>04/2026</v>
          </cell>
          <cell r="I1399">
            <v>0</v>
          </cell>
          <cell r="J1399">
            <v>730.14319999999998</v>
          </cell>
          <cell r="K1399">
            <v>0</v>
          </cell>
          <cell r="L1399">
            <v>0</v>
          </cell>
          <cell r="M1399">
            <v>0</v>
          </cell>
          <cell r="R1399">
            <v>0</v>
          </cell>
          <cell r="S1399">
            <v>0</v>
          </cell>
          <cell r="U1399">
            <v>0</v>
          </cell>
          <cell r="V1399">
            <v>0</v>
          </cell>
          <cell r="Y1399">
            <v>0</v>
          </cell>
          <cell r="Z1399">
            <v>0</v>
          </cell>
        </row>
        <row r="1400">
          <cell r="C1400" t="str">
            <v>HOSPITAL NOSSA SENHORA DAS GRAÇAS - ANTIGO ALFA - CG Nº 024/2022</v>
          </cell>
          <cell r="E1400" t="str">
            <v>TATIANE MARIA LOPES</v>
          </cell>
          <cell r="F1400" t="str">
            <v>2 - Outros Profissionais da Saúde</v>
          </cell>
          <cell r="G1400" t="str">
            <v>2236-05</v>
          </cell>
          <cell r="H1400" t="str">
            <v>04/2026</v>
          </cell>
          <cell r="I1400">
            <v>0</v>
          </cell>
          <cell r="J1400">
            <v>457.45920000000001</v>
          </cell>
          <cell r="K1400">
            <v>0</v>
          </cell>
          <cell r="L1400">
            <v>264.08999999999997</v>
          </cell>
          <cell r="M1400">
            <v>3.06</v>
          </cell>
          <cell r="R1400">
            <v>0</v>
          </cell>
          <cell r="S1400">
            <v>0</v>
          </cell>
          <cell r="U1400">
            <v>0</v>
          </cell>
          <cell r="V1400">
            <v>0</v>
          </cell>
          <cell r="Y1400">
            <v>0</v>
          </cell>
          <cell r="Z1400">
            <v>0</v>
          </cell>
        </row>
        <row r="1401">
          <cell r="C1401" t="str">
            <v>HOSPITAL NOSSA SENHORA DAS GRAÇAS - ANTIGO ALFA - CG Nº 024/2022</v>
          </cell>
          <cell r="E1401" t="str">
            <v>TATIANE MARIA SA DE GOUVEIA</v>
          </cell>
          <cell r="F1401" t="str">
            <v>2 - Outros Profissionais da Saúde</v>
          </cell>
          <cell r="G1401" t="str">
            <v>3222-05</v>
          </cell>
          <cell r="H1401" t="str">
            <v>04/2026</v>
          </cell>
          <cell r="I1401">
            <v>0</v>
          </cell>
          <cell r="J1401">
            <v>430.07440000000003</v>
          </cell>
          <cell r="K1401">
            <v>0</v>
          </cell>
          <cell r="L1401">
            <v>0</v>
          </cell>
          <cell r="M1401">
            <v>0</v>
          </cell>
          <cell r="R1401">
            <v>139.44822469009887</v>
          </cell>
          <cell r="S1401">
            <v>97.26</v>
          </cell>
          <cell r="U1401">
            <v>0</v>
          </cell>
          <cell r="V1401">
            <v>0</v>
          </cell>
          <cell r="Y1401">
            <v>0</v>
          </cell>
          <cell r="Z1401">
            <v>0</v>
          </cell>
        </row>
        <row r="1402">
          <cell r="C1402" t="str">
            <v>HOSPITAL NOSSA SENHORA DAS GRAÇAS - ANTIGO ALFA - CG Nº 024/2022</v>
          </cell>
          <cell r="E1402" t="str">
            <v>TATIANE MUNIZ DA SILVA DAMAZIO</v>
          </cell>
          <cell r="F1402" t="str">
            <v>2 - Outros Profissionais da Saúde</v>
          </cell>
          <cell r="G1402" t="str">
            <v>2235-05</v>
          </cell>
          <cell r="H1402" t="str">
            <v>04/2026</v>
          </cell>
          <cell r="I1402">
            <v>0</v>
          </cell>
          <cell r="J1402">
            <v>698.45119999999997</v>
          </cell>
          <cell r="K1402">
            <v>0</v>
          </cell>
          <cell r="L1402">
            <v>264.08999999999997</v>
          </cell>
          <cell r="M1402">
            <v>3.33</v>
          </cell>
          <cell r="R1402">
            <v>0</v>
          </cell>
          <cell r="S1402">
            <v>0</v>
          </cell>
          <cell r="U1402">
            <v>120.26</v>
          </cell>
          <cell r="V1402">
            <v>0</v>
          </cell>
          <cell r="Y1402">
            <v>0</v>
          </cell>
          <cell r="Z1402">
            <v>0</v>
          </cell>
        </row>
        <row r="1403">
          <cell r="C1403" t="str">
            <v>HOSPITAL NOSSA SENHORA DAS GRAÇAS - ANTIGO ALFA - CG Nº 024/2022</v>
          </cell>
          <cell r="E1403" t="str">
            <v>TAUAN CAIQUE RIBEIRO TORRES</v>
          </cell>
          <cell r="F1403" t="str">
            <v>2 - Outros Profissionais da Saúde</v>
          </cell>
          <cell r="G1403" t="str">
            <v>2236-05</v>
          </cell>
          <cell r="H1403" t="str">
            <v>04/2026</v>
          </cell>
          <cell r="I1403">
            <v>0</v>
          </cell>
          <cell r="J1403">
            <v>221.1224</v>
          </cell>
          <cell r="K1403">
            <v>0</v>
          </cell>
          <cell r="L1403">
            <v>264.08999999999997</v>
          </cell>
          <cell r="M1403">
            <v>2.8</v>
          </cell>
          <cell r="R1403">
            <v>0</v>
          </cell>
          <cell r="S1403">
            <v>0</v>
          </cell>
          <cell r="U1403">
            <v>0</v>
          </cell>
          <cell r="V1403">
            <v>0</v>
          </cell>
          <cell r="Y1403">
            <v>0</v>
          </cell>
          <cell r="Z1403">
            <v>0</v>
          </cell>
        </row>
        <row r="1404">
          <cell r="C1404" t="str">
            <v>HOSPITAL NOSSA SENHORA DAS GRAÇAS - ANTIGO ALFA - CG Nº 024/2022</v>
          </cell>
          <cell r="E1404" t="str">
            <v>THAIANY FERNANDES DA SILVA MELO</v>
          </cell>
          <cell r="F1404" t="str">
            <v>2 - Outros Profissionais da Saúde</v>
          </cell>
          <cell r="G1404" t="str">
            <v>2235-05</v>
          </cell>
          <cell r="H1404" t="str">
            <v>04/2026</v>
          </cell>
          <cell r="I1404">
            <v>0</v>
          </cell>
          <cell r="J1404">
            <v>795.42079999999999</v>
          </cell>
          <cell r="K1404">
            <v>0</v>
          </cell>
          <cell r="L1404">
            <v>0</v>
          </cell>
          <cell r="M1404">
            <v>0</v>
          </cell>
          <cell r="R1404">
            <v>0</v>
          </cell>
          <cell r="S1404">
            <v>0</v>
          </cell>
          <cell r="U1404">
            <v>0</v>
          </cell>
          <cell r="V1404">
            <v>0</v>
          </cell>
          <cell r="Y1404">
            <v>0</v>
          </cell>
          <cell r="Z1404">
            <v>0</v>
          </cell>
        </row>
        <row r="1405">
          <cell r="C1405" t="str">
            <v>HOSPITAL NOSSA SENHORA DAS GRAÇAS - ANTIGO ALFA - CG Nº 024/2022</v>
          </cell>
          <cell r="E1405" t="str">
            <v>THAINA DARC SANTOS</v>
          </cell>
          <cell r="F1405" t="str">
            <v>3 - Administrativo</v>
          </cell>
          <cell r="G1405" t="str">
            <v>4110-10</v>
          </cell>
          <cell r="H1405" t="str">
            <v>04/2026</v>
          </cell>
          <cell r="I1405">
            <v>0</v>
          </cell>
          <cell r="J1405">
            <v>128.77199999999999</v>
          </cell>
          <cell r="K1405">
            <v>0</v>
          </cell>
          <cell r="L1405">
            <v>0</v>
          </cell>
          <cell r="M1405">
            <v>0</v>
          </cell>
          <cell r="O1405">
            <v>29.9</v>
          </cell>
          <cell r="R1405">
            <v>0</v>
          </cell>
          <cell r="S1405">
            <v>0</v>
          </cell>
          <cell r="U1405">
            <v>0</v>
          </cell>
          <cell r="V1405">
            <v>0</v>
          </cell>
          <cell r="Y1405">
            <v>0</v>
          </cell>
          <cell r="Z1405">
            <v>0</v>
          </cell>
        </row>
        <row r="1406">
          <cell r="C1406" t="str">
            <v>HOSPITAL NOSSA SENHORA DAS GRAÇAS - ANTIGO ALFA - CG Nº 024/2022</v>
          </cell>
          <cell r="E1406" t="str">
            <v>THAIS DOS SANTOS MEDEIROS SOUZA</v>
          </cell>
          <cell r="F1406" t="str">
            <v>2 - Outros Profissionais da Saúde</v>
          </cell>
          <cell r="G1406" t="str">
            <v>2235-05</v>
          </cell>
          <cell r="H1406" t="str">
            <v>04/2026</v>
          </cell>
          <cell r="I1406">
            <v>0</v>
          </cell>
          <cell r="J1406">
            <v>544.66399999999999</v>
          </cell>
          <cell r="K1406">
            <v>0</v>
          </cell>
          <cell r="L1406">
            <v>0</v>
          </cell>
          <cell r="M1406">
            <v>0</v>
          </cell>
          <cell r="R1406">
            <v>0</v>
          </cell>
          <cell r="S1406">
            <v>0</v>
          </cell>
          <cell r="U1406">
            <v>0</v>
          </cell>
          <cell r="V1406">
            <v>0</v>
          </cell>
          <cell r="Y1406">
            <v>0</v>
          </cell>
          <cell r="Z1406">
            <v>0</v>
          </cell>
        </row>
        <row r="1407">
          <cell r="C1407" t="str">
            <v>HOSPITAL NOSSA SENHORA DAS GRAÇAS - ANTIGO ALFA - CG Nº 024/2022</v>
          </cell>
          <cell r="E1407" t="str">
            <v>THAIS NASCIMENTO DE ALMEIDA SIQUEIRA</v>
          </cell>
          <cell r="F1407" t="str">
            <v>2 - Outros Profissionais da Saúde</v>
          </cell>
          <cell r="G1407" t="str">
            <v>2235-05</v>
          </cell>
          <cell r="H1407" t="str">
            <v>04/2026</v>
          </cell>
          <cell r="I1407">
            <v>0</v>
          </cell>
          <cell r="J1407">
            <v>580.38400000000001</v>
          </cell>
          <cell r="K1407">
            <v>0</v>
          </cell>
          <cell r="L1407">
            <v>264.08999999999997</v>
          </cell>
          <cell r="M1407">
            <v>3.59</v>
          </cell>
          <cell r="R1407">
            <v>0</v>
          </cell>
          <cell r="S1407">
            <v>0</v>
          </cell>
          <cell r="U1407">
            <v>0</v>
          </cell>
          <cell r="V1407">
            <v>0</v>
          </cell>
          <cell r="Y1407">
            <v>0</v>
          </cell>
          <cell r="Z1407">
            <v>0</v>
          </cell>
        </row>
        <row r="1408">
          <cell r="C1408" t="str">
            <v>HOSPITAL NOSSA SENHORA DAS GRAÇAS - ANTIGO ALFA - CG Nº 024/2022</v>
          </cell>
          <cell r="E1408" t="str">
            <v>THAIS TAINA AMORIM DA SILVA</v>
          </cell>
          <cell r="F1408" t="str">
            <v>2 - Outros Profissionais da Saúde</v>
          </cell>
          <cell r="G1408" t="str">
            <v>3222-15</v>
          </cell>
          <cell r="H1408" t="str">
            <v>04/2026</v>
          </cell>
          <cell r="I1408">
            <v>0</v>
          </cell>
          <cell r="J1408">
            <v>382.12479999999999</v>
          </cell>
          <cell r="K1408">
            <v>0</v>
          </cell>
          <cell r="L1408">
            <v>0</v>
          </cell>
          <cell r="M1408">
            <v>0</v>
          </cell>
          <cell r="R1408">
            <v>0</v>
          </cell>
          <cell r="S1408">
            <v>0</v>
          </cell>
          <cell r="U1408">
            <v>0</v>
          </cell>
          <cell r="V1408">
            <v>0</v>
          </cell>
          <cell r="Y1408">
            <v>421.2</v>
          </cell>
          <cell r="Z1408">
            <v>0</v>
          </cell>
        </row>
        <row r="1409">
          <cell r="C1409" t="str">
            <v>HOSPITAL NOSSA SENHORA DAS GRAÇAS - ANTIGO ALFA - CG Nº 024/2022</v>
          </cell>
          <cell r="E1409" t="str">
            <v>THAISSA FERNANDES GALDINO</v>
          </cell>
          <cell r="F1409" t="str">
            <v>3 - Administrativo</v>
          </cell>
          <cell r="G1409" t="str">
            <v>4110-10</v>
          </cell>
          <cell r="H1409" t="str">
            <v>04/2026</v>
          </cell>
          <cell r="I1409">
            <v>0</v>
          </cell>
          <cell r="J1409">
            <v>129.68</v>
          </cell>
          <cell r="K1409">
            <v>0</v>
          </cell>
          <cell r="L1409">
            <v>264.08999999999997</v>
          </cell>
          <cell r="M1409">
            <v>32.42</v>
          </cell>
          <cell r="O1409">
            <v>29.9</v>
          </cell>
          <cell r="R1409">
            <v>19.520097336078567</v>
          </cell>
          <cell r="S1409">
            <v>97.26</v>
          </cell>
          <cell r="U1409">
            <v>0</v>
          </cell>
          <cell r="V1409">
            <v>0</v>
          </cell>
          <cell r="Y1409">
            <v>0</v>
          </cell>
          <cell r="Z1409">
            <v>0</v>
          </cell>
        </row>
        <row r="1410">
          <cell r="C1410" t="str">
            <v>HOSPITAL NOSSA SENHORA DAS GRAÇAS - ANTIGO ALFA - CG Nº 024/2022</v>
          </cell>
          <cell r="E1410" t="str">
            <v>THAISSA MARIA DE LIMA SOUZA</v>
          </cell>
          <cell r="F1410" t="str">
            <v>2 - Outros Profissionais da Saúde</v>
          </cell>
          <cell r="G1410" t="str">
            <v>3222-05</v>
          </cell>
          <cell r="H1410" t="str">
            <v>04/2026</v>
          </cell>
          <cell r="I1410">
            <v>0</v>
          </cell>
          <cell r="J1410">
            <v>474.91039999999998</v>
          </cell>
          <cell r="K1410">
            <v>0</v>
          </cell>
          <cell r="L1410">
            <v>264.08999999999997</v>
          </cell>
          <cell r="M1410">
            <v>32.42</v>
          </cell>
          <cell r="R1410">
            <v>139.44822469009887</v>
          </cell>
          <cell r="S1410">
            <v>92.07</v>
          </cell>
          <cell r="U1410">
            <v>0</v>
          </cell>
          <cell r="V1410">
            <v>0</v>
          </cell>
          <cell r="Y1410">
            <v>0</v>
          </cell>
          <cell r="Z1410">
            <v>0</v>
          </cell>
        </row>
        <row r="1411">
          <cell r="C1411" t="str">
            <v>HOSPITAL NOSSA SENHORA DAS GRAÇAS - ANTIGO ALFA - CG Nº 024/2022</v>
          </cell>
          <cell r="E1411" t="str">
            <v>THALITA GOMES SAMPAIO QUEIROGA</v>
          </cell>
          <cell r="F1411" t="str">
            <v>1 - Médico</v>
          </cell>
          <cell r="G1411" t="str">
            <v>2251-51</v>
          </cell>
          <cell r="H1411" t="str">
            <v>04/2026</v>
          </cell>
          <cell r="I1411">
            <v>0</v>
          </cell>
          <cell r="J1411">
            <v>666.59680000000003</v>
          </cell>
          <cell r="K1411">
            <v>0</v>
          </cell>
          <cell r="L1411">
            <v>0</v>
          </cell>
          <cell r="M1411">
            <v>0</v>
          </cell>
          <cell r="R1411">
            <v>0</v>
          </cell>
          <cell r="S1411">
            <v>0</v>
          </cell>
          <cell r="U1411">
            <v>0</v>
          </cell>
          <cell r="V1411">
            <v>0</v>
          </cell>
          <cell r="Y1411">
            <v>0</v>
          </cell>
          <cell r="Z1411">
            <v>0</v>
          </cell>
        </row>
        <row r="1412">
          <cell r="C1412" t="str">
            <v>HOSPITAL NOSSA SENHORA DAS GRAÇAS - ANTIGO ALFA - CG Nº 024/2022</v>
          </cell>
          <cell r="E1412" t="str">
            <v>THAMARA CAROLLYNE DE LUNA ROCHA</v>
          </cell>
          <cell r="F1412" t="str">
            <v>2 - Outros Profissionais da Saúde</v>
          </cell>
          <cell r="G1412" t="str">
            <v>2234-05</v>
          </cell>
          <cell r="H1412" t="str">
            <v>04/2026</v>
          </cell>
          <cell r="I1412">
            <v>0</v>
          </cell>
          <cell r="J1412">
            <v>688.2432</v>
          </cell>
          <cell r="K1412">
            <v>0</v>
          </cell>
          <cell r="L1412">
            <v>264.08999999999997</v>
          </cell>
          <cell r="M1412">
            <v>21.15</v>
          </cell>
          <cell r="R1412">
            <v>0</v>
          </cell>
          <cell r="S1412">
            <v>0</v>
          </cell>
          <cell r="U1412">
            <v>0</v>
          </cell>
          <cell r="V1412">
            <v>0</v>
          </cell>
          <cell r="Y1412">
            <v>0</v>
          </cell>
          <cell r="Z1412">
            <v>0</v>
          </cell>
        </row>
        <row r="1413">
          <cell r="C1413" t="str">
            <v>HOSPITAL NOSSA SENHORA DAS GRAÇAS - ANTIGO ALFA - CG Nº 024/2022</v>
          </cell>
          <cell r="E1413" t="str">
            <v>THAMIRES DE SA SANTANA</v>
          </cell>
          <cell r="F1413" t="str">
            <v>2 - Outros Profissionais da Saúde</v>
          </cell>
          <cell r="G1413" t="str">
            <v>2236-05</v>
          </cell>
          <cell r="H1413" t="str">
            <v>04/2026</v>
          </cell>
          <cell r="I1413">
            <v>0</v>
          </cell>
          <cell r="J1413">
            <v>260.19439999999997</v>
          </cell>
          <cell r="K1413">
            <v>0</v>
          </cell>
          <cell r="L1413">
            <v>264.08999999999997</v>
          </cell>
          <cell r="M1413">
            <v>3.06</v>
          </cell>
          <cell r="R1413">
            <v>0</v>
          </cell>
          <cell r="S1413">
            <v>0</v>
          </cell>
          <cell r="U1413">
            <v>0</v>
          </cell>
          <cell r="V1413">
            <v>0</v>
          </cell>
          <cell r="Y1413">
            <v>0</v>
          </cell>
          <cell r="Z1413">
            <v>0</v>
          </cell>
        </row>
        <row r="1414">
          <cell r="C1414" t="str">
            <v>HOSPITAL NOSSA SENHORA DAS GRAÇAS - ANTIGO ALFA - CG Nº 024/2022</v>
          </cell>
          <cell r="E1414" t="str">
            <v>THAMIRES HEMILY CARVALHO DE MELO SILVA</v>
          </cell>
          <cell r="F1414" t="str">
            <v>2 - Outros Profissionais da Saúde</v>
          </cell>
          <cell r="G1414" t="str">
            <v>2237-10</v>
          </cell>
          <cell r="H1414" t="str">
            <v>04/2026</v>
          </cell>
          <cell r="I1414">
            <v>0</v>
          </cell>
          <cell r="J1414">
            <v>368.52719999999999</v>
          </cell>
          <cell r="K1414">
            <v>0</v>
          </cell>
          <cell r="L1414">
            <v>0</v>
          </cell>
          <cell r="M1414">
            <v>0</v>
          </cell>
          <cell r="R1414">
            <v>0</v>
          </cell>
          <cell r="S1414">
            <v>0</v>
          </cell>
          <cell r="U1414">
            <v>0</v>
          </cell>
          <cell r="V1414">
            <v>0</v>
          </cell>
          <cell r="Y1414">
            <v>0</v>
          </cell>
          <cell r="Z1414">
            <v>0</v>
          </cell>
        </row>
        <row r="1415">
          <cell r="C1415" t="str">
            <v>HOSPITAL NOSSA SENHORA DAS GRAÇAS - ANTIGO ALFA - CG Nº 024/2022</v>
          </cell>
          <cell r="E1415" t="str">
            <v>THAYANNE SANT ANNA SANTIAGO DE PAIVA</v>
          </cell>
          <cell r="F1415" t="str">
            <v>2 - Outros Profissionais da Saúde</v>
          </cell>
          <cell r="G1415" t="str">
            <v>2237-10</v>
          </cell>
          <cell r="H1415" t="str">
            <v>04/2026</v>
          </cell>
          <cell r="I1415">
            <v>0</v>
          </cell>
          <cell r="J1415">
            <v>377.4984</v>
          </cell>
          <cell r="K1415">
            <v>0</v>
          </cell>
          <cell r="L1415">
            <v>0</v>
          </cell>
          <cell r="M1415">
            <v>0</v>
          </cell>
          <cell r="R1415">
            <v>0</v>
          </cell>
          <cell r="S1415">
            <v>0</v>
          </cell>
          <cell r="U1415">
            <v>0</v>
          </cell>
          <cell r="V1415">
            <v>0</v>
          </cell>
          <cell r="Y1415">
            <v>0</v>
          </cell>
          <cell r="Z1415">
            <v>0</v>
          </cell>
        </row>
        <row r="1416">
          <cell r="C1416" t="str">
            <v>HOSPITAL NOSSA SENHORA DAS GRAÇAS - ANTIGO ALFA - CG Nº 024/2022</v>
          </cell>
          <cell r="E1416" t="str">
            <v>THAYNA KELLY DA SILVA TELES</v>
          </cell>
          <cell r="F1416" t="str">
            <v>3 - Administrativo</v>
          </cell>
          <cell r="G1416" t="str">
            <v>5143-20</v>
          </cell>
          <cell r="H1416" t="str">
            <v>04/2026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O1416">
            <v>29.9</v>
          </cell>
          <cell r="R1416">
            <v>0</v>
          </cell>
          <cell r="S1416">
            <v>0</v>
          </cell>
          <cell r="U1416">
            <v>0</v>
          </cell>
          <cell r="V1416">
            <v>0</v>
          </cell>
          <cell r="Y1416">
            <v>0</v>
          </cell>
          <cell r="Z1416">
            <v>0</v>
          </cell>
        </row>
        <row r="1417">
          <cell r="C1417" t="str">
            <v>HOSPITAL NOSSA SENHORA DAS GRAÇAS - ANTIGO ALFA - CG Nº 024/2022</v>
          </cell>
          <cell r="E1417" t="str">
            <v>THAYNA NASCIMENTO DA SILVA</v>
          </cell>
          <cell r="F1417" t="str">
            <v>2 - Outros Profissionais da Saúde</v>
          </cell>
          <cell r="G1417" t="str">
            <v>2235-05</v>
          </cell>
          <cell r="H1417" t="str">
            <v>04/2026</v>
          </cell>
          <cell r="I1417">
            <v>0</v>
          </cell>
          <cell r="J1417">
            <v>559.47839999999997</v>
          </cell>
          <cell r="K1417">
            <v>0</v>
          </cell>
          <cell r="L1417">
            <v>0</v>
          </cell>
          <cell r="M1417">
            <v>0</v>
          </cell>
          <cell r="R1417">
            <v>0</v>
          </cell>
          <cell r="S1417">
            <v>0</v>
          </cell>
          <cell r="U1417">
            <v>0</v>
          </cell>
          <cell r="V1417">
            <v>0</v>
          </cell>
          <cell r="Y1417">
            <v>0</v>
          </cell>
          <cell r="Z1417">
            <v>0</v>
          </cell>
        </row>
        <row r="1418">
          <cell r="C1418" t="str">
            <v>HOSPITAL NOSSA SENHORA DAS GRAÇAS - ANTIGO ALFA - CG Nº 024/2022</v>
          </cell>
          <cell r="E1418" t="str">
            <v>THAYNNA HERMANO DA SILVA</v>
          </cell>
          <cell r="F1418" t="str">
            <v>3 - Administrativo</v>
          </cell>
          <cell r="G1418" t="str">
            <v>4110-10</v>
          </cell>
          <cell r="H1418" t="str">
            <v>04/2026</v>
          </cell>
          <cell r="I1418">
            <v>0</v>
          </cell>
          <cell r="J1418">
            <v>14.696999999999999</v>
          </cell>
          <cell r="K1418">
            <v>0</v>
          </cell>
          <cell r="L1418">
            <v>0</v>
          </cell>
          <cell r="M1418">
            <v>0</v>
          </cell>
          <cell r="O1418">
            <v>29.9</v>
          </cell>
          <cell r="R1418">
            <v>185.78665324172789</v>
          </cell>
          <cell r="S1418">
            <v>44.74</v>
          </cell>
          <cell r="U1418">
            <v>0</v>
          </cell>
          <cell r="V1418">
            <v>0</v>
          </cell>
          <cell r="Y1418">
            <v>0</v>
          </cell>
          <cell r="Z1418">
            <v>0</v>
          </cell>
        </row>
        <row r="1419">
          <cell r="C1419" t="str">
            <v>HOSPITAL NOSSA SENHORA DAS GRAÇAS - ANTIGO ALFA - CG Nº 024/2022</v>
          </cell>
          <cell r="E1419" t="str">
            <v>THAYS KARLA DELGADO BARBOSA DA SILVA</v>
          </cell>
          <cell r="F1419" t="str">
            <v>2 - Outros Profissionais da Saúde</v>
          </cell>
          <cell r="G1419" t="str">
            <v>2235-05</v>
          </cell>
          <cell r="H1419" t="str">
            <v>04/2026</v>
          </cell>
          <cell r="I1419">
            <v>0</v>
          </cell>
          <cell r="J1419">
            <v>557.96960000000001</v>
          </cell>
          <cell r="K1419">
            <v>0</v>
          </cell>
          <cell r="L1419">
            <v>0</v>
          </cell>
          <cell r="M1419">
            <v>0</v>
          </cell>
          <cell r="R1419">
            <v>0</v>
          </cell>
          <cell r="S1419">
            <v>0</v>
          </cell>
          <cell r="U1419">
            <v>0</v>
          </cell>
          <cell r="V1419">
            <v>0</v>
          </cell>
          <cell r="Y1419">
            <v>0</v>
          </cell>
          <cell r="Z1419">
            <v>0</v>
          </cell>
        </row>
        <row r="1420">
          <cell r="C1420" t="str">
            <v>HOSPITAL NOSSA SENHORA DAS GRAÇAS - ANTIGO ALFA - CG Nº 024/2022</v>
          </cell>
          <cell r="E1420" t="str">
            <v>THAYSA EDUARDA PEDROSA OLIVEIRA</v>
          </cell>
          <cell r="F1420" t="str">
            <v>2 - Outros Profissionais da Saúde</v>
          </cell>
          <cell r="G1420" t="str">
            <v>2236-05</v>
          </cell>
          <cell r="H1420" t="str">
            <v>04/2026</v>
          </cell>
          <cell r="I1420">
            <v>0</v>
          </cell>
          <cell r="J1420">
            <v>315.57760000000002</v>
          </cell>
          <cell r="K1420">
            <v>0</v>
          </cell>
          <cell r="L1420">
            <v>264.08999999999997</v>
          </cell>
          <cell r="M1420">
            <v>3.06</v>
          </cell>
          <cell r="R1420">
            <v>0</v>
          </cell>
          <cell r="S1420">
            <v>0</v>
          </cell>
          <cell r="U1420">
            <v>0</v>
          </cell>
          <cell r="V1420">
            <v>0</v>
          </cell>
          <cell r="Y1420">
            <v>0</v>
          </cell>
          <cell r="Z1420">
            <v>0</v>
          </cell>
        </row>
        <row r="1421">
          <cell r="C1421" t="str">
            <v>HOSPITAL NOSSA SENHORA DAS GRAÇAS - ANTIGO ALFA - CG Nº 024/2022</v>
          </cell>
          <cell r="E1421" t="str">
            <v>THAYSA LAIS DE ANDRADE XAVIER</v>
          </cell>
          <cell r="F1421" t="str">
            <v>2 - Outros Profissionais da Saúde</v>
          </cell>
          <cell r="G1421" t="str">
            <v>3222-05</v>
          </cell>
          <cell r="H1421" t="str">
            <v>04/2026</v>
          </cell>
          <cell r="I1421">
            <v>0</v>
          </cell>
          <cell r="J1421">
            <v>412.86559999999997</v>
          </cell>
          <cell r="K1421">
            <v>0</v>
          </cell>
          <cell r="L1421">
            <v>264.08999999999997</v>
          </cell>
          <cell r="M1421">
            <v>32.42</v>
          </cell>
          <cell r="R1421">
            <v>0</v>
          </cell>
          <cell r="S1421">
            <v>0</v>
          </cell>
          <cell r="U1421">
            <v>0</v>
          </cell>
          <cell r="V1421">
            <v>0</v>
          </cell>
          <cell r="Y1421">
            <v>0</v>
          </cell>
          <cell r="Z1421">
            <v>0</v>
          </cell>
        </row>
        <row r="1422">
          <cell r="C1422" t="str">
            <v>HOSPITAL NOSSA SENHORA DAS GRAÇAS - ANTIGO ALFA - CG Nº 024/2022</v>
          </cell>
          <cell r="E1422" t="str">
            <v>THAYSA TAVARES DA SILVA</v>
          </cell>
          <cell r="F1422" t="str">
            <v>2 - Outros Profissionais da Saúde</v>
          </cell>
          <cell r="G1422" t="str">
            <v>2235-05</v>
          </cell>
          <cell r="H1422" t="str">
            <v>04/2026</v>
          </cell>
          <cell r="I1422">
            <v>0</v>
          </cell>
          <cell r="J1422">
            <v>599.03520000000003</v>
          </cell>
          <cell r="K1422">
            <v>0</v>
          </cell>
          <cell r="L1422">
            <v>0</v>
          </cell>
          <cell r="M1422">
            <v>0</v>
          </cell>
          <cell r="R1422">
            <v>0</v>
          </cell>
          <cell r="S1422">
            <v>0</v>
          </cell>
          <cell r="U1422">
            <v>0</v>
          </cell>
          <cell r="V1422">
            <v>0</v>
          </cell>
          <cell r="Y1422">
            <v>0</v>
          </cell>
          <cell r="Z1422">
            <v>0</v>
          </cell>
        </row>
        <row r="1423">
          <cell r="C1423" t="str">
            <v>HOSPITAL NOSSA SENHORA DAS GRAÇAS - ANTIGO ALFA - CG Nº 024/2022</v>
          </cell>
          <cell r="E1423" t="str">
            <v>THIAGO FERNANDES DOS SANTOS</v>
          </cell>
          <cell r="F1423" t="str">
            <v>2 - Outros Profissionais da Saúde</v>
          </cell>
          <cell r="G1423" t="str">
            <v>3222-05</v>
          </cell>
          <cell r="H1423" t="str">
            <v>04/2026</v>
          </cell>
          <cell r="I1423">
            <v>0</v>
          </cell>
          <cell r="J1423">
            <v>465.35599999999999</v>
          </cell>
          <cell r="K1423">
            <v>0</v>
          </cell>
          <cell r="L1423">
            <v>264.08999999999997</v>
          </cell>
          <cell r="M1423">
            <v>32.42</v>
          </cell>
          <cell r="R1423">
            <v>0</v>
          </cell>
          <cell r="S1423">
            <v>0</v>
          </cell>
          <cell r="U1423">
            <v>0</v>
          </cell>
          <cell r="V1423">
            <v>0</v>
          </cell>
          <cell r="Y1423">
            <v>0</v>
          </cell>
          <cell r="Z1423">
            <v>0</v>
          </cell>
        </row>
        <row r="1424">
          <cell r="C1424" t="str">
            <v>HOSPITAL NOSSA SENHORA DAS GRAÇAS - ANTIGO ALFA - CG Nº 024/2022</v>
          </cell>
          <cell r="E1424" t="str">
            <v>THIAGO HENRIQUE DOS SANTOS GOMES</v>
          </cell>
          <cell r="F1424" t="str">
            <v>2 - Outros Profissionais da Saúde</v>
          </cell>
          <cell r="G1424" t="str">
            <v>2516-05</v>
          </cell>
          <cell r="H1424" t="str">
            <v>04/2026</v>
          </cell>
          <cell r="I1424">
            <v>0</v>
          </cell>
          <cell r="J1424">
            <v>308.96480000000003</v>
          </cell>
          <cell r="K1424">
            <v>0</v>
          </cell>
          <cell r="L1424">
            <v>264.08999999999997</v>
          </cell>
          <cell r="M1424">
            <v>44</v>
          </cell>
          <cell r="O1424">
            <v>29.9</v>
          </cell>
          <cell r="R1424">
            <v>0</v>
          </cell>
          <cell r="S1424">
            <v>0</v>
          </cell>
          <cell r="U1424">
            <v>0</v>
          </cell>
          <cell r="V1424">
            <v>0</v>
          </cell>
          <cell r="Y1424">
            <v>0</v>
          </cell>
          <cell r="Z1424">
            <v>0</v>
          </cell>
        </row>
        <row r="1425">
          <cell r="C1425" t="str">
            <v>HOSPITAL NOSSA SENHORA DAS GRAÇAS - ANTIGO ALFA - CG Nº 024/2022</v>
          </cell>
          <cell r="E1425" t="str">
            <v>THIAGO SILVA DE ALBUQUERQUE</v>
          </cell>
          <cell r="F1425" t="str">
            <v>2 - Outros Profissionais da Saúde</v>
          </cell>
          <cell r="G1425" t="str">
            <v>5211-30</v>
          </cell>
          <cell r="H1425" t="str">
            <v>04/2026</v>
          </cell>
          <cell r="I1425">
            <v>0</v>
          </cell>
          <cell r="J1425">
            <v>142.20320000000001</v>
          </cell>
          <cell r="K1425">
            <v>0</v>
          </cell>
          <cell r="L1425">
            <v>264.08999999999997</v>
          </cell>
          <cell r="M1425">
            <v>35.479999999999997</v>
          </cell>
          <cell r="O1425">
            <v>29.9</v>
          </cell>
          <cell r="R1425">
            <v>139.44822469009887</v>
          </cell>
          <cell r="S1425">
            <v>106.44</v>
          </cell>
          <cell r="U1425">
            <v>0</v>
          </cell>
          <cell r="V1425">
            <v>0</v>
          </cell>
          <cell r="Y1425">
            <v>0</v>
          </cell>
          <cell r="Z1425">
            <v>0</v>
          </cell>
        </row>
        <row r="1426">
          <cell r="C1426" t="str">
            <v>HOSPITAL NOSSA SENHORA DAS GRAÇAS - ANTIGO ALFA - CG Nº 024/2022</v>
          </cell>
          <cell r="E1426" t="str">
            <v>THIAGO SILVA ROCHA DE LIMA</v>
          </cell>
          <cell r="F1426" t="str">
            <v>2 - Outros Profissionais da Saúde</v>
          </cell>
          <cell r="G1426" t="str">
            <v>2235-05</v>
          </cell>
          <cell r="H1426" t="str">
            <v>04/2026</v>
          </cell>
          <cell r="I1426">
            <v>0</v>
          </cell>
          <cell r="J1426">
            <v>670.00160000000005</v>
          </cell>
          <cell r="K1426">
            <v>0</v>
          </cell>
          <cell r="L1426">
            <v>264.08999999999997</v>
          </cell>
          <cell r="M1426">
            <v>3.33</v>
          </cell>
          <cell r="R1426">
            <v>185.57442751856823</v>
          </cell>
          <cell r="S1426">
            <v>123.03</v>
          </cell>
          <cell r="U1426">
            <v>0</v>
          </cell>
          <cell r="V1426">
            <v>0</v>
          </cell>
          <cell r="Y1426">
            <v>0</v>
          </cell>
          <cell r="Z1426">
            <v>0</v>
          </cell>
        </row>
        <row r="1427">
          <cell r="C1427" t="str">
            <v>HOSPITAL NOSSA SENHORA DAS GRAÇAS - ANTIGO ALFA - CG Nº 024/2022</v>
          </cell>
          <cell r="E1427" t="str">
            <v>TIAGO MORAES DE MACEDO</v>
          </cell>
          <cell r="F1427" t="str">
            <v>2 - Outros Profissionais da Saúde</v>
          </cell>
          <cell r="G1427" t="str">
            <v>2236-05</v>
          </cell>
          <cell r="H1427" t="str">
            <v>04/2026</v>
          </cell>
          <cell r="I1427">
            <v>0</v>
          </cell>
          <cell r="J1427">
            <v>434.27600000000001</v>
          </cell>
          <cell r="K1427">
            <v>0</v>
          </cell>
          <cell r="L1427">
            <v>0</v>
          </cell>
          <cell r="M1427">
            <v>0</v>
          </cell>
          <cell r="R1427">
            <v>0</v>
          </cell>
          <cell r="S1427">
            <v>0</v>
          </cell>
          <cell r="U1427">
            <v>0</v>
          </cell>
          <cell r="V1427">
            <v>0</v>
          </cell>
          <cell r="Y1427">
            <v>0</v>
          </cell>
          <cell r="Z1427">
            <v>0</v>
          </cell>
        </row>
        <row r="1428">
          <cell r="C1428" t="str">
            <v>HOSPITAL NOSSA SENHORA DAS GRAÇAS - ANTIGO ALFA - CG Nº 024/2022</v>
          </cell>
          <cell r="E1428" t="str">
            <v>TIAGO PEDROSA DE AZEVEDO</v>
          </cell>
          <cell r="F1428" t="str">
            <v>3 - Administrativo</v>
          </cell>
          <cell r="G1428" t="str">
            <v>3516-05</v>
          </cell>
          <cell r="H1428" t="str">
            <v>04/2026</v>
          </cell>
          <cell r="I1428">
            <v>0</v>
          </cell>
          <cell r="J1428">
            <v>205.17359999999999</v>
          </cell>
          <cell r="K1428">
            <v>0</v>
          </cell>
          <cell r="L1428">
            <v>0</v>
          </cell>
          <cell r="M1428">
            <v>0</v>
          </cell>
          <cell r="O1428">
            <v>29.9</v>
          </cell>
          <cell r="R1428">
            <v>185.57442751856823</v>
          </cell>
          <cell r="S1428">
            <v>153.88</v>
          </cell>
          <cell r="U1428">
            <v>0</v>
          </cell>
          <cell r="V1428">
            <v>0</v>
          </cell>
          <cell r="Y1428">
            <v>0</v>
          </cell>
          <cell r="Z1428">
            <v>0</v>
          </cell>
        </row>
        <row r="1429">
          <cell r="C1429" t="str">
            <v>HOSPITAL NOSSA SENHORA DAS GRAÇAS - ANTIGO ALFA - CG Nº 024/2022</v>
          </cell>
          <cell r="E1429" t="str">
            <v>TUANNE NUNES VALENTIM DE ARAUJO</v>
          </cell>
          <cell r="F1429" t="str">
            <v>2 - Outros Profissionais da Saúde</v>
          </cell>
          <cell r="G1429" t="str">
            <v>3222-05</v>
          </cell>
          <cell r="H1429" t="str">
            <v>04/2026</v>
          </cell>
          <cell r="I1429">
            <v>0</v>
          </cell>
          <cell r="J1429">
            <v>406.4128</v>
          </cell>
          <cell r="K1429">
            <v>0</v>
          </cell>
          <cell r="L1429">
            <v>0</v>
          </cell>
          <cell r="M1429">
            <v>0</v>
          </cell>
          <cell r="R1429">
            <v>0</v>
          </cell>
          <cell r="S1429">
            <v>0</v>
          </cell>
          <cell r="U1429">
            <v>0</v>
          </cell>
          <cell r="V1429">
            <v>0</v>
          </cell>
          <cell r="Y1429">
            <v>0</v>
          </cell>
          <cell r="Z1429">
            <v>0</v>
          </cell>
        </row>
        <row r="1430">
          <cell r="C1430" t="str">
            <v>HOSPITAL NOSSA SENHORA DAS GRAÇAS - ANTIGO ALFA - CG Nº 024/2022</v>
          </cell>
          <cell r="E1430" t="str">
            <v>TULIO SILAS SILVA SANTOS</v>
          </cell>
          <cell r="F1430" t="str">
            <v>3 - Administrativo</v>
          </cell>
          <cell r="G1430" t="str">
            <v>4110-10</v>
          </cell>
          <cell r="H1430" t="str">
            <v>04/2026</v>
          </cell>
          <cell r="I1430">
            <v>0</v>
          </cell>
          <cell r="J1430">
            <v>150.37200000000001</v>
          </cell>
          <cell r="K1430">
            <v>0</v>
          </cell>
          <cell r="L1430">
            <v>0</v>
          </cell>
          <cell r="M1430">
            <v>0</v>
          </cell>
          <cell r="O1430">
            <v>29.9</v>
          </cell>
          <cell r="R1430">
            <v>266.3465338048656</v>
          </cell>
          <cell r="S1430">
            <v>97.26</v>
          </cell>
          <cell r="U1430">
            <v>0</v>
          </cell>
          <cell r="V1430">
            <v>0</v>
          </cell>
          <cell r="Y1430">
            <v>0</v>
          </cell>
          <cell r="Z1430">
            <v>0</v>
          </cell>
        </row>
        <row r="1431">
          <cell r="C1431" t="str">
            <v>HOSPITAL NOSSA SENHORA DAS GRAÇAS - ANTIGO ALFA - CG Nº 024/2022</v>
          </cell>
          <cell r="E1431" t="str">
            <v>VAGNER VICENTE SANTANA DA SILVA</v>
          </cell>
          <cell r="F1431" t="str">
            <v>3 - Administrativo</v>
          </cell>
          <cell r="G1431" t="str">
            <v>5143-20</v>
          </cell>
          <cell r="H1431" t="str">
            <v>04/2026</v>
          </cell>
          <cell r="I1431">
            <v>0</v>
          </cell>
          <cell r="J1431">
            <v>181.55199999999999</v>
          </cell>
          <cell r="K1431">
            <v>0</v>
          </cell>
          <cell r="L1431">
            <v>264.08999999999997</v>
          </cell>
          <cell r="M1431">
            <v>32.42</v>
          </cell>
          <cell r="O1431">
            <v>29.9</v>
          </cell>
          <cell r="R1431">
            <v>259.37635204411913</v>
          </cell>
          <cell r="S1431">
            <v>91.42</v>
          </cell>
          <cell r="U1431">
            <v>0</v>
          </cell>
          <cell r="V1431">
            <v>0</v>
          </cell>
          <cell r="Y1431">
            <v>0</v>
          </cell>
          <cell r="Z1431">
            <v>0</v>
          </cell>
        </row>
        <row r="1432">
          <cell r="C1432" t="str">
            <v>HOSPITAL NOSSA SENHORA DAS GRAÇAS - ANTIGO ALFA - CG Nº 024/2022</v>
          </cell>
          <cell r="E1432" t="str">
            <v>VALDENICE DIONISIA DA CONCEICAO</v>
          </cell>
          <cell r="F1432" t="str">
            <v>2 - Outros Profissionais da Saúde</v>
          </cell>
          <cell r="G1432" t="str">
            <v>3222-05</v>
          </cell>
          <cell r="H1432" t="str">
            <v>04/2026</v>
          </cell>
          <cell r="I1432">
            <v>0</v>
          </cell>
          <cell r="J1432">
            <v>437.81040000000002</v>
          </cell>
          <cell r="K1432">
            <v>0</v>
          </cell>
          <cell r="L1432">
            <v>0</v>
          </cell>
          <cell r="M1432">
            <v>0</v>
          </cell>
          <cell r="R1432">
            <v>266.3465338048656</v>
          </cell>
          <cell r="S1432">
            <v>97.26</v>
          </cell>
          <cell r="U1432">
            <v>0</v>
          </cell>
          <cell r="V1432">
            <v>0</v>
          </cell>
          <cell r="Y1432">
            <v>0</v>
          </cell>
          <cell r="Z1432">
            <v>0</v>
          </cell>
        </row>
        <row r="1433">
          <cell r="C1433" t="str">
            <v>HOSPITAL NOSSA SENHORA DAS GRAÇAS - ANTIGO ALFA - CG Nº 024/2022</v>
          </cell>
          <cell r="E1433" t="str">
            <v>VALDILENE BARBOSA MACIEL DA SILVA</v>
          </cell>
          <cell r="F1433" t="str">
            <v>2 - Outros Profissionais da Saúde</v>
          </cell>
          <cell r="G1433" t="str">
            <v>3222-05</v>
          </cell>
          <cell r="H1433" t="str">
            <v>04/2026</v>
          </cell>
          <cell r="I1433">
            <v>0</v>
          </cell>
          <cell r="J1433">
            <v>444.78399999999999</v>
          </cell>
          <cell r="K1433">
            <v>0</v>
          </cell>
          <cell r="L1433">
            <v>0</v>
          </cell>
          <cell r="M1433">
            <v>0</v>
          </cell>
          <cell r="R1433">
            <v>0</v>
          </cell>
          <cell r="S1433">
            <v>0</v>
          </cell>
          <cell r="U1433">
            <v>0</v>
          </cell>
          <cell r="V1433">
            <v>0</v>
          </cell>
          <cell r="Y1433">
            <v>0</v>
          </cell>
          <cell r="Z1433">
            <v>0</v>
          </cell>
        </row>
        <row r="1434">
          <cell r="C1434" t="str">
            <v>HOSPITAL NOSSA SENHORA DAS GRAÇAS - ANTIGO ALFA - CG Nº 024/2022</v>
          </cell>
          <cell r="E1434" t="str">
            <v>VALDILENE MARIA DE ARAUJO SANTANA</v>
          </cell>
          <cell r="F1434" t="str">
            <v>3 - Administrativo</v>
          </cell>
          <cell r="G1434" t="str">
            <v>5143-20</v>
          </cell>
          <cell r="H1434" t="str">
            <v>04/2026</v>
          </cell>
          <cell r="I1434">
            <v>0</v>
          </cell>
          <cell r="J1434">
            <v>268.73439999999999</v>
          </cell>
          <cell r="K1434">
            <v>0</v>
          </cell>
          <cell r="L1434">
            <v>264.08999999999997</v>
          </cell>
          <cell r="M1434">
            <v>32.42</v>
          </cell>
          <cell r="O1434">
            <v>29.9</v>
          </cell>
          <cell r="R1434">
            <v>0</v>
          </cell>
          <cell r="S1434">
            <v>0</v>
          </cell>
          <cell r="U1434">
            <v>0</v>
          </cell>
          <cell r="V1434">
            <v>0</v>
          </cell>
          <cell r="Y1434">
            <v>0</v>
          </cell>
          <cell r="Z1434">
            <v>0</v>
          </cell>
        </row>
        <row r="1435">
          <cell r="C1435" t="str">
            <v>HOSPITAL NOSSA SENHORA DAS GRAÇAS - ANTIGO ALFA - CG Nº 024/2022</v>
          </cell>
          <cell r="E1435" t="str">
            <v>VALDIR SOARES DE MATOS</v>
          </cell>
          <cell r="F1435" t="str">
            <v>2 - Outros Profissionais da Saúde</v>
          </cell>
          <cell r="G1435" t="str">
            <v>3222-05</v>
          </cell>
          <cell r="H1435" t="str">
            <v>04/2026</v>
          </cell>
          <cell r="I1435">
            <v>0</v>
          </cell>
          <cell r="J1435">
            <v>440.06079999999997</v>
          </cell>
          <cell r="K1435">
            <v>0</v>
          </cell>
          <cell r="L1435">
            <v>264.08999999999997</v>
          </cell>
          <cell r="M1435">
            <v>32.42</v>
          </cell>
          <cell r="R1435">
            <v>0</v>
          </cell>
          <cell r="S1435">
            <v>0</v>
          </cell>
          <cell r="U1435">
            <v>0</v>
          </cell>
          <cell r="V1435">
            <v>0</v>
          </cell>
          <cell r="Y1435">
            <v>0</v>
          </cell>
          <cell r="Z1435">
            <v>0</v>
          </cell>
        </row>
        <row r="1436">
          <cell r="C1436" t="str">
            <v>HOSPITAL NOSSA SENHORA DAS GRAÇAS - ANTIGO ALFA - CG Nº 024/2022</v>
          </cell>
          <cell r="E1436" t="str">
            <v>VALDIRENE DE FRANCA TORRES DOS SANTOS</v>
          </cell>
          <cell r="F1436" t="str">
            <v>2 - Outros Profissionais da Saúde</v>
          </cell>
          <cell r="G1436" t="str">
            <v>3222-05</v>
          </cell>
          <cell r="H1436" t="str">
            <v>04/2026</v>
          </cell>
          <cell r="I1436">
            <v>0</v>
          </cell>
          <cell r="J1436">
            <v>440.464</v>
          </cell>
          <cell r="K1436">
            <v>0</v>
          </cell>
          <cell r="L1436">
            <v>264.08999999999997</v>
          </cell>
          <cell r="M1436">
            <v>32.42</v>
          </cell>
          <cell r="R1436">
            <v>277.82683317550686</v>
          </cell>
          <cell r="S1436">
            <v>97.26</v>
          </cell>
          <cell r="U1436">
            <v>0</v>
          </cell>
          <cell r="V1436">
            <v>0</v>
          </cell>
          <cell r="Y1436">
            <v>0</v>
          </cell>
          <cell r="Z1436">
            <v>0</v>
          </cell>
        </row>
        <row r="1437">
          <cell r="C1437" t="str">
            <v>HOSPITAL NOSSA SENHORA DAS GRAÇAS - ANTIGO ALFA - CG Nº 024/2022</v>
          </cell>
          <cell r="E1437" t="str">
            <v>VALENTHINA FERNANDA MARTINS SANTOS</v>
          </cell>
          <cell r="F1437" t="str">
            <v>2 - Outros Profissionais da Saúde</v>
          </cell>
          <cell r="G1437" t="str">
            <v>2235-05</v>
          </cell>
          <cell r="H1437" t="str">
            <v>04/2026</v>
          </cell>
          <cell r="I1437">
            <v>0</v>
          </cell>
          <cell r="J1437">
            <v>634.85599999999999</v>
          </cell>
          <cell r="K1437">
            <v>0</v>
          </cell>
          <cell r="L1437">
            <v>264.08999999999997</v>
          </cell>
          <cell r="M1437">
            <v>3.59</v>
          </cell>
          <cell r="R1437">
            <v>185.57442751856823</v>
          </cell>
          <cell r="S1437">
            <v>143.65</v>
          </cell>
          <cell r="U1437">
            <v>0</v>
          </cell>
          <cell r="V1437">
            <v>0</v>
          </cell>
          <cell r="Y1437">
            <v>0</v>
          </cell>
          <cell r="Z1437">
            <v>0</v>
          </cell>
        </row>
        <row r="1438">
          <cell r="C1438" t="str">
            <v>HOSPITAL NOSSA SENHORA DAS GRAÇAS - ANTIGO ALFA - CG Nº 024/2022</v>
          </cell>
          <cell r="E1438" t="str">
            <v>VALESKA DAS NEVES LIRA MIGNAC</v>
          </cell>
          <cell r="F1438" t="str">
            <v>2 - Outros Profissionais da Saúde</v>
          </cell>
          <cell r="G1438" t="str">
            <v>5211-30</v>
          </cell>
          <cell r="H1438" t="str">
            <v>04/2026</v>
          </cell>
          <cell r="I1438">
            <v>0</v>
          </cell>
          <cell r="J1438">
            <v>217.68799999999999</v>
          </cell>
          <cell r="K1438">
            <v>0</v>
          </cell>
          <cell r="L1438">
            <v>0</v>
          </cell>
          <cell r="M1438">
            <v>0</v>
          </cell>
          <cell r="O1438">
            <v>29.9</v>
          </cell>
          <cell r="R1438">
            <v>0</v>
          </cell>
          <cell r="S1438">
            <v>0</v>
          </cell>
          <cell r="U1438">
            <v>0</v>
          </cell>
          <cell r="V1438">
            <v>0</v>
          </cell>
          <cell r="Y1438">
            <v>0</v>
          </cell>
          <cell r="Z1438">
            <v>0</v>
          </cell>
        </row>
        <row r="1439">
          <cell r="C1439" t="str">
            <v>HOSPITAL NOSSA SENHORA DAS GRAÇAS - ANTIGO ALFA - CG Nº 024/2022</v>
          </cell>
          <cell r="E1439" t="str">
            <v>VALMIRA RENOVATO DE MELO</v>
          </cell>
          <cell r="F1439" t="str">
            <v>2 - Outros Profissionais da Saúde</v>
          </cell>
          <cell r="G1439" t="str">
            <v>2516-05</v>
          </cell>
          <cell r="H1439" t="str">
            <v>04/2026</v>
          </cell>
          <cell r="I1439">
            <v>0</v>
          </cell>
          <cell r="J1439">
            <v>296.42320000000001</v>
          </cell>
          <cell r="K1439">
            <v>0</v>
          </cell>
          <cell r="L1439">
            <v>0</v>
          </cell>
          <cell r="M1439">
            <v>0</v>
          </cell>
          <cell r="O1439">
            <v>29.9</v>
          </cell>
          <cell r="R1439">
            <v>0</v>
          </cell>
          <cell r="S1439">
            <v>0</v>
          </cell>
          <cell r="U1439">
            <v>0</v>
          </cell>
          <cell r="V1439">
            <v>0</v>
          </cell>
          <cell r="Y1439">
            <v>0</v>
          </cell>
          <cell r="Z1439">
            <v>0</v>
          </cell>
        </row>
        <row r="1440">
          <cell r="C1440" t="str">
            <v>HOSPITAL NOSSA SENHORA DAS GRAÇAS - ANTIGO ALFA - CG Nº 024/2022</v>
          </cell>
          <cell r="E1440" t="str">
            <v>VANESSA BEZERRA GOMES DA SILVA</v>
          </cell>
          <cell r="F1440" t="str">
            <v>2 - Outros Profissionais da Saúde</v>
          </cell>
          <cell r="G1440" t="str">
            <v>2237-10</v>
          </cell>
          <cell r="H1440" t="str">
            <v>04/2026</v>
          </cell>
          <cell r="I1440">
            <v>0</v>
          </cell>
          <cell r="J1440">
            <v>317.38799999999998</v>
          </cell>
          <cell r="K1440">
            <v>0</v>
          </cell>
          <cell r="L1440">
            <v>0</v>
          </cell>
          <cell r="M1440">
            <v>0</v>
          </cell>
          <cell r="R1440">
            <v>0</v>
          </cell>
          <cell r="S1440">
            <v>0</v>
          </cell>
          <cell r="U1440">
            <v>0</v>
          </cell>
          <cell r="V1440">
            <v>0</v>
          </cell>
          <cell r="Y1440">
            <v>84.24</v>
          </cell>
          <cell r="Z1440">
            <v>0</v>
          </cell>
        </row>
        <row r="1441">
          <cell r="C1441" t="str">
            <v>HOSPITAL NOSSA SENHORA DAS GRAÇAS - ANTIGO ALFA - CG Nº 024/2022</v>
          </cell>
          <cell r="E1441" t="str">
            <v>VANESSA LINS GOMES DA SILVA</v>
          </cell>
          <cell r="F1441" t="str">
            <v>2 - Outros Profissionais da Saúde</v>
          </cell>
          <cell r="G1441" t="str">
            <v>5211-30</v>
          </cell>
          <cell r="H1441" t="str">
            <v>04/2026</v>
          </cell>
          <cell r="I1441">
            <v>0</v>
          </cell>
          <cell r="J1441">
            <v>26.832000000000001</v>
          </cell>
          <cell r="K1441">
            <v>0</v>
          </cell>
          <cell r="L1441">
            <v>264.08999999999997</v>
          </cell>
          <cell r="M1441">
            <v>35.479999999999997</v>
          </cell>
          <cell r="O1441">
            <v>29.9</v>
          </cell>
          <cell r="R1441">
            <v>0</v>
          </cell>
          <cell r="S1441">
            <v>0</v>
          </cell>
          <cell r="U1441">
            <v>0</v>
          </cell>
          <cell r="V1441">
            <v>0</v>
          </cell>
          <cell r="Y1441">
            <v>0</v>
          </cell>
          <cell r="Z1441">
            <v>0</v>
          </cell>
        </row>
        <row r="1442">
          <cell r="C1442" t="str">
            <v>HOSPITAL NOSSA SENHORA DAS GRAÇAS - ANTIGO ALFA - CG Nº 024/2022</v>
          </cell>
          <cell r="E1442" t="str">
            <v>VANESSA MARIA ALVES NASCIMENTO</v>
          </cell>
          <cell r="F1442" t="str">
            <v>2 - Outros Profissionais da Saúde</v>
          </cell>
          <cell r="G1442" t="str">
            <v>2235-05</v>
          </cell>
          <cell r="H1442" t="str">
            <v>04/2026</v>
          </cell>
          <cell r="I1442">
            <v>0</v>
          </cell>
          <cell r="J1442">
            <v>567.28880000000004</v>
          </cell>
          <cell r="K1442">
            <v>0</v>
          </cell>
          <cell r="L1442">
            <v>264.08999999999997</v>
          </cell>
          <cell r="M1442">
            <v>3.05</v>
          </cell>
          <cell r="R1442">
            <v>0</v>
          </cell>
          <cell r="S1442">
            <v>0</v>
          </cell>
          <cell r="U1442">
            <v>0</v>
          </cell>
          <cell r="V1442">
            <v>0</v>
          </cell>
          <cell r="Y1442">
            <v>0</v>
          </cell>
          <cell r="Z1442">
            <v>0</v>
          </cell>
        </row>
        <row r="1443">
          <cell r="C1443" t="str">
            <v>HOSPITAL NOSSA SENHORA DAS GRAÇAS - ANTIGO ALFA - CG Nº 024/2022</v>
          </cell>
          <cell r="E1443" t="str">
            <v>VANESSA MARIA DA SILVA ALVES</v>
          </cell>
          <cell r="F1443" t="str">
            <v>3 - Administrativo</v>
          </cell>
          <cell r="G1443" t="str">
            <v>4110-10</v>
          </cell>
          <cell r="H1443" t="str">
            <v>04/2026</v>
          </cell>
          <cell r="I1443">
            <v>0</v>
          </cell>
          <cell r="J1443">
            <v>145.05439999999999</v>
          </cell>
          <cell r="K1443">
            <v>0</v>
          </cell>
          <cell r="L1443">
            <v>0</v>
          </cell>
          <cell r="M1443">
            <v>0</v>
          </cell>
          <cell r="O1443">
            <v>29.9</v>
          </cell>
          <cell r="R1443">
            <v>139.44822469009887</v>
          </cell>
          <cell r="S1443">
            <v>97.26</v>
          </cell>
          <cell r="U1443">
            <v>0</v>
          </cell>
          <cell r="V1443">
            <v>0</v>
          </cell>
          <cell r="Y1443">
            <v>0</v>
          </cell>
          <cell r="Z1443">
            <v>0</v>
          </cell>
        </row>
        <row r="1444">
          <cell r="C1444" t="str">
            <v>HOSPITAL NOSSA SENHORA DAS GRAÇAS - ANTIGO ALFA - CG Nº 024/2022</v>
          </cell>
          <cell r="E1444" t="str">
            <v>VANESSA MILENA DE MOURA</v>
          </cell>
          <cell r="F1444" t="str">
            <v>2 - Outros Profissionais da Saúde</v>
          </cell>
          <cell r="G1444" t="str">
            <v>3222-05</v>
          </cell>
          <cell r="H1444" t="str">
            <v>04/2026</v>
          </cell>
          <cell r="I1444">
            <v>0</v>
          </cell>
          <cell r="J1444">
            <v>444.09519999999998</v>
          </cell>
          <cell r="K1444">
            <v>0</v>
          </cell>
          <cell r="L1444">
            <v>0</v>
          </cell>
          <cell r="M1444">
            <v>0</v>
          </cell>
          <cell r="R1444">
            <v>139.44822469009887</v>
          </cell>
          <cell r="S1444">
            <v>79.11</v>
          </cell>
          <cell r="U1444">
            <v>0</v>
          </cell>
          <cell r="V1444">
            <v>0</v>
          </cell>
          <cell r="Y1444">
            <v>0</v>
          </cell>
          <cell r="Z1444">
            <v>0</v>
          </cell>
        </row>
        <row r="1445">
          <cell r="C1445" t="str">
            <v>HOSPITAL NOSSA SENHORA DAS GRAÇAS - ANTIGO ALFA - CG Nº 024/2022</v>
          </cell>
          <cell r="E1445" t="str">
            <v>VANESSA PRISCILA BRANDAO DA SILVA</v>
          </cell>
          <cell r="F1445" t="str">
            <v>3 - Administrativo</v>
          </cell>
          <cell r="G1445" t="str">
            <v>5102-05</v>
          </cell>
          <cell r="H1445" t="str">
            <v>04/2026</v>
          </cell>
          <cell r="I1445">
            <v>0</v>
          </cell>
          <cell r="J1445">
            <v>230.58</v>
          </cell>
          <cell r="K1445">
            <v>0</v>
          </cell>
          <cell r="L1445">
            <v>264.08999999999997</v>
          </cell>
          <cell r="M1445">
            <v>44</v>
          </cell>
          <cell r="R1445">
            <v>0</v>
          </cell>
          <cell r="S1445">
            <v>0</v>
          </cell>
          <cell r="U1445">
            <v>0</v>
          </cell>
          <cell r="V1445">
            <v>0</v>
          </cell>
          <cell r="Y1445">
            <v>0</v>
          </cell>
          <cell r="Z1445">
            <v>0</v>
          </cell>
        </row>
        <row r="1446">
          <cell r="C1446" t="str">
            <v>HOSPITAL NOSSA SENHORA DAS GRAÇAS - ANTIGO ALFA - CG Nº 024/2022</v>
          </cell>
          <cell r="E1446" t="str">
            <v>VANESSA RAYSSA MIRANDA SANTANA COUTINHO</v>
          </cell>
          <cell r="F1446" t="str">
            <v>2 - Outros Profissionais da Saúde</v>
          </cell>
          <cell r="G1446" t="str">
            <v>2236-05</v>
          </cell>
          <cell r="H1446" t="str">
            <v>04/2026</v>
          </cell>
          <cell r="I1446">
            <v>0</v>
          </cell>
          <cell r="J1446">
            <v>302.16879999999998</v>
          </cell>
          <cell r="K1446">
            <v>0</v>
          </cell>
          <cell r="L1446">
            <v>264.08999999999997</v>
          </cell>
          <cell r="M1446">
            <v>2.58</v>
          </cell>
          <cell r="R1446">
            <v>0</v>
          </cell>
          <cell r="S1446">
            <v>0</v>
          </cell>
          <cell r="U1446">
            <v>0</v>
          </cell>
          <cell r="V1446">
            <v>0</v>
          </cell>
          <cell r="Y1446">
            <v>0</v>
          </cell>
          <cell r="Z1446">
            <v>0</v>
          </cell>
        </row>
        <row r="1447">
          <cell r="C1447" t="str">
            <v>HOSPITAL NOSSA SENHORA DAS GRAÇAS - ANTIGO ALFA - CG Nº 024/2022</v>
          </cell>
          <cell r="E1447" t="str">
            <v>VANETHE ANESIO PENALVA</v>
          </cell>
          <cell r="F1447" t="str">
            <v>2 - Outros Profissionais da Saúde</v>
          </cell>
          <cell r="G1447" t="str">
            <v>5211-30</v>
          </cell>
          <cell r="H1447" t="str">
            <v>04/2026</v>
          </cell>
          <cell r="I1447">
            <v>0</v>
          </cell>
          <cell r="J1447">
            <v>141.92160000000001</v>
          </cell>
          <cell r="K1447">
            <v>0</v>
          </cell>
          <cell r="L1447">
            <v>264.08999999999997</v>
          </cell>
          <cell r="M1447">
            <v>35.479999999999997</v>
          </cell>
          <cell r="O1447">
            <v>29.9</v>
          </cell>
          <cell r="R1447">
            <v>0</v>
          </cell>
          <cell r="S1447">
            <v>0</v>
          </cell>
          <cell r="U1447">
            <v>0</v>
          </cell>
          <cell r="V1447">
            <v>0</v>
          </cell>
          <cell r="Y1447">
            <v>0</v>
          </cell>
          <cell r="Z1447">
            <v>0</v>
          </cell>
        </row>
        <row r="1448">
          <cell r="C1448" t="str">
            <v>HOSPITAL NOSSA SENHORA DAS GRAÇAS - ANTIGO ALFA - CG Nº 024/2022</v>
          </cell>
          <cell r="E1448" t="str">
            <v>VANIA CRISTINA DOS SANTOS RODRIGUES</v>
          </cell>
          <cell r="F1448" t="str">
            <v>2 - Outros Profissionais da Saúde</v>
          </cell>
          <cell r="G1448" t="str">
            <v>3222-05</v>
          </cell>
          <cell r="H1448" t="str">
            <v>04/2026</v>
          </cell>
          <cell r="I1448">
            <v>0</v>
          </cell>
          <cell r="J1448">
            <v>485.64879999999999</v>
          </cell>
          <cell r="K1448">
            <v>0</v>
          </cell>
          <cell r="L1448">
            <v>264.08999999999997</v>
          </cell>
          <cell r="M1448">
            <v>32.42</v>
          </cell>
          <cell r="R1448">
            <v>0</v>
          </cell>
          <cell r="S1448">
            <v>0</v>
          </cell>
          <cell r="U1448">
            <v>0</v>
          </cell>
          <cell r="V1448">
            <v>0</v>
          </cell>
          <cell r="Y1448">
            <v>0</v>
          </cell>
          <cell r="Z1448">
            <v>0</v>
          </cell>
        </row>
        <row r="1449">
          <cell r="C1449" t="str">
            <v>HOSPITAL NOSSA SENHORA DAS GRAÇAS - ANTIGO ALFA - CG Nº 024/2022</v>
          </cell>
          <cell r="E1449" t="str">
            <v>VERONICA LOPES DA SILVA</v>
          </cell>
          <cell r="F1449" t="str">
            <v>2 - Outros Profissionais da Saúde</v>
          </cell>
          <cell r="G1449" t="str">
            <v>3222-05</v>
          </cell>
          <cell r="H1449" t="str">
            <v>04/2026</v>
          </cell>
          <cell r="I1449">
            <v>0</v>
          </cell>
          <cell r="J1449">
            <v>403.30720000000002</v>
          </cell>
          <cell r="K1449">
            <v>0</v>
          </cell>
          <cell r="L1449">
            <v>0</v>
          </cell>
          <cell r="M1449">
            <v>0</v>
          </cell>
          <cell r="R1449">
            <v>139.44822469009887</v>
          </cell>
          <cell r="S1449">
            <v>73.11</v>
          </cell>
          <cell r="U1449">
            <v>0</v>
          </cell>
          <cell r="V1449">
            <v>0</v>
          </cell>
          <cell r="Y1449">
            <v>0</v>
          </cell>
          <cell r="Z1449">
            <v>0</v>
          </cell>
        </row>
        <row r="1450">
          <cell r="C1450" t="str">
            <v>HOSPITAL NOSSA SENHORA DAS GRAÇAS - ANTIGO ALFA - CG Nº 024/2022</v>
          </cell>
          <cell r="E1450" t="str">
            <v>VICTOR DIEGO VITORIANO DANTAS</v>
          </cell>
          <cell r="F1450" t="str">
            <v>3 - Administrativo</v>
          </cell>
          <cell r="G1450" t="str">
            <v>5163-45</v>
          </cell>
          <cell r="H1450" t="str">
            <v>04/2026</v>
          </cell>
          <cell r="I1450">
            <v>0</v>
          </cell>
          <cell r="J1450">
            <v>192.7312</v>
          </cell>
          <cell r="K1450">
            <v>0</v>
          </cell>
          <cell r="L1450">
            <v>0</v>
          </cell>
          <cell r="M1450">
            <v>0</v>
          </cell>
          <cell r="O1450">
            <v>29.9</v>
          </cell>
          <cell r="R1450">
            <v>133.70807500477824</v>
          </cell>
          <cell r="S1450">
            <v>97.26</v>
          </cell>
          <cell r="U1450">
            <v>0</v>
          </cell>
          <cell r="V1450">
            <v>0</v>
          </cell>
          <cell r="Y1450">
            <v>0</v>
          </cell>
          <cell r="Z1450">
            <v>0</v>
          </cell>
        </row>
        <row r="1451">
          <cell r="C1451" t="str">
            <v>HOSPITAL NOSSA SENHORA DAS GRAÇAS - ANTIGO ALFA - CG Nº 024/2022</v>
          </cell>
          <cell r="E1451" t="str">
            <v>VICTOR HUGO BATISTA DA SILVA</v>
          </cell>
          <cell r="F1451" t="str">
            <v>2 - Outros Profissionais da Saúde</v>
          </cell>
          <cell r="G1451" t="str">
            <v>3222-05</v>
          </cell>
          <cell r="H1451" t="str">
            <v>04/2026</v>
          </cell>
          <cell r="I1451">
            <v>0</v>
          </cell>
          <cell r="J1451">
            <v>286.39120000000003</v>
          </cell>
          <cell r="K1451">
            <v>0</v>
          </cell>
          <cell r="L1451">
            <v>264.08999999999997</v>
          </cell>
          <cell r="M1451">
            <v>32.42</v>
          </cell>
          <cell r="O1451">
            <v>29.9</v>
          </cell>
          <cell r="R1451">
            <v>139.44822469009887</v>
          </cell>
          <cell r="S1451">
            <v>97.26</v>
          </cell>
          <cell r="U1451">
            <v>0</v>
          </cell>
          <cell r="V1451">
            <v>0</v>
          </cell>
          <cell r="Y1451">
            <v>0</v>
          </cell>
          <cell r="Z1451">
            <v>0</v>
          </cell>
        </row>
        <row r="1452">
          <cell r="C1452" t="str">
            <v>HOSPITAL NOSSA SENHORA DAS GRAÇAS - ANTIGO ALFA - CG Nº 024/2022</v>
          </cell>
          <cell r="E1452" t="str">
            <v>VINICIUS SOARES PEREIRA DE CASTRO</v>
          </cell>
          <cell r="F1452" t="str">
            <v>2 - Outros Profissionais da Saúde</v>
          </cell>
          <cell r="G1452" t="str">
            <v>5151-10</v>
          </cell>
          <cell r="H1452" t="str">
            <v>04/2026</v>
          </cell>
          <cell r="I1452">
            <v>0</v>
          </cell>
          <cell r="J1452">
            <v>161.8896</v>
          </cell>
          <cell r="K1452">
            <v>0</v>
          </cell>
          <cell r="L1452">
            <v>0</v>
          </cell>
          <cell r="M1452">
            <v>0</v>
          </cell>
          <cell r="O1452">
            <v>29.9</v>
          </cell>
          <cell r="R1452">
            <v>0</v>
          </cell>
          <cell r="S1452">
            <v>0</v>
          </cell>
          <cell r="U1452">
            <v>0</v>
          </cell>
          <cell r="V1452">
            <v>0</v>
          </cell>
          <cell r="Y1452">
            <v>0</v>
          </cell>
          <cell r="Z1452">
            <v>0</v>
          </cell>
        </row>
        <row r="1453">
          <cell r="C1453" t="str">
            <v>HOSPITAL NOSSA SENHORA DAS GRAÇAS - ANTIGO ALFA - CG Nº 024/2022</v>
          </cell>
          <cell r="E1453" t="str">
            <v>VINICIUS SOUZA DELFINO GOMES</v>
          </cell>
          <cell r="F1453" t="str">
            <v>2 - Outros Profissionais da Saúde</v>
          </cell>
          <cell r="G1453" t="str">
            <v>3222-25</v>
          </cell>
          <cell r="H1453" t="str">
            <v>04/2026</v>
          </cell>
          <cell r="I1453">
            <v>0</v>
          </cell>
          <cell r="J1453">
            <v>420.29759999999999</v>
          </cell>
          <cell r="K1453">
            <v>0</v>
          </cell>
          <cell r="L1453">
            <v>264.08999999999997</v>
          </cell>
          <cell r="M1453">
            <v>33.43</v>
          </cell>
          <cell r="R1453">
            <v>0</v>
          </cell>
          <cell r="S1453">
            <v>0</v>
          </cell>
          <cell r="U1453">
            <v>0</v>
          </cell>
          <cell r="V1453">
            <v>0</v>
          </cell>
          <cell r="Y1453">
            <v>0</v>
          </cell>
          <cell r="Z1453">
            <v>0</v>
          </cell>
        </row>
        <row r="1454">
          <cell r="C1454" t="str">
            <v>HOSPITAL NOSSA SENHORA DAS GRAÇAS - ANTIGO ALFA - CG Nº 024/2022</v>
          </cell>
          <cell r="E1454" t="str">
            <v>VINICIUS TEIXEIRA SILVA</v>
          </cell>
          <cell r="F1454" t="str">
            <v>2 - Outros Profissionais da Saúde</v>
          </cell>
          <cell r="G1454" t="str">
            <v>2236-05</v>
          </cell>
          <cell r="H1454" t="str">
            <v>04/2026</v>
          </cell>
          <cell r="I1454">
            <v>0</v>
          </cell>
          <cell r="J1454">
            <v>231.03280000000001</v>
          </cell>
          <cell r="K1454">
            <v>0</v>
          </cell>
          <cell r="L1454">
            <v>264.08999999999997</v>
          </cell>
          <cell r="M1454">
            <v>2.8</v>
          </cell>
          <cell r="R1454">
            <v>0</v>
          </cell>
          <cell r="S1454">
            <v>0</v>
          </cell>
          <cell r="U1454">
            <v>0</v>
          </cell>
          <cell r="V1454">
            <v>0</v>
          </cell>
          <cell r="Y1454">
            <v>0</v>
          </cell>
          <cell r="Z1454">
            <v>0</v>
          </cell>
        </row>
        <row r="1455">
          <cell r="C1455" t="str">
            <v>HOSPITAL NOSSA SENHORA DAS GRAÇAS - ANTIGO ALFA - CG Nº 024/2022</v>
          </cell>
          <cell r="E1455" t="str">
            <v>VITOR GABRIEL NASCIMENTO SALVINO DA SILVA</v>
          </cell>
          <cell r="F1455" t="str">
            <v>3 - Administrativo</v>
          </cell>
          <cell r="G1455" t="str">
            <v>5174-10</v>
          </cell>
          <cell r="H1455" t="str">
            <v>04/2026</v>
          </cell>
          <cell r="I1455">
            <v>0</v>
          </cell>
          <cell r="J1455">
            <v>329.93360000000001</v>
          </cell>
          <cell r="K1455">
            <v>0</v>
          </cell>
          <cell r="L1455">
            <v>264.08999999999997</v>
          </cell>
          <cell r="M1455">
            <v>32.42</v>
          </cell>
          <cell r="R1455">
            <v>0</v>
          </cell>
          <cell r="S1455">
            <v>0</v>
          </cell>
          <cell r="U1455">
            <v>0</v>
          </cell>
          <cell r="V1455">
            <v>0</v>
          </cell>
          <cell r="Y1455">
            <v>0</v>
          </cell>
          <cell r="Z1455">
            <v>0</v>
          </cell>
        </row>
        <row r="1456">
          <cell r="C1456" t="str">
            <v>HOSPITAL NOSSA SENHORA DAS GRAÇAS - ANTIGO ALFA - CG Nº 024/2022</v>
          </cell>
          <cell r="E1456" t="str">
            <v>VITORIA ALINE DOS SANTOS</v>
          </cell>
          <cell r="F1456" t="str">
            <v>3 - Administrativo</v>
          </cell>
          <cell r="G1456" t="str">
            <v>4110-10</v>
          </cell>
          <cell r="H1456" t="str">
            <v>04/2026</v>
          </cell>
          <cell r="I1456">
            <v>0</v>
          </cell>
          <cell r="J1456">
            <v>129.68</v>
          </cell>
          <cell r="K1456">
            <v>0</v>
          </cell>
          <cell r="L1456">
            <v>264.08999999999997</v>
          </cell>
          <cell r="M1456">
            <v>32.42</v>
          </cell>
          <cell r="O1456">
            <v>29.9</v>
          </cell>
          <cell r="R1456">
            <v>185.57442751856823</v>
          </cell>
          <cell r="S1456">
            <v>97.26</v>
          </cell>
          <cell r="U1456">
            <v>0</v>
          </cell>
          <cell r="V1456">
            <v>0</v>
          </cell>
          <cell r="Y1456">
            <v>0</v>
          </cell>
          <cell r="Z1456">
            <v>0</v>
          </cell>
        </row>
        <row r="1457">
          <cell r="C1457" t="str">
            <v>HOSPITAL NOSSA SENHORA DAS GRAÇAS - ANTIGO ALFA - CG Nº 024/2022</v>
          </cell>
          <cell r="E1457" t="str">
            <v>VITORIA CAROLINE OLIVEIRA DE ALBUQUERQUE</v>
          </cell>
          <cell r="F1457" t="str">
            <v>2 - Outros Profissionais da Saúde</v>
          </cell>
          <cell r="G1457" t="str">
            <v>3222-05</v>
          </cell>
          <cell r="H1457" t="str">
            <v>04/2026</v>
          </cell>
          <cell r="I1457">
            <v>0</v>
          </cell>
          <cell r="J1457">
            <v>469.88400000000001</v>
          </cell>
          <cell r="K1457">
            <v>0</v>
          </cell>
          <cell r="L1457">
            <v>264.08999999999997</v>
          </cell>
          <cell r="M1457">
            <v>32.42</v>
          </cell>
          <cell r="R1457">
            <v>266.3465338048656</v>
          </cell>
          <cell r="S1457">
            <v>97.26</v>
          </cell>
          <cell r="U1457">
            <v>0</v>
          </cell>
          <cell r="V1457">
            <v>0</v>
          </cell>
          <cell r="Y1457">
            <v>0</v>
          </cell>
          <cell r="Z1457">
            <v>0</v>
          </cell>
        </row>
        <row r="1458">
          <cell r="C1458" t="str">
            <v>HOSPITAL NOSSA SENHORA DAS GRAÇAS - ANTIGO ALFA - CG Nº 024/2022</v>
          </cell>
          <cell r="E1458" t="str">
            <v>VITORIA LOPES GOMES DE OLIVEIRA</v>
          </cell>
          <cell r="F1458" t="str">
            <v>3 - Administrativo</v>
          </cell>
          <cell r="G1458" t="str">
            <v>5143-20</v>
          </cell>
          <cell r="H1458" t="str">
            <v>04/2026</v>
          </cell>
          <cell r="I1458">
            <v>0</v>
          </cell>
          <cell r="J1458">
            <v>179.5736</v>
          </cell>
          <cell r="K1458">
            <v>0</v>
          </cell>
          <cell r="L1458">
            <v>264.08999999999997</v>
          </cell>
          <cell r="M1458">
            <v>32.42</v>
          </cell>
          <cell r="O1458">
            <v>29.9</v>
          </cell>
          <cell r="R1458">
            <v>139.44822469009887</v>
          </cell>
          <cell r="S1458">
            <v>97.26</v>
          </cell>
          <cell r="U1458">
            <v>0</v>
          </cell>
          <cell r="V1458">
            <v>0</v>
          </cell>
          <cell r="Y1458">
            <v>0</v>
          </cell>
          <cell r="Z1458">
            <v>0</v>
          </cell>
        </row>
        <row r="1459">
          <cell r="C1459" t="str">
            <v>HOSPITAL NOSSA SENHORA DAS GRAÇAS - ANTIGO ALFA - CG Nº 024/2022</v>
          </cell>
          <cell r="E1459" t="str">
            <v>VITORIA ROCHELLY CAVALCANTI DE SANTANA</v>
          </cell>
          <cell r="F1459" t="str">
            <v>2 - Outros Profissionais da Saúde</v>
          </cell>
          <cell r="G1459" t="str">
            <v>5211-30</v>
          </cell>
          <cell r="H1459" t="str">
            <v>04/2026</v>
          </cell>
          <cell r="I1459">
            <v>0</v>
          </cell>
          <cell r="J1459">
            <v>262.77519999999998</v>
          </cell>
          <cell r="K1459">
            <v>0</v>
          </cell>
          <cell r="L1459">
            <v>264.08999999999997</v>
          </cell>
          <cell r="M1459">
            <v>35.479999999999997</v>
          </cell>
          <cell r="O1459">
            <v>29.9</v>
          </cell>
          <cell r="R1459">
            <v>0</v>
          </cell>
          <cell r="S1459">
            <v>0</v>
          </cell>
          <cell r="U1459">
            <v>0</v>
          </cell>
          <cell r="V1459">
            <v>0</v>
          </cell>
          <cell r="Y1459">
            <v>0</v>
          </cell>
          <cell r="Z1459">
            <v>0</v>
          </cell>
        </row>
        <row r="1460">
          <cell r="C1460" t="str">
            <v>HOSPITAL NOSSA SENHORA DAS GRAÇAS - ANTIGO ALFA - CG Nº 024/2022</v>
          </cell>
          <cell r="E1460" t="str">
            <v>VITORIA ROSANA MARINS DE ARAUJO</v>
          </cell>
          <cell r="F1460" t="str">
            <v>2 - Outros Profissionais da Saúde</v>
          </cell>
          <cell r="G1460" t="str">
            <v>3222-05</v>
          </cell>
          <cell r="H1460" t="str">
            <v>04/2026</v>
          </cell>
          <cell r="I1460">
            <v>0</v>
          </cell>
          <cell r="J1460">
            <v>505.81040000000002</v>
          </cell>
          <cell r="K1460">
            <v>0</v>
          </cell>
          <cell r="L1460">
            <v>264.08999999999997</v>
          </cell>
          <cell r="M1460">
            <v>32.42</v>
          </cell>
          <cell r="R1460">
            <v>0</v>
          </cell>
          <cell r="S1460">
            <v>0</v>
          </cell>
          <cell r="U1460">
            <v>0</v>
          </cell>
          <cell r="V1460">
            <v>0</v>
          </cell>
          <cell r="Y1460">
            <v>0</v>
          </cell>
          <cell r="Z1460">
            <v>0</v>
          </cell>
        </row>
        <row r="1461">
          <cell r="C1461" t="str">
            <v>HOSPITAL NOSSA SENHORA DAS GRAÇAS - ANTIGO ALFA - CG Nº 024/2022</v>
          </cell>
          <cell r="E1461" t="str">
            <v>VIVIANE CARLA DA SILVA BONIFACIO FREITAS</v>
          </cell>
          <cell r="F1461" t="str">
            <v>2 - Outros Profissionais da Saúde</v>
          </cell>
          <cell r="G1461" t="str">
            <v>3222-05</v>
          </cell>
          <cell r="H1461" t="str">
            <v>04/2026</v>
          </cell>
          <cell r="I1461">
            <v>0</v>
          </cell>
          <cell r="J1461">
            <v>420.37279999999998</v>
          </cell>
          <cell r="K1461">
            <v>0</v>
          </cell>
          <cell r="L1461">
            <v>264.08999999999997</v>
          </cell>
          <cell r="M1461">
            <v>32.42</v>
          </cell>
          <cell r="R1461">
            <v>266.3465338048656</v>
          </cell>
          <cell r="S1461">
            <v>97.26</v>
          </cell>
          <cell r="U1461">
            <v>0</v>
          </cell>
          <cell r="V1461">
            <v>0</v>
          </cell>
          <cell r="Y1461">
            <v>0</v>
          </cell>
          <cell r="Z1461">
            <v>0</v>
          </cell>
        </row>
        <row r="1462">
          <cell r="C1462" t="str">
            <v>HOSPITAL NOSSA SENHORA DAS GRAÇAS - ANTIGO ALFA - CG Nº 024/2022</v>
          </cell>
          <cell r="E1462" t="str">
            <v>VIVIANE DE SOUZA AZEVEDO</v>
          </cell>
          <cell r="F1462" t="str">
            <v>2 - Outros Profissionais da Saúde</v>
          </cell>
          <cell r="G1462" t="str">
            <v>3222-05</v>
          </cell>
          <cell r="H1462" t="str">
            <v>04/2026</v>
          </cell>
          <cell r="I1462">
            <v>0</v>
          </cell>
          <cell r="J1462">
            <v>432.1952</v>
          </cell>
          <cell r="K1462">
            <v>0</v>
          </cell>
          <cell r="L1462">
            <v>264.08999999999997</v>
          </cell>
          <cell r="M1462">
            <v>32.42</v>
          </cell>
          <cell r="R1462">
            <v>139.44822469009887</v>
          </cell>
          <cell r="S1462">
            <v>97.26</v>
          </cell>
          <cell r="U1462">
            <v>0</v>
          </cell>
          <cell r="V1462">
            <v>0</v>
          </cell>
          <cell r="Y1462">
            <v>0</v>
          </cell>
          <cell r="Z1462">
            <v>0</v>
          </cell>
        </row>
        <row r="1463">
          <cell r="C1463" t="str">
            <v>HOSPITAL NOSSA SENHORA DAS GRAÇAS - ANTIGO ALFA - CG Nº 024/2022</v>
          </cell>
          <cell r="E1463" t="str">
            <v>VIVIANE DOMINGOS DA SILVA</v>
          </cell>
          <cell r="F1463" t="str">
            <v>2 - Outros Profissionais da Saúde</v>
          </cell>
          <cell r="G1463" t="str">
            <v>3222-05</v>
          </cell>
          <cell r="H1463" t="str">
            <v>04/2026</v>
          </cell>
          <cell r="I1463">
            <v>0</v>
          </cell>
          <cell r="J1463">
            <v>451.59199999999998</v>
          </cell>
          <cell r="K1463">
            <v>0</v>
          </cell>
          <cell r="L1463">
            <v>0</v>
          </cell>
          <cell r="M1463">
            <v>0</v>
          </cell>
          <cell r="R1463">
            <v>139.44822469009887</v>
          </cell>
          <cell r="S1463">
            <v>89.48</v>
          </cell>
          <cell r="U1463">
            <v>0</v>
          </cell>
          <cell r="V1463">
            <v>0</v>
          </cell>
          <cell r="Y1463">
            <v>0</v>
          </cell>
          <cell r="Z1463">
            <v>0</v>
          </cell>
        </row>
        <row r="1464">
          <cell r="C1464" t="str">
            <v>HOSPITAL NOSSA SENHORA DAS GRAÇAS - ANTIGO ALFA - CG Nº 024/2022</v>
          </cell>
          <cell r="E1464" t="str">
            <v>VIVIANE PEREIRA DA SILVA</v>
          </cell>
          <cell r="F1464" t="str">
            <v>2 - Outros Profissionais da Saúde</v>
          </cell>
          <cell r="G1464" t="str">
            <v>3222-05</v>
          </cell>
          <cell r="H1464" t="str">
            <v>04/2026</v>
          </cell>
          <cell r="I1464">
            <v>0</v>
          </cell>
          <cell r="J1464">
            <v>580.31679999999994</v>
          </cell>
          <cell r="K1464">
            <v>0</v>
          </cell>
          <cell r="L1464">
            <v>264.08999999999997</v>
          </cell>
          <cell r="M1464">
            <v>32.42</v>
          </cell>
          <cell r="R1464">
            <v>139.44822469009887</v>
          </cell>
          <cell r="S1464">
            <v>84.29</v>
          </cell>
          <cell r="U1464">
            <v>0</v>
          </cell>
          <cell r="V1464">
            <v>0</v>
          </cell>
          <cell r="Y1464">
            <v>0</v>
          </cell>
          <cell r="Z1464">
            <v>0</v>
          </cell>
        </row>
        <row r="1465">
          <cell r="C1465" t="str">
            <v>HOSPITAL NOSSA SENHORA DAS GRAÇAS - ANTIGO ALFA - CG Nº 024/2022</v>
          </cell>
          <cell r="E1465" t="str">
            <v>VIVIANE VITAL SMANIO DOS SANTOS</v>
          </cell>
          <cell r="F1465" t="str">
            <v>2 - Outros Profissionais da Saúde</v>
          </cell>
          <cell r="G1465" t="str">
            <v>3222-05</v>
          </cell>
          <cell r="H1465" t="str">
            <v>04/2026</v>
          </cell>
          <cell r="I1465">
            <v>0</v>
          </cell>
          <cell r="J1465">
            <v>421.83120000000002</v>
          </cell>
          <cell r="K1465">
            <v>0</v>
          </cell>
          <cell r="L1465">
            <v>264.08999999999997</v>
          </cell>
          <cell r="M1465">
            <v>32.42</v>
          </cell>
          <cell r="R1465">
            <v>0</v>
          </cell>
          <cell r="S1465">
            <v>0</v>
          </cell>
          <cell r="U1465">
            <v>0</v>
          </cell>
          <cell r="V1465">
            <v>0</v>
          </cell>
          <cell r="Y1465">
            <v>0</v>
          </cell>
          <cell r="Z1465">
            <v>0</v>
          </cell>
        </row>
        <row r="1466">
          <cell r="C1466" t="str">
            <v>HOSPITAL NOSSA SENHORA DAS GRAÇAS - ANTIGO ALFA - CG Nº 024/2022</v>
          </cell>
          <cell r="E1466" t="str">
            <v>WAGNER DOS SANTOS LIMA</v>
          </cell>
          <cell r="F1466" t="str">
            <v>3 - Administrativo</v>
          </cell>
          <cell r="G1466" t="str">
            <v>5143-10</v>
          </cell>
          <cell r="H1466" t="str">
            <v>04/2026</v>
          </cell>
          <cell r="I1466">
            <v>0</v>
          </cell>
          <cell r="J1466">
            <v>156.81200000000001</v>
          </cell>
          <cell r="K1466">
            <v>0</v>
          </cell>
          <cell r="L1466">
            <v>264.08999999999997</v>
          </cell>
          <cell r="M1466">
            <v>39.119999999999997</v>
          </cell>
          <cell r="O1466">
            <v>29.9</v>
          </cell>
          <cell r="R1466">
            <v>0</v>
          </cell>
          <cell r="S1466">
            <v>0</v>
          </cell>
          <cell r="U1466">
            <v>0</v>
          </cell>
          <cell r="V1466">
            <v>0</v>
          </cell>
          <cell r="Y1466">
            <v>0</v>
          </cell>
          <cell r="Z1466">
            <v>0</v>
          </cell>
        </row>
        <row r="1467">
          <cell r="C1467" t="str">
            <v>HOSPITAL NOSSA SENHORA DAS GRAÇAS - ANTIGO ALFA - CG Nº 024/2022</v>
          </cell>
          <cell r="E1467" t="str">
            <v>WALESCA DAYANE FERNANDES DA SILVA</v>
          </cell>
          <cell r="F1467" t="str">
            <v>2 - Outros Profissionais da Saúde</v>
          </cell>
          <cell r="G1467" t="str">
            <v>3222-05</v>
          </cell>
          <cell r="H1467" t="str">
            <v>04/2026</v>
          </cell>
          <cell r="I1467">
            <v>0</v>
          </cell>
          <cell r="J1467">
            <v>453.04640000000001</v>
          </cell>
          <cell r="K1467">
            <v>0</v>
          </cell>
          <cell r="L1467">
            <v>0</v>
          </cell>
          <cell r="M1467">
            <v>0</v>
          </cell>
          <cell r="R1467">
            <v>0</v>
          </cell>
          <cell r="S1467">
            <v>0</v>
          </cell>
          <cell r="U1467">
            <v>0</v>
          </cell>
          <cell r="V1467">
            <v>0</v>
          </cell>
          <cell r="Y1467">
            <v>0</v>
          </cell>
          <cell r="Z1467">
            <v>0</v>
          </cell>
        </row>
        <row r="1468">
          <cell r="C1468" t="str">
            <v>HOSPITAL NOSSA SENHORA DAS GRAÇAS - ANTIGO ALFA - CG Nº 024/2022</v>
          </cell>
          <cell r="E1468" t="str">
            <v>WALLACE BRENDO DOS SANTOS</v>
          </cell>
          <cell r="F1468" t="str">
            <v>3 - Administrativo</v>
          </cell>
          <cell r="G1468" t="str">
            <v>1422-05</v>
          </cell>
          <cell r="H1468" t="str">
            <v>04/2026</v>
          </cell>
          <cell r="I1468">
            <v>0</v>
          </cell>
          <cell r="J1468">
            <v>684.25360000000001</v>
          </cell>
          <cell r="K1468">
            <v>0</v>
          </cell>
          <cell r="L1468">
            <v>0</v>
          </cell>
          <cell r="M1468">
            <v>0</v>
          </cell>
          <cell r="O1468">
            <v>29.9</v>
          </cell>
          <cell r="R1468">
            <v>0</v>
          </cell>
          <cell r="S1468">
            <v>0</v>
          </cell>
          <cell r="U1468">
            <v>0</v>
          </cell>
          <cell r="V1468">
            <v>0</v>
          </cell>
          <cell r="Y1468">
            <v>0</v>
          </cell>
          <cell r="Z1468">
            <v>0</v>
          </cell>
        </row>
        <row r="1469">
          <cell r="C1469" t="str">
            <v>HOSPITAL NOSSA SENHORA DAS GRAÇAS - ANTIGO ALFA - CG Nº 024/2022</v>
          </cell>
          <cell r="E1469" t="str">
            <v>WALTER FERREIRA DINIZ JUNIOR</v>
          </cell>
          <cell r="F1469" t="str">
            <v>2 - Outros Profissionais da Saúde</v>
          </cell>
          <cell r="G1469" t="str">
            <v>3222-05</v>
          </cell>
          <cell r="H1469" t="str">
            <v>04/2026</v>
          </cell>
          <cell r="I1469">
            <v>0</v>
          </cell>
          <cell r="J1469">
            <v>53.705599999999997</v>
          </cell>
          <cell r="K1469">
            <v>0</v>
          </cell>
          <cell r="L1469">
            <v>264.08999999999997</v>
          </cell>
          <cell r="M1469">
            <v>32.42</v>
          </cell>
          <cell r="R1469">
            <v>0</v>
          </cell>
          <cell r="S1469">
            <v>0</v>
          </cell>
          <cell r="U1469">
            <v>0</v>
          </cell>
          <cell r="V1469">
            <v>0</v>
          </cell>
          <cell r="Y1469">
            <v>0</v>
          </cell>
          <cell r="Z1469">
            <v>0</v>
          </cell>
        </row>
        <row r="1470">
          <cell r="C1470" t="str">
            <v>HOSPITAL NOSSA SENHORA DAS GRAÇAS - ANTIGO ALFA - CG Nº 024/2022</v>
          </cell>
          <cell r="E1470" t="str">
            <v>WANDERSON FEITOSA DE AZEVEDO</v>
          </cell>
          <cell r="F1470" t="str">
            <v>3 - Administrativo</v>
          </cell>
          <cell r="G1470" t="str">
            <v>7241-10</v>
          </cell>
          <cell r="H1470" t="str">
            <v>04/2026</v>
          </cell>
          <cell r="I1470">
            <v>0</v>
          </cell>
          <cell r="J1470">
            <v>254.22</v>
          </cell>
          <cell r="K1470">
            <v>0</v>
          </cell>
          <cell r="L1470">
            <v>264.08999999999997</v>
          </cell>
          <cell r="M1470">
            <v>45.65</v>
          </cell>
          <cell r="O1470">
            <v>29.9</v>
          </cell>
          <cell r="R1470">
            <v>0</v>
          </cell>
          <cell r="S1470">
            <v>0</v>
          </cell>
          <cell r="U1470">
            <v>0</v>
          </cell>
          <cell r="V1470">
            <v>0</v>
          </cell>
          <cell r="Y1470">
            <v>0</v>
          </cell>
          <cell r="Z1470">
            <v>0</v>
          </cell>
        </row>
        <row r="1471">
          <cell r="C1471" t="str">
            <v>HOSPITAL NOSSA SENHORA DAS GRAÇAS - ANTIGO ALFA - CG Nº 024/2022</v>
          </cell>
          <cell r="E1471" t="str">
            <v>WANESSA MARCELA DA SILVA SANTANA</v>
          </cell>
          <cell r="F1471" t="str">
            <v>2 - Outros Profissionais da Saúde</v>
          </cell>
          <cell r="G1471" t="str">
            <v>3222-05</v>
          </cell>
          <cell r="H1471" t="str">
            <v>04/2026</v>
          </cell>
          <cell r="I1471">
            <v>0</v>
          </cell>
          <cell r="J1471">
            <v>444.38319999999999</v>
          </cell>
          <cell r="K1471">
            <v>0</v>
          </cell>
          <cell r="L1471">
            <v>264.08999999999997</v>
          </cell>
          <cell r="M1471">
            <v>32.42</v>
          </cell>
          <cell r="R1471">
            <v>0</v>
          </cell>
          <cell r="S1471">
            <v>0</v>
          </cell>
          <cell r="U1471">
            <v>0</v>
          </cell>
          <cell r="V1471">
            <v>0</v>
          </cell>
          <cell r="Y1471">
            <v>0</v>
          </cell>
          <cell r="Z1471">
            <v>0</v>
          </cell>
        </row>
        <row r="1472">
          <cell r="C1472" t="str">
            <v>HOSPITAL NOSSA SENHORA DAS GRAÇAS - ANTIGO ALFA - CG Nº 024/2022</v>
          </cell>
          <cell r="E1472" t="str">
            <v>WATSON FAGNER TORRES DA SILVA</v>
          </cell>
          <cell r="F1472" t="str">
            <v>2 - Outros Profissionais da Saúde</v>
          </cell>
          <cell r="G1472" t="str">
            <v>5211-30</v>
          </cell>
          <cell r="H1472" t="str">
            <v>04/2026</v>
          </cell>
          <cell r="I1472">
            <v>0</v>
          </cell>
          <cell r="J1472">
            <v>209.54560000000001</v>
          </cell>
          <cell r="K1472">
            <v>0</v>
          </cell>
          <cell r="L1472">
            <v>264.08999999999997</v>
          </cell>
          <cell r="M1472">
            <v>35.479999999999997</v>
          </cell>
          <cell r="O1472">
            <v>29.9</v>
          </cell>
          <cell r="R1472">
            <v>139.44822469009887</v>
          </cell>
          <cell r="S1472">
            <v>102.89</v>
          </cell>
          <cell r="U1472">
            <v>0</v>
          </cell>
          <cell r="V1472">
            <v>0</v>
          </cell>
          <cell r="Y1472">
            <v>0</v>
          </cell>
          <cell r="Z1472">
            <v>0</v>
          </cell>
        </row>
        <row r="1473">
          <cell r="C1473" t="str">
            <v>HOSPITAL NOSSA SENHORA DAS GRAÇAS - ANTIGO ALFA - CG Nº 024/2022</v>
          </cell>
          <cell r="E1473" t="str">
            <v>WEIDSON DE SOUZA MARTINS</v>
          </cell>
          <cell r="F1473" t="str">
            <v>2 - Outros Profissionais da Saúde</v>
          </cell>
          <cell r="G1473" t="str">
            <v>3222-05</v>
          </cell>
          <cell r="H1473" t="str">
            <v>04/2026</v>
          </cell>
          <cell r="I1473">
            <v>0</v>
          </cell>
          <cell r="J1473">
            <v>414.12560000000002</v>
          </cell>
          <cell r="K1473">
            <v>0</v>
          </cell>
          <cell r="L1473">
            <v>0</v>
          </cell>
          <cell r="M1473">
            <v>0</v>
          </cell>
          <cell r="R1473">
            <v>0</v>
          </cell>
          <cell r="S1473">
            <v>0</v>
          </cell>
          <cell r="U1473">
            <v>0</v>
          </cell>
          <cell r="V1473">
            <v>0</v>
          </cell>
          <cell r="Y1473">
            <v>0</v>
          </cell>
          <cell r="Z1473">
            <v>0</v>
          </cell>
        </row>
        <row r="1474">
          <cell r="C1474" t="str">
            <v>HOSPITAL NOSSA SENHORA DAS GRAÇAS - ANTIGO ALFA - CG Nº 024/2022</v>
          </cell>
          <cell r="E1474" t="str">
            <v>WELLINGTON ROBERTO DA SILVA</v>
          </cell>
          <cell r="F1474" t="str">
            <v>3 - Administrativo</v>
          </cell>
          <cell r="G1474" t="str">
            <v>5143-20</v>
          </cell>
          <cell r="H1474" t="str">
            <v>04/2026</v>
          </cell>
          <cell r="I1474">
            <v>0</v>
          </cell>
          <cell r="J1474">
            <v>203.8672</v>
          </cell>
          <cell r="K1474">
            <v>0</v>
          </cell>
          <cell r="L1474">
            <v>264.08999999999997</v>
          </cell>
          <cell r="M1474">
            <v>32.42</v>
          </cell>
          <cell r="O1474">
            <v>29.9</v>
          </cell>
          <cell r="R1474">
            <v>0</v>
          </cell>
          <cell r="S1474">
            <v>0</v>
          </cell>
          <cell r="U1474">
            <v>0</v>
          </cell>
          <cell r="V1474">
            <v>0</v>
          </cell>
          <cell r="Y1474">
            <v>0</v>
          </cell>
          <cell r="Z1474">
            <v>0</v>
          </cell>
        </row>
        <row r="1475">
          <cell r="C1475" t="str">
            <v>HOSPITAL NOSSA SENHORA DAS GRAÇAS - ANTIGO ALFA - CG Nº 024/2022</v>
          </cell>
          <cell r="E1475" t="str">
            <v>WENDESON NUNES DA SILVA</v>
          </cell>
          <cell r="F1475" t="str">
            <v>3 - Administrativo</v>
          </cell>
          <cell r="G1475" t="str">
            <v>4110-30</v>
          </cell>
          <cell r="H1475" t="str">
            <v>04/2026</v>
          </cell>
          <cell r="I1475">
            <v>0</v>
          </cell>
          <cell r="J1475">
            <v>250.48159999999999</v>
          </cell>
          <cell r="K1475">
            <v>0</v>
          </cell>
          <cell r="L1475">
            <v>0</v>
          </cell>
          <cell r="M1475">
            <v>0</v>
          </cell>
          <cell r="R1475">
            <v>0</v>
          </cell>
          <cell r="S1475">
            <v>0</v>
          </cell>
          <cell r="U1475">
            <v>0</v>
          </cell>
          <cell r="V1475">
            <v>0</v>
          </cell>
          <cell r="Y1475">
            <v>0</v>
          </cell>
          <cell r="Z1475">
            <v>0</v>
          </cell>
        </row>
        <row r="1476">
          <cell r="C1476" t="str">
            <v>HOSPITAL NOSSA SENHORA DAS GRAÇAS - ANTIGO ALFA - CG Nº 024/2022</v>
          </cell>
          <cell r="E1476" t="str">
            <v>WENNIA MARIA SILVA DE LIMA NASCIMENTO</v>
          </cell>
          <cell r="F1476" t="str">
            <v>3 - Administrativo</v>
          </cell>
          <cell r="G1476" t="str">
            <v>5143-20</v>
          </cell>
          <cell r="H1476" t="str">
            <v>04/2026</v>
          </cell>
          <cell r="I1476">
            <v>0</v>
          </cell>
          <cell r="J1476">
            <v>180.32640000000001</v>
          </cell>
          <cell r="K1476">
            <v>0</v>
          </cell>
          <cell r="L1476">
            <v>264.08999999999997</v>
          </cell>
          <cell r="M1476">
            <v>32.42</v>
          </cell>
          <cell r="O1476">
            <v>29.9</v>
          </cell>
          <cell r="R1476">
            <v>139.44822469009887</v>
          </cell>
          <cell r="S1476">
            <v>95.31</v>
          </cell>
          <cell r="U1476">
            <v>154.66999999999999</v>
          </cell>
          <cell r="V1476">
            <v>0</v>
          </cell>
          <cell r="Y1476">
            <v>0</v>
          </cell>
          <cell r="Z1476">
            <v>0</v>
          </cell>
        </row>
        <row r="1477">
          <cell r="C1477" t="str">
            <v>HOSPITAL NOSSA SENHORA DAS GRAÇAS - ANTIGO ALFA - CG Nº 024/2022</v>
          </cell>
          <cell r="E1477" t="str">
            <v>WEVERTON RICARDO DE ANDRADE</v>
          </cell>
          <cell r="F1477" t="str">
            <v>2 - Outros Profissionais da Saúde</v>
          </cell>
          <cell r="G1477" t="str">
            <v>3222-05</v>
          </cell>
          <cell r="H1477" t="str">
            <v>04/2026</v>
          </cell>
          <cell r="I1477">
            <v>0</v>
          </cell>
          <cell r="J1477">
            <v>428.54719999999998</v>
          </cell>
          <cell r="K1477">
            <v>0</v>
          </cell>
          <cell r="L1477">
            <v>264.08999999999997</v>
          </cell>
          <cell r="M1477">
            <v>32.42</v>
          </cell>
          <cell r="R1477">
            <v>139.44822469009887</v>
          </cell>
          <cell r="S1477">
            <v>97.26</v>
          </cell>
          <cell r="U1477">
            <v>0</v>
          </cell>
          <cell r="V1477">
            <v>0</v>
          </cell>
          <cell r="Y1477">
            <v>0</v>
          </cell>
          <cell r="Z1477">
            <v>0</v>
          </cell>
        </row>
        <row r="1478">
          <cell r="C1478" t="str">
            <v>HOSPITAL NOSSA SENHORA DAS GRAÇAS - ANTIGO ALFA - CG Nº 024/2022</v>
          </cell>
          <cell r="E1478" t="str">
            <v>WHATUZY COSTA SILVA</v>
          </cell>
          <cell r="F1478" t="str">
            <v>2 - Outros Profissionais da Saúde</v>
          </cell>
          <cell r="G1478" t="str">
            <v>3222-05</v>
          </cell>
          <cell r="H1478" t="str">
            <v>04/2026</v>
          </cell>
          <cell r="I1478">
            <v>0</v>
          </cell>
          <cell r="J1478">
            <v>445.05759999999998</v>
          </cell>
          <cell r="K1478">
            <v>0</v>
          </cell>
          <cell r="L1478">
            <v>264.08999999999997</v>
          </cell>
          <cell r="M1478">
            <v>32.42</v>
          </cell>
          <cell r="R1478">
            <v>139.44822469009887</v>
          </cell>
          <cell r="S1478">
            <v>97.26</v>
          </cell>
          <cell r="U1478">
            <v>0</v>
          </cell>
          <cell r="V1478">
            <v>0</v>
          </cell>
          <cell r="Y1478">
            <v>0</v>
          </cell>
          <cell r="Z1478">
            <v>0</v>
          </cell>
        </row>
        <row r="1479">
          <cell r="C1479" t="str">
            <v>HOSPITAL NOSSA SENHORA DAS GRAÇAS - ANTIGO ALFA - CG Nº 024/2022</v>
          </cell>
          <cell r="E1479" t="str">
            <v>WILDSON BRAGA DE MEDEIROS</v>
          </cell>
          <cell r="F1479" t="str">
            <v>2 - Outros Profissionais da Saúde</v>
          </cell>
          <cell r="G1479" t="str">
            <v>3241-15</v>
          </cell>
          <cell r="H1479" t="str">
            <v>04/2026</v>
          </cell>
          <cell r="I1479">
            <v>0</v>
          </cell>
          <cell r="J1479">
            <v>422.43439999999998</v>
          </cell>
          <cell r="K1479">
            <v>0</v>
          </cell>
          <cell r="L1479">
            <v>264.08999999999997</v>
          </cell>
          <cell r="M1479">
            <v>12.05</v>
          </cell>
          <cell r="R1479">
            <v>0</v>
          </cell>
          <cell r="S1479">
            <v>0</v>
          </cell>
          <cell r="U1479">
            <v>0</v>
          </cell>
          <cell r="V1479">
            <v>0</v>
          </cell>
          <cell r="Y1479">
            <v>0</v>
          </cell>
          <cell r="Z1479">
            <v>0</v>
          </cell>
        </row>
        <row r="1480">
          <cell r="C1480" t="str">
            <v>HOSPITAL NOSSA SENHORA DAS GRAÇAS - ANTIGO ALFA - CG Nº 024/2022</v>
          </cell>
          <cell r="E1480" t="str">
            <v>WILGNEY BRITO DOS SANTOS</v>
          </cell>
          <cell r="F1480" t="str">
            <v>3 - Administrativo</v>
          </cell>
          <cell r="G1480" t="str">
            <v>5143-10</v>
          </cell>
          <cell r="H1480" t="str">
            <v>04/2026</v>
          </cell>
          <cell r="I1480">
            <v>0</v>
          </cell>
          <cell r="J1480">
            <v>156.46799999999999</v>
          </cell>
          <cell r="K1480">
            <v>0</v>
          </cell>
          <cell r="L1480">
            <v>264.08999999999997</v>
          </cell>
          <cell r="M1480">
            <v>39.119999999999997</v>
          </cell>
          <cell r="O1480">
            <v>29.9</v>
          </cell>
          <cell r="R1480">
            <v>370.07923883244558</v>
          </cell>
          <cell r="S1480">
            <v>113.44</v>
          </cell>
          <cell r="U1480">
            <v>0</v>
          </cell>
          <cell r="V1480">
            <v>0</v>
          </cell>
          <cell r="Y1480">
            <v>0</v>
          </cell>
          <cell r="Z1480">
            <v>0</v>
          </cell>
        </row>
        <row r="1481">
          <cell r="C1481" t="str">
            <v>HOSPITAL NOSSA SENHORA DAS GRAÇAS - ANTIGO ALFA - CG Nº 024/2022</v>
          </cell>
          <cell r="E1481" t="str">
            <v>WILLIAM CARLOS SILVA DE SOUZA</v>
          </cell>
          <cell r="F1481" t="str">
            <v>2 - Outros Profissionais da Saúde</v>
          </cell>
          <cell r="G1481" t="str">
            <v>5151-10</v>
          </cell>
          <cell r="H1481" t="str">
            <v>04/2026</v>
          </cell>
          <cell r="I1481">
            <v>0</v>
          </cell>
          <cell r="J1481">
            <v>385.43599999999998</v>
          </cell>
          <cell r="K1481">
            <v>0</v>
          </cell>
          <cell r="L1481">
            <v>0</v>
          </cell>
          <cell r="M1481">
            <v>0</v>
          </cell>
          <cell r="O1481">
            <v>29.9</v>
          </cell>
          <cell r="R1481">
            <v>0</v>
          </cell>
          <cell r="S1481">
            <v>0</v>
          </cell>
          <cell r="U1481">
            <v>0</v>
          </cell>
          <cell r="V1481">
            <v>0</v>
          </cell>
          <cell r="Y1481">
            <v>0</v>
          </cell>
          <cell r="Z1481">
            <v>0</v>
          </cell>
        </row>
        <row r="1482">
          <cell r="C1482" t="str">
            <v>HOSPITAL NOSSA SENHORA DAS GRAÇAS - ANTIGO ALFA - CG Nº 024/2022</v>
          </cell>
          <cell r="E1482" t="str">
            <v>WILLIANE PEREIRA DA SILVA MIRANDA</v>
          </cell>
          <cell r="F1482" t="str">
            <v>3 - Administrativo</v>
          </cell>
          <cell r="G1482" t="str">
            <v>4102-20</v>
          </cell>
          <cell r="H1482" t="str">
            <v>04/2026</v>
          </cell>
          <cell r="I1482">
            <v>0</v>
          </cell>
          <cell r="J1482">
            <v>129.68</v>
          </cell>
          <cell r="K1482">
            <v>0</v>
          </cell>
          <cell r="L1482">
            <v>264.08999999999997</v>
          </cell>
          <cell r="M1482">
            <v>32.42</v>
          </cell>
          <cell r="O1482">
            <v>29.9</v>
          </cell>
          <cell r="R1482">
            <v>185.57442751856823</v>
          </cell>
          <cell r="S1482">
            <v>90.78</v>
          </cell>
          <cell r="U1482">
            <v>0</v>
          </cell>
          <cell r="V1482">
            <v>0</v>
          </cell>
          <cell r="Y1482">
            <v>0</v>
          </cell>
          <cell r="Z1482">
            <v>0</v>
          </cell>
        </row>
        <row r="1483">
          <cell r="C1483" t="str">
            <v>HOSPITAL NOSSA SENHORA DAS GRAÇAS - ANTIGO ALFA - CG Nº 024/2022</v>
          </cell>
          <cell r="E1483" t="str">
            <v>WILLIANNE TAMARA FIRMINO DAMASCENO</v>
          </cell>
          <cell r="F1483" t="str">
            <v>2 - Outros Profissionais da Saúde</v>
          </cell>
          <cell r="G1483" t="str">
            <v>5211-30</v>
          </cell>
          <cell r="H1483" t="str">
            <v>04/2026</v>
          </cell>
          <cell r="I1483">
            <v>0</v>
          </cell>
          <cell r="J1483">
            <v>214.2704</v>
          </cell>
          <cell r="K1483">
            <v>0</v>
          </cell>
          <cell r="L1483">
            <v>264.08999999999997</v>
          </cell>
          <cell r="M1483">
            <v>35.479999999999997</v>
          </cell>
          <cell r="O1483">
            <v>29.9</v>
          </cell>
          <cell r="R1483">
            <v>0</v>
          </cell>
          <cell r="S1483">
            <v>0</v>
          </cell>
          <cell r="U1483">
            <v>0</v>
          </cell>
          <cell r="V1483">
            <v>0</v>
          </cell>
          <cell r="Y1483">
            <v>0</v>
          </cell>
          <cell r="Z1483">
            <v>0</v>
          </cell>
        </row>
        <row r="1484">
          <cell r="C1484" t="str">
            <v>HOSPITAL NOSSA SENHORA DAS GRAÇAS - ANTIGO ALFA - CG Nº 024/2022</v>
          </cell>
          <cell r="E1484" t="str">
            <v>WILLYANE LETICIA DA SILVA BRITO</v>
          </cell>
          <cell r="F1484" t="str">
            <v>3 - Administrativo</v>
          </cell>
          <cell r="G1484" t="str">
            <v>4110-10</v>
          </cell>
          <cell r="H1484" t="str">
            <v>04/2026</v>
          </cell>
          <cell r="I1484">
            <v>0</v>
          </cell>
          <cell r="J1484">
            <v>131.0504</v>
          </cell>
          <cell r="K1484">
            <v>0</v>
          </cell>
          <cell r="L1484">
            <v>0</v>
          </cell>
          <cell r="M1484">
            <v>0</v>
          </cell>
          <cell r="O1484">
            <v>29.9</v>
          </cell>
          <cell r="R1484">
            <v>139.44822469009887</v>
          </cell>
          <cell r="S1484">
            <v>97.26</v>
          </cell>
          <cell r="U1484">
            <v>0</v>
          </cell>
          <cell r="V1484">
            <v>0</v>
          </cell>
          <cell r="Y1484">
            <v>0</v>
          </cell>
          <cell r="Z1484">
            <v>0</v>
          </cell>
        </row>
        <row r="1485">
          <cell r="C1485" t="str">
            <v>HOSPITAL NOSSA SENHORA DAS GRAÇAS - ANTIGO ALFA - CG Nº 024/2022</v>
          </cell>
          <cell r="E1485" t="str">
            <v>WILMA DE OLIVEIRA GOMES DA SILVA</v>
          </cell>
          <cell r="F1485" t="str">
            <v>2 - Outros Profissionais da Saúde</v>
          </cell>
          <cell r="G1485" t="str">
            <v>3222-05</v>
          </cell>
          <cell r="H1485" t="str">
            <v>04/2026</v>
          </cell>
          <cell r="I1485">
            <v>0</v>
          </cell>
          <cell r="J1485">
            <v>422.74160000000001</v>
          </cell>
          <cell r="K1485">
            <v>0</v>
          </cell>
          <cell r="L1485">
            <v>264.08999999999997</v>
          </cell>
          <cell r="M1485">
            <v>32.42</v>
          </cell>
          <cell r="R1485">
            <v>139.44822469009887</v>
          </cell>
          <cell r="S1485">
            <v>97.26</v>
          </cell>
          <cell r="U1485">
            <v>0</v>
          </cell>
          <cell r="V1485">
            <v>0</v>
          </cell>
          <cell r="Y1485">
            <v>0</v>
          </cell>
          <cell r="Z1485">
            <v>0</v>
          </cell>
        </row>
        <row r="1486">
          <cell r="C1486" t="str">
            <v>HOSPITAL NOSSA SENHORA DAS GRAÇAS - ANTIGO ALFA - CG Nº 024/2022</v>
          </cell>
          <cell r="E1486" t="str">
            <v>WILMA FRANCISCA DA SILVA</v>
          </cell>
          <cell r="F1486" t="str">
            <v>2 - Outros Profissionais da Saúde</v>
          </cell>
          <cell r="G1486" t="str">
            <v>2235-05</v>
          </cell>
          <cell r="H1486" t="str">
            <v>04/2026</v>
          </cell>
          <cell r="I1486">
            <v>0</v>
          </cell>
          <cell r="J1486">
            <v>84.613600000000005</v>
          </cell>
          <cell r="K1486">
            <v>0</v>
          </cell>
          <cell r="L1486">
            <v>0</v>
          </cell>
          <cell r="M1486">
            <v>0</v>
          </cell>
          <cell r="R1486">
            <v>0</v>
          </cell>
          <cell r="S1486">
            <v>0</v>
          </cell>
          <cell r="U1486">
            <v>0</v>
          </cell>
          <cell r="V1486">
            <v>0</v>
          </cell>
          <cell r="Y1486">
            <v>0</v>
          </cell>
          <cell r="Z1486">
            <v>0</v>
          </cell>
        </row>
        <row r="1487">
          <cell r="C1487" t="str">
            <v>HOSPITAL NOSSA SENHORA DAS GRAÇAS - ANTIGO ALFA - CG Nº 024/2022</v>
          </cell>
          <cell r="E1487" t="str">
            <v>WILSON DA SILVA MELO</v>
          </cell>
          <cell r="F1487" t="str">
            <v>3 - Administrativo</v>
          </cell>
          <cell r="G1487" t="str">
            <v>7152-10</v>
          </cell>
          <cell r="H1487" t="str">
            <v>04/2026</v>
          </cell>
          <cell r="I1487">
            <v>0</v>
          </cell>
          <cell r="J1487">
            <v>168.25120000000001</v>
          </cell>
          <cell r="K1487">
            <v>0</v>
          </cell>
          <cell r="L1487">
            <v>264.08999999999997</v>
          </cell>
          <cell r="M1487">
            <v>45.65</v>
          </cell>
          <cell r="O1487">
            <v>29.9</v>
          </cell>
          <cell r="R1487">
            <v>208.63752893280289</v>
          </cell>
          <cell r="S1487">
            <v>136.96</v>
          </cell>
          <cell r="U1487">
            <v>0</v>
          </cell>
          <cell r="V1487">
            <v>0</v>
          </cell>
          <cell r="Y1487">
            <v>0</v>
          </cell>
          <cell r="Z1487">
            <v>0</v>
          </cell>
        </row>
        <row r="1488">
          <cell r="C1488" t="str">
            <v>HOSPITAL NOSSA SENHORA DAS GRAÇAS - ANTIGO ALFA - CG Nº 024/2022</v>
          </cell>
          <cell r="E1488" t="str">
            <v>WIRIS MARIA MARCULINO</v>
          </cell>
          <cell r="F1488" t="str">
            <v>2 - Outros Profissionais da Saúde</v>
          </cell>
          <cell r="G1488" t="str">
            <v>2234-05</v>
          </cell>
          <cell r="H1488" t="str">
            <v>04/2026</v>
          </cell>
          <cell r="I1488">
            <v>0</v>
          </cell>
          <cell r="J1488">
            <v>636.08000000000004</v>
          </cell>
          <cell r="K1488">
            <v>0</v>
          </cell>
          <cell r="L1488">
            <v>0</v>
          </cell>
          <cell r="M1488">
            <v>0</v>
          </cell>
          <cell r="R1488">
            <v>37.970578467466304</v>
          </cell>
          <cell r="S1488">
            <v>37.130000000000003</v>
          </cell>
          <cell r="U1488">
            <v>0</v>
          </cell>
          <cell r="V1488">
            <v>0</v>
          </cell>
          <cell r="Y1488">
            <v>0</v>
          </cell>
          <cell r="Z1488">
            <v>0</v>
          </cell>
        </row>
        <row r="1489">
          <cell r="C1489" t="str">
            <v>HOSPITAL NOSSA SENHORA DAS GRAÇAS - ANTIGO ALFA - CG Nº 024/2022</v>
          </cell>
          <cell r="E1489" t="str">
            <v>WOLNEY MARNEY ALVES DA SILVA FILHO</v>
          </cell>
          <cell r="F1489" t="str">
            <v>2 - Outros Profissionais da Saúde</v>
          </cell>
          <cell r="G1489" t="str">
            <v>2516-05</v>
          </cell>
          <cell r="H1489" t="str">
            <v>04/2026</v>
          </cell>
          <cell r="I1489">
            <v>0</v>
          </cell>
          <cell r="J1489">
            <v>382.75279999999998</v>
          </cell>
          <cell r="K1489">
            <v>0</v>
          </cell>
          <cell r="L1489">
            <v>0</v>
          </cell>
          <cell r="M1489">
            <v>0</v>
          </cell>
          <cell r="O1489">
            <v>29.9</v>
          </cell>
          <cell r="R1489">
            <v>0</v>
          </cell>
          <cell r="S1489">
            <v>0</v>
          </cell>
          <cell r="U1489">
            <v>0</v>
          </cell>
          <cell r="V1489">
            <v>0</v>
          </cell>
          <cell r="Y1489">
            <v>0</v>
          </cell>
          <cell r="Z1489">
            <v>0</v>
          </cell>
        </row>
        <row r="1490">
          <cell r="C1490" t="str">
            <v>HOSPITAL NOSSA SENHORA DAS GRAÇAS - ANTIGO ALFA - CG Nº 024/2022</v>
          </cell>
          <cell r="E1490" t="str">
            <v>YANNE CYNTIA DE MELO</v>
          </cell>
          <cell r="F1490" t="str">
            <v>2 - Outros Profissionais da Saúde</v>
          </cell>
          <cell r="G1490" t="str">
            <v>2236-05</v>
          </cell>
          <cell r="H1490" t="str">
            <v>04/2026</v>
          </cell>
          <cell r="I1490">
            <v>0</v>
          </cell>
          <cell r="J1490">
            <v>275.8168</v>
          </cell>
          <cell r="K1490">
            <v>0</v>
          </cell>
          <cell r="L1490">
            <v>264.08999999999997</v>
          </cell>
          <cell r="M1490">
            <v>3.06</v>
          </cell>
          <cell r="R1490">
            <v>0</v>
          </cell>
          <cell r="S1490">
            <v>0</v>
          </cell>
          <cell r="U1490">
            <v>0</v>
          </cell>
          <cell r="V1490">
            <v>0</v>
          </cell>
          <cell r="Y1490">
            <v>0</v>
          </cell>
          <cell r="Z1490">
            <v>0</v>
          </cell>
        </row>
        <row r="1491">
          <cell r="C1491" t="str">
            <v>HOSPITAL NOSSA SENHORA DAS GRAÇAS - ANTIGO ALFA - CG Nº 024/2022</v>
          </cell>
          <cell r="E1491" t="str">
            <v>YASMIM FERNANDA MOURA DA SILVA</v>
          </cell>
          <cell r="F1491" t="str">
            <v>2 - Outros Profissionais da Saúde</v>
          </cell>
          <cell r="G1491" t="str">
            <v>3222-05</v>
          </cell>
          <cell r="H1491" t="str">
            <v>04/2026</v>
          </cell>
          <cell r="I1491">
            <v>0</v>
          </cell>
          <cell r="J1491">
            <v>408.06079999999997</v>
          </cell>
          <cell r="K1491">
            <v>0</v>
          </cell>
          <cell r="L1491">
            <v>0</v>
          </cell>
          <cell r="M1491">
            <v>0</v>
          </cell>
          <cell r="R1491">
            <v>0</v>
          </cell>
          <cell r="S1491">
            <v>0</v>
          </cell>
          <cell r="U1491">
            <v>0</v>
          </cell>
          <cell r="V1491">
            <v>0</v>
          </cell>
          <cell r="Y1491">
            <v>0</v>
          </cell>
          <cell r="Z1491">
            <v>0</v>
          </cell>
        </row>
        <row r="1492">
          <cell r="C1492" t="str">
            <v>HOSPITAL NOSSA SENHORA DAS GRAÇAS - ANTIGO ALFA - CG Nº 024/2022</v>
          </cell>
          <cell r="E1492" t="str">
            <v>YASMIN MOURA DE OLIVEIRA SANTANA</v>
          </cell>
          <cell r="F1492" t="str">
            <v>2 - Outros Profissionais da Saúde</v>
          </cell>
          <cell r="G1492" t="str">
            <v>2236-05</v>
          </cell>
          <cell r="H1492" t="str">
            <v>04/2026</v>
          </cell>
          <cell r="I1492">
            <v>0</v>
          </cell>
          <cell r="J1492">
            <v>285.512</v>
          </cell>
          <cell r="K1492">
            <v>0</v>
          </cell>
          <cell r="L1492">
            <v>0</v>
          </cell>
          <cell r="M1492">
            <v>0</v>
          </cell>
          <cell r="R1492">
            <v>0</v>
          </cell>
          <cell r="S1492">
            <v>0</v>
          </cell>
          <cell r="U1492">
            <v>0</v>
          </cell>
          <cell r="V1492">
            <v>0</v>
          </cell>
          <cell r="Y1492">
            <v>0</v>
          </cell>
          <cell r="Z1492">
            <v>0</v>
          </cell>
        </row>
        <row r="1493">
          <cell r="C1493" t="str">
            <v>HOSPITAL NOSSA SENHORA DAS GRAÇAS - ANTIGO ALFA - CG Nº 024/2022</v>
          </cell>
          <cell r="E1493" t="str">
            <v>YHURE LACERDA DOS SANTOS</v>
          </cell>
          <cell r="F1493" t="str">
            <v>3 - Administrativo</v>
          </cell>
          <cell r="G1493" t="str">
            <v>5143-20</v>
          </cell>
          <cell r="H1493" t="str">
            <v>04/2026</v>
          </cell>
          <cell r="I1493">
            <v>0</v>
          </cell>
          <cell r="J1493">
            <v>201.34559999999999</v>
          </cell>
          <cell r="K1493">
            <v>0</v>
          </cell>
          <cell r="L1493">
            <v>264.08999999999997</v>
          </cell>
          <cell r="M1493">
            <v>32.42</v>
          </cell>
          <cell r="O1493">
            <v>29.9</v>
          </cell>
          <cell r="R1493">
            <v>139.44822469009887</v>
          </cell>
          <cell r="S1493">
            <v>85.59</v>
          </cell>
          <cell r="U1493">
            <v>0</v>
          </cell>
          <cell r="V1493">
            <v>0</v>
          </cell>
          <cell r="Y1493">
            <v>0</v>
          </cell>
          <cell r="Z1493">
            <v>0</v>
          </cell>
        </row>
        <row r="1494">
          <cell r="C1494" t="str">
            <v>HOSPITAL NOSSA SENHORA DAS GRAÇAS - ANTIGO ALFA - CG Nº 024/2022</v>
          </cell>
          <cell r="E1494" t="str">
            <v>ZARA MARIA GUEDES DE OLIVEIRA</v>
          </cell>
          <cell r="F1494" t="str">
            <v>3 - Administrativo</v>
          </cell>
          <cell r="G1494" t="str">
            <v>5143-20</v>
          </cell>
          <cell r="H1494" t="str">
            <v>04/2026</v>
          </cell>
          <cell r="I1494">
            <v>0</v>
          </cell>
          <cell r="J1494">
            <v>602.12639999999999</v>
          </cell>
          <cell r="K1494">
            <v>0</v>
          </cell>
          <cell r="L1494">
            <v>0</v>
          </cell>
          <cell r="M1494">
            <v>0</v>
          </cell>
          <cell r="R1494">
            <v>0</v>
          </cell>
          <cell r="S1494">
            <v>0</v>
          </cell>
          <cell r="U1494">
            <v>0</v>
          </cell>
          <cell r="V1494">
            <v>0</v>
          </cell>
          <cell r="Y1494">
            <v>0</v>
          </cell>
          <cell r="Z1494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B42" sqref="B42"/>
    </sheetView>
  </sheetViews>
  <sheetFormatPr defaultColWidth="8.7265625" defaultRowHeight="12.5" x14ac:dyDescent="0.25"/>
  <cols>
    <col min="1" max="1" width="28.1796875" style="18" customWidth="1"/>
    <col min="2" max="2" width="41.453125" style="18" customWidth="1"/>
    <col min="3" max="3" width="20.26953125" style="18" customWidth="1"/>
    <col min="4" max="4" width="60.26953125" customWidth="1"/>
    <col min="5" max="5" width="31.26953125" customWidth="1"/>
    <col min="6" max="6" width="27.1796875" customWidth="1"/>
    <col min="7" max="7" width="22.54296875" customWidth="1"/>
    <col min="8" max="8" width="23.26953125" bestFit="1" customWidth="1"/>
    <col min="9" max="9" width="24.453125" customWidth="1"/>
    <col min="10" max="10" width="24.7265625" customWidth="1"/>
    <col min="11" max="11" width="28.26953125" customWidth="1"/>
    <col min="12" max="12" width="31.7265625" customWidth="1"/>
    <col min="13" max="13" width="14.7265625" customWidth="1"/>
    <col min="14" max="14" width="26.81640625" customWidth="1"/>
    <col min="15" max="15" width="33" customWidth="1"/>
    <col min="16" max="16" width="14.7265625" customWidth="1"/>
    <col min="17" max="17" width="27.7265625" bestFit="1" customWidth="1"/>
    <col min="18" max="18" width="34" bestFit="1" customWidth="1"/>
    <col min="19" max="19" width="14.7265625" customWidth="1"/>
    <col min="20" max="20" width="26" customWidth="1"/>
    <col min="21" max="21" width="31" customWidth="1"/>
    <col min="22" max="22" width="14.7265625" customWidth="1"/>
    <col min="23" max="23" width="45.7265625" customWidth="1"/>
    <col min="24" max="25" width="30.7265625" customWidth="1"/>
    <col min="26" max="26" width="14.7265625" customWidth="1"/>
    <col min="27" max="27" width="45.7265625" customWidth="1"/>
    <col min="28" max="28" width="18.5429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(OCULTAR)'!$Q$3:$S$136,3,0),"")</f>
        <v>9039744002308</v>
      </c>
      <c r="B3" s="9" t="str">
        <f>'[1]TCE - ANEXO III - Preencher'!C12</f>
        <v>HOSPITAL NOSSA SENHORA DAS GRAÇAS - ANTIGO ALFA - CG Nº 024/2022</v>
      </c>
      <c r="C3" s="10"/>
      <c r="D3" s="11" t="str">
        <f>'[1]TCE - ANEXO III - Preencher'!E12</f>
        <v>ABIGAIL DAHER DA SILVA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3222-05</v>
      </c>
      <c r="G3" s="13" t="str">
        <f>IF('[1]TCE - ANEXO III - Preencher'!H12="","",'[1]TCE - ANEXO III - Preencher'!H12)</f>
        <v>04/2026</v>
      </c>
      <c r="H3" s="14">
        <f>'[1]TCE - ANEXO III - Preencher'!I12</f>
        <v>0</v>
      </c>
      <c r="I3" s="14">
        <f>'[1]TCE - ANEXO III - Preencher'!J12</f>
        <v>471.29599999999999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139.44822469009887</v>
      </c>
      <c r="R3" s="15">
        <f>'[1]TCE - ANEXO III - Preencher'!S12</f>
        <v>94.67</v>
      </c>
      <c r="S3" s="16">
        <f>Q3-R3</f>
        <v>44.778224690098867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516.07422469009884</v>
      </c>
    </row>
    <row r="4" spans="1:28" x14ac:dyDescent="0.25">
      <c r="A4" s="8">
        <f>IFERROR(VLOOKUP(B4,'[1]DADOS (OCULTAR)'!$Q$3:$S$136,3,0),"")</f>
        <v>9039744002308</v>
      </c>
      <c r="B4" s="9" t="str">
        <f>'[1]TCE - ANEXO III - Preencher'!C13</f>
        <v>HOSPITAL NOSSA SENHORA DAS GRAÇAS - ANTIGO ALFA - CG Nº 024/2022</v>
      </c>
      <c r="C4" s="10"/>
      <c r="D4" s="11" t="str">
        <f>'[1]TCE - ANEXO III - Preencher'!E13</f>
        <v>ACACIA JAIDETE DA SILVA SOARES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 t="str">
        <f>IF('[1]TCE - ANEXO III - Preencher'!H13="","",'[1]TCE - ANEXO III - Preencher'!H13)</f>
        <v>04/2026</v>
      </c>
      <c r="H4" s="14">
        <f>'[1]TCE - ANEXO III - Preencher'!I13</f>
        <v>0</v>
      </c>
      <c r="I4" s="14">
        <f>'[1]TCE - ANEXO III - Preencher'!J13</f>
        <v>163.0384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163.0384</v>
      </c>
    </row>
    <row r="5" spans="1:28" x14ac:dyDescent="0.25">
      <c r="A5" s="8">
        <f>IFERROR(VLOOKUP(B5,'[1]DADOS (OCULTAR)'!$Q$3:$S$136,3,0),"")</f>
        <v>9039744002308</v>
      </c>
      <c r="B5" s="9" t="str">
        <f>'[1]TCE - ANEXO III - Preencher'!C14</f>
        <v>HOSPITAL NOSSA SENHORA DAS GRAÇAS - ANTIGO ALFA - CG Nº 024/2022</v>
      </c>
      <c r="C5" s="10"/>
      <c r="D5" s="11" t="str">
        <f>'[1]TCE - ANEXO III - Preencher'!E14</f>
        <v>ACASSIA REBEKA NASCIMENTO PEREIRA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 t="str">
        <f>IF('[1]TCE - ANEXO III - Preencher'!H14="","",'[1]TCE - ANEXO III - Preencher'!H14)</f>
        <v>04/2026</v>
      </c>
      <c r="H5" s="14">
        <f>'[1]TCE - ANEXO III - Preencher'!I14</f>
        <v>0</v>
      </c>
      <c r="I5" s="14">
        <f>'[1]TCE - ANEXO III - Preencher'!J14</f>
        <v>425.22559999999999</v>
      </c>
      <c r="J5" s="14">
        <f>'[1]TCE - ANEXO III - Preencher'!K14</f>
        <v>0</v>
      </c>
      <c r="K5" s="15">
        <f>'[1]TCE - ANEXO III - Preencher'!L14</f>
        <v>264.08999999999997</v>
      </c>
      <c r="L5" s="15">
        <f>'[1]TCE - ANEXO III - Preencher'!M14</f>
        <v>32.42</v>
      </c>
      <c r="M5" s="15">
        <f t="shared" si="1"/>
        <v>231.66999999999996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656.89559999999994</v>
      </c>
    </row>
    <row r="6" spans="1:28" x14ac:dyDescent="0.25">
      <c r="A6" s="8">
        <f>IFERROR(VLOOKUP(B6,'[1]DADOS (OCULTAR)'!$Q$3:$S$136,3,0),"")</f>
        <v>9039744002308</v>
      </c>
      <c r="B6" s="9" t="str">
        <f>'[1]TCE - ANEXO III - Preencher'!C15</f>
        <v>HOSPITAL NOSSA SENHORA DAS GRAÇAS - ANTIGO ALFA - CG Nº 024/2022</v>
      </c>
      <c r="C6" s="10"/>
      <c r="D6" s="11" t="str">
        <f>'[1]TCE - ANEXO III - Preencher'!E15</f>
        <v>ADALBERTO FERREIRA DA SILVA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5211-30</v>
      </c>
      <c r="G6" s="13" t="str">
        <f>IF('[1]TCE - ANEXO III - Preencher'!H15="","",'[1]TCE - ANEXO III - Preencher'!H15)</f>
        <v>04/2026</v>
      </c>
      <c r="H6" s="14">
        <f>'[1]TCE - ANEXO III - Preencher'!I15</f>
        <v>0</v>
      </c>
      <c r="I6" s="14">
        <f>'[1]TCE - ANEXO III - Preencher'!J15</f>
        <v>0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0</v>
      </c>
    </row>
    <row r="7" spans="1:28" x14ac:dyDescent="0.25">
      <c r="A7" s="8">
        <f>IFERROR(VLOOKUP(B7,'[1]DADOS (OCULTAR)'!$Q$3:$S$136,3,0),"")</f>
        <v>9039744002308</v>
      </c>
      <c r="B7" s="9" t="str">
        <f>'[1]TCE - ANEXO III - Preencher'!C16</f>
        <v>HOSPITAL NOSSA SENHORA DAS GRAÇAS - ANTIGO ALFA - CG Nº 024/2022</v>
      </c>
      <c r="C7" s="10"/>
      <c r="D7" s="11" t="str">
        <f>'[1]TCE - ANEXO III - Preencher'!E16</f>
        <v>ADEIRSON ALVES DO NASCIMENTO JUNIOR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2235-05</v>
      </c>
      <c r="G7" s="13" t="str">
        <f>IF('[1]TCE - ANEXO III - Preencher'!H16="","",'[1]TCE - ANEXO III - Preencher'!H16)</f>
        <v>04/2026</v>
      </c>
      <c r="H7" s="14">
        <f>'[1]TCE - ANEXO III - Preencher'!I16</f>
        <v>0</v>
      </c>
      <c r="I7" s="14">
        <f>'[1]TCE - ANEXO III - Preencher'!J16</f>
        <v>612.26959999999997</v>
      </c>
      <c r="J7" s="14">
        <f>'[1]TCE - ANEXO III - Preencher'!K16</f>
        <v>0</v>
      </c>
      <c r="K7" s="15">
        <f>'[1]TCE - ANEXO III - Preencher'!L16</f>
        <v>264.08999999999997</v>
      </c>
      <c r="L7" s="15">
        <f>'[1]TCE - ANEXO III - Preencher'!M16</f>
        <v>2.79</v>
      </c>
      <c r="M7" s="15">
        <f t="shared" si="1"/>
        <v>261.29999999999995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873.56959999999992</v>
      </c>
    </row>
    <row r="8" spans="1:28" x14ac:dyDescent="0.25">
      <c r="A8" s="8">
        <f>IFERROR(VLOOKUP(B8,'[1]DADOS (OCULTAR)'!$Q$3:$S$136,3,0),"")</f>
        <v>9039744002308</v>
      </c>
      <c r="B8" s="9" t="str">
        <f>'[1]TCE - ANEXO III - Preencher'!C17</f>
        <v>HOSPITAL NOSSA SENHORA DAS GRAÇAS - ANTIGO ALFA - CG Nº 024/2022</v>
      </c>
      <c r="C8" s="10"/>
      <c r="D8" s="11" t="str">
        <f>'[1]TCE - ANEXO III - Preencher'!E17</f>
        <v>ADELEMBERG THIAGO CORDEIRO CONSTANTINO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2236-05</v>
      </c>
      <c r="G8" s="13" t="str">
        <f>IF('[1]TCE - ANEXO III - Preencher'!H17="","",'[1]TCE - ANEXO III - Preencher'!H17)</f>
        <v>04/2026</v>
      </c>
      <c r="H8" s="14">
        <f>'[1]TCE - ANEXO III - Preencher'!I17</f>
        <v>0</v>
      </c>
      <c r="I8" s="14">
        <f>'[1]TCE - ANEXO III - Preencher'!J17</f>
        <v>10.7536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10.7536</v>
      </c>
    </row>
    <row r="9" spans="1:28" x14ac:dyDescent="0.25">
      <c r="A9" s="8">
        <f>IFERROR(VLOOKUP(B9,'[1]DADOS (OCULTAR)'!$Q$3:$S$136,3,0),"")</f>
        <v>9039744002308</v>
      </c>
      <c r="B9" s="9" t="str">
        <f>'[1]TCE - ANEXO III - Preencher'!C18</f>
        <v>HOSPITAL NOSSA SENHORA DAS GRAÇAS - ANTIGO ALFA - CG Nº 024/2022</v>
      </c>
      <c r="C9" s="10"/>
      <c r="D9" s="11" t="str">
        <f>'[1]TCE - ANEXO III - Preencher'!E18</f>
        <v>ADNA MIKELLY LUCAS RODRIGUES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 t="str">
        <f>IF('[1]TCE - ANEXO III - Preencher'!H18="","",'[1]TCE - ANEXO III - Preencher'!H18)</f>
        <v>04/2026</v>
      </c>
      <c r="H9" s="14">
        <f>'[1]TCE - ANEXO III - Preencher'!I18</f>
        <v>0</v>
      </c>
      <c r="I9" s="14">
        <f>'[1]TCE - ANEXO III - Preencher'!J18</f>
        <v>422.54559999999998</v>
      </c>
      <c r="J9" s="14">
        <f>'[1]TCE - ANEXO III - Preencher'!K18</f>
        <v>0</v>
      </c>
      <c r="K9" s="15">
        <f>'[1]TCE - ANEXO III - Preencher'!L18</f>
        <v>264.08999999999997</v>
      </c>
      <c r="L9" s="15">
        <f>'[1]TCE - ANEXO III - Preencher'!M18</f>
        <v>32.42</v>
      </c>
      <c r="M9" s="15">
        <f t="shared" si="1"/>
        <v>231.66999999999996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654.21559999999999</v>
      </c>
    </row>
    <row r="10" spans="1:28" x14ac:dyDescent="0.25">
      <c r="A10" s="8">
        <f>IFERROR(VLOOKUP(B10,'[1]DADOS (OCULTAR)'!$Q$3:$S$136,3,0),"")</f>
        <v>9039744002308</v>
      </c>
      <c r="B10" s="9" t="str">
        <f>'[1]TCE - ANEXO III - Preencher'!C19</f>
        <v>HOSPITAL NOSSA SENHORA DAS GRAÇAS - ANTIGO ALFA - CG Nº 024/2022</v>
      </c>
      <c r="C10" s="10"/>
      <c r="D10" s="11" t="str">
        <f>'[1]TCE - ANEXO III - Preencher'!E19</f>
        <v>ADRIANA ANGELA ALVES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 t="str">
        <f>IF('[1]TCE - ANEXO III - Preencher'!H19="","",'[1]TCE - ANEXO III - Preencher'!H19)</f>
        <v>04/2026</v>
      </c>
      <c r="H10" s="14">
        <f>'[1]TCE - ANEXO III - Preencher'!I19</f>
        <v>0</v>
      </c>
      <c r="I10" s="14">
        <f>'[1]TCE - ANEXO III - Preencher'!J19</f>
        <v>490.67200000000003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490.67200000000003</v>
      </c>
    </row>
    <row r="11" spans="1:28" x14ac:dyDescent="0.25">
      <c r="A11" s="8">
        <f>IFERROR(VLOOKUP(B11,'[1]DADOS (OCULTAR)'!$Q$3:$S$136,3,0),"")</f>
        <v>9039744002308</v>
      </c>
      <c r="B11" s="9" t="str">
        <f>'[1]TCE - ANEXO III - Preencher'!C20</f>
        <v>HOSPITAL NOSSA SENHORA DAS GRAÇAS - ANTIGO ALFA - CG Nº 024/2022</v>
      </c>
      <c r="C11" s="10"/>
      <c r="D11" s="11" t="str">
        <f>'[1]TCE - ANEXO III - Preencher'!E20</f>
        <v>ADRIANA DOS SANTOS FURTUOSO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1421-15</v>
      </c>
      <c r="G11" s="13" t="str">
        <f>IF('[1]TCE - ANEXO III - Preencher'!H20="","",'[1]TCE - ANEXO III - Preencher'!H20)</f>
        <v>04/2026</v>
      </c>
      <c r="H11" s="14">
        <f>'[1]TCE - ANEXO III - Preencher'!I20</f>
        <v>0</v>
      </c>
      <c r="I11" s="14">
        <f>'[1]TCE - ANEXO III - Preencher'!J20</f>
        <v>1455.8320000000001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1455.8320000000001</v>
      </c>
    </row>
    <row r="12" spans="1:28" x14ac:dyDescent="0.25">
      <c r="A12" s="8">
        <f>IFERROR(VLOOKUP(B12,'[1]DADOS (OCULTAR)'!$Q$3:$S$136,3,0),"")</f>
        <v>9039744002308</v>
      </c>
      <c r="B12" s="9" t="str">
        <f>'[1]TCE - ANEXO III - Preencher'!C21</f>
        <v>HOSPITAL NOSSA SENHORA DAS GRAÇAS - ANTIGO ALFA - CG Nº 024/2022</v>
      </c>
      <c r="C12" s="10"/>
      <c r="D12" s="11" t="str">
        <f>'[1]TCE - ANEXO III - Preencher'!E21</f>
        <v>ADRIANA EVENE CARLA DA LUZ SILVA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2235-30</v>
      </c>
      <c r="G12" s="13" t="str">
        <f>IF('[1]TCE - ANEXO III - Preencher'!H21="","",'[1]TCE - ANEXO III - Preencher'!H21)</f>
        <v>04/2026</v>
      </c>
      <c r="H12" s="14">
        <f>'[1]TCE - ANEXO III - Preencher'!I21</f>
        <v>0</v>
      </c>
      <c r="I12" s="14">
        <f>'[1]TCE - ANEXO III - Preencher'!J21</f>
        <v>670.0992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277.82683317550686</v>
      </c>
      <c r="R12" s="15">
        <f>'[1]TCE - ANEXO III - Preencher'!S21</f>
        <v>111.54</v>
      </c>
      <c r="S12" s="16">
        <f t="shared" si="3"/>
        <v>166.28683317550684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836.38603317550678</v>
      </c>
    </row>
    <row r="13" spans="1:28" x14ac:dyDescent="0.25">
      <c r="A13" s="8">
        <f>IFERROR(VLOOKUP(B13,'[1]DADOS (OCULTAR)'!$Q$3:$S$136,3,0),"")</f>
        <v>9039744002308</v>
      </c>
      <c r="B13" s="9" t="str">
        <f>'[1]TCE - ANEXO III - Preencher'!C22</f>
        <v>HOSPITAL NOSSA SENHORA DAS GRAÇAS - ANTIGO ALFA - CG Nº 024/2022</v>
      </c>
      <c r="C13" s="10"/>
      <c r="D13" s="11" t="str">
        <f>'[1]TCE - ANEXO III - Preencher'!E22</f>
        <v>ADRIANA FERREIRA DE FREITAS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3222-05</v>
      </c>
      <c r="G13" s="13" t="str">
        <f>IF('[1]TCE - ANEXO III - Preencher'!H22="","",'[1]TCE - ANEXO III - Preencher'!H22)</f>
        <v>04/2026</v>
      </c>
      <c r="H13" s="14">
        <f>'[1]TCE - ANEXO III - Preencher'!I22</f>
        <v>0</v>
      </c>
      <c r="I13" s="14">
        <f>'[1]TCE - ANEXO III - Preencher'!J22</f>
        <v>117.0536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117.0536</v>
      </c>
    </row>
    <row r="14" spans="1:28" x14ac:dyDescent="0.25">
      <c r="A14" s="8">
        <f>IFERROR(VLOOKUP(B14,'[1]DADOS (OCULTAR)'!$Q$3:$S$136,3,0),"")</f>
        <v>9039744002308</v>
      </c>
      <c r="B14" s="9" t="str">
        <f>'[1]TCE - ANEXO III - Preencher'!C23</f>
        <v>HOSPITAL NOSSA SENHORA DAS GRAÇAS - ANTIGO ALFA - CG Nº 024/2022</v>
      </c>
      <c r="C14" s="10"/>
      <c r="D14" s="11" t="str">
        <f>'[1]TCE - ANEXO III - Preencher'!E23</f>
        <v>ADRIANA FREIRE DE SOUSA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3222-05</v>
      </c>
      <c r="G14" s="13" t="str">
        <f>IF('[1]TCE - ANEXO III - Preencher'!H23="","",'[1]TCE - ANEXO III - Preencher'!H23)</f>
        <v>04/2026</v>
      </c>
      <c r="H14" s="14">
        <f>'[1]TCE - ANEXO III - Preencher'!I23</f>
        <v>0</v>
      </c>
      <c r="I14" s="14">
        <f>'[1]TCE - ANEXO III - Preencher'!J23</f>
        <v>155.61600000000001</v>
      </c>
      <c r="J14" s="14">
        <f>'[1]TCE - ANEXO III - Preencher'!K23</f>
        <v>0</v>
      </c>
      <c r="K14" s="15">
        <f>'[1]TCE - ANEXO III - Preencher'!L23</f>
        <v>264.08999999999997</v>
      </c>
      <c r="L14" s="15">
        <f>'[1]TCE - ANEXO III - Preencher'!M23</f>
        <v>32.42</v>
      </c>
      <c r="M14" s="15">
        <f t="shared" si="1"/>
        <v>231.66999999999996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387.28599999999994</v>
      </c>
    </row>
    <row r="15" spans="1:28" x14ac:dyDescent="0.25">
      <c r="A15" s="8">
        <f>IFERROR(VLOOKUP(B15,'[1]DADOS (OCULTAR)'!$Q$3:$S$136,3,0),"")</f>
        <v>9039744002308</v>
      </c>
      <c r="B15" s="9" t="str">
        <f>'[1]TCE - ANEXO III - Preencher'!C24</f>
        <v>HOSPITAL NOSSA SENHORA DAS GRAÇAS - ANTIGO ALFA - CG Nº 024/2022</v>
      </c>
      <c r="C15" s="10"/>
      <c r="D15" s="11" t="str">
        <f>'[1]TCE - ANEXO III - Preencher'!E24</f>
        <v>ADRIANA GOMES DA SILVA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3222-05</v>
      </c>
      <c r="G15" s="13" t="str">
        <f>IF('[1]TCE - ANEXO III - Preencher'!H24="","",'[1]TCE - ANEXO III - Preencher'!H24)</f>
        <v>04/2026</v>
      </c>
      <c r="H15" s="14">
        <f>'[1]TCE - ANEXO III - Preencher'!I24</f>
        <v>0</v>
      </c>
      <c r="I15" s="14">
        <f>'[1]TCE - ANEXO III - Preencher'!J24</f>
        <v>414.19040000000001</v>
      </c>
      <c r="J15" s="14">
        <f>'[1]TCE - ANEXO III - Preencher'!K24</f>
        <v>0</v>
      </c>
      <c r="K15" s="15">
        <f>'[1]TCE - ANEXO III - Preencher'!L24</f>
        <v>264.08999999999997</v>
      </c>
      <c r="L15" s="15">
        <f>'[1]TCE - ANEXO III - Preencher'!M24</f>
        <v>32.42</v>
      </c>
      <c r="M15" s="15">
        <f t="shared" si="1"/>
        <v>231.66999999999996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645.86040000000003</v>
      </c>
    </row>
    <row r="16" spans="1:28" x14ac:dyDescent="0.25">
      <c r="A16" s="8">
        <f>IFERROR(VLOOKUP(B16,'[1]DADOS (OCULTAR)'!$Q$3:$S$136,3,0),"")</f>
        <v>9039744002308</v>
      </c>
      <c r="B16" s="9" t="str">
        <f>'[1]TCE - ANEXO III - Preencher'!C25</f>
        <v>HOSPITAL NOSSA SENHORA DAS GRAÇAS - ANTIGO ALFA - CG Nº 024/2022</v>
      </c>
      <c r="C16" s="10"/>
      <c r="D16" s="11" t="str">
        <f>'[1]TCE - ANEXO III - Preencher'!E25</f>
        <v>ADRIANA GUIMARAES NEGROMONTE BEZERRA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1312-10</v>
      </c>
      <c r="G16" s="13" t="str">
        <f>IF('[1]TCE - ANEXO III - Preencher'!H25="","",'[1]TCE - ANEXO III - Preencher'!H25)</f>
        <v>04/2026</v>
      </c>
      <c r="H16" s="14">
        <f>'[1]TCE - ANEXO III - Preencher'!I25</f>
        <v>0</v>
      </c>
      <c r="I16" s="14">
        <f>'[1]TCE - ANEXO III - Preencher'!J25</f>
        <v>708.72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708.72</v>
      </c>
    </row>
    <row r="17" spans="1:28" x14ac:dyDescent="0.25">
      <c r="A17" s="8">
        <f>IFERROR(VLOOKUP(B17,'[1]DADOS (OCULTAR)'!$Q$3:$S$136,3,0),"")</f>
        <v>9039744002308</v>
      </c>
      <c r="B17" s="9" t="str">
        <f>'[1]TCE - ANEXO III - Preencher'!C26</f>
        <v>HOSPITAL NOSSA SENHORA DAS GRAÇAS - ANTIGO ALFA - CG Nº 024/2022</v>
      </c>
      <c r="C17" s="10"/>
      <c r="D17" s="11" t="str">
        <f>'[1]TCE - ANEXO III - Preencher'!E26</f>
        <v>ADRIANA MARIA DA SILVA DOS SANTOS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3222-05</v>
      </c>
      <c r="G17" s="13" t="str">
        <f>IF('[1]TCE - ANEXO III - Preencher'!H26="","",'[1]TCE - ANEXO III - Preencher'!H26)</f>
        <v>04/2026</v>
      </c>
      <c r="H17" s="14">
        <f>'[1]TCE - ANEXO III - Preencher'!I26</f>
        <v>0</v>
      </c>
      <c r="I17" s="14">
        <f>'[1]TCE - ANEXO III - Preencher'!J26</f>
        <v>294.8064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294.8064</v>
      </c>
    </row>
    <row r="18" spans="1:28" x14ac:dyDescent="0.25">
      <c r="A18" s="8">
        <f>IFERROR(VLOOKUP(B18,'[1]DADOS (OCULTAR)'!$Q$3:$S$136,3,0),"")</f>
        <v>9039744002308</v>
      </c>
      <c r="B18" s="9" t="str">
        <f>'[1]TCE - ANEXO III - Preencher'!C27</f>
        <v>HOSPITAL NOSSA SENHORA DAS GRAÇAS - ANTIGO ALFA - CG Nº 024/2022</v>
      </c>
      <c r="C18" s="10"/>
      <c r="D18" s="11" t="str">
        <f>'[1]TCE - ANEXO III - Preencher'!E27</f>
        <v>ADRIANA PAULA DE OLIVEIRA CORDEIRO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1423-40</v>
      </c>
      <c r="G18" s="13" t="str">
        <f>IF('[1]TCE - ANEXO III - Preencher'!H27="","",'[1]TCE - ANEXO III - Preencher'!H27)</f>
        <v>04/2026</v>
      </c>
      <c r="H18" s="14">
        <f>'[1]TCE - ANEXO III - Preencher'!I27</f>
        <v>0</v>
      </c>
      <c r="I18" s="14">
        <f>'[1]TCE - ANEXO III - Preencher'!J27</f>
        <v>272.22480000000002</v>
      </c>
      <c r="J18" s="14">
        <f>'[1]TCE - ANEXO III - Preencher'!K27</f>
        <v>0</v>
      </c>
      <c r="K18" s="15">
        <f>'[1]TCE - ANEXO III - Preencher'!L27</f>
        <v>264.08999999999997</v>
      </c>
      <c r="L18" s="15">
        <f>'[1]TCE - ANEXO III - Preencher'!M27</f>
        <v>44</v>
      </c>
      <c r="M18" s="15">
        <f t="shared" si="1"/>
        <v>220.08999999999997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492.31479999999999</v>
      </c>
    </row>
    <row r="19" spans="1:28" x14ac:dyDescent="0.25">
      <c r="A19" s="8">
        <f>IFERROR(VLOOKUP(B19,'[1]DADOS (OCULTAR)'!$Q$3:$S$136,3,0),"")</f>
        <v>9039744002308</v>
      </c>
      <c r="B19" s="9" t="str">
        <f>'[1]TCE - ANEXO III - Preencher'!C28</f>
        <v>HOSPITAL NOSSA SENHORA DAS GRAÇAS - ANTIGO ALFA - CG Nº 024/2022</v>
      </c>
      <c r="C19" s="10"/>
      <c r="D19" s="11" t="str">
        <f>'[1]TCE - ANEXO III - Preencher'!E28</f>
        <v>ADRIANA SALES DO NASCIMENTO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3222-05</v>
      </c>
      <c r="G19" s="13" t="str">
        <f>IF('[1]TCE - ANEXO III - Preencher'!H28="","",'[1]TCE - ANEXO III - Preencher'!H28)</f>
        <v>04/2026</v>
      </c>
      <c r="H19" s="14">
        <f>'[1]TCE - ANEXO III - Preencher'!I28</f>
        <v>0</v>
      </c>
      <c r="I19" s="14">
        <f>'[1]TCE - ANEXO III - Preencher'!J28</f>
        <v>408.06079999999997</v>
      </c>
      <c r="J19" s="14">
        <f>'[1]TCE - ANEXO III - Preencher'!K28</f>
        <v>0</v>
      </c>
      <c r="K19" s="15">
        <f>'[1]TCE - ANEXO III - Preencher'!L28</f>
        <v>264.08999999999997</v>
      </c>
      <c r="L19" s="15">
        <f>'[1]TCE - ANEXO III - Preencher'!M28</f>
        <v>32.42</v>
      </c>
      <c r="M19" s="15">
        <f t="shared" si="1"/>
        <v>231.66999999999996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639.73079999999993</v>
      </c>
    </row>
    <row r="20" spans="1:28" x14ac:dyDescent="0.25">
      <c r="A20" s="8">
        <f>IFERROR(VLOOKUP(B20,'[1]DADOS (OCULTAR)'!$Q$3:$S$136,3,0),"")</f>
        <v>9039744002308</v>
      </c>
      <c r="B20" s="9" t="str">
        <f>'[1]TCE - ANEXO III - Preencher'!C29</f>
        <v>HOSPITAL NOSSA SENHORA DAS GRAÇAS - ANTIGO ALFA - CG Nº 024/2022</v>
      </c>
      <c r="C20" s="10"/>
      <c r="D20" s="11" t="str">
        <f>'[1]TCE - ANEXO III - Preencher'!E29</f>
        <v>ADRIANA SANTOS MEDEIROS DA COSTA</v>
      </c>
      <c r="E20" s="9" t="str">
        <f>IF('[1]TCE - ANEXO III - Preencher'!F29="4 - Assistência Odontológica","2 - Outros Profissionais da Saúde",'[1]TCE - ANEXO III - Preencher'!F29)</f>
        <v>1 - Médico</v>
      </c>
      <c r="F20" s="12" t="str">
        <f>'[1]TCE - ANEXO III - Preencher'!G29</f>
        <v>2251-51</v>
      </c>
      <c r="G20" s="13" t="str">
        <f>IF('[1]TCE - ANEXO III - Preencher'!H29="","",'[1]TCE - ANEXO III - Preencher'!H29)</f>
        <v>04/2026</v>
      </c>
      <c r="H20" s="14">
        <f>'[1]TCE - ANEXO III - Preencher'!I29</f>
        <v>0</v>
      </c>
      <c r="I20" s="14">
        <f>'[1]TCE - ANEXO III - Preencher'!J29</f>
        <v>759.62720000000002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759.62720000000002</v>
      </c>
    </row>
    <row r="21" spans="1:28" x14ac:dyDescent="0.25">
      <c r="A21" s="8">
        <f>IFERROR(VLOOKUP(B21,'[1]DADOS (OCULTAR)'!$Q$3:$S$136,3,0),"")</f>
        <v>9039744002308</v>
      </c>
      <c r="B21" s="9" t="str">
        <f>'[1]TCE - ANEXO III - Preencher'!C30</f>
        <v>HOSPITAL NOSSA SENHORA DAS GRAÇAS - ANTIGO ALFA - CG Nº 024/2022</v>
      </c>
      <c r="C21" s="10"/>
      <c r="D21" s="11" t="str">
        <f>'[1]TCE - ANEXO III - Preencher'!E30</f>
        <v>ADRIEL LIRA DE OLIVEIRA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4110-10</v>
      </c>
      <c r="G21" s="13" t="str">
        <f>IF('[1]TCE - ANEXO III - Preencher'!H30="","",'[1]TCE - ANEXO III - Preencher'!H30)</f>
        <v>04/2026</v>
      </c>
      <c r="H21" s="14">
        <f>'[1]TCE - ANEXO III - Preencher'!I30</f>
        <v>0</v>
      </c>
      <c r="I21" s="14">
        <f>'[1]TCE - ANEXO III - Preencher'!J30</f>
        <v>15.1454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15.1454</v>
      </c>
    </row>
    <row r="22" spans="1:28" x14ac:dyDescent="0.25">
      <c r="A22" s="8">
        <f>IFERROR(VLOOKUP(B22,'[1]DADOS (OCULTAR)'!$Q$3:$S$136,3,0),"")</f>
        <v>9039744002308</v>
      </c>
      <c r="B22" s="9" t="str">
        <f>'[1]TCE - ANEXO III - Preencher'!C31</f>
        <v>HOSPITAL NOSSA SENHORA DAS GRAÇAS - ANTIGO ALFA - CG Nº 024/2022</v>
      </c>
      <c r="C22" s="10"/>
      <c r="D22" s="11" t="str">
        <f>'[1]TCE - ANEXO III - Preencher'!E31</f>
        <v>ADRIELLE BISPO DA SILVA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3222-05</v>
      </c>
      <c r="G22" s="13" t="str">
        <f>IF('[1]TCE - ANEXO III - Preencher'!H31="","",'[1]TCE - ANEXO III - Preencher'!H31)</f>
        <v>04/2026</v>
      </c>
      <c r="H22" s="14">
        <f>'[1]TCE - ANEXO III - Preencher'!I31</f>
        <v>0</v>
      </c>
      <c r="I22" s="14">
        <f>'[1]TCE - ANEXO III - Preencher'!J31</f>
        <v>415.18</v>
      </c>
      <c r="J22" s="14">
        <f>'[1]TCE - ANEXO III - Preencher'!K31</f>
        <v>0</v>
      </c>
      <c r="K22" s="15">
        <f>'[1]TCE - ANEXO III - Preencher'!L31</f>
        <v>264.08999999999997</v>
      </c>
      <c r="L22" s="15">
        <f>'[1]TCE - ANEXO III - Preencher'!M31</f>
        <v>32.42</v>
      </c>
      <c r="M22" s="15">
        <f t="shared" si="1"/>
        <v>231.66999999999996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646.84999999999991</v>
      </c>
    </row>
    <row r="23" spans="1:28" x14ac:dyDescent="0.25">
      <c r="A23" s="8">
        <f>IFERROR(VLOOKUP(B23,'[1]DADOS (OCULTAR)'!$Q$3:$S$136,3,0),"")</f>
        <v>9039744002308</v>
      </c>
      <c r="B23" s="9" t="str">
        <f>'[1]TCE - ANEXO III - Preencher'!C32</f>
        <v>HOSPITAL NOSSA SENHORA DAS GRAÇAS - ANTIGO ALFA - CG Nº 024/2022</v>
      </c>
      <c r="C23" s="10"/>
      <c r="D23" s="11" t="str">
        <f>'[1]TCE - ANEXO III - Preencher'!E32</f>
        <v>ADRIELLY DE SOUZA MENDONCA TRINDADE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2235-05</v>
      </c>
      <c r="G23" s="13" t="str">
        <f>IF('[1]TCE - ANEXO III - Preencher'!H32="","",'[1]TCE - ANEXO III - Preencher'!H32)</f>
        <v>04/2026</v>
      </c>
      <c r="H23" s="14">
        <f>'[1]TCE - ANEXO III - Preencher'!I32</f>
        <v>0</v>
      </c>
      <c r="I23" s="14">
        <f>'[1]TCE - ANEXO III - Preencher'!J32</f>
        <v>531.09839999999997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531.09839999999997</v>
      </c>
    </row>
    <row r="24" spans="1:28" x14ac:dyDescent="0.25">
      <c r="A24" s="8">
        <f>IFERROR(VLOOKUP(B24,'[1]DADOS (OCULTAR)'!$Q$3:$S$136,3,0),"")</f>
        <v>9039744002308</v>
      </c>
      <c r="B24" s="9" t="str">
        <f>'[1]TCE - ANEXO III - Preencher'!C33</f>
        <v>HOSPITAL NOSSA SENHORA DAS GRAÇAS - ANTIGO ALFA - CG Nº 024/2022</v>
      </c>
      <c r="C24" s="10"/>
      <c r="D24" s="11" t="str">
        <f>'[1]TCE - ANEXO III - Preencher'!E33</f>
        <v>ADRIELLY LARISSA BARROS DA SILVA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2237-10</v>
      </c>
      <c r="G24" s="13" t="str">
        <f>IF('[1]TCE - ANEXO III - Preencher'!H33="","",'[1]TCE - ANEXO III - Preencher'!H33)</f>
        <v>04/2026</v>
      </c>
      <c r="H24" s="14">
        <f>'[1]TCE - ANEXO III - Preencher'!I33</f>
        <v>0</v>
      </c>
      <c r="I24" s="14">
        <f>'[1]TCE - ANEXO III - Preencher'!J33</f>
        <v>377.4984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377.4984</v>
      </c>
    </row>
    <row r="25" spans="1:28" x14ac:dyDescent="0.25">
      <c r="A25" s="8">
        <f>IFERROR(VLOOKUP(B25,'[1]DADOS (OCULTAR)'!$Q$3:$S$136,3,0),"")</f>
        <v>9039744002308</v>
      </c>
      <c r="B25" s="9" t="str">
        <f>'[1]TCE - ANEXO III - Preencher'!C34</f>
        <v>HOSPITAL NOSSA SENHORA DAS GRAÇAS - ANTIGO ALFA - CG Nº 024/2022</v>
      </c>
      <c r="C25" s="10"/>
      <c r="D25" s="11" t="str">
        <f>'[1]TCE - ANEXO III - Preencher'!E34</f>
        <v>ADRIELLY PRISCILLA BARBOZA DA SILVA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3222-05</v>
      </c>
      <c r="G25" s="13" t="str">
        <f>IF('[1]TCE - ANEXO III - Preencher'!H34="","",'[1]TCE - ANEXO III - Preencher'!H34)</f>
        <v>04/2026</v>
      </c>
      <c r="H25" s="14">
        <f>'[1]TCE - ANEXO III - Preencher'!I34</f>
        <v>0</v>
      </c>
      <c r="I25" s="14">
        <f>'[1]TCE - ANEXO III - Preencher'!J34</f>
        <v>420.34399999999999</v>
      </c>
      <c r="J25" s="14">
        <f>'[1]TCE - ANEXO III - Preencher'!K34</f>
        <v>0</v>
      </c>
      <c r="K25" s="15">
        <f>'[1]TCE - ANEXO III - Preencher'!L34</f>
        <v>264.08999999999997</v>
      </c>
      <c r="L25" s="15">
        <f>'[1]TCE - ANEXO III - Preencher'!M34</f>
        <v>32.42</v>
      </c>
      <c r="M25" s="15">
        <f t="shared" si="1"/>
        <v>231.66999999999996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652.0139999999999</v>
      </c>
    </row>
    <row r="26" spans="1:28" x14ac:dyDescent="0.25">
      <c r="A26" s="8">
        <f>IFERROR(VLOOKUP(B26,'[1]DADOS (OCULTAR)'!$Q$3:$S$136,3,0),"")</f>
        <v>9039744002308</v>
      </c>
      <c r="B26" s="9" t="str">
        <f>'[1]TCE - ANEXO III - Preencher'!C35</f>
        <v>HOSPITAL NOSSA SENHORA DAS GRAÇAS - ANTIGO ALFA - CG Nº 024/2022</v>
      </c>
      <c r="C26" s="10"/>
      <c r="D26" s="11" t="str">
        <f>'[1]TCE - ANEXO III - Preencher'!E35</f>
        <v>ADVANKELLY KEROLY DA SILVA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3222-05</v>
      </c>
      <c r="G26" s="13" t="str">
        <f>IF('[1]TCE - ANEXO III - Preencher'!H35="","",'[1]TCE - ANEXO III - Preencher'!H35)</f>
        <v>04/2026</v>
      </c>
      <c r="H26" s="14">
        <f>'[1]TCE - ANEXO III - Preencher'!I35</f>
        <v>0</v>
      </c>
      <c r="I26" s="14">
        <f>'[1]TCE - ANEXO III - Preencher'!J35</f>
        <v>408.06079999999997</v>
      </c>
      <c r="J26" s="14">
        <f>'[1]TCE - ANEXO III - Preencher'!K35</f>
        <v>0</v>
      </c>
      <c r="K26" s="15">
        <f>'[1]TCE - ANEXO III - Preencher'!L35</f>
        <v>264.08999999999997</v>
      </c>
      <c r="L26" s="15">
        <f>'[1]TCE - ANEXO III - Preencher'!M35</f>
        <v>32.42</v>
      </c>
      <c r="M26" s="15">
        <f t="shared" si="1"/>
        <v>231.66999999999996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639.73079999999993</v>
      </c>
    </row>
    <row r="27" spans="1:28" x14ac:dyDescent="0.25">
      <c r="A27" s="8">
        <f>IFERROR(VLOOKUP(B27,'[1]DADOS (OCULTAR)'!$Q$3:$S$136,3,0),"")</f>
        <v>9039744002308</v>
      </c>
      <c r="B27" s="9" t="str">
        <f>'[1]TCE - ANEXO III - Preencher'!C36</f>
        <v>HOSPITAL NOSSA SENHORA DAS GRAÇAS - ANTIGO ALFA - CG Nº 024/2022</v>
      </c>
      <c r="C27" s="10"/>
      <c r="D27" s="11" t="str">
        <f>'[1]TCE - ANEXO III - Preencher'!E36</f>
        <v>AIALA FREDERICK DE SOUZA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1312-10</v>
      </c>
      <c r="G27" s="13" t="str">
        <f>IF('[1]TCE - ANEXO III - Preencher'!H36="","",'[1]TCE - ANEXO III - Preencher'!H36)</f>
        <v>04/2026</v>
      </c>
      <c r="H27" s="14">
        <f>'[1]TCE - ANEXO III - Preencher'!I36</f>
        <v>0</v>
      </c>
      <c r="I27" s="14">
        <f>'[1]TCE - ANEXO III - Preencher'!J36</f>
        <v>466.536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466.536</v>
      </c>
    </row>
    <row r="28" spans="1:28" x14ac:dyDescent="0.25">
      <c r="A28" s="8">
        <f>IFERROR(VLOOKUP(B28,'[1]DADOS (OCULTAR)'!$Q$3:$S$136,3,0),"")</f>
        <v>9039744002308</v>
      </c>
      <c r="B28" s="9" t="str">
        <f>'[1]TCE - ANEXO III - Preencher'!C37</f>
        <v>HOSPITAL NOSSA SENHORA DAS GRAÇAS - ANTIGO ALFA - CG Nº 024/2022</v>
      </c>
      <c r="C28" s="10"/>
      <c r="D28" s="11" t="str">
        <f>'[1]TCE - ANEXO III - Preencher'!E37</f>
        <v>AINOAN DEBORA SANTOS DA SILVA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2235-05</v>
      </c>
      <c r="G28" s="13" t="str">
        <f>IF('[1]TCE - ANEXO III - Preencher'!H37="","",'[1]TCE - ANEXO III - Preencher'!H37)</f>
        <v>04/2026</v>
      </c>
      <c r="H28" s="14">
        <f>'[1]TCE - ANEXO III - Preencher'!I37</f>
        <v>0</v>
      </c>
      <c r="I28" s="14">
        <f>'[1]TCE - ANEXO III - Preencher'!J37</f>
        <v>568.18799999999999</v>
      </c>
      <c r="J28" s="14">
        <f>'[1]TCE - ANEXO III - Preencher'!K37</f>
        <v>0</v>
      </c>
      <c r="K28" s="15">
        <f>'[1]TCE - ANEXO III - Preencher'!L37</f>
        <v>264.08999999999997</v>
      </c>
      <c r="L28" s="15">
        <f>'[1]TCE - ANEXO III - Preencher'!M37</f>
        <v>2.79</v>
      </c>
      <c r="M28" s="15">
        <f t="shared" si="1"/>
        <v>261.29999999999995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406.98020109522105</v>
      </c>
      <c r="R28" s="15">
        <f>'[1]TCE - ANEXO III - Preencher'!S37</f>
        <v>111.54</v>
      </c>
      <c r="S28" s="16">
        <f t="shared" si="3"/>
        <v>295.44020109522103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1124.9282010952211</v>
      </c>
    </row>
    <row r="29" spans="1:28" x14ac:dyDescent="0.25">
      <c r="A29" s="8">
        <f>IFERROR(VLOOKUP(B29,'[1]DADOS (OCULTAR)'!$Q$3:$S$136,3,0),"")</f>
        <v>9039744002308</v>
      </c>
      <c r="B29" s="9" t="str">
        <f>'[1]TCE - ANEXO III - Preencher'!C38</f>
        <v>HOSPITAL NOSSA SENHORA DAS GRAÇAS - ANTIGO ALFA - CG Nº 024/2022</v>
      </c>
      <c r="C29" s="10"/>
      <c r="D29" s="11" t="str">
        <f>'[1]TCE - ANEXO III - Preencher'!E38</f>
        <v>AISLAN DA SILVA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5143-20</v>
      </c>
      <c r="G29" s="13" t="str">
        <f>IF('[1]TCE - ANEXO III - Preencher'!H38="","",'[1]TCE - ANEXO III - Preencher'!H38)</f>
        <v>04/2026</v>
      </c>
      <c r="H29" s="14">
        <f>'[1]TCE - ANEXO III - Preencher'!I38</f>
        <v>0</v>
      </c>
      <c r="I29" s="14">
        <f>'[1]TCE - ANEXO III - Preencher'!J38</f>
        <v>182.62479999999999</v>
      </c>
      <c r="J29" s="14">
        <f>'[1]TCE - ANEXO III - Preencher'!K38</f>
        <v>0</v>
      </c>
      <c r="K29" s="15">
        <f>'[1]TCE - ANEXO III - Preencher'!L38</f>
        <v>264.08999999999997</v>
      </c>
      <c r="L29" s="15">
        <f>'[1]TCE - ANEXO III - Preencher'!M38</f>
        <v>32.42</v>
      </c>
      <c r="M29" s="15">
        <f t="shared" si="1"/>
        <v>231.66999999999996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133.70807500477824</v>
      </c>
      <c r="R29" s="15">
        <f>'[1]TCE - ANEXO III - Preencher'!S38</f>
        <v>97.26</v>
      </c>
      <c r="S29" s="16">
        <f t="shared" si="3"/>
        <v>36.448075004778232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450.74287500477817</v>
      </c>
    </row>
    <row r="30" spans="1:28" x14ac:dyDescent="0.25">
      <c r="A30" s="8">
        <f>IFERROR(VLOOKUP(B30,'[1]DADOS (OCULTAR)'!$Q$3:$S$136,3,0),"")</f>
        <v>9039744002308</v>
      </c>
      <c r="B30" s="9" t="str">
        <f>'[1]TCE - ANEXO III - Preencher'!C39</f>
        <v>HOSPITAL NOSSA SENHORA DAS GRAÇAS - ANTIGO ALFA - CG Nº 024/2022</v>
      </c>
      <c r="C30" s="10"/>
      <c r="D30" s="11" t="str">
        <f>'[1]TCE - ANEXO III - Preencher'!E39</f>
        <v>AKILA PRISCILA DE LACERDA DA SILVA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3222-05</v>
      </c>
      <c r="G30" s="13" t="str">
        <f>IF('[1]TCE - ANEXO III - Preencher'!H39="","",'[1]TCE - ANEXO III - Preencher'!H39)</f>
        <v>04/2026</v>
      </c>
      <c r="H30" s="14">
        <f>'[1]TCE - ANEXO III - Preencher'!I39</f>
        <v>0</v>
      </c>
      <c r="I30" s="14">
        <f>'[1]TCE - ANEXO III - Preencher'!J39</f>
        <v>410.59840000000003</v>
      </c>
      <c r="J30" s="14">
        <f>'[1]TCE - ANEXO III - Preencher'!K39</f>
        <v>0</v>
      </c>
      <c r="K30" s="15">
        <f>'[1]TCE - ANEXO III - Preencher'!L39</f>
        <v>264.08999999999997</v>
      </c>
      <c r="L30" s="15">
        <f>'[1]TCE - ANEXO III - Preencher'!M39</f>
        <v>32.42</v>
      </c>
      <c r="M30" s="15">
        <f t="shared" si="1"/>
        <v>231.66999999999996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642.26839999999993</v>
      </c>
    </row>
    <row r="31" spans="1:28" x14ac:dyDescent="0.25">
      <c r="A31" s="8">
        <f>IFERROR(VLOOKUP(B31,'[1]DADOS (OCULTAR)'!$Q$3:$S$136,3,0),"")</f>
        <v>9039744002308</v>
      </c>
      <c r="B31" s="9" t="str">
        <f>'[1]TCE - ANEXO III - Preencher'!C40</f>
        <v>HOSPITAL NOSSA SENHORA DAS GRAÇAS - ANTIGO ALFA - CG Nº 024/2022</v>
      </c>
      <c r="C31" s="10"/>
      <c r="D31" s="11" t="str">
        <f>'[1]TCE - ANEXO III - Preencher'!E40</f>
        <v>ALAIN VIEIRA FAUSTINO DE CARVALHO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5143-20</v>
      </c>
      <c r="G31" s="13" t="str">
        <f>IF('[1]TCE - ANEXO III - Preencher'!H40="","",'[1]TCE - ANEXO III - Preencher'!H40)</f>
        <v>04/2026</v>
      </c>
      <c r="H31" s="14">
        <f>'[1]TCE - ANEXO III - Preencher'!I40</f>
        <v>0</v>
      </c>
      <c r="I31" s="14">
        <f>'[1]TCE - ANEXO III - Preencher'!J40</f>
        <v>178.00479999999999</v>
      </c>
      <c r="J31" s="14">
        <f>'[1]TCE - ANEXO III - Preencher'!K40</f>
        <v>0</v>
      </c>
      <c r="K31" s="15">
        <f>'[1]TCE - ANEXO III - Preencher'!L40</f>
        <v>264.08999999999997</v>
      </c>
      <c r="L31" s="15">
        <f>'[1]TCE - ANEXO III - Preencher'!M40</f>
        <v>32.42</v>
      </c>
      <c r="M31" s="15">
        <f t="shared" si="1"/>
        <v>231.66999999999996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409.67479999999995</v>
      </c>
    </row>
    <row r="32" spans="1:28" x14ac:dyDescent="0.25">
      <c r="A32" s="8">
        <f>IFERROR(VLOOKUP(B32,'[1]DADOS (OCULTAR)'!$Q$3:$S$136,3,0),"")</f>
        <v>9039744002308</v>
      </c>
      <c r="B32" s="9" t="str">
        <f>'[1]TCE - ANEXO III - Preencher'!C41</f>
        <v>HOSPITAL NOSSA SENHORA DAS GRAÇAS - ANTIGO ALFA - CG Nº 024/2022</v>
      </c>
      <c r="C32" s="10"/>
      <c r="D32" s="11" t="str">
        <f>'[1]TCE - ANEXO III - Preencher'!E41</f>
        <v>ALAN CARLOS MOREIRA DE LIMA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4110-10</v>
      </c>
      <c r="G32" s="13" t="str">
        <f>IF('[1]TCE - ANEXO III - Preencher'!H41="","",'[1]TCE - ANEXO III - Preencher'!H41)</f>
        <v>04/2026</v>
      </c>
      <c r="H32" s="14">
        <f>'[1]TCE - ANEXO III - Preencher'!I41</f>
        <v>0</v>
      </c>
      <c r="I32" s="14">
        <f>'[1]TCE - ANEXO III - Preencher'!J41</f>
        <v>137.4648</v>
      </c>
      <c r="J32" s="14">
        <f>'[1]TCE - ANEXO III - Preencher'!K41</f>
        <v>0</v>
      </c>
      <c r="K32" s="15">
        <f>'[1]TCE - ANEXO III - Preencher'!L41</f>
        <v>264.08999999999997</v>
      </c>
      <c r="L32" s="15">
        <f>'[1]TCE - ANEXO III - Preencher'!M41</f>
        <v>32.42</v>
      </c>
      <c r="M32" s="15">
        <f t="shared" si="1"/>
        <v>231.66999999999996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369.13479999999993</v>
      </c>
    </row>
    <row r="33" spans="1:28" x14ac:dyDescent="0.25">
      <c r="A33" s="8">
        <f>IFERROR(VLOOKUP(B33,'[1]DADOS (OCULTAR)'!$Q$3:$S$136,3,0),"")</f>
        <v>9039744002308</v>
      </c>
      <c r="B33" s="9" t="str">
        <f>'[1]TCE - ANEXO III - Preencher'!C42</f>
        <v>HOSPITAL NOSSA SENHORA DAS GRAÇAS - ANTIGO ALFA - CG Nº 024/2022</v>
      </c>
      <c r="C33" s="10"/>
      <c r="D33" s="11" t="str">
        <f>'[1]TCE - ANEXO III - Preencher'!E42</f>
        <v>ALANA SANTOS RIBEIRO DA SILVA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2235-05</v>
      </c>
      <c r="G33" s="13" t="str">
        <f>IF('[1]TCE - ANEXO III - Preencher'!H42="","",'[1]TCE - ANEXO III - Preencher'!H42)</f>
        <v>04/2026</v>
      </c>
      <c r="H33" s="14">
        <f>'[1]TCE - ANEXO III - Preencher'!I42</f>
        <v>0</v>
      </c>
      <c r="I33" s="14">
        <f>'[1]TCE - ANEXO III - Preencher'!J42</f>
        <v>667.11120000000005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667.11120000000005</v>
      </c>
    </row>
    <row r="34" spans="1:28" x14ac:dyDescent="0.25">
      <c r="A34" s="8">
        <f>IFERROR(VLOOKUP(B34,'[1]DADOS (OCULTAR)'!$Q$3:$S$136,3,0),"")</f>
        <v>9039744002308</v>
      </c>
      <c r="B34" s="9" t="str">
        <f>'[1]TCE - ANEXO III - Preencher'!C43</f>
        <v>HOSPITAL NOSSA SENHORA DAS GRAÇAS - ANTIGO ALFA - CG Nº 024/2022</v>
      </c>
      <c r="C34" s="10"/>
      <c r="D34" s="11" t="str">
        <f>'[1]TCE - ANEXO III - Preencher'!E43</f>
        <v>ALCILENE PEREIRA DA SILVA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5152-05</v>
      </c>
      <c r="G34" s="13" t="str">
        <f>IF('[1]TCE - ANEXO III - Preencher'!H43="","",'[1]TCE - ANEXO III - Preencher'!H43)</f>
        <v>04/2026</v>
      </c>
      <c r="H34" s="14">
        <f>'[1]TCE - ANEXO III - Preencher'!I43</f>
        <v>0</v>
      </c>
      <c r="I34" s="14">
        <f>'[1]TCE - ANEXO III - Preencher'!J43</f>
        <v>157.75040000000001</v>
      </c>
      <c r="J34" s="14">
        <f>'[1]TCE - ANEXO III - Preencher'!K43</f>
        <v>0</v>
      </c>
      <c r="K34" s="15">
        <f>'[1]TCE - ANEXO III - Preencher'!L43</f>
        <v>264.08999999999997</v>
      </c>
      <c r="L34" s="15">
        <f>'[1]TCE - ANEXO III - Preencher'!M43</f>
        <v>32.42</v>
      </c>
      <c r="M34" s="15">
        <f t="shared" si="1"/>
        <v>231.66999999999996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277.82683317550686</v>
      </c>
      <c r="R34" s="15">
        <f>'[1]TCE - ANEXO III - Preencher'!S43</f>
        <v>97.26</v>
      </c>
      <c r="S34" s="16">
        <f t="shared" si="3"/>
        <v>180.56683317550687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569.98723317550684</v>
      </c>
    </row>
    <row r="35" spans="1:28" x14ac:dyDescent="0.25">
      <c r="A35" s="8">
        <f>IFERROR(VLOOKUP(B35,'[1]DADOS (OCULTAR)'!$Q$3:$S$136,3,0),"")</f>
        <v>9039744002308</v>
      </c>
      <c r="B35" s="9" t="str">
        <f>'[1]TCE - ANEXO III - Preencher'!C44</f>
        <v>HOSPITAL NOSSA SENHORA DAS GRAÇAS - ANTIGO ALFA - CG Nº 024/2022</v>
      </c>
      <c r="C35" s="10"/>
      <c r="D35" s="11" t="str">
        <f>'[1]TCE - ANEXO III - Preencher'!E44</f>
        <v>ALDENEIDE DOS SANTOS ALVES CHACON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3222-05</v>
      </c>
      <c r="G35" s="13" t="str">
        <f>IF('[1]TCE - ANEXO III - Preencher'!H44="","",'[1]TCE - ANEXO III - Preencher'!H44)</f>
        <v>04/2026</v>
      </c>
      <c r="H35" s="14">
        <f>'[1]TCE - ANEXO III - Preencher'!I44</f>
        <v>0</v>
      </c>
      <c r="I35" s="14">
        <f>'[1]TCE - ANEXO III - Preencher'!J44</f>
        <v>407.10879999999997</v>
      </c>
      <c r="J35" s="14">
        <f>'[1]TCE - ANEXO III - Preencher'!K44</f>
        <v>0</v>
      </c>
      <c r="K35" s="15">
        <f>'[1]TCE - ANEXO III - Preencher'!L44</f>
        <v>264.08999999999997</v>
      </c>
      <c r="L35" s="15">
        <f>'[1]TCE - ANEXO III - Preencher'!M44</f>
        <v>32.42</v>
      </c>
      <c r="M35" s="15">
        <f t="shared" si="1"/>
        <v>231.66999999999996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638.77879999999993</v>
      </c>
    </row>
    <row r="36" spans="1:28" x14ac:dyDescent="0.25">
      <c r="A36" s="8">
        <f>IFERROR(VLOOKUP(B36,'[1]DADOS (OCULTAR)'!$Q$3:$S$136,3,0),"")</f>
        <v>9039744002308</v>
      </c>
      <c r="B36" s="9" t="str">
        <f>'[1]TCE - ANEXO III - Preencher'!C45</f>
        <v>HOSPITAL NOSSA SENHORA DAS GRAÇAS - ANTIGO ALFA - CG Nº 024/2022</v>
      </c>
      <c r="C36" s="10"/>
      <c r="D36" s="11" t="str">
        <f>'[1]TCE - ANEXO III - Preencher'!E45</f>
        <v>ALESSANDRA ADRIELE DOS SANTOS ALVES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5143-20</v>
      </c>
      <c r="G36" s="13" t="str">
        <f>IF('[1]TCE - ANEXO III - Preencher'!H45="","",'[1]TCE - ANEXO III - Preencher'!H45)</f>
        <v>04/2026</v>
      </c>
      <c r="H36" s="14">
        <f>'[1]TCE - ANEXO III - Preencher'!I45</f>
        <v>0</v>
      </c>
      <c r="I36" s="14">
        <f>'[1]TCE - ANEXO III - Preencher'!J45</f>
        <v>181.6968</v>
      </c>
      <c r="J36" s="14">
        <f>'[1]TCE - ANEXO III - Preencher'!K45</f>
        <v>0</v>
      </c>
      <c r="K36" s="15">
        <f>'[1]TCE - ANEXO III - Preencher'!L45</f>
        <v>264.08999999999997</v>
      </c>
      <c r="L36" s="15">
        <f>'[1]TCE - ANEXO III - Preencher'!M45</f>
        <v>32.42</v>
      </c>
      <c r="M36" s="15">
        <f t="shared" si="1"/>
        <v>231.66999999999996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413.36679999999996</v>
      </c>
    </row>
    <row r="37" spans="1:28" x14ac:dyDescent="0.25">
      <c r="A37" s="8">
        <f>IFERROR(VLOOKUP(B37,'[1]DADOS (OCULTAR)'!$Q$3:$S$136,3,0),"")</f>
        <v>9039744002308</v>
      </c>
      <c r="B37" s="9" t="str">
        <f>'[1]TCE - ANEXO III - Preencher'!C46</f>
        <v>HOSPITAL NOSSA SENHORA DAS GRAÇAS - ANTIGO ALFA - CG Nº 024/2022</v>
      </c>
      <c r="C37" s="10"/>
      <c r="D37" s="11" t="str">
        <f>'[1]TCE - ANEXO III - Preencher'!E46</f>
        <v>ALESSANDRA MACHADO DE AQUINO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2235-05</v>
      </c>
      <c r="G37" s="13" t="str">
        <f>IF('[1]TCE - ANEXO III - Preencher'!H46="","",'[1]TCE - ANEXO III - Preencher'!H46)</f>
        <v>04/2026</v>
      </c>
      <c r="H37" s="14">
        <f>'[1]TCE - ANEXO III - Preencher'!I46</f>
        <v>0</v>
      </c>
      <c r="I37" s="14">
        <f>'[1]TCE - ANEXO III - Preencher'!J46</f>
        <v>560.02239999999995</v>
      </c>
      <c r="J37" s="14">
        <f>'[1]TCE - ANEXO III - Preencher'!K46</f>
        <v>0</v>
      </c>
      <c r="K37" s="15">
        <f>'[1]TCE - ANEXO III - Preencher'!L46</f>
        <v>264.08999999999997</v>
      </c>
      <c r="L37" s="15">
        <f>'[1]TCE - ANEXO III - Preencher'!M46</f>
        <v>3.33</v>
      </c>
      <c r="M37" s="15">
        <f t="shared" si="1"/>
        <v>260.76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820.78239999999994</v>
      </c>
    </row>
    <row r="38" spans="1:28" x14ac:dyDescent="0.25">
      <c r="A38" s="8">
        <f>IFERROR(VLOOKUP(B38,'[1]DADOS (OCULTAR)'!$Q$3:$S$136,3,0),"")</f>
        <v>9039744002308</v>
      </c>
      <c r="B38" s="9" t="str">
        <f>'[1]TCE - ANEXO III - Preencher'!C47</f>
        <v>HOSPITAL NOSSA SENHORA DAS GRAÇAS - ANTIGO ALFA - CG Nº 024/2022</v>
      </c>
      <c r="C38" s="10"/>
      <c r="D38" s="11" t="str">
        <f>'[1]TCE - ANEXO III - Preencher'!E47</f>
        <v>ALESSANDRA MARIA CONCEICAO DA SILVA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 t="str">
        <f>IF('[1]TCE - ANEXO III - Preencher'!H47="","",'[1]TCE - ANEXO III - Preencher'!H47)</f>
        <v>04/2026</v>
      </c>
      <c r="H38" s="14">
        <f>'[1]TCE - ANEXO III - Preencher'!I47</f>
        <v>0</v>
      </c>
      <c r="I38" s="14">
        <f>'[1]TCE - ANEXO III - Preencher'!J47</f>
        <v>404.1112</v>
      </c>
      <c r="J38" s="14">
        <f>'[1]TCE - ANEXO III - Preencher'!K47</f>
        <v>0</v>
      </c>
      <c r="K38" s="15">
        <f>'[1]TCE - ANEXO III - Preencher'!L47</f>
        <v>264.08999999999997</v>
      </c>
      <c r="L38" s="15">
        <f>'[1]TCE - ANEXO III - Preencher'!M47</f>
        <v>32.42</v>
      </c>
      <c r="M38" s="15">
        <f t="shared" si="1"/>
        <v>231.66999999999996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635.7811999999999</v>
      </c>
    </row>
    <row r="39" spans="1:28" x14ac:dyDescent="0.25">
      <c r="A39" s="8">
        <f>IFERROR(VLOOKUP(B39,'[1]DADOS (OCULTAR)'!$Q$3:$S$136,3,0),"")</f>
        <v>9039744002308</v>
      </c>
      <c r="B39" s="9" t="str">
        <f>'[1]TCE - ANEXO III - Preencher'!C48</f>
        <v>HOSPITAL NOSSA SENHORA DAS GRAÇAS - ANTIGO ALFA - CG Nº 024/2022</v>
      </c>
      <c r="C39" s="10"/>
      <c r="D39" s="11" t="str">
        <f>'[1]TCE - ANEXO III - Preencher'!E48</f>
        <v>ALESSANDRA VICTORIA GOMES DA SILVA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2235-05</v>
      </c>
      <c r="G39" s="13" t="str">
        <f>IF('[1]TCE - ANEXO III - Preencher'!H48="","",'[1]TCE - ANEXO III - Preencher'!H48)</f>
        <v>04/2026</v>
      </c>
      <c r="H39" s="14">
        <f>'[1]TCE - ANEXO III - Preencher'!I48</f>
        <v>0</v>
      </c>
      <c r="I39" s="14">
        <f>'[1]TCE - ANEXO III - Preencher'!J48</f>
        <v>629.17999999999995</v>
      </c>
      <c r="J39" s="14">
        <f>'[1]TCE - ANEXO III - Preencher'!K48</f>
        <v>0</v>
      </c>
      <c r="K39" s="15">
        <f>'[1]TCE - ANEXO III - Preencher'!L48</f>
        <v>264.08999999999997</v>
      </c>
      <c r="L39" s="15">
        <f>'[1]TCE - ANEXO III - Preencher'!M48</f>
        <v>2.79</v>
      </c>
      <c r="M39" s="15">
        <f t="shared" si="1"/>
        <v>261.29999999999995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107.02</v>
      </c>
      <c r="S39" s="16">
        <f t="shared" si="3"/>
        <v>-107.02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783.45999999999992</v>
      </c>
    </row>
    <row r="40" spans="1:28" x14ac:dyDescent="0.25">
      <c r="A40" s="8">
        <f>IFERROR(VLOOKUP(B40,'[1]DADOS (OCULTAR)'!$Q$3:$S$136,3,0),"")</f>
        <v>9039744002308</v>
      </c>
      <c r="B40" s="9" t="str">
        <f>'[1]TCE - ANEXO III - Preencher'!C49</f>
        <v>HOSPITAL NOSSA SENHORA DAS GRAÇAS - ANTIGO ALFA - CG Nº 024/2022</v>
      </c>
      <c r="C40" s="10"/>
      <c r="D40" s="11" t="str">
        <f>'[1]TCE - ANEXO III - Preencher'!E49</f>
        <v>ALESSANDRA ZORAIA CRUZ DE OLIVEIRA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5211-30</v>
      </c>
      <c r="G40" s="13" t="str">
        <f>IF('[1]TCE - ANEXO III - Preencher'!H49="","",'[1]TCE - ANEXO III - Preencher'!H49)</f>
        <v>04/2026</v>
      </c>
      <c r="H40" s="14">
        <f>'[1]TCE - ANEXO III - Preencher'!I49</f>
        <v>0</v>
      </c>
      <c r="I40" s="14">
        <f>'[1]TCE - ANEXO III - Preencher'!J49</f>
        <v>0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29.9</v>
      </c>
      <c r="O40" s="15">
        <f>'[1]TCE - ANEXO III - Preencher'!P49</f>
        <v>0</v>
      </c>
      <c r="P40" s="16">
        <f t="shared" si="2"/>
        <v>29.9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29.9</v>
      </c>
    </row>
    <row r="41" spans="1:28" x14ac:dyDescent="0.25">
      <c r="A41" s="8">
        <f>IFERROR(VLOOKUP(B41,'[1]DADOS (OCULTAR)'!$Q$3:$S$136,3,0),"")</f>
        <v>9039744002308</v>
      </c>
      <c r="B41" s="9" t="str">
        <f>'[1]TCE - ANEXO III - Preencher'!C50</f>
        <v>HOSPITAL NOSSA SENHORA DAS GRAÇAS - ANTIGO ALFA - CG Nº 024/2022</v>
      </c>
      <c r="C41" s="10"/>
      <c r="D41" s="11" t="str">
        <f>'[1]TCE - ANEXO III - Preencher'!E50</f>
        <v>ALEX DA SILVA CAMPELO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5211-30</v>
      </c>
      <c r="G41" s="13" t="str">
        <f>IF('[1]TCE - ANEXO III - Preencher'!H50="","",'[1]TCE - ANEXO III - Preencher'!H50)</f>
        <v>04/2026</v>
      </c>
      <c r="H41" s="14">
        <f>'[1]TCE - ANEXO III - Preencher'!I50</f>
        <v>0</v>
      </c>
      <c r="I41" s="14">
        <f>'[1]TCE - ANEXO III - Preencher'!J50</f>
        <v>178.0136</v>
      </c>
      <c r="J41" s="14">
        <f>'[1]TCE - ANEXO III - Preencher'!K50</f>
        <v>0</v>
      </c>
      <c r="K41" s="15">
        <f>'[1]TCE - ANEXO III - Preencher'!L50</f>
        <v>264.08999999999997</v>
      </c>
      <c r="L41" s="15">
        <f>'[1]TCE - ANEXO III - Preencher'!M50</f>
        <v>35.479999999999997</v>
      </c>
      <c r="M41" s="15">
        <f t="shared" si="1"/>
        <v>228.60999999999999</v>
      </c>
      <c r="N41" s="15">
        <f>'[1]TCE - ANEXO III - Preencher'!O50</f>
        <v>29.9</v>
      </c>
      <c r="O41" s="15">
        <f>'[1]TCE - ANEXO III - Preencher'!P50</f>
        <v>0</v>
      </c>
      <c r="P41" s="16">
        <f t="shared" si="2"/>
        <v>29.9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436.52359999999999</v>
      </c>
    </row>
    <row r="42" spans="1:28" x14ac:dyDescent="0.25">
      <c r="A42" s="8">
        <f>IFERROR(VLOOKUP(B42,'[1]DADOS (OCULTAR)'!$Q$3:$S$136,3,0),"")</f>
        <v>9039744002308</v>
      </c>
      <c r="B42" s="9" t="str">
        <f>'[1]TCE - ANEXO III - Preencher'!C51</f>
        <v>HOSPITAL NOSSA SENHORA DAS GRAÇAS - ANTIGO ALFA - CG Nº 024/2022</v>
      </c>
      <c r="C42" s="10"/>
      <c r="D42" s="11" t="str">
        <f>'[1]TCE - ANEXO III - Preencher'!E51</f>
        <v>ALEX TAVARES DOS SANTOS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5163-45</v>
      </c>
      <c r="G42" s="13" t="str">
        <f>IF('[1]TCE - ANEXO III - Preencher'!H51="","",'[1]TCE - ANEXO III - Preencher'!H51)</f>
        <v>04/2026</v>
      </c>
      <c r="H42" s="14">
        <f>'[1]TCE - ANEXO III - Preencher'!I51</f>
        <v>0</v>
      </c>
      <c r="I42" s="14">
        <f>'[1]TCE - ANEXO III - Preencher'!J51</f>
        <v>177.54400000000001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177.54400000000001</v>
      </c>
    </row>
    <row r="43" spans="1:28" x14ac:dyDescent="0.25">
      <c r="A43" s="8">
        <f>IFERROR(VLOOKUP(B43,'[1]DADOS (OCULTAR)'!$Q$3:$S$136,3,0),"")</f>
        <v>9039744002308</v>
      </c>
      <c r="B43" s="9" t="str">
        <f>'[1]TCE - ANEXO III - Preencher'!C52</f>
        <v>HOSPITAL NOSSA SENHORA DAS GRAÇAS - ANTIGO ALFA - CG Nº 024/2022</v>
      </c>
      <c r="C43" s="10"/>
      <c r="D43" s="11" t="str">
        <f>'[1]TCE - ANEXO III - Preencher'!E52</f>
        <v>ALEX VITORIO DA SILVA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5143-20</v>
      </c>
      <c r="G43" s="13" t="str">
        <f>IF('[1]TCE - ANEXO III - Preencher'!H52="","",'[1]TCE - ANEXO III - Preencher'!H52)</f>
        <v>04/2026</v>
      </c>
      <c r="H43" s="14">
        <f>'[1]TCE - ANEXO III - Preencher'!I52</f>
        <v>0</v>
      </c>
      <c r="I43" s="14">
        <f>'[1]TCE - ANEXO III - Preencher'!J52</f>
        <v>184.82079999999999</v>
      </c>
      <c r="J43" s="14">
        <f>'[1]TCE - ANEXO III - Preencher'!K52</f>
        <v>0</v>
      </c>
      <c r="K43" s="15">
        <f>'[1]TCE - ANEXO III - Preencher'!L52</f>
        <v>264.08999999999997</v>
      </c>
      <c r="L43" s="15">
        <f>'[1]TCE - ANEXO III - Preencher'!M52</f>
        <v>32.42</v>
      </c>
      <c r="M43" s="15">
        <f t="shared" si="1"/>
        <v>231.66999999999996</v>
      </c>
      <c r="N43" s="15">
        <f>'[1]TCE - ANEXO III - Preencher'!O52</f>
        <v>29.9</v>
      </c>
      <c r="O43" s="15">
        <f>'[1]TCE - ANEXO III - Preencher'!P52</f>
        <v>0</v>
      </c>
      <c r="P43" s="16">
        <f t="shared" si="2"/>
        <v>29.9</v>
      </c>
      <c r="Q43" s="15">
        <f>'[1]TCE - ANEXO III - Preencher'!R52</f>
        <v>277.82683317550686</v>
      </c>
      <c r="R43" s="15">
        <f>'[1]TCE - ANEXO III - Preencher'!S52</f>
        <v>93.37</v>
      </c>
      <c r="S43" s="16">
        <f t="shared" si="3"/>
        <v>184.45683317550686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630.84763317550676</v>
      </c>
    </row>
    <row r="44" spans="1:28" x14ac:dyDescent="0.25">
      <c r="A44" s="8">
        <f>IFERROR(VLOOKUP(B44,'[1]DADOS (OCULTAR)'!$Q$3:$S$136,3,0),"")</f>
        <v>9039744002308</v>
      </c>
      <c r="B44" s="9" t="str">
        <f>'[1]TCE - ANEXO III - Preencher'!C53</f>
        <v>HOSPITAL NOSSA SENHORA DAS GRAÇAS - ANTIGO ALFA - CG Nº 024/2022</v>
      </c>
      <c r="C44" s="10"/>
      <c r="D44" s="11" t="str">
        <f>'[1]TCE - ANEXO III - Preencher'!E53</f>
        <v>ALEXANDRA MARIZA SANTANA DE LIMA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4110-10</v>
      </c>
      <c r="G44" s="13" t="str">
        <f>IF('[1]TCE - ANEXO III - Preencher'!H53="","",'[1]TCE - ANEXO III - Preencher'!H53)</f>
        <v>04/2026</v>
      </c>
      <c r="H44" s="14">
        <f>'[1]TCE - ANEXO III - Preencher'!I53</f>
        <v>0</v>
      </c>
      <c r="I44" s="14">
        <f>'[1]TCE - ANEXO III - Preencher'!J53</f>
        <v>349.572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29.9</v>
      </c>
      <c r="O44" s="15">
        <f>'[1]TCE - ANEXO III - Preencher'!P53</f>
        <v>0</v>
      </c>
      <c r="P44" s="16">
        <f t="shared" si="2"/>
        <v>29.9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379.47199999999998</v>
      </c>
    </row>
    <row r="45" spans="1:28" x14ac:dyDescent="0.25">
      <c r="A45" s="8">
        <f>IFERROR(VLOOKUP(B45,'[1]DADOS (OCULTAR)'!$Q$3:$S$136,3,0),"")</f>
        <v>9039744002308</v>
      </c>
      <c r="B45" s="9" t="str">
        <f>'[1]TCE - ANEXO III - Preencher'!C54</f>
        <v>HOSPITAL NOSSA SENHORA DAS GRAÇAS - ANTIGO ALFA - CG Nº 024/2022</v>
      </c>
      <c r="C45" s="10"/>
      <c r="D45" s="11" t="str">
        <f>'[1]TCE - ANEXO III - Preencher'!E54</f>
        <v>ALEXANDRE JOSE DA SILVA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5143-20</v>
      </c>
      <c r="G45" s="13" t="str">
        <f>IF('[1]TCE - ANEXO III - Preencher'!H54="","",'[1]TCE - ANEXO III - Preencher'!H54)</f>
        <v>04/2026</v>
      </c>
      <c r="H45" s="14">
        <f>'[1]TCE - ANEXO III - Preencher'!I54</f>
        <v>0</v>
      </c>
      <c r="I45" s="14">
        <f>'[1]TCE - ANEXO III - Preencher'!J54</f>
        <v>205.81440000000001</v>
      </c>
      <c r="J45" s="14">
        <f>'[1]TCE - ANEXO III - Preencher'!K54</f>
        <v>0</v>
      </c>
      <c r="K45" s="15">
        <f>'[1]TCE - ANEXO III - Preencher'!L54</f>
        <v>264.08999999999997</v>
      </c>
      <c r="L45" s="15">
        <f>'[1]TCE - ANEXO III - Preencher'!M54</f>
        <v>32.42</v>
      </c>
      <c r="M45" s="15">
        <f t="shared" si="1"/>
        <v>231.66999999999996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277.82683317550686</v>
      </c>
      <c r="R45" s="15">
        <f>'[1]TCE - ANEXO III - Preencher'!S54</f>
        <v>97.26</v>
      </c>
      <c r="S45" s="16">
        <f t="shared" si="3"/>
        <v>180.56683317550687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618.05123317550681</v>
      </c>
    </row>
    <row r="46" spans="1:28" x14ac:dyDescent="0.25">
      <c r="A46" s="8">
        <f>IFERROR(VLOOKUP(B46,'[1]DADOS (OCULTAR)'!$Q$3:$S$136,3,0),"")</f>
        <v>9039744002308</v>
      </c>
      <c r="B46" s="9" t="str">
        <f>'[1]TCE - ANEXO III - Preencher'!C55</f>
        <v>HOSPITAL NOSSA SENHORA DAS GRAÇAS - ANTIGO ALFA - CG Nº 024/2022</v>
      </c>
      <c r="C46" s="10"/>
      <c r="D46" s="11" t="str">
        <f>'[1]TCE - ANEXO III - Preencher'!E55</f>
        <v>ALEXINA CODECEIRA DE FARIAS NETA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3222-05</v>
      </c>
      <c r="G46" s="13" t="str">
        <f>IF('[1]TCE - ANEXO III - Preencher'!H55="","",'[1]TCE - ANEXO III - Preencher'!H55)</f>
        <v>04/2026</v>
      </c>
      <c r="H46" s="14">
        <f>'[1]TCE - ANEXO III - Preencher'!I55</f>
        <v>0</v>
      </c>
      <c r="I46" s="14">
        <f>'[1]TCE - ANEXO III - Preencher'!J55</f>
        <v>516.7568</v>
      </c>
      <c r="J46" s="14">
        <f>'[1]TCE - ANEXO III - Preencher'!K55</f>
        <v>0</v>
      </c>
      <c r="K46" s="15">
        <f>'[1]TCE - ANEXO III - Preencher'!L55</f>
        <v>264.08999999999997</v>
      </c>
      <c r="L46" s="15">
        <f>'[1]TCE - ANEXO III - Preencher'!M55</f>
        <v>32.42</v>
      </c>
      <c r="M46" s="15">
        <f t="shared" si="1"/>
        <v>231.66999999999996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748.42679999999996</v>
      </c>
    </row>
    <row r="47" spans="1:28" x14ac:dyDescent="0.25">
      <c r="A47" s="8">
        <f>IFERROR(VLOOKUP(B47,'[1]DADOS (OCULTAR)'!$Q$3:$S$136,3,0),"")</f>
        <v>9039744002308</v>
      </c>
      <c r="B47" s="9" t="str">
        <f>'[1]TCE - ANEXO III - Preencher'!C56</f>
        <v>HOSPITAL NOSSA SENHORA DAS GRAÇAS - ANTIGO ALFA - CG Nº 024/2022</v>
      </c>
      <c r="C47" s="10"/>
      <c r="D47" s="11" t="str">
        <f>'[1]TCE - ANEXO III - Preencher'!E56</f>
        <v>ALEXSANDRA CARLOS DE LIMA MENDONCA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5152-05</v>
      </c>
      <c r="G47" s="13" t="str">
        <f>IF('[1]TCE - ANEXO III - Preencher'!H56="","",'[1]TCE - ANEXO III - Preencher'!H56)</f>
        <v>04/2026</v>
      </c>
      <c r="H47" s="14">
        <f>'[1]TCE - ANEXO III - Preencher'!I56</f>
        <v>0</v>
      </c>
      <c r="I47" s="14">
        <f>'[1]TCE - ANEXO III - Preencher'!J56</f>
        <v>176.46639999999999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133.70807500477824</v>
      </c>
      <c r="R47" s="15">
        <f>'[1]TCE - ANEXO III - Preencher'!S56</f>
        <v>97.26</v>
      </c>
      <c r="S47" s="16">
        <f t="shared" si="3"/>
        <v>36.448075004778232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212.91447500477824</v>
      </c>
    </row>
    <row r="48" spans="1:28" x14ac:dyDescent="0.25">
      <c r="A48" s="8">
        <f>IFERROR(VLOOKUP(B48,'[1]DADOS (OCULTAR)'!$Q$3:$S$136,3,0),"")</f>
        <v>9039744002308</v>
      </c>
      <c r="B48" s="9" t="str">
        <f>'[1]TCE - ANEXO III - Preencher'!C57</f>
        <v>HOSPITAL NOSSA SENHORA DAS GRAÇAS - ANTIGO ALFA - CG Nº 024/2022</v>
      </c>
      <c r="C48" s="10"/>
      <c r="D48" s="11" t="str">
        <f>'[1]TCE - ANEXO III - Preencher'!E57</f>
        <v>ALEXSANDRA DE OLIVEIRA QUEIROZ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2235-05</v>
      </c>
      <c r="G48" s="13" t="str">
        <f>IF('[1]TCE - ANEXO III - Preencher'!H57="","",'[1]TCE - ANEXO III - Preencher'!H57)</f>
        <v>04/2026</v>
      </c>
      <c r="H48" s="14">
        <f>'[1]TCE - ANEXO III - Preencher'!I57</f>
        <v>0</v>
      </c>
      <c r="I48" s="14">
        <f>'[1]TCE - ANEXO III - Preencher'!J57</f>
        <v>1051.172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1051.172</v>
      </c>
    </row>
    <row r="49" spans="1:28" x14ac:dyDescent="0.25">
      <c r="A49" s="8">
        <f>IFERROR(VLOOKUP(B49,'[1]DADOS (OCULTAR)'!$Q$3:$S$136,3,0),"")</f>
        <v>9039744002308</v>
      </c>
      <c r="B49" s="9" t="str">
        <f>'[1]TCE - ANEXO III - Preencher'!C58</f>
        <v>HOSPITAL NOSSA SENHORA DAS GRAÇAS - ANTIGO ALFA - CG Nº 024/2022</v>
      </c>
      <c r="C49" s="10"/>
      <c r="D49" s="11" t="str">
        <f>'[1]TCE - ANEXO III - Preencher'!E58</f>
        <v>ALEXSANDRA GOMES DA SILVA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3222-05</v>
      </c>
      <c r="G49" s="13" t="str">
        <f>IF('[1]TCE - ANEXO III - Preencher'!H58="","",'[1]TCE - ANEXO III - Preencher'!H58)</f>
        <v>04/2026</v>
      </c>
      <c r="H49" s="14">
        <f>'[1]TCE - ANEXO III - Preencher'!I58</f>
        <v>0</v>
      </c>
      <c r="I49" s="14">
        <f>'[1]TCE - ANEXO III - Preencher'!J58</f>
        <v>484.9248</v>
      </c>
      <c r="J49" s="14">
        <f>'[1]TCE - ANEXO III - Preencher'!K58</f>
        <v>0</v>
      </c>
      <c r="K49" s="15">
        <f>'[1]TCE - ANEXO III - Preencher'!L58</f>
        <v>264.08999999999997</v>
      </c>
      <c r="L49" s="15">
        <f>'[1]TCE - ANEXO III - Preencher'!M58</f>
        <v>32.42</v>
      </c>
      <c r="M49" s="15">
        <f t="shared" si="1"/>
        <v>231.66999999999996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277.82683317550686</v>
      </c>
      <c r="R49" s="15">
        <f>'[1]TCE - ANEXO III - Preencher'!S58</f>
        <v>94.39</v>
      </c>
      <c r="S49" s="16">
        <f t="shared" si="3"/>
        <v>183.43683317550688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900.03163317550684</v>
      </c>
    </row>
    <row r="50" spans="1:28" x14ac:dyDescent="0.25">
      <c r="A50" s="8">
        <f>IFERROR(VLOOKUP(B50,'[1]DADOS (OCULTAR)'!$Q$3:$S$136,3,0),"")</f>
        <v>9039744002308</v>
      </c>
      <c r="B50" s="9" t="str">
        <f>'[1]TCE - ANEXO III - Preencher'!C59</f>
        <v>HOSPITAL NOSSA SENHORA DAS GRAÇAS - ANTIGO ALFA - CG Nº 024/2022</v>
      </c>
      <c r="C50" s="10"/>
      <c r="D50" s="11" t="str">
        <f>'[1]TCE - ANEXO III - Preencher'!E59</f>
        <v>ALEXSANDRA MENDES MELO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3222-25</v>
      </c>
      <c r="G50" s="13" t="str">
        <f>IF('[1]TCE - ANEXO III - Preencher'!H59="","",'[1]TCE - ANEXO III - Preencher'!H59)</f>
        <v>04/2026</v>
      </c>
      <c r="H50" s="14">
        <f>'[1]TCE - ANEXO III - Preencher'!I59</f>
        <v>0</v>
      </c>
      <c r="I50" s="14">
        <f>'[1]TCE - ANEXO III - Preencher'!J59</f>
        <v>460.73599999999999</v>
      </c>
      <c r="J50" s="14">
        <f>'[1]TCE - ANEXO III - Preencher'!K59</f>
        <v>0</v>
      </c>
      <c r="K50" s="15">
        <f>'[1]TCE - ANEXO III - Preencher'!L59</f>
        <v>264.08999999999997</v>
      </c>
      <c r="L50" s="15">
        <f>'[1]TCE - ANEXO III - Preencher'!M59</f>
        <v>33.43</v>
      </c>
      <c r="M50" s="15">
        <f t="shared" si="1"/>
        <v>230.65999999999997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691.39599999999996</v>
      </c>
    </row>
    <row r="51" spans="1:28" x14ac:dyDescent="0.25">
      <c r="A51" s="8">
        <f>IFERROR(VLOOKUP(B51,'[1]DADOS (OCULTAR)'!$Q$3:$S$136,3,0),"")</f>
        <v>9039744002308</v>
      </c>
      <c r="B51" s="9" t="str">
        <f>'[1]TCE - ANEXO III - Preencher'!C60</f>
        <v>HOSPITAL NOSSA SENHORA DAS GRAÇAS - ANTIGO ALFA - CG Nº 024/2022</v>
      </c>
      <c r="C51" s="10"/>
      <c r="D51" s="11" t="str">
        <f>'[1]TCE - ANEXO III - Preencher'!E60</f>
        <v>ALEXSANDRA RODRIGUES DE OLIVEIRA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3222-05</v>
      </c>
      <c r="G51" s="13" t="str">
        <f>IF('[1]TCE - ANEXO III - Preencher'!H60="","",'[1]TCE - ANEXO III - Preencher'!H60)</f>
        <v>04/2026</v>
      </c>
      <c r="H51" s="14">
        <f>'[1]TCE - ANEXO III - Preencher'!I60</f>
        <v>0</v>
      </c>
      <c r="I51" s="14">
        <f>'[1]TCE - ANEXO III - Preencher'!J60</f>
        <v>467.45119999999997</v>
      </c>
      <c r="J51" s="14">
        <f>'[1]TCE - ANEXO III - Preencher'!K60</f>
        <v>0</v>
      </c>
      <c r="K51" s="15">
        <f>'[1]TCE - ANEXO III - Preencher'!L60</f>
        <v>264.08999999999997</v>
      </c>
      <c r="L51" s="15">
        <f>'[1]TCE - ANEXO III - Preencher'!M60</f>
        <v>32.42</v>
      </c>
      <c r="M51" s="15">
        <f t="shared" si="1"/>
        <v>231.66999999999996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699.12119999999993</v>
      </c>
    </row>
    <row r="52" spans="1:28" x14ac:dyDescent="0.25">
      <c r="A52" s="8">
        <f>IFERROR(VLOOKUP(B52,'[1]DADOS (OCULTAR)'!$Q$3:$S$136,3,0),"")</f>
        <v>9039744002308</v>
      </c>
      <c r="B52" s="9" t="str">
        <f>'[1]TCE - ANEXO III - Preencher'!C61</f>
        <v>HOSPITAL NOSSA SENHORA DAS GRAÇAS - ANTIGO ALFA - CG Nº 024/2022</v>
      </c>
      <c r="C52" s="10"/>
      <c r="D52" s="11" t="str">
        <f>'[1]TCE - ANEXO III - Preencher'!E61</f>
        <v>ALICE CRISTINA DE SOUZA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3222-05</v>
      </c>
      <c r="G52" s="13" t="str">
        <f>IF('[1]TCE - ANEXO III - Preencher'!H61="","",'[1]TCE - ANEXO III - Preencher'!H61)</f>
        <v>04/2026</v>
      </c>
      <c r="H52" s="14">
        <f>'[1]TCE - ANEXO III - Preencher'!I61</f>
        <v>0</v>
      </c>
      <c r="I52" s="14">
        <f>'[1]TCE - ANEXO III - Preencher'!J61</f>
        <v>440.25040000000001</v>
      </c>
      <c r="J52" s="14">
        <f>'[1]TCE - ANEXO III - Preencher'!K61</f>
        <v>0</v>
      </c>
      <c r="K52" s="15">
        <f>'[1]TCE - ANEXO III - Preencher'!L61</f>
        <v>264.08999999999997</v>
      </c>
      <c r="L52" s="15">
        <f>'[1]TCE - ANEXO III - Preencher'!M61</f>
        <v>32.42</v>
      </c>
      <c r="M52" s="15">
        <f t="shared" si="1"/>
        <v>231.66999999999996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671.92039999999997</v>
      </c>
    </row>
    <row r="53" spans="1:28" x14ac:dyDescent="0.25">
      <c r="A53" s="8">
        <f>IFERROR(VLOOKUP(B53,'[1]DADOS (OCULTAR)'!$Q$3:$S$136,3,0),"")</f>
        <v>9039744002308</v>
      </c>
      <c r="B53" s="9" t="str">
        <f>'[1]TCE - ANEXO III - Preencher'!C62</f>
        <v>HOSPITAL NOSSA SENHORA DAS GRAÇAS - ANTIGO ALFA - CG Nº 024/2022</v>
      </c>
      <c r="C53" s="10"/>
      <c r="D53" s="11" t="str">
        <f>'[1]TCE - ANEXO III - Preencher'!E62</f>
        <v>ALICE NERES BEZERRA DO NASCIMENTO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2235-05</v>
      </c>
      <c r="G53" s="13" t="str">
        <f>IF('[1]TCE - ANEXO III - Preencher'!H62="","",'[1]TCE - ANEXO III - Preencher'!H62)</f>
        <v>04/2026</v>
      </c>
      <c r="H53" s="14">
        <f>'[1]TCE - ANEXO III - Preencher'!I62</f>
        <v>0</v>
      </c>
      <c r="I53" s="14">
        <f>'[1]TCE - ANEXO III - Preencher'!J62</f>
        <v>710.06399999999996</v>
      </c>
      <c r="J53" s="14">
        <f>'[1]TCE - ANEXO III - Preencher'!K62</f>
        <v>0</v>
      </c>
      <c r="K53" s="15">
        <f>'[1]TCE - ANEXO III - Preencher'!L62</f>
        <v>264.08999999999997</v>
      </c>
      <c r="L53" s="15">
        <f>'[1]TCE - ANEXO III - Preencher'!M62</f>
        <v>3.05</v>
      </c>
      <c r="M53" s="15">
        <f t="shared" si="1"/>
        <v>261.03999999999996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971.10399999999993</v>
      </c>
    </row>
    <row r="54" spans="1:28" x14ac:dyDescent="0.25">
      <c r="A54" s="8">
        <f>IFERROR(VLOOKUP(B54,'[1]DADOS (OCULTAR)'!$Q$3:$S$136,3,0),"")</f>
        <v>9039744002308</v>
      </c>
      <c r="B54" s="9" t="str">
        <f>'[1]TCE - ANEXO III - Preencher'!C63</f>
        <v>HOSPITAL NOSSA SENHORA DAS GRAÇAS - ANTIGO ALFA - CG Nº 024/2022</v>
      </c>
      <c r="C54" s="10"/>
      <c r="D54" s="11" t="str">
        <f>'[1]TCE - ANEXO III - Preencher'!E63</f>
        <v>ALICIA GABRIELA GOMES DE SANTANA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3222-05</v>
      </c>
      <c r="G54" s="13" t="str">
        <f>IF('[1]TCE - ANEXO III - Preencher'!H63="","",'[1]TCE - ANEXO III - Preencher'!H63)</f>
        <v>04/2026</v>
      </c>
      <c r="H54" s="14">
        <f>'[1]TCE - ANEXO III - Preencher'!I63</f>
        <v>0</v>
      </c>
      <c r="I54" s="14">
        <f>'[1]TCE - ANEXO III - Preencher'!J63</f>
        <v>6.5304000000000002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278.60533049040509</v>
      </c>
      <c r="R54" s="15">
        <f>'[1]TCE - ANEXO III - Preencher'!S63</f>
        <v>270</v>
      </c>
      <c r="S54" s="16">
        <f t="shared" si="3"/>
        <v>8.6053304904050947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15.135730490405095</v>
      </c>
    </row>
    <row r="55" spans="1:28" x14ac:dyDescent="0.25">
      <c r="A55" s="8">
        <f>IFERROR(VLOOKUP(B55,'[1]DADOS (OCULTAR)'!$Q$3:$S$136,3,0),"")</f>
        <v>9039744002308</v>
      </c>
      <c r="B55" s="9" t="str">
        <f>'[1]TCE - ANEXO III - Preencher'!C64</f>
        <v>HOSPITAL NOSSA SENHORA DAS GRAÇAS - ANTIGO ALFA - CG Nº 024/2022</v>
      </c>
      <c r="C55" s="10"/>
      <c r="D55" s="11" t="str">
        <f>'[1]TCE - ANEXO III - Preencher'!E64</f>
        <v>ALINE DE MELO PEDROSA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3222-05</v>
      </c>
      <c r="G55" s="13" t="str">
        <f>IF('[1]TCE - ANEXO III - Preencher'!H64="","",'[1]TCE - ANEXO III - Preencher'!H64)</f>
        <v>04/2026</v>
      </c>
      <c r="H55" s="14">
        <f>'[1]TCE - ANEXO III - Preencher'!I64</f>
        <v>0</v>
      </c>
      <c r="I55" s="14">
        <f>'[1]TCE - ANEXO III - Preencher'!J64</f>
        <v>403.90320000000003</v>
      </c>
      <c r="J55" s="14">
        <f>'[1]TCE - ANEXO III - Preencher'!K64</f>
        <v>0</v>
      </c>
      <c r="K55" s="15">
        <f>'[1]TCE - ANEXO III - Preencher'!L64</f>
        <v>264.08999999999997</v>
      </c>
      <c r="L55" s="15">
        <f>'[1]TCE - ANEXO III - Preencher'!M64</f>
        <v>32.42</v>
      </c>
      <c r="M55" s="15">
        <f t="shared" si="1"/>
        <v>231.66999999999996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635.57320000000004</v>
      </c>
    </row>
    <row r="56" spans="1:28" x14ac:dyDescent="0.25">
      <c r="A56" s="8">
        <f>IFERROR(VLOOKUP(B56,'[1]DADOS (OCULTAR)'!$Q$3:$S$136,3,0),"")</f>
        <v>9039744002308</v>
      </c>
      <c r="B56" s="9" t="str">
        <f>'[1]TCE - ANEXO III - Preencher'!C65</f>
        <v>HOSPITAL NOSSA SENHORA DAS GRAÇAS - ANTIGO ALFA - CG Nº 024/2022</v>
      </c>
      <c r="C56" s="10"/>
      <c r="D56" s="11" t="str">
        <f>'[1]TCE - ANEXO III - Preencher'!E65</f>
        <v>ALINE DE SOUZA OLIVEIRA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4110-10</v>
      </c>
      <c r="G56" s="13" t="str">
        <f>IF('[1]TCE - ANEXO III - Preencher'!H65="","",'[1]TCE - ANEXO III - Preencher'!H65)</f>
        <v>04/2026</v>
      </c>
      <c r="H56" s="14">
        <f>'[1]TCE - ANEXO III - Preencher'!I65</f>
        <v>0</v>
      </c>
      <c r="I56" s="14">
        <f>'[1]TCE - ANEXO III - Preencher'!J65</f>
        <v>129.68</v>
      </c>
      <c r="J56" s="14">
        <f>'[1]TCE - ANEXO III - Preencher'!K65</f>
        <v>0</v>
      </c>
      <c r="K56" s="15">
        <f>'[1]TCE - ANEXO III - Preencher'!L65</f>
        <v>264.08999999999997</v>
      </c>
      <c r="L56" s="15">
        <f>'[1]TCE - ANEXO III - Preencher'!M65</f>
        <v>32.42</v>
      </c>
      <c r="M56" s="15">
        <f t="shared" si="1"/>
        <v>231.66999999999996</v>
      </c>
      <c r="N56" s="15">
        <f>'[1]TCE - ANEXO III - Preencher'!O65</f>
        <v>29.9</v>
      </c>
      <c r="O56" s="15">
        <f>'[1]TCE - ANEXO III - Preencher'!P65</f>
        <v>0</v>
      </c>
      <c r="P56" s="16">
        <f t="shared" si="2"/>
        <v>29.9</v>
      </c>
      <c r="Q56" s="15">
        <f>'[1]TCE - ANEXO III - Preencher'!R65</f>
        <v>185.57442751856823</v>
      </c>
      <c r="R56" s="15">
        <f>'[1]TCE - ANEXO III - Preencher'!S65</f>
        <v>97.26</v>
      </c>
      <c r="S56" s="16">
        <f t="shared" si="3"/>
        <v>88.314427518568223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479.56442751856815</v>
      </c>
    </row>
    <row r="57" spans="1:28" x14ac:dyDescent="0.25">
      <c r="A57" s="8">
        <f>IFERROR(VLOOKUP(B57,'[1]DADOS (OCULTAR)'!$Q$3:$S$136,3,0),"")</f>
        <v>9039744002308</v>
      </c>
      <c r="B57" s="9" t="str">
        <f>'[1]TCE - ANEXO III - Preencher'!C66</f>
        <v>HOSPITAL NOSSA SENHORA DAS GRAÇAS - ANTIGO ALFA - CG Nº 024/2022</v>
      </c>
      <c r="C57" s="10"/>
      <c r="D57" s="11" t="str">
        <f>'[1]TCE - ANEXO III - Preencher'!E66</f>
        <v>ALINE FELIX DA SILVA SANTOS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3222-05</v>
      </c>
      <c r="G57" s="13" t="str">
        <f>IF('[1]TCE - ANEXO III - Preencher'!H66="","",'[1]TCE - ANEXO III - Preencher'!H66)</f>
        <v>04/2026</v>
      </c>
      <c r="H57" s="14">
        <f>'[1]TCE - ANEXO III - Preencher'!I66</f>
        <v>0</v>
      </c>
      <c r="I57" s="14">
        <f>'[1]TCE - ANEXO III - Preencher'!J66</f>
        <v>504.83600000000001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266.3465338048656</v>
      </c>
      <c r="R57" s="15">
        <f>'[1]TCE - ANEXO III - Preencher'!S66</f>
        <v>97.26</v>
      </c>
      <c r="S57" s="16">
        <f t="shared" si="3"/>
        <v>169.08653380486561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673.92253380486568</v>
      </c>
    </row>
    <row r="58" spans="1:28" x14ac:dyDescent="0.25">
      <c r="A58" s="8">
        <f>IFERROR(VLOOKUP(B58,'[1]DADOS (OCULTAR)'!$Q$3:$S$136,3,0),"")</f>
        <v>9039744002308</v>
      </c>
      <c r="B58" s="9" t="str">
        <f>'[1]TCE - ANEXO III - Preencher'!C67</f>
        <v>HOSPITAL NOSSA SENHORA DAS GRAÇAS - ANTIGO ALFA - CG Nº 024/2022</v>
      </c>
      <c r="C58" s="10"/>
      <c r="D58" s="11" t="str">
        <f>'[1]TCE - ANEXO III - Preencher'!E67</f>
        <v>ALINE FERNANDA DA SILVA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3222-05</v>
      </c>
      <c r="G58" s="13" t="str">
        <f>IF('[1]TCE - ANEXO III - Preencher'!H67="","",'[1]TCE - ANEXO III - Preencher'!H67)</f>
        <v>04/2026</v>
      </c>
      <c r="H58" s="14">
        <f>'[1]TCE - ANEXO III - Preencher'!I67</f>
        <v>0</v>
      </c>
      <c r="I58" s="14">
        <f>'[1]TCE - ANEXO III - Preencher'!J67</f>
        <v>430.12079999999997</v>
      </c>
      <c r="J58" s="14">
        <f>'[1]TCE - ANEXO III - Preencher'!K67</f>
        <v>0</v>
      </c>
      <c r="K58" s="15">
        <f>'[1]TCE - ANEXO III - Preencher'!L67</f>
        <v>264.08999999999997</v>
      </c>
      <c r="L58" s="15">
        <f>'[1]TCE - ANEXO III - Preencher'!M67</f>
        <v>32.42</v>
      </c>
      <c r="M58" s="15">
        <f t="shared" si="1"/>
        <v>231.66999999999996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661.79079999999999</v>
      </c>
    </row>
    <row r="59" spans="1:28" x14ac:dyDescent="0.25">
      <c r="A59" s="8">
        <f>IFERROR(VLOOKUP(B59,'[1]DADOS (OCULTAR)'!$Q$3:$S$136,3,0),"")</f>
        <v>9039744002308</v>
      </c>
      <c r="B59" s="9" t="str">
        <f>'[1]TCE - ANEXO III - Preencher'!C68</f>
        <v>HOSPITAL NOSSA SENHORA DAS GRAÇAS - ANTIGO ALFA - CG Nº 024/2022</v>
      </c>
      <c r="C59" s="10"/>
      <c r="D59" s="11" t="str">
        <f>'[1]TCE - ANEXO III - Preencher'!E68</f>
        <v>ALINE PATRICIA FERREIRA DOS SANTOS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3222-05</v>
      </c>
      <c r="G59" s="13" t="str">
        <f>IF('[1]TCE - ANEXO III - Preencher'!H68="","",'[1]TCE - ANEXO III - Preencher'!H68)</f>
        <v>04/2026</v>
      </c>
      <c r="H59" s="14">
        <f>'[1]TCE - ANEXO III - Preencher'!I68</f>
        <v>0</v>
      </c>
      <c r="I59" s="14">
        <f>'[1]TCE - ANEXO III - Preencher'!J68</f>
        <v>423.06959999999998</v>
      </c>
      <c r="J59" s="14">
        <f>'[1]TCE - ANEXO III - Preencher'!K68</f>
        <v>0</v>
      </c>
      <c r="K59" s="15">
        <f>'[1]TCE - ANEXO III - Preencher'!L68</f>
        <v>264.08999999999997</v>
      </c>
      <c r="L59" s="15">
        <f>'[1]TCE - ANEXO III - Preencher'!M68</f>
        <v>32.42</v>
      </c>
      <c r="M59" s="15">
        <f t="shared" si="1"/>
        <v>231.66999999999996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70.22</v>
      </c>
      <c r="U59" s="15">
        <f>'[1]TCE - ANEXO III - Preencher'!V68</f>
        <v>0</v>
      </c>
      <c r="V59" s="16">
        <f t="shared" si="4"/>
        <v>70.22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724.95959999999991</v>
      </c>
    </row>
    <row r="60" spans="1:28" x14ac:dyDescent="0.25">
      <c r="A60" s="8">
        <f>IFERROR(VLOOKUP(B60,'[1]DADOS (OCULTAR)'!$Q$3:$S$136,3,0),"")</f>
        <v>9039744002308</v>
      </c>
      <c r="B60" s="9" t="str">
        <f>'[1]TCE - ANEXO III - Preencher'!C69</f>
        <v>HOSPITAL NOSSA SENHORA DAS GRAÇAS - ANTIGO ALFA - CG Nº 024/2022</v>
      </c>
      <c r="C60" s="10"/>
      <c r="D60" s="11" t="str">
        <f>'[1]TCE - ANEXO III - Preencher'!E69</f>
        <v>ALLAN JOSE DA SILVA BARROS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3222-05</v>
      </c>
      <c r="G60" s="13" t="str">
        <f>IF('[1]TCE - ANEXO III - Preencher'!H69="","",'[1]TCE - ANEXO III - Preencher'!H69)</f>
        <v>04/2026</v>
      </c>
      <c r="H60" s="14">
        <f>'[1]TCE - ANEXO III - Preencher'!I69</f>
        <v>0</v>
      </c>
      <c r="I60" s="14">
        <f>'[1]TCE - ANEXO III - Preencher'!J69</f>
        <v>486.92079999999999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486.92079999999999</v>
      </c>
    </row>
    <row r="61" spans="1:28" x14ac:dyDescent="0.25">
      <c r="A61" s="8">
        <f>IFERROR(VLOOKUP(B61,'[1]DADOS (OCULTAR)'!$Q$3:$S$136,3,0),"")</f>
        <v>9039744002308</v>
      </c>
      <c r="B61" s="9" t="str">
        <f>'[1]TCE - ANEXO III - Preencher'!C70</f>
        <v>HOSPITAL NOSSA SENHORA DAS GRAÇAS - ANTIGO ALFA - CG Nº 024/2022</v>
      </c>
      <c r="C61" s="10"/>
      <c r="D61" s="11" t="str">
        <f>'[1]TCE - ANEXO III - Preencher'!E70</f>
        <v>ALLISON SILVA FERREIRA DE SOUZA</v>
      </c>
      <c r="E61" s="9" t="str">
        <f>IF('[1]TCE - ANEXO III - Preencher'!F70="4 - Assistência Odontológica","2 - Outros Profissionais da Saúde",'[1]TCE - ANEXO III - Preencher'!F70)</f>
        <v>3 - Administrativo</v>
      </c>
      <c r="F61" s="12" t="str">
        <f>'[1]TCE - ANEXO III - Preencher'!G70</f>
        <v>5143-10</v>
      </c>
      <c r="G61" s="13" t="str">
        <f>IF('[1]TCE - ANEXO III - Preencher'!H70="","",'[1]TCE - ANEXO III - Preencher'!H70)</f>
        <v>04/2026</v>
      </c>
      <c r="H61" s="14">
        <f>'[1]TCE - ANEXO III - Preencher'!I70</f>
        <v>0</v>
      </c>
      <c r="I61" s="14">
        <f>'[1]TCE - ANEXO III - Preencher'!J70</f>
        <v>136.60079999999999</v>
      </c>
      <c r="J61" s="14">
        <f>'[1]TCE - ANEXO III - Preencher'!K70</f>
        <v>0</v>
      </c>
      <c r="K61" s="15">
        <f>'[1]TCE - ANEXO III - Preencher'!L70</f>
        <v>264.08999999999997</v>
      </c>
      <c r="L61" s="15">
        <f>'[1]TCE - ANEXO III - Preencher'!M70</f>
        <v>39.119999999999997</v>
      </c>
      <c r="M61" s="15">
        <f t="shared" si="1"/>
        <v>224.96999999999997</v>
      </c>
      <c r="N61" s="15">
        <f>'[1]TCE - ANEXO III - Preencher'!O70</f>
        <v>29.9</v>
      </c>
      <c r="O61" s="15">
        <f>'[1]TCE - ANEXO III - Preencher'!P70</f>
        <v>0</v>
      </c>
      <c r="P61" s="16">
        <f t="shared" si="2"/>
        <v>29.9</v>
      </c>
      <c r="Q61" s="15">
        <f>'[1]TCE - ANEXO III - Preencher'!R70</f>
        <v>370.07923883244558</v>
      </c>
      <c r="R61" s="15">
        <f>'[1]TCE - ANEXO III - Preencher'!S70</f>
        <v>114.52</v>
      </c>
      <c r="S61" s="16">
        <f t="shared" si="3"/>
        <v>255.5592388324456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647.0300388324456</v>
      </c>
    </row>
    <row r="62" spans="1:28" x14ac:dyDescent="0.25">
      <c r="A62" s="8">
        <f>IFERROR(VLOOKUP(B62,'[1]DADOS (OCULTAR)'!$Q$3:$S$136,3,0),"")</f>
        <v>9039744002308</v>
      </c>
      <c r="B62" s="9" t="str">
        <f>'[1]TCE - ANEXO III - Preencher'!C71</f>
        <v>HOSPITAL NOSSA SENHORA DAS GRAÇAS - ANTIGO ALFA - CG Nº 024/2022</v>
      </c>
      <c r="C62" s="10"/>
      <c r="D62" s="11" t="str">
        <f>'[1]TCE - ANEXO III - Preencher'!E71</f>
        <v>ALLISSON MARCELO DE ANDRADE SILVA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2236-05</v>
      </c>
      <c r="G62" s="13" t="str">
        <f>IF('[1]TCE - ANEXO III - Preencher'!H71="","",'[1]TCE - ANEXO III - Preencher'!H71)</f>
        <v>04/2026</v>
      </c>
      <c r="H62" s="14">
        <f>'[1]TCE - ANEXO III - Preencher'!I71</f>
        <v>0</v>
      </c>
      <c r="I62" s="14">
        <f>'[1]TCE - ANEXO III - Preencher'!J71</f>
        <v>200.4744</v>
      </c>
      <c r="J62" s="14">
        <f>'[1]TCE - ANEXO III - Preencher'!K71</f>
        <v>0</v>
      </c>
      <c r="K62" s="15">
        <f>'[1]TCE - ANEXO III - Preencher'!L71</f>
        <v>264.08999999999997</v>
      </c>
      <c r="L62" s="15">
        <f>'[1]TCE - ANEXO III - Preencher'!M71</f>
        <v>2.58</v>
      </c>
      <c r="M62" s="15">
        <f t="shared" si="1"/>
        <v>261.51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461.98439999999999</v>
      </c>
    </row>
    <row r="63" spans="1:28" x14ac:dyDescent="0.25">
      <c r="A63" s="8">
        <f>IFERROR(VLOOKUP(B63,'[1]DADOS (OCULTAR)'!$Q$3:$S$136,3,0),"")</f>
        <v>9039744002308</v>
      </c>
      <c r="B63" s="9" t="str">
        <f>'[1]TCE - ANEXO III - Preencher'!C72</f>
        <v>HOSPITAL NOSSA SENHORA DAS GRAÇAS - ANTIGO ALFA - CG Nº 024/2022</v>
      </c>
      <c r="C63" s="10"/>
      <c r="D63" s="11" t="str">
        <f>'[1]TCE - ANEXO III - Preencher'!E72</f>
        <v>ALLYSON ROBERTO BRAZ PAJEU</v>
      </c>
      <c r="E63" s="9" t="str">
        <f>IF('[1]TCE - ANEXO III - Preencher'!F72="4 - Assistência Odontológica","2 - Outros Profissionais da Saúde",'[1]TCE - ANEXO III - Preencher'!F72)</f>
        <v>3 - Administrativo</v>
      </c>
      <c r="F63" s="12" t="str">
        <f>'[1]TCE - ANEXO III - Preencher'!G72</f>
        <v>5143-10</v>
      </c>
      <c r="G63" s="13" t="str">
        <f>IF('[1]TCE - ANEXO III - Preencher'!H72="","",'[1]TCE - ANEXO III - Preencher'!H72)</f>
        <v>04/2026</v>
      </c>
      <c r="H63" s="14">
        <f>'[1]TCE - ANEXO III - Preencher'!I72</f>
        <v>0</v>
      </c>
      <c r="I63" s="14">
        <f>'[1]TCE - ANEXO III - Preencher'!J72</f>
        <v>102.4624</v>
      </c>
      <c r="J63" s="14">
        <f>'[1]TCE - ANEXO III - Preencher'!K72</f>
        <v>0</v>
      </c>
      <c r="K63" s="15">
        <f>'[1]TCE - ANEXO III - Preencher'!L72</f>
        <v>264.08999999999997</v>
      </c>
      <c r="L63" s="15">
        <f>'[1]TCE - ANEXO III - Preencher'!M72</f>
        <v>37.18</v>
      </c>
      <c r="M63" s="15">
        <f t="shared" si="1"/>
        <v>226.90999999999997</v>
      </c>
      <c r="N63" s="15">
        <f>'[1]TCE - ANEXO III - Preencher'!O72</f>
        <v>29.9</v>
      </c>
      <c r="O63" s="15">
        <f>'[1]TCE - ANEXO III - Preencher'!P72</f>
        <v>0</v>
      </c>
      <c r="P63" s="16">
        <f t="shared" si="2"/>
        <v>29.9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359.27239999999995</v>
      </c>
    </row>
    <row r="64" spans="1:28" x14ac:dyDescent="0.25">
      <c r="A64" s="8">
        <f>IFERROR(VLOOKUP(B64,'[1]DADOS (OCULTAR)'!$Q$3:$S$136,3,0),"")</f>
        <v>9039744002308</v>
      </c>
      <c r="B64" s="9" t="str">
        <f>'[1]TCE - ANEXO III - Preencher'!C73</f>
        <v>HOSPITAL NOSSA SENHORA DAS GRAÇAS - ANTIGO ALFA - CG Nº 024/2022</v>
      </c>
      <c r="C64" s="10"/>
      <c r="D64" s="11" t="str">
        <f>'[1]TCE - ANEXO III - Preencher'!E73</f>
        <v>ALYNE IRENE FERREIRA DA SILVA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3222-05</v>
      </c>
      <c r="G64" s="13" t="str">
        <f>IF('[1]TCE - ANEXO III - Preencher'!H73="","",'[1]TCE - ANEXO III - Preencher'!H73)</f>
        <v>04/2026</v>
      </c>
      <c r="H64" s="14">
        <f>'[1]TCE - ANEXO III - Preencher'!I73</f>
        <v>0</v>
      </c>
      <c r="I64" s="14">
        <f>'[1]TCE - ANEXO III - Preencher'!J73</f>
        <v>163.31200000000001</v>
      </c>
      <c r="J64" s="14">
        <f>'[1]TCE - ANEXO III - Preencher'!K73</f>
        <v>0</v>
      </c>
      <c r="K64" s="15">
        <f>'[1]TCE - ANEXO III - Preencher'!L73</f>
        <v>264.08999999999997</v>
      </c>
      <c r="L64" s="15">
        <f>'[1]TCE - ANEXO III - Preencher'!M73</f>
        <v>32.42</v>
      </c>
      <c r="M64" s="15">
        <f t="shared" si="1"/>
        <v>231.66999999999996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394.98199999999997</v>
      </c>
    </row>
    <row r="65" spans="1:28" x14ac:dyDescent="0.25">
      <c r="A65" s="8">
        <f>IFERROR(VLOOKUP(B65,'[1]DADOS (OCULTAR)'!$Q$3:$S$136,3,0),"")</f>
        <v>9039744002308</v>
      </c>
      <c r="B65" s="9" t="str">
        <f>'[1]TCE - ANEXO III - Preencher'!C74</f>
        <v>HOSPITAL NOSSA SENHORA DAS GRAÇAS - ANTIGO ALFA - CG Nº 024/2022</v>
      </c>
      <c r="C65" s="10"/>
      <c r="D65" s="11" t="str">
        <f>'[1]TCE - ANEXO III - Preencher'!E74</f>
        <v>ALYNE VANESSA BARBOSA DE ALBUQUERQUE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2235-05</v>
      </c>
      <c r="G65" s="13" t="str">
        <f>IF('[1]TCE - ANEXO III - Preencher'!H74="","",'[1]TCE - ANEXO III - Preencher'!H74)</f>
        <v>04/2026</v>
      </c>
      <c r="H65" s="14">
        <f>'[1]TCE - ANEXO III - Preencher'!I74</f>
        <v>0</v>
      </c>
      <c r="I65" s="14">
        <f>'[1]TCE - ANEXO III - Preencher'!J74</f>
        <v>623.57839999999999</v>
      </c>
      <c r="J65" s="14">
        <f>'[1]TCE - ANEXO III - Preencher'!K74</f>
        <v>0</v>
      </c>
      <c r="K65" s="15">
        <f>'[1]TCE - ANEXO III - Preencher'!L74</f>
        <v>264.08999999999997</v>
      </c>
      <c r="L65" s="15">
        <f>'[1]TCE - ANEXO III - Preencher'!M74</f>
        <v>3.59</v>
      </c>
      <c r="M65" s="15">
        <f t="shared" si="1"/>
        <v>260.5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210.6</v>
      </c>
      <c r="Y65" s="15">
        <f>'[1]TCE - ANEXO III - Preencher'!Z74</f>
        <v>0</v>
      </c>
      <c r="Z65" s="16">
        <f t="shared" si="5"/>
        <v>210.6</v>
      </c>
      <c r="AA65" s="17" t="str">
        <f>IF('[1]TCE - ANEXO III - Preencher'!AB74="","",'[1]TCE - ANEXO III - Preencher'!AB74)</f>
        <v/>
      </c>
      <c r="AB65" s="15">
        <f t="shared" si="0"/>
        <v>1094.6784</v>
      </c>
    </row>
    <row r="66" spans="1:28" x14ac:dyDescent="0.25">
      <c r="A66" s="8">
        <f>IFERROR(VLOOKUP(B66,'[1]DADOS (OCULTAR)'!$Q$3:$S$136,3,0),"")</f>
        <v>9039744002308</v>
      </c>
      <c r="B66" s="9" t="str">
        <f>'[1]TCE - ANEXO III - Preencher'!C75</f>
        <v>HOSPITAL NOSSA SENHORA DAS GRAÇAS - ANTIGO ALFA - CG Nº 024/2022</v>
      </c>
      <c r="C66" s="10"/>
      <c r="D66" s="11" t="str">
        <f>'[1]TCE - ANEXO III - Preencher'!E75</f>
        <v>ALZENIR LIRA DE ARAUJO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3222-05</v>
      </c>
      <c r="G66" s="13" t="str">
        <f>IF('[1]TCE - ANEXO III - Preencher'!H75="","",'[1]TCE - ANEXO III - Preencher'!H75)</f>
        <v>04/2026</v>
      </c>
      <c r="H66" s="14">
        <f>'[1]TCE - ANEXO III - Preencher'!I75</f>
        <v>0</v>
      </c>
      <c r="I66" s="14">
        <f>'[1]TCE - ANEXO III - Preencher'!J75</f>
        <v>423.93040000000002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423.93040000000002</v>
      </c>
    </row>
    <row r="67" spans="1:28" x14ac:dyDescent="0.25">
      <c r="A67" s="8">
        <f>IFERROR(VLOOKUP(B67,'[1]DADOS (OCULTAR)'!$Q$3:$S$136,3,0),"")</f>
        <v>9039744002308</v>
      </c>
      <c r="B67" s="9" t="str">
        <f>'[1]TCE - ANEXO III - Preencher'!C76</f>
        <v>HOSPITAL NOSSA SENHORA DAS GRAÇAS - ANTIGO ALFA - CG Nº 024/2022</v>
      </c>
      <c r="C67" s="10"/>
      <c r="D67" s="11" t="str">
        <f>'[1]TCE - ANEXO III - Preencher'!E76</f>
        <v>AMANDA APARECIDA DA SILVA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2235-05</v>
      </c>
      <c r="G67" s="13" t="str">
        <f>IF('[1]TCE - ANEXO III - Preencher'!H76="","",'[1]TCE - ANEXO III - Preencher'!H76)</f>
        <v>04/2026</v>
      </c>
      <c r="H67" s="14">
        <f>'[1]TCE - ANEXO III - Preencher'!I76</f>
        <v>0</v>
      </c>
      <c r="I67" s="14">
        <f>'[1]TCE - ANEXO III - Preencher'!J76</f>
        <v>626.85599999999999</v>
      </c>
      <c r="J67" s="14">
        <f>'[1]TCE - ANEXO III - Preencher'!K76</f>
        <v>0</v>
      </c>
      <c r="K67" s="15">
        <f>'[1]TCE - ANEXO III - Preencher'!L76</f>
        <v>264.08999999999997</v>
      </c>
      <c r="L67" s="15">
        <f>'[1]TCE - ANEXO III - Preencher'!M76</f>
        <v>3.05</v>
      </c>
      <c r="M67" s="15">
        <f t="shared" si="1"/>
        <v>261.03999999999996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887.89599999999996</v>
      </c>
    </row>
    <row r="68" spans="1:28" x14ac:dyDescent="0.25">
      <c r="A68" s="8">
        <f>IFERROR(VLOOKUP(B68,'[1]DADOS (OCULTAR)'!$Q$3:$S$136,3,0),"")</f>
        <v>9039744002308</v>
      </c>
      <c r="B68" s="9" t="str">
        <f>'[1]TCE - ANEXO III - Preencher'!C77</f>
        <v>HOSPITAL NOSSA SENHORA DAS GRAÇAS - ANTIGO ALFA - CG Nº 024/2022</v>
      </c>
      <c r="C68" s="10"/>
      <c r="D68" s="11" t="str">
        <f>'[1]TCE - ANEXO III - Preencher'!E77</f>
        <v>AMANDA CAMILA DA SILVA SANTANA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3222-05</v>
      </c>
      <c r="G68" s="13" t="str">
        <f>IF('[1]TCE - ANEXO III - Preencher'!H77="","",'[1]TCE - ANEXO III - Preencher'!H77)</f>
        <v>04/2026</v>
      </c>
      <c r="H68" s="14">
        <f>'[1]TCE - ANEXO III - Preencher'!I77</f>
        <v>0</v>
      </c>
      <c r="I68" s="14">
        <f>'[1]TCE - ANEXO III - Preencher'!J77</f>
        <v>400.3784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97.26</v>
      </c>
      <c r="S68" s="16">
        <f t="shared" ref="S68:S131" si="9">Q68-R68</f>
        <v>-97.26</v>
      </c>
      <c r="T68" s="15">
        <f>'[1]TCE - ANEXO III - Preencher'!U77</f>
        <v>81.02</v>
      </c>
      <c r="U68" s="15">
        <f>'[1]TCE - ANEXO III - Preencher'!V77</f>
        <v>0</v>
      </c>
      <c r="V68" s="16">
        <f t="shared" ref="V68:V131" si="10">T68-U68</f>
        <v>81.02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384.13839999999999</v>
      </c>
    </row>
    <row r="69" spans="1:28" x14ac:dyDescent="0.25">
      <c r="A69" s="8">
        <f>IFERROR(VLOOKUP(B69,'[1]DADOS (OCULTAR)'!$Q$3:$S$136,3,0),"")</f>
        <v>9039744002308</v>
      </c>
      <c r="B69" s="9" t="str">
        <f>'[1]TCE - ANEXO III - Preencher'!C78</f>
        <v>HOSPITAL NOSSA SENHORA DAS GRAÇAS - ANTIGO ALFA - CG Nº 024/2022</v>
      </c>
      <c r="C69" s="10"/>
      <c r="D69" s="11" t="str">
        <f>'[1]TCE - ANEXO III - Preencher'!E78</f>
        <v>AMANDA GABRIELLE MARQUES E SILVA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2235-05</v>
      </c>
      <c r="G69" s="13" t="str">
        <f>IF('[1]TCE - ANEXO III - Preencher'!H78="","",'[1]TCE - ANEXO III - Preencher'!H78)</f>
        <v>04/2026</v>
      </c>
      <c r="H69" s="14">
        <f>'[1]TCE - ANEXO III - Preencher'!I78</f>
        <v>0</v>
      </c>
      <c r="I69" s="14">
        <f>'[1]TCE - ANEXO III - Preencher'!J78</f>
        <v>727.28160000000003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727.28160000000003</v>
      </c>
    </row>
    <row r="70" spans="1:28" x14ac:dyDescent="0.25">
      <c r="A70" s="8">
        <f>IFERROR(VLOOKUP(B70,'[1]DADOS (OCULTAR)'!$Q$3:$S$136,3,0),"")</f>
        <v>9039744002308</v>
      </c>
      <c r="B70" s="9" t="str">
        <f>'[1]TCE - ANEXO III - Preencher'!C79</f>
        <v>HOSPITAL NOSSA SENHORA DAS GRAÇAS - ANTIGO ALFA - CG Nº 024/2022</v>
      </c>
      <c r="C70" s="10"/>
      <c r="D70" s="11" t="str">
        <f>'[1]TCE - ANEXO III - Preencher'!E79</f>
        <v>AMANDA LANZA QUEIROZ</v>
      </c>
      <c r="E70" s="9" t="str">
        <f>IF('[1]TCE - ANEXO III - Preencher'!F79="4 - Assistência Odontológica","2 - Outros Profissionais da Saúde",'[1]TCE - ANEXO III - Preencher'!F79)</f>
        <v>3 - Administrativo</v>
      </c>
      <c r="F70" s="12" t="str">
        <f>'[1]TCE - ANEXO III - Preencher'!G79</f>
        <v>4110-10</v>
      </c>
      <c r="G70" s="13" t="str">
        <f>IF('[1]TCE - ANEXO III - Preencher'!H79="","",'[1]TCE - ANEXO III - Preencher'!H79)</f>
        <v>04/2026</v>
      </c>
      <c r="H70" s="14">
        <f>'[1]TCE - ANEXO III - Preencher'!I79</f>
        <v>0</v>
      </c>
      <c r="I70" s="14">
        <f>'[1]TCE - ANEXO III - Preencher'!J79</f>
        <v>127.9472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29.9</v>
      </c>
      <c r="O70" s="15">
        <f>'[1]TCE - ANEXO III - Preencher'!P79</f>
        <v>0</v>
      </c>
      <c r="P70" s="16">
        <f t="shared" si="8"/>
        <v>29.9</v>
      </c>
      <c r="Q70" s="15">
        <f>'[1]TCE - ANEXO III - Preencher'!R79</f>
        <v>277.82683317550686</v>
      </c>
      <c r="R70" s="15">
        <f>'[1]TCE - ANEXO III - Preencher'!S79</f>
        <v>87.53</v>
      </c>
      <c r="S70" s="16">
        <f t="shared" si="9"/>
        <v>190.29683317550686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348.14403317550682</v>
      </c>
    </row>
    <row r="71" spans="1:28" x14ac:dyDescent="0.25">
      <c r="A71" s="8">
        <f>IFERROR(VLOOKUP(B71,'[1]DADOS (OCULTAR)'!$Q$3:$S$136,3,0),"")</f>
        <v>9039744002308</v>
      </c>
      <c r="B71" s="9" t="str">
        <f>'[1]TCE - ANEXO III - Preencher'!C80</f>
        <v>HOSPITAL NOSSA SENHORA DAS GRAÇAS - ANTIGO ALFA - CG Nº 024/2022</v>
      </c>
      <c r="C71" s="10"/>
      <c r="D71" s="11" t="str">
        <f>'[1]TCE - ANEXO III - Preencher'!E80</f>
        <v>AMANDA SANTIAGO DE FRANCA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2235-05</v>
      </c>
      <c r="G71" s="13" t="str">
        <f>IF('[1]TCE - ANEXO III - Preencher'!H80="","",'[1]TCE - ANEXO III - Preencher'!H80)</f>
        <v>04/2026</v>
      </c>
      <c r="H71" s="14">
        <f>'[1]TCE - ANEXO III - Preencher'!I80</f>
        <v>0</v>
      </c>
      <c r="I71" s="14">
        <f>'[1]TCE - ANEXO III - Preencher'!J80</f>
        <v>546.87279999999998</v>
      </c>
      <c r="J71" s="14">
        <f>'[1]TCE - ANEXO III - Preencher'!K80</f>
        <v>0</v>
      </c>
      <c r="K71" s="15">
        <f>'[1]TCE - ANEXO III - Preencher'!L80</f>
        <v>264.08999999999997</v>
      </c>
      <c r="L71" s="15">
        <f>'[1]TCE - ANEXO III - Preencher'!M80</f>
        <v>3.59</v>
      </c>
      <c r="M71" s="15">
        <f t="shared" si="7"/>
        <v>260.5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807.37279999999998</v>
      </c>
    </row>
    <row r="72" spans="1:28" x14ac:dyDescent="0.25">
      <c r="A72" s="8">
        <f>IFERROR(VLOOKUP(B72,'[1]DADOS (OCULTAR)'!$Q$3:$S$136,3,0),"")</f>
        <v>9039744002308</v>
      </c>
      <c r="B72" s="9" t="str">
        <f>'[1]TCE - ANEXO III - Preencher'!C81</f>
        <v>HOSPITAL NOSSA SENHORA DAS GRAÇAS - ANTIGO ALFA - CG Nº 024/2022</v>
      </c>
      <c r="C72" s="10"/>
      <c r="D72" s="11" t="str">
        <f>'[1]TCE - ANEXO III - Preencher'!E81</f>
        <v>AMANDA SEVERINA DA SILVA LIRA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 t="str">
        <f>IF('[1]TCE - ANEXO III - Preencher'!H81="","",'[1]TCE - ANEXO III - Preencher'!H81)</f>
        <v>04/2026</v>
      </c>
      <c r="H72" s="14">
        <f>'[1]TCE - ANEXO III - Preencher'!I81</f>
        <v>0</v>
      </c>
      <c r="I72" s="14">
        <f>'[1]TCE - ANEXO III - Preencher'!J81</f>
        <v>423.36160000000001</v>
      </c>
      <c r="J72" s="14">
        <f>'[1]TCE - ANEXO III - Preencher'!K81</f>
        <v>0</v>
      </c>
      <c r="K72" s="15">
        <f>'[1]TCE - ANEXO III - Preencher'!L81</f>
        <v>264.08999999999997</v>
      </c>
      <c r="L72" s="15">
        <f>'[1]TCE - ANEXO III - Preencher'!M81</f>
        <v>32.42</v>
      </c>
      <c r="M72" s="15">
        <f t="shared" si="7"/>
        <v>231.66999999999996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655.03160000000003</v>
      </c>
    </row>
    <row r="73" spans="1:28" x14ac:dyDescent="0.25">
      <c r="A73" s="8">
        <f>IFERROR(VLOOKUP(B73,'[1]DADOS (OCULTAR)'!$Q$3:$S$136,3,0),"")</f>
        <v>9039744002308</v>
      </c>
      <c r="B73" s="9" t="str">
        <f>'[1]TCE - ANEXO III - Preencher'!C82</f>
        <v>HOSPITAL NOSSA SENHORA DAS GRAÇAS - ANTIGO ALFA - CG Nº 024/2022</v>
      </c>
      <c r="C73" s="10"/>
      <c r="D73" s="11" t="str">
        <f>'[1]TCE - ANEXO III - Preencher'!E82</f>
        <v>AMAPY ROBERTA TAVARES DA SILVA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3222-05</v>
      </c>
      <c r="G73" s="13" t="str">
        <f>IF('[1]TCE - ANEXO III - Preencher'!H82="","",'[1]TCE - ANEXO III - Preencher'!H82)</f>
        <v>04/2026</v>
      </c>
      <c r="H73" s="14">
        <f>'[1]TCE - ANEXO III - Preencher'!I82</f>
        <v>0</v>
      </c>
      <c r="I73" s="14">
        <f>'[1]TCE - ANEXO III - Preencher'!J82</f>
        <v>576.7432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576.7432</v>
      </c>
    </row>
    <row r="74" spans="1:28" x14ac:dyDescent="0.25">
      <c r="A74" s="8">
        <f>IFERROR(VLOOKUP(B74,'[1]DADOS (OCULTAR)'!$Q$3:$S$136,3,0),"")</f>
        <v>9039744002308</v>
      </c>
      <c r="B74" s="9" t="str">
        <f>'[1]TCE - ANEXO III - Preencher'!C83</f>
        <v>HOSPITAL NOSSA SENHORA DAS GRAÇAS - ANTIGO ALFA - CG Nº 024/2022</v>
      </c>
      <c r="C74" s="10"/>
      <c r="D74" s="11" t="str">
        <f>'[1]TCE - ANEXO III - Preencher'!E83</f>
        <v>ANA ANGELICA DA SILVA RAMOS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2236-05</v>
      </c>
      <c r="G74" s="13" t="str">
        <f>IF('[1]TCE - ANEXO III - Preencher'!H83="","",'[1]TCE - ANEXO III - Preencher'!H83)</f>
        <v>04/2026</v>
      </c>
      <c r="H74" s="14">
        <f>'[1]TCE - ANEXO III - Preencher'!I83</f>
        <v>0</v>
      </c>
      <c r="I74" s="14">
        <f>'[1]TCE - ANEXO III - Preencher'!J83</f>
        <v>192.3784</v>
      </c>
      <c r="J74" s="14">
        <f>'[1]TCE - ANEXO III - Preencher'!K83</f>
        <v>0</v>
      </c>
      <c r="K74" s="15">
        <f>'[1]TCE - ANEXO III - Preencher'!L83</f>
        <v>264.08999999999997</v>
      </c>
      <c r="L74" s="15">
        <f>'[1]TCE - ANEXO III - Preencher'!M83</f>
        <v>2.58</v>
      </c>
      <c r="M74" s="15">
        <f t="shared" si="7"/>
        <v>261.51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453.88839999999999</v>
      </c>
    </row>
    <row r="75" spans="1:28" x14ac:dyDescent="0.25">
      <c r="A75" s="8">
        <f>IFERROR(VLOOKUP(B75,'[1]DADOS (OCULTAR)'!$Q$3:$S$136,3,0),"")</f>
        <v>9039744002308</v>
      </c>
      <c r="B75" s="9" t="str">
        <f>'[1]TCE - ANEXO III - Preencher'!C84</f>
        <v>HOSPITAL NOSSA SENHORA DAS GRAÇAS - ANTIGO ALFA - CG Nº 024/2022</v>
      </c>
      <c r="C75" s="10"/>
      <c r="D75" s="11" t="str">
        <f>'[1]TCE - ANEXO III - Preencher'!E84</f>
        <v>ANA BARBARA BEZERRA LINS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2235-05</v>
      </c>
      <c r="G75" s="13" t="str">
        <f>IF('[1]TCE - ANEXO III - Preencher'!H84="","",'[1]TCE - ANEXO III - Preencher'!H84)</f>
        <v>04/2026</v>
      </c>
      <c r="H75" s="14">
        <f>'[1]TCE - ANEXO III - Preencher'!I84</f>
        <v>0</v>
      </c>
      <c r="I75" s="14">
        <f>'[1]TCE - ANEXO III - Preencher'!J84</f>
        <v>615.30160000000001</v>
      </c>
      <c r="J75" s="14">
        <f>'[1]TCE - ANEXO III - Preencher'!K84</f>
        <v>0</v>
      </c>
      <c r="K75" s="15">
        <f>'[1]TCE - ANEXO III - Preencher'!L84</f>
        <v>264.08999999999997</v>
      </c>
      <c r="L75" s="15">
        <f>'[1]TCE - ANEXO III - Preencher'!M84</f>
        <v>3.05</v>
      </c>
      <c r="M75" s="15">
        <f t="shared" si="7"/>
        <v>261.03999999999996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876.34159999999997</v>
      </c>
    </row>
    <row r="76" spans="1:28" x14ac:dyDescent="0.25">
      <c r="A76" s="8">
        <f>IFERROR(VLOOKUP(B76,'[1]DADOS (OCULTAR)'!$Q$3:$S$136,3,0),"")</f>
        <v>9039744002308</v>
      </c>
      <c r="B76" s="9" t="str">
        <f>'[1]TCE - ANEXO III - Preencher'!C85</f>
        <v>HOSPITAL NOSSA SENHORA DAS GRAÇAS - ANTIGO ALFA - CG Nº 024/2022</v>
      </c>
      <c r="C76" s="10"/>
      <c r="D76" s="11" t="str">
        <f>'[1]TCE - ANEXO III - Preencher'!E85</f>
        <v>ANA BEATRIZ SANTIAGO THOME DOS SANTOS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2236-05</v>
      </c>
      <c r="G76" s="13" t="str">
        <f>IF('[1]TCE - ANEXO III - Preencher'!H85="","",'[1]TCE - ANEXO III - Preencher'!H85)</f>
        <v>04/2026</v>
      </c>
      <c r="H76" s="14">
        <f>'[1]TCE - ANEXO III - Preencher'!I85</f>
        <v>0</v>
      </c>
      <c r="I76" s="14">
        <f>'[1]TCE - ANEXO III - Preencher'!J85</f>
        <v>267.82240000000002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267.82240000000002</v>
      </c>
    </row>
    <row r="77" spans="1:28" x14ac:dyDescent="0.25">
      <c r="A77" s="8">
        <f>IFERROR(VLOOKUP(B77,'[1]DADOS (OCULTAR)'!$Q$3:$S$136,3,0),"")</f>
        <v>9039744002308</v>
      </c>
      <c r="B77" s="9" t="str">
        <f>'[1]TCE - ANEXO III - Preencher'!C86</f>
        <v>HOSPITAL NOSSA SENHORA DAS GRAÇAS - ANTIGO ALFA - CG Nº 024/2022</v>
      </c>
      <c r="C77" s="10"/>
      <c r="D77" s="11" t="str">
        <f>'[1]TCE - ANEXO III - Preencher'!E86</f>
        <v>ANA CARLA NASCIMENTO DA SILVA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 t="str">
        <f>IF('[1]TCE - ANEXO III - Preencher'!H86="","",'[1]TCE - ANEXO III - Preencher'!H86)</f>
        <v>04/2026</v>
      </c>
      <c r="H77" s="14">
        <f>'[1]TCE - ANEXO III - Preencher'!I86</f>
        <v>0</v>
      </c>
      <c r="I77" s="14">
        <f>'[1]TCE - ANEXO III - Preencher'!J86</f>
        <v>408.1848</v>
      </c>
      <c r="J77" s="14">
        <f>'[1]TCE - ANEXO III - Preencher'!K86</f>
        <v>0</v>
      </c>
      <c r="K77" s="15">
        <f>'[1]TCE - ANEXO III - Preencher'!L86</f>
        <v>264.08999999999997</v>
      </c>
      <c r="L77" s="15">
        <f>'[1]TCE - ANEXO III - Preencher'!M86</f>
        <v>32.42</v>
      </c>
      <c r="M77" s="15">
        <f t="shared" si="7"/>
        <v>231.66999999999996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639.85479999999995</v>
      </c>
    </row>
    <row r="78" spans="1:28" x14ac:dyDescent="0.25">
      <c r="A78" s="8">
        <f>IFERROR(VLOOKUP(B78,'[1]DADOS (OCULTAR)'!$Q$3:$S$136,3,0),"")</f>
        <v>9039744002308</v>
      </c>
      <c r="B78" s="9" t="str">
        <f>'[1]TCE - ANEXO III - Preencher'!C87</f>
        <v>HOSPITAL NOSSA SENHORA DAS GRAÇAS - ANTIGO ALFA - CG Nº 024/2022</v>
      </c>
      <c r="C78" s="10"/>
      <c r="D78" s="11" t="str">
        <f>'[1]TCE - ANEXO III - Preencher'!E87</f>
        <v>ANA CAROLINA CIPRIANO PEREIRA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 t="str">
        <f>IF('[1]TCE - ANEXO III - Preencher'!H87="","",'[1]TCE - ANEXO III - Preencher'!H87)</f>
        <v>04/2026</v>
      </c>
      <c r="H78" s="14">
        <f>'[1]TCE - ANEXO III - Preencher'!I87</f>
        <v>0</v>
      </c>
      <c r="I78" s="14">
        <f>'[1]TCE - ANEXO III - Preencher'!J87</f>
        <v>412.45519999999999</v>
      </c>
      <c r="J78" s="14">
        <f>'[1]TCE - ANEXO III - Preencher'!K87</f>
        <v>0</v>
      </c>
      <c r="K78" s="15">
        <f>'[1]TCE - ANEXO III - Preencher'!L87</f>
        <v>264.08999999999997</v>
      </c>
      <c r="L78" s="15">
        <f>'[1]TCE - ANEXO III - Preencher'!M87</f>
        <v>32.42</v>
      </c>
      <c r="M78" s="15">
        <f t="shared" si="7"/>
        <v>231.66999999999996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139.44822469009887</v>
      </c>
      <c r="R78" s="15">
        <f>'[1]TCE - ANEXO III - Preencher'!S87</f>
        <v>60.95</v>
      </c>
      <c r="S78" s="16">
        <f t="shared" si="9"/>
        <v>78.498224690098866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722.62342469009877</v>
      </c>
    </row>
    <row r="79" spans="1:28" x14ac:dyDescent="0.25">
      <c r="A79" s="8">
        <f>IFERROR(VLOOKUP(B79,'[1]DADOS (OCULTAR)'!$Q$3:$S$136,3,0),"")</f>
        <v>9039744002308</v>
      </c>
      <c r="B79" s="9" t="str">
        <f>'[1]TCE - ANEXO III - Preencher'!C88</f>
        <v>HOSPITAL NOSSA SENHORA DAS GRAÇAS - ANTIGO ALFA - CG Nº 024/2022</v>
      </c>
      <c r="C79" s="10"/>
      <c r="D79" s="11" t="str">
        <f>'[1]TCE - ANEXO III - Preencher'!E88</f>
        <v>ANA CAROLINA RIBEIRO CAVALCANTI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5152-05</v>
      </c>
      <c r="G79" s="13" t="str">
        <f>IF('[1]TCE - ANEXO III - Preencher'!H88="","",'[1]TCE - ANEXO III - Preencher'!H88)</f>
        <v>04/2026</v>
      </c>
      <c r="H79" s="14">
        <f>'[1]TCE - ANEXO III - Preencher'!I88</f>
        <v>0</v>
      </c>
      <c r="I79" s="14">
        <f>'[1]TCE - ANEXO III - Preencher'!J88</f>
        <v>169.49279999999999</v>
      </c>
      <c r="J79" s="14">
        <f>'[1]TCE - ANEXO III - Preencher'!K88</f>
        <v>0</v>
      </c>
      <c r="K79" s="15">
        <f>'[1]TCE - ANEXO III - Preencher'!L88</f>
        <v>264.08999999999997</v>
      </c>
      <c r="L79" s="15">
        <f>'[1]TCE - ANEXO III - Preencher'!M88</f>
        <v>32.42</v>
      </c>
      <c r="M79" s="15">
        <f t="shared" si="7"/>
        <v>231.66999999999996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277.82683317550686</v>
      </c>
      <c r="R79" s="15">
        <f>'[1]TCE - ANEXO III - Preencher'!S88</f>
        <v>97.26</v>
      </c>
      <c r="S79" s="16">
        <f t="shared" si="9"/>
        <v>180.56683317550687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581.72963317550682</v>
      </c>
    </row>
    <row r="80" spans="1:28" x14ac:dyDescent="0.25">
      <c r="A80" s="8">
        <f>IFERROR(VLOOKUP(B80,'[1]DADOS (OCULTAR)'!$Q$3:$S$136,3,0),"")</f>
        <v>9039744002308</v>
      </c>
      <c r="B80" s="9" t="str">
        <f>'[1]TCE - ANEXO III - Preencher'!C89</f>
        <v>HOSPITAL NOSSA SENHORA DAS GRAÇAS - ANTIGO ALFA - CG Nº 024/2022</v>
      </c>
      <c r="C80" s="10"/>
      <c r="D80" s="11" t="str">
        <f>'[1]TCE - ANEXO III - Preencher'!E89</f>
        <v>ANA CAROLINA WANDERLEY DOS SANTOS</v>
      </c>
      <c r="E80" s="9" t="str">
        <f>IF('[1]TCE - ANEXO III - Preencher'!F89="4 - Assistência Odontológica","2 - Outros Profissionais da Saúde",'[1]TCE - ANEXO III - Preencher'!F89)</f>
        <v>1 - Médico</v>
      </c>
      <c r="F80" s="12" t="str">
        <f>'[1]TCE - ANEXO III - Preencher'!G89</f>
        <v>2251-25</v>
      </c>
      <c r="G80" s="13" t="str">
        <f>IF('[1]TCE - ANEXO III - Preencher'!H89="","",'[1]TCE - ANEXO III - Preencher'!H89)</f>
        <v>04/2026</v>
      </c>
      <c r="H80" s="14">
        <f>'[1]TCE - ANEXO III - Preencher'!I89</f>
        <v>0</v>
      </c>
      <c r="I80" s="14">
        <f>'[1]TCE - ANEXO III - Preencher'!J89</f>
        <v>682.10879999999997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21.06</v>
      </c>
      <c r="Y80" s="15">
        <f>'[1]TCE - ANEXO III - Preencher'!Z89</f>
        <v>0</v>
      </c>
      <c r="Z80" s="16">
        <f t="shared" si="11"/>
        <v>21.06</v>
      </c>
      <c r="AA80" s="17" t="str">
        <f>IF('[1]TCE - ANEXO III - Preencher'!AB89="","",'[1]TCE - ANEXO III - Preencher'!AB89)</f>
        <v/>
      </c>
      <c r="AB80" s="15">
        <f t="shared" si="6"/>
        <v>703.16879999999992</v>
      </c>
    </row>
    <row r="81" spans="1:28" x14ac:dyDescent="0.25">
      <c r="A81" s="8">
        <f>IFERROR(VLOOKUP(B81,'[1]DADOS (OCULTAR)'!$Q$3:$S$136,3,0),"")</f>
        <v>9039744002308</v>
      </c>
      <c r="B81" s="9" t="str">
        <f>'[1]TCE - ANEXO III - Preencher'!C90</f>
        <v>HOSPITAL NOSSA SENHORA DAS GRAÇAS - ANTIGO ALFA - CG Nº 024/2022</v>
      </c>
      <c r="C81" s="10"/>
      <c r="D81" s="11" t="str">
        <f>'[1]TCE - ANEXO III - Preencher'!E90</f>
        <v>ANA CLAUDIA DE SOUZA FERREIRA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3222-05</v>
      </c>
      <c r="G81" s="13" t="str">
        <f>IF('[1]TCE - ANEXO III - Preencher'!H90="","",'[1]TCE - ANEXO III - Preencher'!H90)</f>
        <v>04/2026</v>
      </c>
      <c r="H81" s="14">
        <f>'[1]TCE - ANEXO III - Preencher'!I90</f>
        <v>0</v>
      </c>
      <c r="I81" s="14">
        <f>'[1]TCE - ANEXO III - Preencher'!J90</f>
        <v>433.60640000000001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433.60640000000001</v>
      </c>
    </row>
    <row r="82" spans="1:28" x14ac:dyDescent="0.25">
      <c r="A82" s="8">
        <f>IFERROR(VLOOKUP(B82,'[1]DADOS (OCULTAR)'!$Q$3:$S$136,3,0),"")</f>
        <v>9039744002308</v>
      </c>
      <c r="B82" s="9" t="str">
        <f>'[1]TCE - ANEXO III - Preencher'!C91</f>
        <v>HOSPITAL NOSSA SENHORA DAS GRAÇAS - ANTIGO ALFA - CG Nº 024/2022</v>
      </c>
      <c r="C82" s="10"/>
      <c r="D82" s="11" t="str">
        <f>'[1]TCE - ANEXO III - Preencher'!E91</f>
        <v>ANA CLAUDIA DOS RAMOS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3222-05</v>
      </c>
      <c r="G82" s="13" t="str">
        <f>IF('[1]TCE - ANEXO III - Preencher'!H91="","",'[1]TCE - ANEXO III - Preencher'!H91)</f>
        <v>04/2026</v>
      </c>
      <c r="H82" s="14">
        <f>'[1]TCE - ANEXO III - Preencher'!I91</f>
        <v>0</v>
      </c>
      <c r="I82" s="14">
        <f>'[1]TCE - ANEXO III - Preencher'!J91</f>
        <v>440.7824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440.7824</v>
      </c>
    </row>
    <row r="83" spans="1:28" x14ac:dyDescent="0.25">
      <c r="A83" s="8">
        <f>IFERROR(VLOOKUP(B83,'[1]DADOS (OCULTAR)'!$Q$3:$S$136,3,0),"")</f>
        <v>9039744002308</v>
      </c>
      <c r="B83" s="9" t="str">
        <f>'[1]TCE - ANEXO III - Preencher'!C92</f>
        <v>HOSPITAL NOSSA SENHORA DAS GRAÇAS - ANTIGO ALFA - CG Nº 024/2022</v>
      </c>
      <c r="C83" s="10"/>
      <c r="D83" s="11" t="str">
        <f>'[1]TCE - ANEXO III - Preencher'!E92</f>
        <v>ANA CLAUDIA FERREIRA DE SOUZA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 t="str">
        <f>IF('[1]TCE - ANEXO III - Preencher'!H92="","",'[1]TCE - ANEXO III - Preencher'!H92)</f>
        <v>04/2026</v>
      </c>
      <c r="H83" s="14">
        <f>'[1]TCE - ANEXO III - Preencher'!I92</f>
        <v>0</v>
      </c>
      <c r="I83" s="14">
        <f>'[1]TCE - ANEXO III - Preencher'!J92</f>
        <v>453.08240000000001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453.08240000000001</v>
      </c>
    </row>
    <row r="84" spans="1:28" x14ac:dyDescent="0.25">
      <c r="A84" s="8">
        <f>IFERROR(VLOOKUP(B84,'[1]DADOS (OCULTAR)'!$Q$3:$S$136,3,0),"")</f>
        <v>9039744002308</v>
      </c>
      <c r="B84" s="9" t="str">
        <f>'[1]TCE - ANEXO III - Preencher'!C93</f>
        <v>HOSPITAL NOSSA SENHORA DAS GRAÇAS - ANTIGO ALFA - CG Nº 024/2022</v>
      </c>
      <c r="C84" s="10"/>
      <c r="D84" s="11" t="str">
        <f>'[1]TCE - ANEXO III - Preencher'!E93</f>
        <v>ANA CLAUDIA GOMES FERREIRA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3222-05</v>
      </c>
      <c r="G84" s="13" t="str">
        <f>IF('[1]TCE - ANEXO III - Preencher'!H93="","",'[1]TCE - ANEXO III - Preencher'!H93)</f>
        <v>04/2026</v>
      </c>
      <c r="H84" s="14">
        <f>'[1]TCE - ANEXO III - Preencher'!I93</f>
        <v>0</v>
      </c>
      <c r="I84" s="14">
        <f>'[1]TCE - ANEXO III - Preencher'!J93</f>
        <v>417.96879999999999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417.96879999999999</v>
      </c>
    </row>
    <row r="85" spans="1:28" x14ac:dyDescent="0.25">
      <c r="A85" s="8">
        <f>IFERROR(VLOOKUP(B85,'[1]DADOS (OCULTAR)'!$Q$3:$S$136,3,0),"")</f>
        <v>9039744002308</v>
      </c>
      <c r="B85" s="9" t="str">
        <f>'[1]TCE - ANEXO III - Preencher'!C94</f>
        <v>HOSPITAL NOSSA SENHORA DAS GRAÇAS - ANTIGO ALFA - CG Nº 024/2022</v>
      </c>
      <c r="C85" s="10"/>
      <c r="D85" s="11" t="str">
        <f>'[1]TCE - ANEXO III - Preencher'!E94</f>
        <v>ANA CREUSA ALBUQUERQUE DE LIRA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5211-30</v>
      </c>
      <c r="G85" s="13" t="str">
        <f>IF('[1]TCE - ANEXO III - Preencher'!H94="","",'[1]TCE - ANEXO III - Preencher'!H94)</f>
        <v>04/2026</v>
      </c>
      <c r="H85" s="14">
        <f>'[1]TCE - ANEXO III - Preencher'!I94</f>
        <v>0</v>
      </c>
      <c r="I85" s="14">
        <f>'[1]TCE - ANEXO III - Preencher'!J94</f>
        <v>163.7696</v>
      </c>
      <c r="J85" s="14">
        <f>'[1]TCE - ANEXO III - Preencher'!K94</f>
        <v>0</v>
      </c>
      <c r="K85" s="15">
        <f>'[1]TCE - ANEXO III - Preencher'!L94</f>
        <v>264.08999999999997</v>
      </c>
      <c r="L85" s="15">
        <f>'[1]TCE - ANEXO III - Preencher'!M94</f>
        <v>35.479999999999997</v>
      </c>
      <c r="M85" s="15">
        <f t="shared" si="7"/>
        <v>228.60999999999999</v>
      </c>
      <c r="N85" s="15">
        <f>'[1]TCE - ANEXO III - Preencher'!O94</f>
        <v>29.9</v>
      </c>
      <c r="O85" s="15">
        <f>'[1]TCE - ANEXO III - Preencher'!P94</f>
        <v>0</v>
      </c>
      <c r="P85" s="16">
        <f t="shared" si="8"/>
        <v>29.9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144</v>
      </c>
      <c r="U85" s="15">
        <f>'[1]TCE - ANEXO III - Preencher'!V94</f>
        <v>0</v>
      </c>
      <c r="V85" s="16">
        <f t="shared" si="10"/>
        <v>144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566.27959999999996</v>
      </c>
    </row>
    <row r="86" spans="1:28" x14ac:dyDescent="0.25">
      <c r="A86" s="8">
        <f>IFERROR(VLOOKUP(B86,'[1]DADOS (OCULTAR)'!$Q$3:$S$136,3,0),"")</f>
        <v>9039744002308</v>
      </c>
      <c r="B86" s="9" t="str">
        <f>'[1]TCE - ANEXO III - Preencher'!C95</f>
        <v>HOSPITAL NOSSA SENHORA DAS GRAÇAS - ANTIGO ALFA - CG Nº 024/2022</v>
      </c>
      <c r="C86" s="10"/>
      <c r="D86" s="11" t="str">
        <f>'[1]TCE - ANEXO III - Preencher'!E95</f>
        <v>ANA CRISTINA DA SILVA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3222-05</v>
      </c>
      <c r="G86" s="13" t="str">
        <f>IF('[1]TCE - ANEXO III - Preencher'!H95="","",'[1]TCE - ANEXO III - Preencher'!H95)</f>
        <v>04/2026</v>
      </c>
      <c r="H86" s="14">
        <f>'[1]TCE - ANEXO III - Preencher'!I95</f>
        <v>0</v>
      </c>
      <c r="I86" s="14">
        <f>'[1]TCE - ANEXO III - Preencher'!J95</f>
        <v>410.43439999999998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139.44822469009887</v>
      </c>
      <c r="R86" s="15">
        <f>'[1]TCE - ANEXO III - Preencher'!S95</f>
        <v>97.26</v>
      </c>
      <c r="S86" s="16">
        <f t="shared" si="9"/>
        <v>42.188224690098863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452.62262469009886</v>
      </c>
    </row>
    <row r="87" spans="1:28" x14ac:dyDescent="0.25">
      <c r="A87" s="8">
        <f>IFERROR(VLOOKUP(B87,'[1]DADOS (OCULTAR)'!$Q$3:$S$136,3,0),"")</f>
        <v>9039744002308</v>
      </c>
      <c r="B87" s="9" t="str">
        <f>'[1]TCE - ANEXO III - Preencher'!C96</f>
        <v>HOSPITAL NOSSA SENHORA DAS GRAÇAS - ANTIGO ALFA - CG Nº 024/2022</v>
      </c>
      <c r="C87" s="10"/>
      <c r="D87" s="11" t="str">
        <f>'[1]TCE - ANEXO III - Preencher'!E96</f>
        <v>ANA CRISTINA DA SILVA GOMES</v>
      </c>
      <c r="E87" s="9" t="str">
        <f>IF('[1]TCE - ANEXO III - Preencher'!F96="4 - Assistência Odontológica","2 - Outros Profissionais da Saúde",'[1]TCE - ANEXO III - Preencher'!F96)</f>
        <v>3 - Administrativo</v>
      </c>
      <c r="F87" s="12" t="str">
        <f>'[1]TCE - ANEXO III - Preencher'!G96</f>
        <v>5143-20</v>
      </c>
      <c r="G87" s="13" t="str">
        <f>IF('[1]TCE - ANEXO III - Preencher'!H96="","",'[1]TCE - ANEXO III - Preencher'!H96)</f>
        <v>04/2026</v>
      </c>
      <c r="H87" s="14">
        <f>'[1]TCE - ANEXO III - Preencher'!I96</f>
        <v>0</v>
      </c>
      <c r="I87" s="14">
        <f>'[1]TCE - ANEXO III - Preencher'!J96</f>
        <v>240.61439999999999</v>
      </c>
      <c r="J87" s="14">
        <f>'[1]TCE - ANEXO III - Preencher'!K96</f>
        <v>0</v>
      </c>
      <c r="K87" s="15">
        <f>'[1]TCE - ANEXO III - Preencher'!L96</f>
        <v>264.08999999999997</v>
      </c>
      <c r="L87" s="15">
        <f>'[1]TCE - ANEXO III - Preencher'!M96</f>
        <v>32.42</v>
      </c>
      <c r="M87" s="15">
        <f t="shared" si="7"/>
        <v>231.66999999999996</v>
      </c>
      <c r="N87" s="15">
        <f>'[1]TCE - ANEXO III - Preencher'!O96</f>
        <v>29.9</v>
      </c>
      <c r="O87" s="15">
        <f>'[1]TCE - ANEXO III - Preencher'!P96</f>
        <v>0</v>
      </c>
      <c r="P87" s="16">
        <f t="shared" si="8"/>
        <v>29.9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502.18439999999993</v>
      </c>
    </row>
    <row r="88" spans="1:28" x14ac:dyDescent="0.25">
      <c r="A88" s="8">
        <f>IFERROR(VLOOKUP(B88,'[1]DADOS (OCULTAR)'!$Q$3:$S$136,3,0),"")</f>
        <v>9039744002308</v>
      </c>
      <c r="B88" s="9" t="str">
        <f>'[1]TCE - ANEXO III - Preencher'!C97</f>
        <v>HOSPITAL NOSSA SENHORA DAS GRAÇAS - ANTIGO ALFA - CG Nº 024/2022</v>
      </c>
      <c r="C88" s="10"/>
      <c r="D88" s="11" t="str">
        <f>'[1]TCE - ANEXO III - Preencher'!E97</f>
        <v>ANA CRISTINA FRANCISCA DOS SANTOS</v>
      </c>
      <c r="E88" s="9" t="str">
        <f>IF('[1]TCE - ANEXO III - Preencher'!F97="4 - Assistência Odontológica","2 - Outros Profissionais da Saúde",'[1]TCE - ANEXO III - Preencher'!F97)</f>
        <v>3 - Administrativo</v>
      </c>
      <c r="F88" s="12" t="str">
        <f>'[1]TCE - ANEXO III - Preencher'!G97</f>
        <v>5143-20</v>
      </c>
      <c r="G88" s="13" t="str">
        <f>IF('[1]TCE - ANEXO III - Preencher'!H97="","",'[1]TCE - ANEXO III - Preencher'!H97)</f>
        <v>04/2026</v>
      </c>
      <c r="H88" s="14">
        <f>'[1]TCE - ANEXO III - Preencher'!I97</f>
        <v>0</v>
      </c>
      <c r="I88" s="14">
        <f>'[1]TCE - ANEXO III - Preencher'!J97</f>
        <v>182.08240000000001</v>
      </c>
      <c r="J88" s="14">
        <f>'[1]TCE - ANEXO III - Preencher'!K97</f>
        <v>0</v>
      </c>
      <c r="K88" s="15">
        <f>'[1]TCE - ANEXO III - Preencher'!L97</f>
        <v>264.08999999999997</v>
      </c>
      <c r="L88" s="15">
        <f>'[1]TCE - ANEXO III - Preencher'!M97</f>
        <v>32.42</v>
      </c>
      <c r="M88" s="15">
        <f t="shared" si="7"/>
        <v>231.66999999999996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133.70807500477824</v>
      </c>
      <c r="R88" s="15">
        <f>'[1]TCE - ANEXO III - Preencher'!S97</f>
        <v>97.26</v>
      </c>
      <c r="S88" s="16">
        <f t="shared" si="9"/>
        <v>36.448075004778232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450.20047500477818</v>
      </c>
    </row>
    <row r="89" spans="1:28" x14ac:dyDescent="0.25">
      <c r="A89" s="8">
        <f>IFERROR(VLOOKUP(B89,'[1]DADOS (OCULTAR)'!$Q$3:$S$136,3,0),"")</f>
        <v>9039744002308</v>
      </c>
      <c r="B89" s="9" t="str">
        <f>'[1]TCE - ANEXO III - Preencher'!C98</f>
        <v>HOSPITAL NOSSA SENHORA DAS GRAÇAS - ANTIGO ALFA - CG Nº 024/2022</v>
      </c>
      <c r="C89" s="10"/>
      <c r="D89" s="11" t="str">
        <f>'[1]TCE - ANEXO III - Preencher'!E98</f>
        <v>ANA KARLA SILVA DA NOBREGA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2515-10</v>
      </c>
      <c r="G89" s="13" t="str">
        <f>IF('[1]TCE - ANEXO III - Preencher'!H98="","",'[1]TCE - ANEXO III - Preencher'!H98)</f>
        <v>04/2026</v>
      </c>
      <c r="H89" s="14">
        <f>'[1]TCE - ANEXO III - Preencher'!I98</f>
        <v>0</v>
      </c>
      <c r="I89" s="14">
        <f>'[1]TCE - ANEXO III - Preencher'!J98</f>
        <v>231.61600000000001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29.9</v>
      </c>
      <c r="O89" s="15">
        <f>'[1]TCE - ANEXO III - Preencher'!P98</f>
        <v>0</v>
      </c>
      <c r="P89" s="16">
        <f t="shared" si="8"/>
        <v>29.9</v>
      </c>
      <c r="Q89" s="15">
        <f>'[1]TCE - ANEXO III - Preencher'!R98</f>
        <v>133.70807500477824</v>
      </c>
      <c r="R89" s="15">
        <f>'[1]TCE - ANEXO III - Preencher'!S98</f>
        <v>129</v>
      </c>
      <c r="S89" s="16">
        <f t="shared" si="9"/>
        <v>4.7080750047782374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266.22407500477823</v>
      </c>
    </row>
    <row r="90" spans="1:28" x14ac:dyDescent="0.25">
      <c r="A90" s="8">
        <f>IFERROR(VLOOKUP(B90,'[1]DADOS (OCULTAR)'!$Q$3:$S$136,3,0),"")</f>
        <v>9039744002308</v>
      </c>
      <c r="B90" s="9" t="str">
        <f>'[1]TCE - ANEXO III - Preencher'!C99</f>
        <v>HOSPITAL NOSSA SENHORA DAS GRAÇAS - ANTIGO ALFA - CG Nº 024/2022</v>
      </c>
      <c r="C90" s="10"/>
      <c r="D90" s="11" t="str">
        <f>'[1]TCE - ANEXO III - Preencher'!E99</f>
        <v>ANA KELLY MARIANO CESARIO DOS SANTOS</v>
      </c>
      <c r="E90" s="9" t="str">
        <f>IF('[1]TCE - ANEXO III - Preencher'!F99="4 - Assistência Odontológica","2 - Outros Profissionais da Saúde",'[1]TCE - ANEXO III - Preencher'!F99)</f>
        <v>3 - Administrativo</v>
      </c>
      <c r="F90" s="12" t="str">
        <f>'[1]TCE - ANEXO III - Preencher'!G99</f>
        <v>5143-20</v>
      </c>
      <c r="G90" s="13" t="str">
        <f>IF('[1]TCE - ANEXO III - Preencher'!H99="","",'[1]TCE - ANEXO III - Preencher'!H99)</f>
        <v>04/2026</v>
      </c>
      <c r="H90" s="14">
        <f>'[1]TCE - ANEXO III - Preencher'!I99</f>
        <v>0</v>
      </c>
      <c r="I90" s="14">
        <f>'[1]TCE - ANEXO III - Preencher'!J99</f>
        <v>172.45760000000001</v>
      </c>
      <c r="J90" s="14">
        <f>'[1]TCE - ANEXO III - Preencher'!K99</f>
        <v>0</v>
      </c>
      <c r="K90" s="15">
        <f>'[1]TCE - ANEXO III - Preencher'!L99</f>
        <v>264.08999999999997</v>
      </c>
      <c r="L90" s="15">
        <f>'[1]TCE - ANEXO III - Preencher'!M99</f>
        <v>32.42</v>
      </c>
      <c r="M90" s="15">
        <f t="shared" si="7"/>
        <v>231.66999999999996</v>
      </c>
      <c r="N90" s="15">
        <f>'[1]TCE - ANEXO III - Preencher'!O99</f>
        <v>29.9</v>
      </c>
      <c r="O90" s="15">
        <f>'[1]TCE - ANEXO III - Preencher'!P99</f>
        <v>0</v>
      </c>
      <c r="P90" s="16">
        <f t="shared" si="8"/>
        <v>29.9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434.02759999999995</v>
      </c>
    </row>
    <row r="91" spans="1:28" x14ac:dyDescent="0.25">
      <c r="A91" s="8">
        <f>IFERROR(VLOOKUP(B91,'[1]DADOS (OCULTAR)'!$Q$3:$S$136,3,0),"")</f>
        <v>9039744002308</v>
      </c>
      <c r="B91" s="9" t="str">
        <f>'[1]TCE - ANEXO III - Preencher'!C100</f>
        <v>HOSPITAL NOSSA SENHORA DAS GRAÇAS - ANTIGO ALFA - CG Nº 024/2022</v>
      </c>
      <c r="C91" s="10"/>
      <c r="D91" s="11" t="str">
        <f>'[1]TCE - ANEXO III - Preencher'!E100</f>
        <v>ANA LETICIA AMANCIO LOATST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 t="str">
        <f>'[1]TCE - ANEXO III - Preencher'!G100</f>
        <v>5143-20</v>
      </c>
      <c r="G91" s="13" t="str">
        <f>IF('[1]TCE - ANEXO III - Preencher'!H100="","",'[1]TCE - ANEXO III - Preencher'!H100)</f>
        <v>04/2026</v>
      </c>
      <c r="H91" s="14">
        <f>'[1]TCE - ANEXO III - Preencher'!I100</f>
        <v>0</v>
      </c>
      <c r="I91" s="14">
        <f>'[1]TCE - ANEXO III - Preencher'!J100</f>
        <v>178.1104</v>
      </c>
      <c r="J91" s="14">
        <f>'[1]TCE - ANEXO III - Preencher'!K100</f>
        <v>0</v>
      </c>
      <c r="K91" s="15">
        <f>'[1]TCE - ANEXO III - Preencher'!L100</f>
        <v>264.08999999999997</v>
      </c>
      <c r="L91" s="15">
        <f>'[1]TCE - ANEXO III - Preencher'!M100</f>
        <v>32.42</v>
      </c>
      <c r="M91" s="15">
        <f t="shared" si="7"/>
        <v>231.66999999999996</v>
      </c>
      <c r="N91" s="15">
        <f>'[1]TCE - ANEXO III - Preencher'!O100</f>
        <v>29.9</v>
      </c>
      <c r="O91" s="15">
        <f>'[1]TCE - ANEXO III - Preencher'!P100</f>
        <v>0</v>
      </c>
      <c r="P91" s="16">
        <f t="shared" si="8"/>
        <v>29.9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439.68039999999996</v>
      </c>
    </row>
    <row r="92" spans="1:28" x14ac:dyDescent="0.25">
      <c r="A92" s="8">
        <f>IFERROR(VLOOKUP(B92,'[1]DADOS (OCULTAR)'!$Q$3:$S$136,3,0),"")</f>
        <v>9039744002308</v>
      </c>
      <c r="B92" s="9" t="str">
        <f>'[1]TCE - ANEXO III - Preencher'!C101</f>
        <v>HOSPITAL NOSSA SENHORA DAS GRAÇAS - ANTIGO ALFA - CG Nº 024/2022</v>
      </c>
      <c r="C92" s="10"/>
      <c r="D92" s="11" t="str">
        <f>'[1]TCE - ANEXO III - Preencher'!E101</f>
        <v>ANA LUCIA DE BARROS MELO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3222-05</v>
      </c>
      <c r="G92" s="13" t="str">
        <f>IF('[1]TCE - ANEXO III - Preencher'!H101="","",'[1]TCE - ANEXO III - Preencher'!H101)</f>
        <v>04/2026</v>
      </c>
      <c r="H92" s="14">
        <f>'[1]TCE - ANEXO III - Preencher'!I101</f>
        <v>0</v>
      </c>
      <c r="I92" s="14">
        <f>'[1]TCE - ANEXO III - Preencher'!J101</f>
        <v>443.03359999999998</v>
      </c>
      <c r="J92" s="14">
        <f>'[1]TCE - ANEXO III - Preencher'!K101</f>
        <v>0</v>
      </c>
      <c r="K92" s="15">
        <f>'[1]TCE - ANEXO III - Preencher'!L101</f>
        <v>264.08999999999997</v>
      </c>
      <c r="L92" s="15">
        <f>'[1]TCE - ANEXO III - Preencher'!M101</f>
        <v>32.42</v>
      </c>
      <c r="M92" s="15">
        <f t="shared" si="7"/>
        <v>231.66999999999996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674.70359999999994</v>
      </c>
    </row>
    <row r="93" spans="1:28" x14ac:dyDescent="0.25">
      <c r="A93" s="8">
        <f>IFERROR(VLOOKUP(B93,'[1]DADOS (OCULTAR)'!$Q$3:$S$136,3,0),"")</f>
        <v>9039744002308</v>
      </c>
      <c r="B93" s="9" t="str">
        <f>'[1]TCE - ANEXO III - Preencher'!C102</f>
        <v>HOSPITAL NOSSA SENHORA DAS GRAÇAS - ANTIGO ALFA - CG Nº 024/2022</v>
      </c>
      <c r="C93" s="10"/>
      <c r="D93" s="11" t="str">
        <f>'[1]TCE - ANEXO III - Preencher'!E102</f>
        <v>ANA LUIZA MORAES DE OLIVEIRA SIQUEIRA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2237-10</v>
      </c>
      <c r="G93" s="13" t="str">
        <f>IF('[1]TCE - ANEXO III - Preencher'!H102="","",'[1]TCE - ANEXO III - Preencher'!H102)</f>
        <v>04/2026</v>
      </c>
      <c r="H93" s="14">
        <f>'[1]TCE - ANEXO III - Preencher'!I102</f>
        <v>0</v>
      </c>
      <c r="I93" s="14">
        <f>'[1]TCE - ANEXO III - Preencher'!J102</f>
        <v>131.89439999999999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47.451011553528041</v>
      </c>
      <c r="R93" s="15">
        <f>'[1]TCE - ANEXO III - Preencher'!S102</f>
        <v>34.4</v>
      </c>
      <c r="S93" s="16">
        <f t="shared" si="9"/>
        <v>13.051011553528042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144.94541155352803</v>
      </c>
    </row>
    <row r="94" spans="1:28" x14ac:dyDescent="0.25">
      <c r="A94" s="8">
        <f>IFERROR(VLOOKUP(B94,'[1]DADOS (OCULTAR)'!$Q$3:$S$136,3,0),"")</f>
        <v>9039744002308</v>
      </c>
      <c r="B94" s="9" t="str">
        <f>'[1]TCE - ANEXO III - Preencher'!C103</f>
        <v>HOSPITAL NOSSA SENHORA DAS GRAÇAS - ANTIGO ALFA - CG Nº 024/2022</v>
      </c>
      <c r="C94" s="10"/>
      <c r="D94" s="11" t="str">
        <f>'[1]TCE - ANEXO III - Preencher'!E103</f>
        <v>ANA MARIA BEZERRA DE ARAUJO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2238-10</v>
      </c>
      <c r="G94" s="13" t="str">
        <f>IF('[1]TCE - ANEXO III - Preencher'!H103="","",'[1]TCE - ANEXO III - Preencher'!H103)</f>
        <v>04/2026</v>
      </c>
      <c r="H94" s="14">
        <f>'[1]TCE - ANEXO III - Preencher'!I103</f>
        <v>0</v>
      </c>
      <c r="I94" s="14">
        <f>'[1]TCE - ANEXO III - Preencher'!J103</f>
        <v>280.97199999999998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29.9</v>
      </c>
      <c r="O94" s="15">
        <f>'[1]TCE - ANEXO III - Preencher'!P103</f>
        <v>0</v>
      </c>
      <c r="P94" s="16">
        <f t="shared" si="8"/>
        <v>29.9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310.87199999999996</v>
      </c>
    </row>
    <row r="95" spans="1:28" x14ac:dyDescent="0.25">
      <c r="A95" s="8">
        <f>IFERROR(VLOOKUP(B95,'[1]DADOS (OCULTAR)'!$Q$3:$S$136,3,0),"")</f>
        <v>9039744002308</v>
      </c>
      <c r="B95" s="9" t="str">
        <f>'[1]TCE - ANEXO III - Preencher'!C104</f>
        <v>HOSPITAL NOSSA SENHORA DAS GRAÇAS - ANTIGO ALFA - CG Nº 024/2022</v>
      </c>
      <c r="C95" s="10"/>
      <c r="D95" s="11" t="str">
        <f>'[1]TCE - ANEXO III - Preencher'!E104</f>
        <v>ANA MARIA DA SILVA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2235-05</v>
      </c>
      <c r="G95" s="13" t="str">
        <f>IF('[1]TCE - ANEXO III - Preencher'!H104="","",'[1]TCE - ANEXO III - Preencher'!H104)</f>
        <v>04/2026</v>
      </c>
      <c r="H95" s="14">
        <f>'[1]TCE - ANEXO III - Preencher'!I104</f>
        <v>0</v>
      </c>
      <c r="I95" s="14">
        <f>'[1]TCE - ANEXO III - Preencher'!J104</f>
        <v>622.99919999999997</v>
      </c>
      <c r="J95" s="14">
        <f>'[1]TCE - ANEXO III - Preencher'!K104</f>
        <v>0</v>
      </c>
      <c r="K95" s="15">
        <f>'[1]TCE - ANEXO III - Preencher'!L104</f>
        <v>264.08999999999997</v>
      </c>
      <c r="L95" s="15">
        <f>'[1]TCE - ANEXO III - Preencher'!M104</f>
        <v>2.79</v>
      </c>
      <c r="M95" s="15">
        <f t="shared" si="7"/>
        <v>261.29999999999995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204.02490864995596</v>
      </c>
      <c r="R95" s="15">
        <f>'[1]TCE - ANEXO III - Preencher'!S104</f>
        <v>111.54</v>
      </c>
      <c r="S95" s="16">
        <f t="shared" si="9"/>
        <v>92.484908649955955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976.7841086499559</v>
      </c>
    </row>
    <row r="96" spans="1:28" x14ac:dyDescent="0.25">
      <c r="A96" s="8">
        <f>IFERROR(VLOOKUP(B96,'[1]DADOS (OCULTAR)'!$Q$3:$S$136,3,0),"")</f>
        <v>9039744002308</v>
      </c>
      <c r="B96" s="9" t="str">
        <f>'[1]TCE - ANEXO III - Preencher'!C105</f>
        <v>HOSPITAL NOSSA SENHORA DAS GRAÇAS - ANTIGO ALFA - CG Nº 024/2022</v>
      </c>
      <c r="C96" s="10"/>
      <c r="D96" s="11" t="str">
        <f>'[1]TCE - ANEXO III - Preencher'!E105</f>
        <v>ANA MARIA DE OLIVEIRA DA SILVA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2235-05</v>
      </c>
      <c r="G96" s="13" t="str">
        <f>IF('[1]TCE - ANEXO III - Preencher'!H105="","",'[1]TCE - ANEXO III - Preencher'!H105)</f>
        <v>04/2026</v>
      </c>
      <c r="H96" s="14">
        <f>'[1]TCE - ANEXO III - Preencher'!I105</f>
        <v>0</v>
      </c>
      <c r="I96" s="14">
        <f>'[1]TCE - ANEXO III - Preencher'!J105</f>
        <v>543.9248</v>
      </c>
      <c r="J96" s="14">
        <f>'[1]TCE - ANEXO III - Preencher'!K105</f>
        <v>0</v>
      </c>
      <c r="K96" s="15">
        <f>'[1]TCE - ANEXO III - Preencher'!L105</f>
        <v>264.08999999999997</v>
      </c>
      <c r="L96" s="15">
        <f>'[1]TCE - ANEXO III - Preencher'!M105</f>
        <v>3.59</v>
      </c>
      <c r="M96" s="15">
        <f t="shared" si="7"/>
        <v>260.5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804.4248</v>
      </c>
    </row>
    <row r="97" spans="1:28" x14ac:dyDescent="0.25">
      <c r="A97" s="8">
        <f>IFERROR(VLOOKUP(B97,'[1]DADOS (OCULTAR)'!$Q$3:$S$136,3,0),"")</f>
        <v>9039744002308</v>
      </c>
      <c r="B97" s="9" t="str">
        <f>'[1]TCE - ANEXO III - Preencher'!C106</f>
        <v>HOSPITAL NOSSA SENHORA DAS GRAÇAS - ANTIGO ALFA - CG Nº 024/2022</v>
      </c>
      <c r="C97" s="10"/>
      <c r="D97" s="11" t="str">
        <f>'[1]TCE - ANEXO III - Preencher'!E106</f>
        <v>ANA MIRELY DA SILVA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3222-05</v>
      </c>
      <c r="G97" s="13" t="str">
        <f>IF('[1]TCE - ANEXO III - Preencher'!H106="","",'[1]TCE - ANEXO III - Preencher'!H106)</f>
        <v>04/2026</v>
      </c>
      <c r="H97" s="14">
        <f>'[1]TCE - ANEXO III - Preencher'!I106</f>
        <v>0</v>
      </c>
      <c r="I97" s="14">
        <f>'[1]TCE - ANEXO III - Preencher'!J106</f>
        <v>511.09120000000001</v>
      </c>
      <c r="J97" s="14">
        <f>'[1]TCE - ANEXO III - Preencher'!K106</f>
        <v>0</v>
      </c>
      <c r="K97" s="15">
        <f>'[1]TCE - ANEXO III - Preencher'!L106</f>
        <v>264.08999999999997</v>
      </c>
      <c r="L97" s="15">
        <f>'[1]TCE - ANEXO III - Preencher'!M106</f>
        <v>32.42</v>
      </c>
      <c r="M97" s="15">
        <f t="shared" si="7"/>
        <v>231.66999999999996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139.44822469009887</v>
      </c>
      <c r="R97" s="15">
        <f>'[1]TCE - ANEXO III - Preencher'!S106</f>
        <v>97.26</v>
      </c>
      <c r="S97" s="16">
        <f t="shared" si="9"/>
        <v>42.188224690098863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784.94942469009879</v>
      </c>
    </row>
    <row r="98" spans="1:28" x14ac:dyDescent="0.25">
      <c r="A98" s="8">
        <f>IFERROR(VLOOKUP(B98,'[1]DADOS (OCULTAR)'!$Q$3:$S$136,3,0),"")</f>
        <v>9039744002308</v>
      </c>
      <c r="B98" s="9" t="str">
        <f>'[1]TCE - ANEXO III - Preencher'!C107</f>
        <v>HOSPITAL NOSSA SENHORA DAS GRAÇAS - ANTIGO ALFA - CG Nº 024/2022</v>
      </c>
      <c r="C98" s="10"/>
      <c r="D98" s="11" t="str">
        <f>'[1]TCE - ANEXO III - Preencher'!E107</f>
        <v>ANA PATRICIA DO NASCIMENTO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3222-05</v>
      </c>
      <c r="G98" s="13" t="str">
        <f>IF('[1]TCE - ANEXO III - Preencher'!H107="","",'[1]TCE - ANEXO III - Preencher'!H107)</f>
        <v>04/2026</v>
      </c>
      <c r="H98" s="14">
        <f>'[1]TCE - ANEXO III - Preencher'!I107</f>
        <v>0</v>
      </c>
      <c r="I98" s="14">
        <f>'[1]TCE - ANEXO III - Preencher'!J107</f>
        <v>432.4776</v>
      </c>
      <c r="J98" s="14">
        <f>'[1]TCE - ANEXO III - Preencher'!K107</f>
        <v>0</v>
      </c>
      <c r="K98" s="15">
        <f>'[1]TCE - ANEXO III - Preencher'!L107</f>
        <v>264.08999999999997</v>
      </c>
      <c r="L98" s="15">
        <f>'[1]TCE - ANEXO III - Preencher'!M107</f>
        <v>32.42</v>
      </c>
      <c r="M98" s="15">
        <f t="shared" si="7"/>
        <v>231.66999999999996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139.44822469009887</v>
      </c>
      <c r="R98" s="15">
        <f>'[1]TCE - ANEXO III - Preencher'!S107</f>
        <v>97.26</v>
      </c>
      <c r="S98" s="16">
        <f t="shared" si="9"/>
        <v>42.188224690098863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706.33582469009889</v>
      </c>
    </row>
    <row r="99" spans="1:28" x14ac:dyDescent="0.25">
      <c r="A99" s="8">
        <f>IFERROR(VLOOKUP(B99,'[1]DADOS (OCULTAR)'!$Q$3:$S$136,3,0),"")</f>
        <v>9039744002308</v>
      </c>
      <c r="B99" s="9" t="str">
        <f>'[1]TCE - ANEXO III - Preencher'!C108</f>
        <v>HOSPITAL NOSSA SENHORA DAS GRAÇAS - ANTIGO ALFA - CG Nº 024/2022</v>
      </c>
      <c r="C99" s="10"/>
      <c r="D99" s="11" t="str">
        <f>'[1]TCE - ANEXO III - Preencher'!E108</f>
        <v>ANA PATRICIA E SILVA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4101-05</v>
      </c>
      <c r="G99" s="13" t="str">
        <f>IF('[1]TCE - ANEXO III - Preencher'!H108="","",'[1]TCE - ANEXO III - Preencher'!H108)</f>
        <v>04/2026</v>
      </c>
      <c r="H99" s="14">
        <f>'[1]TCE - ANEXO III - Preencher'!I108</f>
        <v>0</v>
      </c>
      <c r="I99" s="14">
        <f>'[1]TCE - ANEXO III - Preencher'!J108</f>
        <v>392.97359999999998</v>
      </c>
      <c r="J99" s="14">
        <f>'[1]TCE - ANEXO III - Preencher'!K108</f>
        <v>0</v>
      </c>
      <c r="K99" s="15">
        <f>'[1]TCE - ANEXO III - Preencher'!L108</f>
        <v>264.08999999999997</v>
      </c>
      <c r="L99" s="15">
        <f>'[1]TCE - ANEXO III - Preencher'!M108</f>
        <v>44</v>
      </c>
      <c r="M99" s="15">
        <f t="shared" si="7"/>
        <v>220.08999999999997</v>
      </c>
      <c r="N99" s="15">
        <f>'[1]TCE - ANEXO III - Preencher'!O108</f>
        <v>29.9</v>
      </c>
      <c r="O99" s="15">
        <f>'[1]TCE - ANEXO III - Preencher'!P108</f>
        <v>0</v>
      </c>
      <c r="P99" s="16">
        <f t="shared" si="8"/>
        <v>29.9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642.96359999999993</v>
      </c>
    </row>
    <row r="100" spans="1:28" x14ac:dyDescent="0.25">
      <c r="A100" s="8">
        <f>IFERROR(VLOOKUP(B100,'[1]DADOS (OCULTAR)'!$Q$3:$S$136,3,0),"")</f>
        <v>9039744002308</v>
      </c>
      <c r="B100" s="9" t="str">
        <f>'[1]TCE - ANEXO III - Preencher'!C109</f>
        <v>HOSPITAL NOSSA SENHORA DAS GRAÇAS - ANTIGO ALFA - CG Nº 024/2022</v>
      </c>
      <c r="C100" s="10"/>
      <c r="D100" s="11" t="str">
        <f>'[1]TCE - ANEXO III - Preencher'!E109</f>
        <v>ANA PAULA ALVES DOS SANTOS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3222-05</v>
      </c>
      <c r="G100" s="13" t="str">
        <f>IF('[1]TCE - ANEXO III - Preencher'!H109="","",'[1]TCE - ANEXO III - Preencher'!H109)</f>
        <v>04/2026</v>
      </c>
      <c r="H100" s="14">
        <f>'[1]TCE - ANEXO III - Preencher'!I109</f>
        <v>0</v>
      </c>
      <c r="I100" s="14">
        <f>'[1]TCE - ANEXO III - Preencher'!J109</f>
        <v>460.69200000000001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460.69200000000001</v>
      </c>
    </row>
    <row r="101" spans="1:28" x14ac:dyDescent="0.25">
      <c r="A101" s="8">
        <f>IFERROR(VLOOKUP(B101,'[1]DADOS (OCULTAR)'!$Q$3:$S$136,3,0),"")</f>
        <v>9039744002308</v>
      </c>
      <c r="B101" s="9" t="str">
        <f>'[1]TCE - ANEXO III - Preencher'!C110</f>
        <v>HOSPITAL NOSSA SENHORA DAS GRAÇAS - ANTIGO ALFA - CG Nº 024/2022</v>
      </c>
      <c r="C101" s="10"/>
      <c r="D101" s="11" t="str">
        <f>'[1]TCE - ANEXO III - Preencher'!E110</f>
        <v>ANA PAULA ARRUDA DA SILVA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2235-05</v>
      </c>
      <c r="G101" s="13" t="str">
        <f>IF('[1]TCE - ANEXO III - Preencher'!H110="","",'[1]TCE - ANEXO III - Preencher'!H110)</f>
        <v>04/2026</v>
      </c>
      <c r="H101" s="14">
        <f>'[1]TCE - ANEXO III - Preencher'!I110</f>
        <v>0</v>
      </c>
      <c r="I101" s="14">
        <f>'[1]TCE - ANEXO III - Preencher'!J110</f>
        <v>571.89279999999997</v>
      </c>
      <c r="J101" s="14">
        <f>'[1]TCE - ANEXO III - Preencher'!K110</f>
        <v>0</v>
      </c>
      <c r="K101" s="15">
        <f>'[1]TCE - ANEXO III - Preencher'!L110</f>
        <v>264.08999999999997</v>
      </c>
      <c r="L101" s="15">
        <f>'[1]TCE - ANEXO III - Preencher'!M110</f>
        <v>3.59</v>
      </c>
      <c r="M101" s="15">
        <f t="shared" si="7"/>
        <v>260.5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832.39279999999997</v>
      </c>
    </row>
    <row r="102" spans="1:28" x14ac:dyDescent="0.25">
      <c r="A102" s="8">
        <f>IFERROR(VLOOKUP(B102,'[1]DADOS (OCULTAR)'!$Q$3:$S$136,3,0),"")</f>
        <v>9039744002308</v>
      </c>
      <c r="B102" s="9" t="str">
        <f>'[1]TCE - ANEXO III - Preencher'!C111</f>
        <v>HOSPITAL NOSSA SENHORA DAS GRAÇAS - ANTIGO ALFA - CG Nº 024/2022</v>
      </c>
      <c r="C102" s="10"/>
      <c r="D102" s="11" t="str">
        <f>'[1]TCE - ANEXO III - Preencher'!E111</f>
        <v>ANA PAULA DA CONCEICAO SILVA HERCULANO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3222-05</v>
      </c>
      <c r="G102" s="13" t="str">
        <f>IF('[1]TCE - ANEXO III - Preencher'!H111="","",'[1]TCE - ANEXO III - Preencher'!H111)</f>
        <v>04/2026</v>
      </c>
      <c r="H102" s="14">
        <f>'[1]TCE - ANEXO III - Preencher'!I111</f>
        <v>0</v>
      </c>
      <c r="I102" s="14">
        <f>'[1]TCE - ANEXO III - Preencher'!J111</f>
        <v>10.3744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10.3744</v>
      </c>
    </row>
    <row r="103" spans="1:28" x14ac:dyDescent="0.25">
      <c r="A103" s="8">
        <f>IFERROR(VLOOKUP(B103,'[1]DADOS (OCULTAR)'!$Q$3:$S$136,3,0),"")</f>
        <v>9039744002308</v>
      </c>
      <c r="B103" s="9" t="str">
        <f>'[1]TCE - ANEXO III - Preencher'!C112</f>
        <v>HOSPITAL NOSSA SENHORA DAS GRAÇAS - ANTIGO ALFA - CG Nº 024/2022</v>
      </c>
      <c r="C103" s="10"/>
      <c r="D103" s="11" t="str">
        <f>'[1]TCE - ANEXO III - Preencher'!E112</f>
        <v>ANA PAULA DA CUNHA FERREIRA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5152-05</v>
      </c>
      <c r="G103" s="13" t="str">
        <f>IF('[1]TCE - ANEXO III - Preencher'!H112="","",'[1]TCE - ANEXO III - Preencher'!H112)</f>
        <v>04/2026</v>
      </c>
      <c r="H103" s="14">
        <f>'[1]TCE - ANEXO III - Preencher'!I112</f>
        <v>0</v>
      </c>
      <c r="I103" s="14">
        <f>'[1]TCE - ANEXO III - Preencher'!J112</f>
        <v>154.94239999999999</v>
      </c>
      <c r="J103" s="14">
        <f>'[1]TCE - ANEXO III - Preencher'!K112</f>
        <v>0</v>
      </c>
      <c r="K103" s="15">
        <f>'[1]TCE - ANEXO III - Preencher'!L112</f>
        <v>264.08999999999997</v>
      </c>
      <c r="L103" s="15">
        <f>'[1]TCE - ANEXO III - Preencher'!M112</f>
        <v>32.42</v>
      </c>
      <c r="M103" s="15">
        <f t="shared" si="7"/>
        <v>231.66999999999996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77.37</v>
      </c>
      <c r="U103" s="15">
        <f>'[1]TCE - ANEXO III - Preencher'!V112</f>
        <v>0</v>
      </c>
      <c r="V103" s="16">
        <f t="shared" si="10"/>
        <v>77.37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463.98239999999998</v>
      </c>
    </row>
    <row r="104" spans="1:28" x14ac:dyDescent="0.25">
      <c r="A104" s="8">
        <f>IFERROR(VLOOKUP(B104,'[1]DADOS (OCULTAR)'!$Q$3:$S$136,3,0),"")</f>
        <v>9039744002308</v>
      </c>
      <c r="B104" s="9" t="str">
        <f>'[1]TCE - ANEXO III - Preencher'!C113</f>
        <v>HOSPITAL NOSSA SENHORA DAS GRAÇAS - ANTIGO ALFA - CG Nº 024/2022</v>
      </c>
      <c r="C104" s="10"/>
      <c r="D104" s="11" t="str">
        <f>'[1]TCE - ANEXO III - Preencher'!E113</f>
        <v>ANA PAULA FERRO DA SILVA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2235-05</v>
      </c>
      <c r="G104" s="13" t="str">
        <f>IF('[1]TCE - ANEXO III - Preencher'!H113="","",'[1]TCE - ANEXO III - Preencher'!H113)</f>
        <v>04/2026</v>
      </c>
      <c r="H104" s="14">
        <f>'[1]TCE - ANEXO III - Preencher'!I113</f>
        <v>0</v>
      </c>
      <c r="I104" s="14">
        <f>'[1]TCE - ANEXO III - Preencher'!J113</f>
        <v>804.28319999999997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804.28319999999997</v>
      </c>
    </row>
    <row r="105" spans="1:28" x14ac:dyDescent="0.25">
      <c r="A105" s="8">
        <f>IFERROR(VLOOKUP(B105,'[1]DADOS (OCULTAR)'!$Q$3:$S$136,3,0),"")</f>
        <v>9039744002308</v>
      </c>
      <c r="B105" s="9" t="str">
        <f>'[1]TCE - ANEXO III - Preencher'!C114</f>
        <v>HOSPITAL NOSSA SENHORA DAS GRAÇAS - ANTIGO ALFA - CG Nº 024/2022</v>
      </c>
      <c r="C105" s="10"/>
      <c r="D105" s="11" t="str">
        <f>'[1]TCE - ANEXO III - Preencher'!E114</f>
        <v>ANA PAULA MARIA DA SILVA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2236-05</v>
      </c>
      <c r="G105" s="13" t="str">
        <f>IF('[1]TCE - ANEXO III - Preencher'!H114="","",'[1]TCE - ANEXO III - Preencher'!H114)</f>
        <v>04/2026</v>
      </c>
      <c r="H105" s="14">
        <f>'[1]TCE - ANEXO III - Preencher'!I114</f>
        <v>0</v>
      </c>
      <c r="I105" s="14">
        <f>'[1]TCE - ANEXO III - Preencher'!J114</f>
        <v>232.09520000000001</v>
      </c>
      <c r="J105" s="14">
        <f>'[1]TCE - ANEXO III - Preencher'!K114</f>
        <v>0</v>
      </c>
      <c r="K105" s="15">
        <f>'[1]TCE - ANEXO III - Preencher'!L114</f>
        <v>264.08999999999997</v>
      </c>
      <c r="L105" s="15">
        <f>'[1]TCE - ANEXO III - Preencher'!M114</f>
        <v>2.8</v>
      </c>
      <c r="M105" s="15">
        <f t="shared" si="7"/>
        <v>261.28999999999996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493.38519999999994</v>
      </c>
    </row>
    <row r="106" spans="1:28" x14ac:dyDescent="0.25">
      <c r="A106" s="8">
        <f>IFERROR(VLOOKUP(B106,'[1]DADOS (OCULTAR)'!$Q$3:$S$136,3,0),"")</f>
        <v>9039744002308</v>
      </c>
      <c r="B106" s="9" t="str">
        <f>'[1]TCE - ANEXO III - Preencher'!C115</f>
        <v>HOSPITAL NOSSA SENHORA DAS GRAÇAS - ANTIGO ALFA - CG Nº 024/2022</v>
      </c>
      <c r="C106" s="10"/>
      <c r="D106" s="11" t="str">
        <f>'[1]TCE - ANEXO III - Preencher'!E115</f>
        <v>ANA PAULA RAMOS FREITAS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3222-25</v>
      </c>
      <c r="G106" s="13" t="str">
        <f>IF('[1]TCE - ANEXO III - Preencher'!H115="","",'[1]TCE - ANEXO III - Preencher'!H115)</f>
        <v>04/2026</v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5">
      <c r="A107" s="8">
        <f>IFERROR(VLOOKUP(B107,'[1]DADOS (OCULTAR)'!$Q$3:$S$136,3,0),"")</f>
        <v>9039744002308</v>
      </c>
      <c r="B107" s="9" t="str">
        <f>'[1]TCE - ANEXO III - Preencher'!C116</f>
        <v>HOSPITAL NOSSA SENHORA DAS GRAÇAS - ANTIGO ALFA - CG Nº 024/2022</v>
      </c>
      <c r="C107" s="10"/>
      <c r="D107" s="11" t="str">
        <f>'[1]TCE - ANEXO III - Preencher'!E116</f>
        <v>ANA PAULA RODRIGUES DE LIMA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3222-05</v>
      </c>
      <c r="G107" s="13" t="str">
        <f>IF('[1]TCE - ANEXO III - Preencher'!H116="","",'[1]TCE - ANEXO III - Preencher'!H116)</f>
        <v>04/2026</v>
      </c>
      <c r="H107" s="14">
        <f>'[1]TCE - ANEXO III - Preencher'!I116</f>
        <v>0</v>
      </c>
      <c r="I107" s="14">
        <f>'[1]TCE - ANEXO III - Preencher'!J116</f>
        <v>415.80399999999997</v>
      </c>
      <c r="J107" s="14">
        <f>'[1]TCE - ANEXO III - Preencher'!K116</f>
        <v>0</v>
      </c>
      <c r="K107" s="15">
        <f>'[1]TCE - ANEXO III - Preencher'!L116</f>
        <v>264.08999999999997</v>
      </c>
      <c r="L107" s="15">
        <f>'[1]TCE - ANEXO III - Preencher'!M116</f>
        <v>32.42</v>
      </c>
      <c r="M107" s="15">
        <f t="shared" si="7"/>
        <v>231.66999999999996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208.63752893280289</v>
      </c>
      <c r="R107" s="15">
        <f>'[1]TCE - ANEXO III - Preencher'!S116</f>
        <v>90.94</v>
      </c>
      <c r="S107" s="16">
        <f t="shared" si="9"/>
        <v>117.6975289328029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765.17152893280286</v>
      </c>
    </row>
    <row r="108" spans="1:28" x14ac:dyDescent="0.25">
      <c r="A108" s="8">
        <f>IFERROR(VLOOKUP(B108,'[1]DADOS (OCULTAR)'!$Q$3:$S$136,3,0),"")</f>
        <v>9039744002308</v>
      </c>
      <c r="B108" s="9" t="str">
        <f>'[1]TCE - ANEXO III - Preencher'!C117</f>
        <v>HOSPITAL NOSSA SENHORA DAS GRAÇAS - ANTIGO ALFA - CG Nº 024/2022</v>
      </c>
      <c r="C108" s="10"/>
      <c r="D108" s="11" t="str">
        <f>'[1]TCE - ANEXO III - Preencher'!E117</f>
        <v>ANA PAULA SANTOS DA SILVA DOMINGOS ABREU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3222-05</v>
      </c>
      <c r="G108" s="13" t="str">
        <f>IF('[1]TCE - ANEXO III - Preencher'!H117="","",'[1]TCE - ANEXO III - Preencher'!H117)</f>
        <v>04/2026</v>
      </c>
      <c r="H108" s="14">
        <f>'[1]TCE - ANEXO III - Preencher'!I117</f>
        <v>0</v>
      </c>
      <c r="I108" s="14">
        <f>'[1]TCE - ANEXO III - Preencher'!J117</f>
        <v>425.1216</v>
      </c>
      <c r="J108" s="14">
        <f>'[1]TCE - ANEXO III - Preencher'!K117</f>
        <v>0</v>
      </c>
      <c r="K108" s="15">
        <f>'[1]TCE - ANEXO III - Preencher'!L117</f>
        <v>264.08999999999997</v>
      </c>
      <c r="L108" s="15">
        <f>'[1]TCE - ANEXO III - Preencher'!M117</f>
        <v>32.42</v>
      </c>
      <c r="M108" s="15">
        <f t="shared" si="7"/>
        <v>231.66999999999996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656.79160000000002</v>
      </c>
    </row>
    <row r="109" spans="1:28" x14ac:dyDescent="0.25">
      <c r="A109" s="8">
        <f>IFERROR(VLOOKUP(B109,'[1]DADOS (OCULTAR)'!$Q$3:$S$136,3,0),"")</f>
        <v>9039744002308</v>
      </c>
      <c r="B109" s="9" t="str">
        <f>'[1]TCE - ANEXO III - Preencher'!C118</f>
        <v>HOSPITAL NOSSA SENHORA DAS GRAÇAS - ANTIGO ALFA - CG Nº 024/2022</v>
      </c>
      <c r="C109" s="10"/>
      <c r="D109" s="11" t="str">
        <f>'[1]TCE - ANEXO III - Preencher'!E118</f>
        <v>ANA PAULA VANESSA MARIA DE SANTANA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3222-05</v>
      </c>
      <c r="G109" s="13" t="str">
        <f>IF('[1]TCE - ANEXO III - Preencher'!H118="","",'[1]TCE - ANEXO III - Preencher'!H118)</f>
        <v>04/2026</v>
      </c>
      <c r="H109" s="14">
        <f>'[1]TCE - ANEXO III - Preencher'!I118</f>
        <v>0</v>
      </c>
      <c r="I109" s="14">
        <f>'[1]TCE - ANEXO III - Preencher'!J118</f>
        <v>410.488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410.488</v>
      </c>
    </row>
    <row r="110" spans="1:28" x14ac:dyDescent="0.25">
      <c r="A110" s="8">
        <f>IFERROR(VLOOKUP(B110,'[1]DADOS (OCULTAR)'!$Q$3:$S$136,3,0),"")</f>
        <v>9039744002308</v>
      </c>
      <c r="B110" s="9" t="str">
        <f>'[1]TCE - ANEXO III - Preencher'!C119</f>
        <v>HOSPITAL NOSSA SENHORA DAS GRAÇAS - ANTIGO ALFA - CG Nº 024/2022</v>
      </c>
      <c r="C110" s="10"/>
      <c r="D110" s="11" t="str">
        <f>'[1]TCE - ANEXO III - Preencher'!E119</f>
        <v>ANA PETRUCIA CALADO DA SILVA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2235-05</v>
      </c>
      <c r="G110" s="13" t="str">
        <f>IF('[1]TCE - ANEXO III - Preencher'!H119="","",'[1]TCE - ANEXO III - Preencher'!H119)</f>
        <v>04/2026</v>
      </c>
      <c r="H110" s="14">
        <f>'[1]TCE - ANEXO III - Preencher'!I119</f>
        <v>0</v>
      </c>
      <c r="I110" s="14">
        <f>'[1]TCE - ANEXO III - Preencher'!J119</f>
        <v>808.70240000000001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808.70240000000001</v>
      </c>
    </row>
    <row r="111" spans="1:28" x14ac:dyDescent="0.25">
      <c r="A111" s="8">
        <f>IFERROR(VLOOKUP(B111,'[1]DADOS (OCULTAR)'!$Q$3:$S$136,3,0),"")</f>
        <v>9039744002308</v>
      </c>
      <c r="B111" s="9" t="str">
        <f>'[1]TCE - ANEXO III - Preencher'!C120</f>
        <v>HOSPITAL NOSSA SENHORA DAS GRAÇAS - ANTIGO ALFA - CG Nº 024/2022</v>
      </c>
      <c r="C111" s="10"/>
      <c r="D111" s="11" t="str">
        <f>'[1]TCE - ANEXO III - Preencher'!E120</f>
        <v>ANADSON FABRICIO DA SILVA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 t="str">
        <f>'[1]TCE - ANEXO III - Preencher'!G120</f>
        <v>5174-10</v>
      </c>
      <c r="G111" s="13" t="str">
        <f>IF('[1]TCE - ANEXO III - Preencher'!H120="","",'[1]TCE - ANEXO III - Preencher'!H120)</f>
        <v>04/2026</v>
      </c>
      <c r="H111" s="14">
        <f>'[1]TCE - ANEXO III - Preencher'!I120</f>
        <v>0</v>
      </c>
      <c r="I111" s="14">
        <f>'[1]TCE - ANEXO III - Preencher'!J120</f>
        <v>130.61600000000001</v>
      </c>
      <c r="J111" s="14">
        <f>'[1]TCE - ANEXO III - Preencher'!K120</f>
        <v>0</v>
      </c>
      <c r="K111" s="15">
        <f>'[1]TCE - ANEXO III - Preencher'!L120</f>
        <v>264.08999999999997</v>
      </c>
      <c r="L111" s="15">
        <f>'[1]TCE - ANEXO III - Preencher'!M120</f>
        <v>32.42</v>
      </c>
      <c r="M111" s="15">
        <f t="shared" si="7"/>
        <v>231.66999999999996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97.26</v>
      </c>
      <c r="S111" s="16">
        <f t="shared" si="9"/>
        <v>-97.26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265.02599999999995</v>
      </c>
    </row>
    <row r="112" spans="1:28" x14ac:dyDescent="0.25">
      <c r="A112" s="8">
        <f>IFERROR(VLOOKUP(B112,'[1]DADOS (OCULTAR)'!$Q$3:$S$136,3,0),"")</f>
        <v>9039744002308</v>
      </c>
      <c r="B112" s="9" t="str">
        <f>'[1]TCE - ANEXO III - Preencher'!C121</f>
        <v>HOSPITAL NOSSA SENHORA DAS GRAÇAS - ANTIGO ALFA - CG Nº 024/2022</v>
      </c>
      <c r="C112" s="10"/>
      <c r="D112" s="11" t="str">
        <f>'[1]TCE - ANEXO III - Preencher'!E121</f>
        <v>ANAMARIA BESSA CUNHA FORTES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2235-05</v>
      </c>
      <c r="G112" s="13" t="str">
        <f>IF('[1]TCE - ANEXO III - Preencher'!H121="","",'[1]TCE - ANEXO III - Preencher'!H121)</f>
        <v>04/2026</v>
      </c>
      <c r="H112" s="14">
        <f>'[1]TCE - ANEXO III - Preencher'!I121</f>
        <v>0</v>
      </c>
      <c r="I112" s="14">
        <f>'[1]TCE - ANEXO III - Preencher'!J121</f>
        <v>793.72640000000001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793.72640000000001</v>
      </c>
    </row>
    <row r="113" spans="1:28" x14ac:dyDescent="0.25">
      <c r="A113" s="8">
        <f>IFERROR(VLOOKUP(B113,'[1]DADOS (OCULTAR)'!$Q$3:$S$136,3,0),"")</f>
        <v>9039744002308</v>
      </c>
      <c r="B113" s="9" t="str">
        <f>'[1]TCE - ANEXO III - Preencher'!C122</f>
        <v>HOSPITAL NOSSA SENHORA DAS GRAÇAS - ANTIGO ALFA - CG Nº 024/2022</v>
      </c>
      <c r="C113" s="10"/>
      <c r="D113" s="11" t="str">
        <f>'[1]TCE - ANEXO III - Preencher'!E122</f>
        <v>ANDERSON BEZERRA DA SILVA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3222-05</v>
      </c>
      <c r="G113" s="13" t="str">
        <f>IF('[1]TCE - ANEXO III - Preencher'!H122="","",'[1]TCE - ANEXO III - Preencher'!H122)</f>
        <v>04/2026</v>
      </c>
      <c r="H113" s="14">
        <f>'[1]TCE - ANEXO III - Preencher'!I122</f>
        <v>0</v>
      </c>
      <c r="I113" s="14">
        <f>'[1]TCE - ANEXO III - Preencher'!J122</f>
        <v>155.61600000000001</v>
      </c>
      <c r="J113" s="14">
        <f>'[1]TCE - ANEXO III - Preencher'!K122</f>
        <v>0</v>
      </c>
      <c r="K113" s="15">
        <f>'[1]TCE - ANEXO III - Preencher'!L122</f>
        <v>264.08999999999997</v>
      </c>
      <c r="L113" s="15">
        <f>'[1]TCE - ANEXO III - Preencher'!M122</f>
        <v>32.42</v>
      </c>
      <c r="M113" s="15">
        <f t="shared" si="7"/>
        <v>231.66999999999996</v>
      </c>
      <c r="N113" s="15">
        <f>'[1]TCE - ANEXO III - Preencher'!O122</f>
        <v>29.9</v>
      </c>
      <c r="O113" s="15">
        <f>'[1]TCE - ANEXO III - Preencher'!P122</f>
        <v>0</v>
      </c>
      <c r="P113" s="16">
        <f t="shared" si="8"/>
        <v>29.9</v>
      </c>
      <c r="Q113" s="15">
        <f>'[1]TCE - ANEXO III - Preencher'!R122</f>
        <v>277.82683317550686</v>
      </c>
      <c r="R113" s="15">
        <f>'[1]TCE - ANEXO III - Preencher'!S122</f>
        <v>97.26</v>
      </c>
      <c r="S113" s="16">
        <f t="shared" si="9"/>
        <v>180.56683317550687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597.75283317550679</v>
      </c>
    </row>
    <row r="114" spans="1:28" x14ac:dyDescent="0.25">
      <c r="A114" s="8">
        <f>IFERROR(VLOOKUP(B114,'[1]DADOS (OCULTAR)'!$Q$3:$S$136,3,0),"")</f>
        <v>9039744002308</v>
      </c>
      <c r="B114" s="9" t="str">
        <f>'[1]TCE - ANEXO III - Preencher'!C123</f>
        <v>HOSPITAL NOSSA SENHORA DAS GRAÇAS - ANTIGO ALFA - CG Nº 024/2022</v>
      </c>
      <c r="C114" s="10"/>
      <c r="D114" s="11" t="str">
        <f>'[1]TCE - ANEXO III - Preencher'!E123</f>
        <v>ANDERSON BRASIL XAVIER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2236-05</v>
      </c>
      <c r="G114" s="13" t="str">
        <f>IF('[1]TCE - ANEXO III - Preencher'!H123="","",'[1]TCE - ANEXO III - Preencher'!H123)</f>
        <v>04/2026</v>
      </c>
      <c r="H114" s="14">
        <f>'[1]TCE - ANEXO III - Preencher'!I123</f>
        <v>0</v>
      </c>
      <c r="I114" s="14">
        <f>'[1]TCE - ANEXO III - Preencher'!J123</f>
        <v>237.572</v>
      </c>
      <c r="J114" s="14">
        <f>'[1]TCE - ANEXO III - Preencher'!K123</f>
        <v>0</v>
      </c>
      <c r="K114" s="15">
        <f>'[1]TCE - ANEXO III - Preencher'!L123</f>
        <v>264.08999999999997</v>
      </c>
      <c r="L114" s="15">
        <f>'[1]TCE - ANEXO III - Preencher'!M123</f>
        <v>2.58</v>
      </c>
      <c r="M114" s="15">
        <f t="shared" si="7"/>
        <v>261.51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499.08199999999999</v>
      </c>
    </row>
    <row r="115" spans="1:28" x14ac:dyDescent="0.25">
      <c r="A115" s="8">
        <f>IFERROR(VLOOKUP(B115,'[1]DADOS (OCULTAR)'!$Q$3:$S$136,3,0),"")</f>
        <v>9039744002308</v>
      </c>
      <c r="B115" s="9" t="str">
        <f>'[1]TCE - ANEXO III - Preencher'!C124</f>
        <v>HOSPITAL NOSSA SENHORA DAS GRAÇAS - ANTIGO ALFA - CG Nº 024/2022</v>
      </c>
      <c r="C115" s="10"/>
      <c r="D115" s="11" t="str">
        <f>'[1]TCE - ANEXO III - Preencher'!E124</f>
        <v>ANDERSON DA SILVA REIS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4110-10</v>
      </c>
      <c r="G115" s="13" t="str">
        <f>IF('[1]TCE - ANEXO III - Preencher'!H124="","",'[1]TCE - ANEXO III - Preencher'!H124)</f>
        <v>04/2026</v>
      </c>
      <c r="H115" s="14">
        <f>'[1]TCE - ANEXO III - Preencher'!I124</f>
        <v>0</v>
      </c>
      <c r="I115" s="14">
        <f>'[1]TCE - ANEXO III - Preencher'!J124</f>
        <v>185.976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185.976</v>
      </c>
    </row>
    <row r="116" spans="1:28" x14ac:dyDescent="0.25">
      <c r="A116" s="8">
        <f>IFERROR(VLOOKUP(B116,'[1]DADOS (OCULTAR)'!$Q$3:$S$136,3,0),"")</f>
        <v>9039744002308</v>
      </c>
      <c r="B116" s="9" t="str">
        <f>'[1]TCE - ANEXO III - Preencher'!C125</f>
        <v>HOSPITAL NOSSA SENHORA DAS GRAÇAS - ANTIGO ALFA - CG Nº 024/2022</v>
      </c>
      <c r="C116" s="10"/>
      <c r="D116" s="11" t="str">
        <f>'[1]TCE - ANEXO III - Preencher'!E125</f>
        <v>ANDERSON DE LIMA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3222-05</v>
      </c>
      <c r="G116" s="13" t="str">
        <f>IF('[1]TCE - ANEXO III - Preencher'!H125="","",'[1]TCE - ANEXO III - Preencher'!H125)</f>
        <v>04/2026</v>
      </c>
      <c r="H116" s="14">
        <f>'[1]TCE - ANEXO III - Preencher'!I125</f>
        <v>0</v>
      </c>
      <c r="I116" s="14">
        <f>'[1]TCE - ANEXO III - Preencher'!J125</f>
        <v>531.69600000000003</v>
      </c>
      <c r="J116" s="14">
        <f>'[1]TCE - ANEXO III - Preencher'!K125</f>
        <v>0</v>
      </c>
      <c r="K116" s="15">
        <f>'[1]TCE - ANEXO III - Preencher'!L125</f>
        <v>264.08999999999997</v>
      </c>
      <c r="L116" s="15">
        <f>'[1]TCE - ANEXO III - Preencher'!M125</f>
        <v>32.42</v>
      </c>
      <c r="M116" s="15">
        <f t="shared" si="7"/>
        <v>231.66999999999996</v>
      </c>
      <c r="N116" s="15">
        <f>'[1]TCE - ANEXO III - Preencher'!O125</f>
        <v>29.9</v>
      </c>
      <c r="O116" s="15">
        <f>'[1]TCE - ANEXO III - Preencher'!P125</f>
        <v>0</v>
      </c>
      <c r="P116" s="16">
        <f t="shared" si="8"/>
        <v>29.9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793.26599999999996</v>
      </c>
    </row>
    <row r="117" spans="1:28" x14ac:dyDescent="0.25">
      <c r="A117" s="8">
        <f>IFERROR(VLOOKUP(B117,'[1]DADOS (OCULTAR)'!$Q$3:$S$136,3,0),"")</f>
        <v>9039744002308</v>
      </c>
      <c r="B117" s="9" t="str">
        <f>'[1]TCE - ANEXO III - Preencher'!C126</f>
        <v>HOSPITAL NOSSA SENHORA DAS GRAÇAS - ANTIGO ALFA - CG Nº 024/2022</v>
      </c>
      <c r="C117" s="10"/>
      <c r="D117" s="11" t="str">
        <f>'[1]TCE - ANEXO III - Preencher'!E126</f>
        <v>ANDERSON HERCULANO SILVA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3222-05</v>
      </c>
      <c r="G117" s="13" t="str">
        <f>IF('[1]TCE - ANEXO III - Preencher'!H126="","",'[1]TCE - ANEXO III - Preencher'!H126)</f>
        <v>04/2026</v>
      </c>
      <c r="H117" s="14">
        <f>'[1]TCE - ANEXO III - Preencher'!I126</f>
        <v>0</v>
      </c>
      <c r="I117" s="14">
        <f>'[1]TCE - ANEXO III - Preencher'!J126</f>
        <v>57.059199999999997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57.059199999999997</v>
      </c>
    </row>
    <row r="118" spans="1:28" x14ac:dyDescent="0.25">
      <c r="A118" s="8">
        <f>IFERROR(VLOOKUP(B118,'[1]DADOS (OCULTAR)'!$Q$3:$S$136,3,0),"")</f>
        <v>9039744002308</v>
      </c>
      <c r="B118" s="9" t="str">
        <f>'[1]TCE - ANEXO III - Preencher'!C127</f>
        <v>HOSPITAL NOSSA SENHORA DAS GRAÇAS - ANTIGO ALFA - CG Nº 024/2022</v>
      </c>
      <c r="C118" s="10"/>
      <c r="D118" s="11" t="str">
        <f>'[1]TCE - ANEXO III - Preencher'!E127</f>
        <v>ANDERSON OLIVEIRA DA SILVA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5151-10</v>
      </c>
      <c r="G118" s="13" t="str">
        <f>IF('[1]TCE - ANEXO III - Preencher'!H127="","",'[1]TCE - ANEXO III - Preencher'!H127)</f>
        <v>04/2026</v>
      </c>
      <c r="H118" s="14">
        <f>'[1]TCE - ANEXO III - Preencher'!I127</f>
        <v>0</v>
      </c>
      <c r="I118" s="14">
        <f>'[1]TCE - ANEXO III - Preencher'!J127</f>
        <v>174.0384</v>
      </c>
      <c r="J118" s="14">
        <f>'[1]TCE - ANEXO III - Preencher'!K127</f>
        <v>0</v>
      </c>
      <c r="K118" s="15">
        <f>'[1]TCE - ANEXO III - Preencher'!L127</f>
        <v>264.08999999999997</v>
      </c>
      <c r="L118" s="15">
        <f>'[1]TCE - ANEXO III - Preencher'!M127</f>
        <v>32.42</v>
      </c>
      <c r="M118" s="15">
        <f t="shared" si="7"/>
        <v>231.66999999999996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405.70839999999998</v>
      </c>
    </row>
    <row r="119" spans="1:28" x14ac:dyDescent="0.25">
      <c r="A119" s="8">
        <f>IFERROR(VLOOKUP(B119,'[1]DADOS (OCULTAR)'!$Q$3:$S$136,3,0),"")</f>
        <v>9039744002308</v>
      </c>
      <c r="B119" s="9" t="str">
        <f>'[1]TCE - ANEXO III - Preencher'!C128</f>
        <v>HOSPITAL NOSSA SENHORA DAS GRAÇAS - ANTIGO ALFA - CG Nº 024/2022</v>
      </c>
      <c r="C119" s="10"/>
      <c r="D119" s="11" t="str">
        <f>'[1]TCE - ANEXO III - Preencher'!E128</f>
        <v>ANDERSON ROWEL CUNHA DO NASCIMENTO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 t="str">
        <f>'[1]TCE - ANEXO III - Preencher'!G128</f>
        <v>5171-10</v>
      </c>
      <c r="G119" s="13" t="str">
        <f>IF('[1]TCE - ANEXO III - Preencher'!H128="","",'[1]TCE - ANEXO III - Preencher'!H128)</f>
        <v>04/2026</v>
      </c>
      <c r="H119" s="14">
        <f>'[1]TCE - ANEXO III - Preencher'!I128</f>
        <v>0</v>
      </c>
      <c r="I119" s="14">
        <f>'[1]TCE - ANEXO III - Preencher'!J128</f>
        <v>250.41679999999999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223.09818763326226</v>
      </c>
      <c r="R119" s="15">
        <f>'[1]TCE - ANEXO III - Preencher'!S128</f>
        <v>144.47</v>
      </c>
      <c r="S119" s="16">
        <f t="shared" si="9"/>
        <v>78.628187633262257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329.04498763326228</v>
      </c>
    </row>
    <row r="120" spans="1:28" x14ac:dyDescent="0.25">
      <c r="A120" s="8">
        <f>IFERROR(VLOOKUP(B120,'[1]DADOS (OCULTAR)'!$Q$3:$S$136,3,0),"")</f>
        <v>9039744002308</v>
      </c>
      <c r="B120" s="9" t="str">
        <f>'[1]TCE - ANEXO III - Preencher'!C129</f>
        <v>HOSPITAL NOSSA SENHORA DAS GRAÇAS - ANTIGO ALFA - CG Nº 024/2022</v>
      </c>
      <c r="C120" s="10"/>
      <c r="D120" s="11" t="str">
        <f>'[1]TCE - ANEXO III - Preencher'!E129</f>
        <v>ANDESON DE ALBUQUERQUE DA SILVA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5151-10</v>
      </c>
      <c r="G120" s="13" t="str">
        <f>IF('[1]TCE - ANEXO III - Preencher'!H129="","",'[1]TCE - ANEXO III - Preencher'!H129)</f>
        <v>04/2026</v>
      </c>
      <c r="H120" s="14">
        <f>'[1]TCE - ANEXO III - Preencher'!I129</f>
        <v>0</v>
      </c>
      <c r="I120" s="14">
        <f>'[1]TCE - ANEXO III - Preencher'!J129</f>
        <v>183.46799999999999</v>
      </c>
      <c r="J120" s="14">
        <f>'[1]TCE - ANEXO III - Preencher'!K129</f>
        <v>0</v>
      </c>
      <c r="K120" s="15">
        <f>'[1]TCE - ANEXO III - Preencher'!L129</f>
        <v>264.08999999999997</v>
      </c>
      <c r="L120" s="15">
        <f>'[1]TCE - ANEXO III - Preencher'!M129</f>
        <v>32.42</v>
      </c>
      <c r="M120" s="15">
        <f t="shared" si="7"/>
        <v>231.66999999999996</v>
      </c>
      <c r="N120" s="15">
        <f>'[1]TCE - ANEXO III - Preencher'!O129</f>
        <v>29.9</v>
      </c>
      <c r="O120" s="15">
        <f>'[1]TCE - ANEXO III - Preencher'!P129</f>
        <v>0</v>
      </c>
      <c r="P120" s="16">
        <f t="shared" si="8"/>
        <v>29.9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445.0379999999999</v>
      </c>
    </row>
    <row r="121" spans="1:28" x14ac:dyDescent="0.25">
      <c r="A121" s="8">
        <f>IFERROR(VLOOKUP(B121,'[1]DADOS (OCULTAR)'!$Q$3:$S$136,3,0),"")</f>
        <v>9039744002308</v>
      </c>
      <c r="B121" s="9" t="str">
        <f>'[1]TCE - ANEXO III - Preencher'!C130</f>
        <v>HOSPITAL NOSSA SENHORA DAS GRAÇAS - ANTIGO ALFA - CG Nº 024/2022</v>
      </c>
      <c r="C121" s="10"/>
      <c r="D121" s="11" t="str">
        <f>'[1]TCE - ANEXO III - Preencher'!E130</f>
        <v>ANDESON DE ALBUQUERQUE DA SILVA JUNIOR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5151-10</v>
      </c>
      <c r="G121" s="13" t="str">
        <f>IF('[1]TCE - ANEXO III - Preencher'!H130="","",'[1]TCE - ANEXO III - Preencher'!H130)</f>
        <v>04/2026</v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3554.35</v>
      </c>
      <c r="K121" s="15">
        <f>'[1]TCE - ANEXO III - Preencher'!L130</f>
        <v>264.08999999999997</v>
      </c>
      <c r="L121" s="15">
        <f>'[1]TCE - ANEXO III - Preencher'!M130</f>
        <v>32.42</v>
      </c>
      <c r="M121" s="15">
        <f t="shared" si="7"/>
        <v>231.66999999999996</v>
      </c>
      <c r="N121" s="15">
        <f>'[1]TCE - ANEXO III - Preencher'!O130</f>
        <v>29.9</v>
      </c>
      <c r="O121" s="15">
        <f>'[1]TCE - ANEXO III - Preencher'!P130</f>
        <v>0</v>
      </c>
      <c r="P121" s="16">
        <f t="shared" si="8"/>
        <v>29.9</v>
      </c>
      <c r="Q121" s="15">
        <f>'[1]TCE - ANEXO III - Preencher'!R130</f>
        <v>133.70807500477824</v>
      </c>
      <c r="R121" s="15">
        <f>'[1]TCE - ANEXO III - Preencher'!S130</f>
        <v>129.4</v>
      </c>
      <c r="S121" s="16">
        <f t="shared" si="9"/>
        <v>4.3080750047782317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3820.2280750047785</v>
      </c>
    </row>
    <row r="122" spans="1:28" x14ac:dyDescent="0.25">
      <c r="A122" s="8">
        <f>IFERROR(VLOOKUP(B122,'[1]DADOS (OCULTAR)'!$Q$3:$S$136,3,0),"")</f>
        <v>9039744002308</v>
      </c>
      <c r="B122" s="9" t="str">
        <f>'[1]TCE - ANEXO III - Preencher'!C131</f>
        <v>HOSPITAL NOSSA SENHORA DAS GRAÇAS - ANTIGO ALFA - CG Nº 024/2022</v>
      </c>
      <c r="C122" s="10"/>
      <c r="D122" s="11" t="str">
        <f>'[1]TCE - ANEXO III - Preencher'!E131</f>
        <v>ANDRE ANDREWS PEREIRA DA SILVA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 t="str">
        <f>'[1]TCE - ANEXO III - Preencher'!G131</f>
        <v>5163-45</v>
      </c>
      <c r="G122" s="13" t="str">
        <f>IF('[1]TCE - ANEXO III - Preencher'!H131="","",'[1]TCE - ANEXO III - Preencher'!H131)</f>
        <v>04/2026</v>
      </c>
      <c r="H122" s="14">
        <f>'[1]TCE - ANEXO III - Preencher'!I131</f>
        <v>0</v>
      </c>
      <c r="I122" s="14">
        <f>'[1]TCE - ANEXO III - Preencher'!J131</f>
        <v>231.7216</v>
      </c>
      <c r="J122" s="14">
        <f>'[1]TCE - ANEXO III - Preencher'!K131</f>
        <v>0</v>
      </c>
      <c r="K122" s="15">
        <f>'[1]TCE - ANEXO III - Preencher'!L131</f>
        <v>264.08999999999997</v>
      </c>
      <c r="L122" s="15">
        <f>'[1]TCE - ANEXO III - Preencher'!M131</f>
        <v>32.42</v>
      </c>
      <c r="M122" s="15">
        <f t="shared" si="7"/>
        <v>231.66999999999996</v>
      </c>
      <c r="N122" s="15">
        <f>'[1]TCE - ANEXO III - Preencher'!O131</f>
        <v>29.9</v>
      </c>
      <c r="O122" s="15">
        <f>'[1]TCE - ANEXO III - Preencher'!P131</f>
        <v>0</v>
      </c>
      <c r="P122" s="16">
        <f t="shared" si="8"/>
        <v>29.9</v>
      </c>
      <c r="Q122" s="15">
        <f>'[1]TCE - ANEXO III - Preencher'!R131</f>
        <v>277.82683317550686</v>
      </c>
      <c r="R122" s="15">
        <f>'[1]TCE - ANEXO III - Preencher'!S131</f>
        <v>97.26</v>
      </c>
      <c r="S122" s="16">
        <f t="shared" si="9"/>
        <v>180.56683317550687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673.85843317550678</v>
      </c>
    </row>
    <row r="123" spans="1:28" x14ac:dyDescent="0.25">
      <c r="A123" s="8">
        <f>IFERROR(VLOOKUP(B123,'[1]DADOS (OCULTAR)'!$Q$3:$S$136,3,0),"")</f>
        <v>9039744002308</v>
      </c>
      <c r="B123" s="9" t="str">
        <f>'[1]TCE - ANEXO III - Preencher'!C132</f>
        <v>HOSPITAL NOSSA SENHORA DAS GRAÇAS - ANTIGO ALFA - CG Nº 024/2022</v>
      </c>
      <c r="C123" s="10"/>
      <c r="D123" s="11" t="str">
        <f>'[1]TCE - ANEXO III - Preencher'!E132</f>
        <v>ANDRE GOMES DA SILVA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5143-20</v>
      </c>
      <c r="G123" s="13" t="str">
        <f>IF('[1]TCE - ANEXO III - Preencher'!H132="","",'[1]TCE - ANEXO III - Preencher'!H132)</f>
        <v>04/2026</v>
      </c>
      <c r="H123" s="14">
        <f>'[1]TCE - ANEXO III - Preencher'!I132</f>
        <v>0</v>
      </c>
      <c r="I123" s="14">
        <f>'[1]TCE - ANEXO III - Preencher'!J132</f>
        <v>636.45119999999997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636.45119999999997</v>
      </c>
    </row>
    <row r="124" spans="1:28" x14ac:dyDescent="0.25">
      <c r="A124" s="8">
        <f>IFERROR(VLOOKUP(B124,'[1]DADOS (OCULTAR)'!$Q$3:$S$136,3,0),"")</f>
        <v>9039744002308</v>
      </c>
      <c r="B124" s="9" t="str">
        <f>'[1]TCE - ANEXO III - Preencher'!C133</f>
        <v>HOSPITAL NOSSA SENHORA DAS GRAÇAS - ANTIGO ALFA - CG Nº 024/2022</v>
      </c>
      <c r="C124" s="10"/>
      <c r="D124" s="11" t="str">
        <f>'[1]TCE - ANEXO III - Preencher'!E133</f>
        <v>ANDRE LUIS MARTINS DE ARAUJO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5143-20</v>
      </c>
      <c r="G124" s="13" t="str">
        <f>IF('[1]TCE - ANEXO III - Preencher'!H133="","",'[1]TCE - ANEXO III - Preencher'!H133)</f>
        <v>04/2026</v>
      </c>
      <c r="H124" s="14">
        <f>'[1]TCE - ANEXO III - Preencher'!I133</f>
        <v>0</v>
      </c>
      <c r="I124" s="14">
        <f>'[1]TCE - ANEXO III - Preencher'!J133</f>
        <v>206.02959999999999</v>
      </c>
      <c r="J124" s="14">
        <f>'[1]TCE - ANEXO III - Preencher'!K133</f>
        <v>0</v>
      </c>
      <c r="K124" s="15">
        <f>'[1]TCE - ANEXO III - Preencher'!L133</f>
        <v>264.08999999999997</v>
      </c>
      <c r="L124" s="15">
        <f>'[1]TCE - ANEXO III - Preencher'!M133</f>
        <v>32.42</v>
      </c>
      <c r="M124" s="15">
        <f t="shared" si="7"/>
        <v>231.66999999999996</v>
      </c>
      <c r="N124" s="15">
        <f>'[1]TCE - ANEXO III - Preencher'!O133</f>
        <v>29.9</v>
      </c>
      <c r="O124" s="15">
        <f>'[1]TCE - ANEXO III - Preencher'!P133</f>
        <v>0</v>
      </c>
      <c r="P124" s="16">
        <f t="shared" si="8"/>
        <v>29.9</v>
      </c>
      <c r="Q124" s="15">
        <f>'[1]TCE - ANEXO III - Preencher'!R133</f>
        <v>139.44822469009887</v>
      </c>
      <c r="R124" s="15">
        <f>'[1]TCE - ANEXO III - Preencher'!S133</f>
        <v>97.26</v>
      </c>
      <c r="S124" s="16">
        <f t="shared" si="9"/>
        <v>42.188224690098863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509.78782469009877</v>
      </c>
    </row>
    <row r="125" spans="1:28" x14ac:dyDescent="0.25">
      <c r="A125" s="8">
        <f>IFERROR(VLOOKUP(B125,'[1]DADOS (OCULTAR)'!$Q$3:$S$136,3,0),"")</f>
        <v>9039744002308</v>
      </c>
      <c r="B125" s="9" t="str">
        <f>'[1]TCE - ANEXO III - Preencher'!C134</f>
        <v>HOSPITAL NOSSA SENHORA DAS GRAÇAS - ANTIGO ALFA - CG Nº 024/2022</v>
      </c>
      <c r="C125" s="10"/>
      <c r="D125" s="11" t="str">
        <f>'[1]TCE - ANEXO III - Preencher'!E134</f>
        <v>ANDRE PAIXAO DO NASCIMENTO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7241-10</v>
      </c>
      <c r="G125" s="13" t="str">
        <f>IF('[1]TCE - ANEXO III - Preencher'!H134="","",'[1]TCE - ANEXO III - Preencher'!H134)</f>
        <v>04/2026</v>
      </c>
      <c r="H125" s="14">
        <f>'[1]TCE - ANEXO III - Preencher'!I134</f>
        <v>0</v>
      </c>
      <c r="I125" s="14">
        <f>'[1]TCE - ANEXO III - Preencher'!J134</f>
        <v>271.01519999999999</v>
      </c>
      <c r="J125" s="14">
        <f>'[1]TCE - ANEXO III - Preencher'!K134</f>
        <v>0</v>
      </c>
      <c r="K125" s="15">
        <f>'[1]TCE - ANEXO III - Preencher'!L134</f>
        <v>264.08999999999997</v>
      </c>
      <c r="L125" s="15">
        <f>'[1]TCE - ANEXO III - Preencher'!M134</f>
        <v>45.65</v>
      </c>
      <c r="M125" s="15">
        <f t="shared" si="7"/>
        <v>218.43999999999997</v>
      </c>
      <c r="N125" s="15">
        <f>'[1]TCE - ANEXO III - Preencher'!O134</f>
        <v>29.9</v>
      </c>
      <c r="O125" s="15">
        <f>'[1]TCE - ANEXO III - Preencher'!P134</f>
        <v>0</v>
      </c>
      <c r="P125" s="16">
        <f t="shared" si="8"/>
        <v>29.9</v>
      </c>
      <c r="Q125" s="15">
        <f>'[1]TCE - ANEXO III - Preencher'!R134</f>
        <v>139.44822469009887</v>
      </c>
      <c r="R125" s="15">
        <f>'[1]TCE - ANEXO III - Preencher'!S134</f>
        <v>126</v>
      </c>
      <c r="S125" s="16">
        <f t="shared" si="9"/>
        <v>13.448224690098868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532.80342469009884</v>
      </c>
    </row>
    <row r="126" spans="1:28" x14ac:dyDescent="0.25">
      <c r="A126" s="8">
        <f>IFERROR(VLOOKUP(B126,'[1]DADOS (OCULTAR)'!$Q$3:$S$136,3,0),"")</f>
        <v>9039744002308</v>
      </c>
      <c r="B126" s="9" t="str">
        <f>'[1]TCE - ANEXO III - Preencher'!C135</f>
        <v>HOSPITAL NOSSA SENHORA DAS GRAÇAS - ANTIGO ALFA - CG Nº 024/2022</v>
      </c>
      <c r="C126" s="10"/>
      <c r="D126" s="11" t="str">
        <f>'[1]TCE - ANEXO III - Preencher'!E135</f>
        <v>ANDREA CASTRO FREITAS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 t="str">
        <f>'[1]TCE - ANEXO III - Preencher'!G135</f>
        <v>4110-10</v>
      </c>
      <c r="G126" s="13" t="str">
        <f>IF('[1]TCE - ANEXO III - Preencher'!H135="","",'[1]TCE - ANEXO III - Preencher'!H135)</f>
        <v>04/2026</v>
      </c>
      <c r="H126" s="14">
        <f>'[1]TCE - ANEXO III - Preencher'!I135</f>
        <v>0</v>
      </c>
      <c r="I126" s="14">
        <f>'[1]TCE - ANEXO III - Preencher'!J135</f>
        <v>129.68</v>
      </c>
      <c r="J126" s="14">
        <f>'[1]TCE - ANEXO III - Preencher'!K135</f>
        <v>0</v>
      </c>
      <c r="K126" s="15">
        <f>'[1]TCE - ANEXO III - Preencher'!L135</f>
        <v>264.08999999999997</v>
      </c>
      <c r="L126" s="15">
        <f>'[1]TCE - ANEXO III - Preencher'!M135</f>
        <v>32.42</v>
      </c>
      <c r="M126" s="15">
        <f t="shared" si="7"/>
        <v>231.66999999999996</v>
      </c>
      <c r="N126" s="15">
        <f>'[1]TCE - ANEXO III - Preencher'!O135</f>
        <v>29.9</v>
      </c>
      <c r="O126" s="15">
        <f>'[1]TCE - ANEXO III - Preencher'!P135</f>
        <v>0</v>
      </c>
      <c r="P126" s="16">
        <f t="shared" si="8"/>
        <v>29.9</v>
      </c>
      <c r="Q126" s="15">
        <f>'[1]TCE - ANEXO III - Preencher'!R135</f>
        <v>370.07923883244558</v>
      </c>
      <c r="R126" s="15">
        <f>'[1]TCE - ANEXO III - Preencher'!S135</f>
        <v>97.26</v>
      </c>
      <c r="S126" s="16">
        <f t="shared" si="9"/>
        <v>272.81923883244559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664.06923883244554</v>
      </c>
    </row>
    <row r="127" spans="1:28" x14ac:dyDescent="0.25">
      <c r="A127" s="8">
        <f>IFERROR(VLOOKUP(B127,'[1]DADOS (OCULTAR)'!$Q$3:$S$136,3,0),"")</f>
        <v>9039744002308</v>
      </c>
      <c r="B127" s="9" t="str">
        <f>'[1]TCE - ANEXO III - Preencher'!C136</f>
        <v>HOSPITAL NOSSA SENHORA DAS GRAÇAS - ANTIGO ALFA - CG Nº 024/2022</v>
      </c>
      <c r="C127" s="10"/>
      <c r="D127" s="11" t="str">
        <f>'[1]TCE - ANEXO III - Preencher'!E136</f>
        <v>ANDREA LUCIA FARIAS DE SOUZA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3222-05</v>
      </c>
      <c r="G127" s="13" t="str">
        <f>IF('[1]TCE - ANEXO III - Preencher'!H136="","",'[1]TCE - ANEXO III - Preencher'!H136)</f>
        <v>04/2026</v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5">
      <c r="A128" s="8">
        <f>IFERROR(VLOOKUP(B128,'[1]DADOS (OCULTAR)'!$Q$3:$S$136,3,0),"")</f>
        <v>9039744002308</v>
      </c>
      <c r="B128" s="9" t="str">
        <f>'[1]TCE - ANEXO III - Preencher'!C137</f>
        <v>HOSPITAL NOSSA SENHORA DAS GRAÇAS - ANTIGO ALFA - CG Nº 024/2022</v>
      </c>
      <c r="C128" s="10"/>
      <c r="D128" s="11" t="str">
        <f>'[1]TCE - ANEXO III - Preencher'!E137</f>
        <v>ANDREA MAYARA ROCHA DE MELO ALBUQUERQUE UGIETTE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2237-10</v>
      </c>
      <c r="G128" s="13" t="str">
        <f>IF('[1]TCE - ANEXO III - Preencher'!H137="","",'[1]TCE - ANEXO III - Preencher'!H137)</f>
        <v>04/2026</v>
      </c>
      <c r="H128" s="14">
        <f>'[1]TCE - ANEXO III - Preencher'!I137</f>
        <v>0</v>
      </c>
      <c r="I128" s="14">
        <f>'[1]TCE - ANEXO III - Preencher'!J137</f>
        <v>377.4984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377.4984</v>
      </c>
    </row>
    <row r="129" spans="1:28" x14ac:dyDescent="0.25">
      <c r="A129" s="8">
        <f>IFERROR(VLOOKUP(B129,'[1]DADOS (OCULTAR)'!$Q$3:$S$136,3,0),"")</f>
        <v>9039744002308</v>
      </c>
      <c r="B129" s="9" t="str">
        <f>'[1]TCE - ANEXO III - Preencher'!C138</f>
        <v>HOSPITAL NOSSA SENHORA DAS GRAÇAS - ANTIGO ALFA - CG Nº 024/2022</v>
      </c>
      <c r="C129" s="10"/>
      <c r="D129" s="11" t="str">
        <f>'[1]TCE - ANEXO III - Preencher'!E138</f>
        <v>ANDREA TAVARES DA SILVA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3222-05</v>
      </c>
      <c r="G129" s="13" t="str">
        <f>IF('[1]TCE - ANEXO III - Preencher'!H138="","",'[1]TCE - ANEXO III - Preencher'!H138)</f>
        <v>04/2026</v>
      </c>
      <c r="H129" s="14">
        <f>'[1]TCE - ANEXO III - Preencher'!I138</f>
        <v>0</v>
      </c>
      <c r="I129" s="14">
        <f>'[1]TCE - ANEXO III - Preencher'!J138</f>
        <v>412.55759999999998</v>
      </c>
      <c r="J129" s="14">
        <f>'[1]TCE - ANEXO III - Preencher'!K138</f>
        <v>0</v>
      </c>
      <c r="K129" s="15">
        <f>'[1]TCE - ANEXO III - Preencher'!L138</f>
        <v>264.08999999999997</v>
      </c>
      <c r="L129" s="15">
        <f>'[1]TCE - ANEXO III - Preencher'!M138</f>
        <v>32.42</v>
      </c>
      <c r="M129" s="15">
        <f t="shared" si="7"/>
        <v>231.66999999999996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644.22759999999994</v>
      </c>
    </row>
    <row r="130" spans="1:28" x14ac:dyDescent="0.25">
      <c r="A130" s="8">
        <f>IFERROR(VLOOKUP(B130,'[1]DADOS (OCULTAR)'!$Q$3:$S$136,3,0),"")</f>
        <v>9039744002308</v>
      </c>
      <c r="B130" s="9" t="str">
        <f>'[1]TCE - ANEXO III - Preencher'!C139</f>
        <v>HOSPITAL NOSSA SENHORA DAS GRAÇAS - ANTIGO ALFA - CG Nº 024/2022</v>
      </c>
      <c r="C130" s="10"/>
      <c r="D130" s="11" t="str">
        <f>'[1]TCE - ANEXO III - Preencher'!E139</f>
        <v>ANDREA VANESSA MOREIRA DE MELO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 t="str">
        <f>'[1]TCE - ANEXO III - Preencher'!G139</f>
        <v>2234-45</v>
      </c>
      <c r="G130" s="13" t="str">
        <f>IF('[1]TCE - ANEXO III - Preencher'!H139="","",'[1]TCE - ANEXO III - Preencher'!H139)</f>
        <v>04/2026</v>
      </c>
      <c r="H130" s="14">
        <f>'[1]TCE - ANEXO III - Preencher'!I139</f>
        <v>0</v>
      </c>
      <c r="I130" s="14">
        <f>'[1]TCE - ANEXO III - Preencher'!J139</f>
        <v>761.7088</v>
      </c>
      <c r="J130" s="14">
        <f>'[1]TCE - ANEXO III - Preencher'!K139</f>
        <v>0</v>
      </c>
      <c r="K130" s="15">
        <f>'[1]TCE - ANEXO III - Preencher'!L139</f>
        <v>264.08999999999997</v>
      </c>
      <c r="L130" s="15">
        <f>'[1]TCE - ANEXO III - Preencher'!M139</f>
        <v>30</v>
      </c>
      <c r="M130" s="15">
        <f t="shared" si="7"/>
        <v>234.08999999999997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995.79880000000003</v>
      </c>
    </row>
    <row r="131" spans="1:28" x14ac:dyDescent="0.25">
      <c r="A131" s="8">
        <f>IFERROR(VLOOKUP(B131,'[1]DADOS (OCULTAR)'!$Q$3:$S$136,3,0),"")</f>
        <v>9039744002308</v>
      </c>
      <c r="B131" s="9" t="str">
        <f>'[1]TCE - ANEXO III - Preencher'!C140</f>
        <v>HOSPITAL NOSSA SENHORA DAS GRAÇAS - ANTIGO ALFA - CG Nº 024/2022</v>
      </c>
      <c r="C131" s="10"/>
      <c r="D131" s="11" t="str">
        <f>'[1]TCE - ANEXO III - Preencher'!E140</f>
        <v>ANDREIA AUGUSTA DA SILVA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3222-05</v>
      </c>
      <c r="G131" s="13" t="str">
        <f>IF('[1]TCE - ANEXO III - Preencher'!H140="","",'[1]TCE - ANEXO III - Preencher'!H140)</f>
        <v>04/2026</v>
      </c>
      <c r="H131" s="14">
        <f>'[1]TCE - ANEXO III - Preencher'!I140</f>
        <v>0</v>
      </c>
      <c r="I131" s="14">
        <f>'[1]TCE - ANEXO III - Preencher'!J140</f>
        <v>440.66320000000002</v>
      </c>
      <c r="J131" s="14">
        <f>'[1]TCE - ANEXO III - Preencher'!K140</f>
        <v>0</v>
      </c>
      <c r="K131" s="15">
        <f>'[1]TCE - ANEXO III - Preencher'!L140</f>
        <v>264.08999999999997</v>
      </c>
      <c r="L131" s="15">
        <f>'[1]TCE - ANEXO III - Preencher'!M140</f>
        <v>32.42</v>
      </c>
      <c r="M131" s="15">
        <f t="shared" si="7"/>
        <v>231.66999999999996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139.44822469009887</v>
      </c>
      <c r="R131" s="15">
        <f>'[1]TCE - ANEXO III - Preencher'!S140</f>
        <v>97.26</v>
      </c>
      <c r="S131" s="16">
        <f t="shared" si="9"/>
        <v>42.188224690098863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714.52142469009891</v>
      </c>
    </row>
    <row r="132" spans="1:28" x14ac:dyDescent="0.25">
      <c r="A132" s="8">
        <f>IFERROR(VLOOKUP(B132,'[1]DADOS (OCULTAR)'!$Q$3:$S$136,3,0),"")</f>
        <v>9039744002308</v>
      </c>
      <c r="B132" s="9" t="str">
        <f>'[1]TCE - ANEXO III - Preencher'!C141</f>
        <v>HOSPITAL NOSSA SENHORA DAS GRAÇAS - ANTIGO ALFA - CG Nº 024/2022</v>
      </c>
      <c r="C132" s="10"/>
      <c r="D132" s="11" t="str">
        <f>'[1]TCE - ANEXO III - Preencher'!E141</f>
        <v>ANDREIA CARLA ARAUJO DOS SANTOS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3222-05</v>
      </c>
      <c r="G132" s="13" t="str">
        <f>IF('[1]TCE - ANEXO III - Preencher'!H141="","",'[1]TCE - ANEXO III - Preencher'!H141)</f>
        <v>04/2026</v>
      </c>
      <c r="H132" s="14">
        <f>'[1]TCE - ANEXO III - Preencher'!I141</f>
        <v>0</v>
      </c>
      <c r="I132" s="14">
        <f>'[1]TCE - ANEXO III - Preencher'!J141</f>
        <v>413.07839999999999</v>
      </c>
      <c r="J132" s="14">
        <f>'[1]TCE - ANEXO III - Preencher'!K141</f>
        <v>0</v>
      </c>
      <c r="K132" s="15">
        <f>'[1]TCE - ANEXO III - Preencher'!L141</f>
        <v>264.08999999999997</v>
      </c>
      <c r="L132" s="15">
        <f>'[1]TCE - ANEXO III - Preencher'!M141</f>
        <v>32.42</v>
      </c>
      <c r="M132" s="15">
        <f t="shared" ref="M132:M195" si="13">K132-L132</f>
        <v>231.66999999999996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139.44822469009887</v>
      </c>
      <c r="R132" s="15">
        <f>'[1]TCE - ANEXO III - Preencher'!S141</f>
        <v>79.11</v>
      </c>
      <c r="S132" s="16">
        <f t="shared" ref="S132:S195" si="15">Q132-R132</f>
        <v>60.338224690098869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705.0866246900988</v>
      </c>
    </row>
    <row r="133" spans="1:28" x14ac:dyDescent="0.25">
      <c r="A133" s="8">
        <f>IFERROR(VLOOKUP(B133,'[1]DADOS (OCULTAR)'!$Q$3:$S$136,3,0),"")</f>
        <v>9039744002308</v>
      </c>
      <c r="B133" s="9" t="str">
        <f>'[1]TCE - ANEXO III - Preencher'!C142</f>
        <v>HOSPITAL NOSSA SENHORA DAS GRAÇAS - ANTIGO ALFA - CG Nº 024/2022</v>
      </c>
      <c r="C133" s="10"/>
      <c r="D133" s="11" t="str">
        <f>'[1]TCE - ANEXO III - Preencher'!E142</f>
        <v>ANDREIA JERONIMO DA SILVA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3222-05</v>
      </c>
      <c r="G133" s="13" t="str">
        <f>IF('[1]TCE - ANEXO III - Preencher'!H142="","",'[1]TCE - ANEXO III - Preencher'!H142)</f>
        <v>04/2026</v>
      </c>
      <c r="H133" s="14">
        <f>'[1]TCE - ANEXO III - Preencher'!I142</f>
        <v>0</v>
      </c>
      <c r="I133" s="14">
        <f>'[1]TCE - ANEXO III - Preencher'!J142</f>
        <v>438.11919999999998</v>
      </c>
      <c r="J133" s="14">
        <f>'[1]TCE - ANEXO III - Preencher'!K142</f>
        <v>0</v>
      </c>
      <c r="K133" s="15">
        <f>'[1]TCE - ANEXO III - Preencher'!L142</f>
        <v>264.08999999999997</v>
      </c>
      <c r="L133" s="15">
        <f>'[1]TCE - ANEXO III - Preencher'!M142</f>
        <v>32.42</v>
      </c>
      <c r="M133" s="15">
        <f t="shared" si="13"/>
        <v>231.66999999999996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669.78919999999994</v>
      </c>
    </row>
    <row r="134" spans="1:28" x14ac:dyDescent="0.25">
      <c r="A134" s="8">
        <f>IFERROR(VLOOKUP(B134,'[1]DADOS (OCULTAR)'!$Q$3:$S$136,3,0),"")</f>
        <v>9039744002308</v>
      </c>
      <c r="B134" s="9" t="str">
        <f>'[1]TCE - ANEXO III - Preencher'!C143</f>
        <v>HOSPITAL NOSSA SENHORA DAS GRAÇAS - ANTIGO ALFA - CG Nº 024/2022</v>
      </c>
      <c r="C134" s="10"/>
      <c r="D134" s="11" t="str">
        <f>'[1]TCE - ANEXO III - Preencher'!E143</f>
        <v>ANDREIA JOSEFA MATEUS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 t="str">
        <f>'[1]TCE - ANEXO III - Preencher'!G143</f>
        <v>5143-20</v>
      </c>
      <c r="G134" s="13" t="str">
        <f>IF('[1]TCE - ANEXO III - Preencher'!H143="","",'[1]TCE - ANEXO III - Preencher'!H143)</f>
        <v>04/2026</v>
      </c>
      <c r="H134" s="14">
        <f>'[1]TCE - ANEXO III - Preencher'!I143</f>
        <v>0</v>
      </c>
      <c r="I134" s="14">
        <f>'[1]TCE - ANEXO III - Preencher'!J143</f>
        <v>273.22640000000001</v>
      </c>
      <c r="J134" s="14">
        <f>'[1]TCE - ANEXO III - Preencher'!K143</f>
        <v>0</v>
      </c>
      <c r="K134" s="15">
        <f>'[1]TCE - ANEXO III - Preencher'!L143</f>
        <v>264.08999999999997</v>
      </c>
      <c r="L134" s="15">
        <f>'[1]TCE - ANEXO III - Preencher'!M143</f>
        <v>32.42</v>
      </c>
      <c r="M134" s="15">
        <f t="shared" si="13"/>
        <v>231.66999999999996</v>
      </c>
      <c r="N134" s="15">
        <f>'[1]TCE - ANEXO III - Preencher'!O143</f>
        <v>29.9</v>
      </c>
      <c r="O134" s="15">
        <f>'[1]TCE - ANEXO III - Preencher'!P143</f>
        <v>0</v>
      </c>
      <c r="P134" s="16">
        <f t="shared" si="14"/>
        <v>29.9</v>
      </c>
      <c r="Q134" s="15">
        <f>'[1]TCE - ANEXO III - Preencher'!R143</f>
        <v>139.44822469009887</v>
      </c>
      <c r="R134" s="15">
        <f>'[1]TCE - ANEXO III - Preencher'!S143</f>
        <v>93.37</v>
      </c>
      <c r="S134" s="16">
        <f t="shared" si="15"/>
        <v>46.078224690098864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580.87462469009881</v>
      </c>
    </row>
    <row r="135" spans="1:28" x14ac:dyDescent="0.25">
      <c r="A135" s="8">
        <f>IFERROR(VLOOKUP(B135,'[1]DADOS (OCULTAR)'!$Q$3:$S$136,3,0),"")</f>
        <v>9039744002308</v>
      </c>
      <c r="B135" s="9" t="str">
        <f>'[1]TCE - ANEXO III - Preencher'!C144</f>
        <v>HOSPITAL NOSSA SENHORA DAS GRAÇAS - ANTIGO ALFA - CG Nº 024/2022</v>
      </c>
      <c r="C135" s="10"/>
      <c r="D135" s="11" t="str">
        <f>'[1]TCE - ANEXO III - Preencher'!E144</f>
        <v>ANDREIA RIBEIRO DOS SANTOS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3222-05</v>
      </c>
      <c r="G135" s="13" t="str">
        <f>IF('[1]TCE - ANEXO III - Preencher'!H144="","",'[1]TCE - ANEXO III - Preencher'!H144)</f>
        <v>04/2026</v>
      </c>
      <c r="H135" s="14">
        <f>'[1]TCE - ANEXO III - Preencher'!I144</f>
        <v>0</v>
      </c>
      <c r="I135" s="14">
        <f>'[1]TCE - ANEXO III - Preencher'!J144</f>
        <v>446.17759999999998</v>
      </c>
      <c r="J135" s="14">
        <f>'[1]TCE - ANEXO III - Preencher'!K144</f>
        <v>0</v>
      </c>
      <c r="K135" s="15">
        <f>'[1]TCE - ANEXO III - Preencher'!L144</f>
        <v>264.08999999999997</v>
      </c>
      <c r="L135" s="15">
        <f>'[1]TCE - ANEXO III - Preencher'!M144</f>
        <v>32.42</v>
      </c>
      <c r="M135" s="15">
        <f t="shared" si="13"/>
        <v>231.66999999999996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677.84759999999994</v>
      </c>
    </row>
    <row r="136" spans="1:28" x14ac:dyDescent="0.25">
      <c r="A136" s="8">
        <f>IFERROR(VLOOKUP(B136,'[1]DADOS (OCULTAR)'!$Q$3:$S$136,3,0),"")</f>
        <v>9039744002308</v>
      </c>
      <c r="B136" s="9" t="str">
        <f>'[1]TCE - ANEXO III - Preencher'!C145</f>
        <v>HOSPITAL NOSSA SENHORA DAS GRAÇAS - ANTIGO ALFA - CG Nº 024/2022</v>
      </c>
      <c r="C136" s="10"/>
      <c r="D136" s="11" t="str">
        <f>'[1]TCE - ANEXO III - Preencher'!E145</f>
        <v>ANDRESA MARIA SALES DOS SANTOS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3222-05</v>
      </c>
      <c r="G136" s="13" t="str">
        <f>IF('[1]TCE - ANEXO III - Preencher'!H145="","",'[1]TCE - ANEXO III - Preencher'!H145)</f>
        <v>04/2026</v>
      </c>
      <c r="H136" s="14">
        <f>'[1]TCE - ANEXO III - Preencher'!I145</f>
        <v>0</v>
      </c>
      <c r="I136" s="14">
        <f>'[1]TCE - ANEXO III - Preencher'!J145</f>
        <v>429.50319999999999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139.44822469009887</v>
      </c>
      <c r="R136" s="15">
        <f>'[1]TCE - ANEXO III - Preencher'!S145</f>
        <v>90.94</v>
      </c>
      <c r="S136" s="16">
        <f t="shared" si="15"/>
        <v>48.508224690098871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478.01142469009886</v>
      </c>
    </row>
    <row r="137" spans="1:28" x14ac:dyDescent="0.25">
      <c r="A137" s="8">
        <f>IFERROR(VLOOKUP(B137,'[1]DADOS (OCULTAR)'!$Q$3:$S$136,3,0),"")</f>
        <v>9039744002308</v>
      </c>
      <c r="B137" s="9" t="str">
        <f>'[1]TCE - ANEXO III - Preencher'!C146</f>
        <v>HOSPITAL NOSSA SENHORA DAS GRAÇAS - ANTIGO ALFA - CG Nº 024/2022</v>
      </c>
      <c r="C137" s="10"/>
      <c r="D137" s="11" t="str">
        <f>'[1]TCE - ANEXO III - Preencher'!E146</f>
        <v>ANDRESSA KELLY MONTEIRO TAVARES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2236-05</v>
      </c>
      <c r="G137" s="13" t="str">
        <f>IF('[1]TCE - ANEXO III - Preencher'!H146="","",'[1]TCE - ANEXO III - Preencher'!H146)</f>
        <v>04/2026</v>
      </c>
      <c r="H137" s="14">
        <f>'[1]TCE - ANEXO III - Preencher'!I146</f>
        <v>0</v>
      </c>
      <c r="I137" s="14">
        <f>'[1]TCE - ANEXO III - Preencher'!J146</f>
        <v>251.1688</v>
      </c>
      <c r="J137" s="14">
        <f>'[1]TCE - ANEXO III - Preencher'!K146</f>
        <v>0</v>
      </c>
      <c r="K137" s="15">
        <f>'[1]TCE - ANEXO III - Preencher'!L146</f>
        <v>264.08999999999997</v>
      </c>
      <c r="L137" s="15">
        <f>'[1]TCE - ANEXO III - Preencher'!M146</f>
        <v>3.23</v>
      </c>
      <c r="M137" s="15">
        <f t="shared" si="13"/>
        <v>260.85999999999996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105.3</v>
      </c>
      <c r="Y137" s="15">
        <f>'[1]TCE - ANEXO III - Preencher'!Z146</f>
        <v>0</v>
      </c>
      <c r="Z137" s="16">
        <f t="shared" si="17"/>
        <v>105.3</v>
      </c>
      <c r="AA137" s="17" t="str">
        <f>IF('[1]TCE - ANEXO III - Preencher'!AB146="","",'[1]TCE - ANEXO III - Preencher'!AB146)</f>
        <v/>
      </c>
      <c r="AB137" s="15">
        <f t="shared" si="12"/>
        <v>617.32879999999989</v>
      </c>
    </row>
    <row r="138" spans="1:28" x14ac:dyDescent="0.25">
      <c r="A138" s="8">
        <f>IFERROR(VLOOKUP(B138,'[1]DADOS (OCULTAR)'!$Q$3:$S$136,3,0),"")</f>
        <v>9039744002308</v>
      </c>
      <c r="B138" s="9" t="str">
        <f>'[1]TCE - ANEXO III - Preencher'!C147</f>
        <v>HOSPITAL NOSSA SENHORA DAS GRAÇAS - ANTIGO ALFA - CG Nº 024/2022</v>
      </c>
      <c r="C138" s="10"/>
      <c r="D138" s="11" t="str">
        <f>'[1]TCE - ANEXO III - Preencher'!E147</f>
        <v>ANDRESSA LAIS FERREIRA SILVA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2237-10</v>
      </c>
      <c r="G138" s="13" t="str">
        <f>IF('[1]TCE - ANEXO III - Preencher'!H147="","",'[1]TCE - ANEXO III - Preencher'!H147)</f>
        <v>04/2026</v>
      </c>
      <c r="H138" s="14">
        <f>'[1]TCE - ANEXO III - Preencher'!I147</f>
        <v>0</v>
      </c>
      <c r="I138" s="14">
        <f>'[1]TCE - ANEXO III - Preencher'!J147</f>
        <v>402.94880000000001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402.94880000000001</v>
      </c>
    </row>
    <row r="139" spans="1:28" x14ac:dyDescent="0.25">
      <c r="A139" s="8">
        <f>IFERROR(VLOOKUP(B139,'[1]DADOS (OCULTAR)'!$Q$3:$S$136,3,0),"")</f>
        <v>9039744002308</v>
      </c>
      <c r="B139" s="9" t="str">
        <f>'[1]TCE - ANEXO III - Preencher'!C148</f>
        <v>HOSPITAL NOSSA SENHORA DAS GRAÇAS - ANTIGO ALFA - CG Nº 024/2022</v>
      </c>
      <c r="C139" s="10"/>
      <c r="D139" s="11" t="str">
        <f>'[1]TCE - ANEXO III - Preencher'!E148</f>
        <v>ANDREZA CECILIA DA SILVA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3222-05</v>
      </c>
      <c r="G139" s="13" t="str">
        <f>IF('[1]TCE - ANEXO III - Preencher'!H148="","",'[1]TCE - ANEXO III - Preencher'!H148)</f>
        <v>04/2026</v>
      </c>
      <c r="H139" s="14">
        <f>'[1]TCE - ANEXO III - Preencher'!I148</f>
        <v>0</v>
      </c>
      <c r="I139" s="14">
        <f>'[1]TCE - ANEXO III - Preencher'!J148</f>
        <v>408.06079999999997</v>
      </c>
      <c r="J139" s="14">
        <f>'[1]TCE - ANEXO III - Preencher'!K148</f>
        <v>0</v>
      </c>
      <c r="K139" s="15">
        <f>'[1]TCE - ANEXO III - Preencher'!L148</f>
        <v>264.08999999999997</v>
      </c>
      <c r="L139" s="15">
        <f>'[1]TCE - ANEXO III - Preencher'!M148</f>
        <v>32.42</v>
      </c>
      <c r="M139" s="15">
        <f t="shared" si="13"/>
        <v>231.66999999999996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639.73079999999993</v>
      </c>
    </row>
    <row r="140" spans="1:28" x14ac:dyDescent="0.25">
      <c r="A140" s="8">
        <f>IFERROR(VLOOKUP(B140,'[1]DADOS (OCULTAR)'!$Q$3:$S$136,3,0),"")</f>
        <v>9039744002308</v>
      </c>
      <c r="B140" s="9" t="str">
        <f>'[1]TCE - ANEXO III - Preencher'!C149</f>
        <v>HOSPITAL NOSSA SENHORA DAS GRAÇAS - ANTIGO ALFA - CG Nº 024/2022</v>
      </c>
      <c r="C140" s="10"/>
      <c r="D140" s="11" t="str">
        <f>'[1]TCE - ANEXO III - Preencher'!E149</f>
        <v>ANDREZA CRISTINA DE FREITAS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3222-05</v>
      </c>
      <c r="G140" s="13" t="str">
        <f>IF('[1]TCE - ANEXO III - Preencher'!H149="","",'[1]TCE - ANEXO III - Preencher'!H149)</f>
        <v>04/2026</v>
      </c>
      <c r="H140" s="14">
        <f>'[1]TCE - ANEXO III - Preencher'!I149</f>
        <v>0</v>
      </c>
      <c r="I140" s="14">
        <f>'[1]TCE - ANEXO III - Preencher'!J149</f>
        <v>433.76319999999998</v>
      </c>
      <c r="J140" s="14">
        <f>'[1]TCE - ANEXO III - Preencher'!K149</f>
        <v>0</v>
      </c>
      <c r="K140" s="15">
        <f>'[1]TCE - ANEXO III - Preencher'!L149</f>
        <v>264.08999999999997</v>
      </c>
      <c r="L140" s="15">
        <f>'[1]TCE - ANEXO III - Preencher'!M149</f>
        <v>32.42</v>
      </c>
      <c r="M140" s="15">
        <f t="shared" si="13"/>
        <v>231.66999999999996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266.3465338048656</v>
      </c>
      <c r="R140" s="15">
        <f>'[1]TCE - ANEXO III - Preencher'!S149</f>
        <v>97.26</v>
      </c>
      <c r="S140" s="16">
        <f t="shared" si="15"/>
        <v>169.08653380486561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834.51973380486561</v>
      </c>
    </row>
    <row r="141" spans="1:28" x14ac:dyDescent="0.25">
      <c r="A141" s="8">
        <f>IFERROR(VLOOKUP(B141,'[1]DADOS (OCULTAR)'!$Q$3:$S$136,3,0),"")</f>
        <v>9039744002308</v>
      </c>
      <c r="B141" s="9" t="str">
        <f>'[1]TCE - ANEXO III - Preencher'!C150</f>
        <v>HOSPITAL NOSSA SENHORA DAS GRAÇAS - ANTIGO ALFA - CG Nº 024/2022</v>
      </c>
      <c r="C141" s="10"/>
      <c r="D141" s="11" t="str">
        <f>'[1]TCE - ANEXO III - Preencher'!E150</f>
        <v>ANDREZA DINIZ SOARES VALOIS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2235-05</v>
      </c>
      <c r="G141" s="13" t="str">
        <f>IF('[1]TCE - ANEXO III - Preencher'!H150="","",'[1]TCE - ANEXO III - Preencher'!H150)</f>
        <v>04/2026</v>
      </c>
      <c r="H141" s="14">
        <f>'[1]TCE - ANEXO III - Preencher'!I150</f>
        <v>0</v>
      </c>
      <c r="I141" s="14">
        <f>'[1]TCE - ANEXO III - Preencher'!J150</f>
        <v>566.00160000000005</v>
      </c>
      <c r="J141" s="14">
        <f>'[1]TCE - ANEXO III - Preencher'!K150</f>
        <v>0</v>
      </c>
      <c r="K141" s="15">
        <f>'[1]TCE - ANEXO III - Preencher'!L150</f>
        <v>264.08999999999997</v>
      </c>
      <c r="L141" s="15">
        <f>'[1]TCE - ANEXO III - Preencher'!M150</f>
        <v>3.59</v>
      </c>
      <c r="M141" s="15">
        <f t="shared" si="13"/>
        <v>260.5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826.50160000000005</v>
      </c>
    </row>
    <row r="142" spans="1:28" x14ac:dyDescent="0.25">
      <c r="A142" s="8">
        <f>IFERROR(VLOOKUP(B142,'[1]DADOS (OCULTAR)'!$Q$3:$S$136,3,0),"")</f>
        <v>9039744002308</v>
      </c>
      <c r="B142" s="9" t="str">
        <f>'[1]TCE - ANEXO III - Preencher'!C151</f>
        <v>HOSPITAL NOSSA SENHORA DAS GRAÇAS - ANTIGO ALFA - CG Nº 024/2022</v>
      </c>
      <c r="C142" s="10"/>
      <c r="D142" s="11" t="str">
        <f>'[1]TCE - ANEXO III - Preencher'!E151</f>
        <v>ANDREZA FERREIRA DE QUEIROZ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2236-05</v>
      </c>
      <c r="G142" s="13" t="str">
        <f>IF('[1]TCE - ANEXO III - Preencher'!H151="","",'[1]TCE - ANEXO III - Preencher'!H151)</f>
        <v>04/2026</v>
      </c>
      <c r="H142" s="14">
        <f>'[1]TCE - ANEXO III - Preencher'!I151</f>
        <v>0</v>
      </c>
      <c r="I142" s="14">
        <f>'[1]TCE - ANEXO III - Preencher'!J151</f>
        <v>241.2784</v>
      </c>
      <c r="J142" s="14">
        <f>'[1]TCE - ANEXO III - Preencher'!K151</f>
        <v>0</v>
      </c>
      <c r="K142" s="15">
        <f>'[1]TCE - ANEXO III - Preencher'!L151</f>
        <v>264.08999999999997</v>
      </c>
      <c r="L142" s="15">
        <f>'[1]TCE - ANEXO III - Preencher'!M151</f>
        <v>3.06</v>
      </c>
      <c r="M142" s="15">
        <f t="shared" si="13"/>
        <v>261.02999999999997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502.30840000000001</v>
      </c>
    </row>
    <row r="143" spans="1:28" x14ac:dyDescent="0.25">
      <c r="A143" s="8">
        <f>IFERROR(VLOOKUP(B143,'[1]DADOS (OCULTAR)'!$Q$3:$S$136,3,0),"")</f>
        <v>9039744002308</v>
      </c>
      <c r="B143" s="9" t="str">
        <f>'[1]TCE - ANEXO III - Preencher'!C152</f>
        <v>HOSPITAL NOSSA SENHORA DAS GRAÇAS - ANTIGO ALFA - CG Nº 024/2022</v>
      </c>
      <c r="C143" s="10"/>
      <c r="D143" s="11" t="str">
        <f>'[1]TCE - ANEXO III - Preencher'!E152</f>
        <v>ANDREZA GLEICE GONCALVES DE OLIVEIRA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2237-05</v>
      </c>
      <c r="G143" s="13" t="str">
        <f>IF('[1]TCE - ANEXO III - Preencher'!H152="","",'[1]TCE - ANEXO III - Preencher'!H152)</f>
        <v>04/2026</v>
      </c>
      <c r="H143" s="14">
        <f>'[1]TCE - ANEXO III - Preencher'!I152</f>
        <v>0</v>
      </c>
      <c r="I143" s="14">
        <f>'[1]TCE - ANEXO III - Preencher'!J152</f>
        <v>129.68</v>
      </c>
      <c r="J143" s="14">
        <f>'[1]TCE - ANEXO III - Preencher'!K152</f>
        <v>0</v>
      </c>
      <c r="K143" s="15">
        <f>'[1]TCE - ANEXO III - Preencher'!L152</f>
        <v>264.08999999999997</v>
      </c>
      <c r="L143" s="15">
        <f>'[1]TCE - ANEXO III - Preencher'!M152</f>
        <v>32.42</v>
      </c>
      <c r="M143" s="15">
        <f t="shared" si="13"/>
        <v>231.66999999999996</v>
      </c>
      <c r="N143" s="15">
        <f>'[1]TCE - ANEXO III - Preencher'!O152</f>
        <v>29.9</v>
      </c>
      <c r="O143" s="15">
        <f>'[1]TCE - ANEXO III - Preencher'!P152</f>
        <v>0</v>
      </c>
      <c r="P143" s="16">
        <f t="shared" si="14"/>
        <v>29.9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391.24999999999994</v>
      </c>
    </row>
    <row r="144" spans="1:28" x14ac:dyDescent="0.25">
      <c r="A144" s="8">
        <f>IFERROR(VLOOKUP(B144,'[1]DADOS (OCULTAR)'!$Q$3:$S$136,3,0),"")</f>
        <v>9039744002308</v>
      </c>
      <c r="B144" s="9" t="str">
        <f>'[1]TCE - ANEXO III - Preencher'!C153</f>
        <v>HOSPITAL NOSSA SENHORA DAS GRAÇAS - ANTIGO ALFA - CG Nº 024/2022</v>
      </c>
      <c r="C144" s="10"/>
      <c r="D144" s="11" t="str">
        <f>'[1]TCE - ANEXO III - Preencher'!E153</f>
        <v>ANDREZA MARIA DE PONTES FERREIRA SOUZA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2235-05</v>
      </c>
      <c r="G144" s="13" t="str">
        <f>IF('[1]TCE - ANEXO III - Preencher'!H153="","",'[1]TCE - ANEXO III - Preencher'!H153)</f>
        <v>04/2026</v>
      </c>
      <c r="H144" s="14">
        <f>'[1]TCE - ANEXO III - Preencher'!I153</f>
        <v>0</v>
      </c>
      <c r="I144" s="14">
        <f>'[1]TCE - ANEXO III - Preencher'!J153</f>
        <v>568.548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568.548</v>
      </c>
    </row>
    <row r="145" spans="1:28" x14ac:dyDescent="0.25">
      <c r="A145" s="8">
        <f>IFERROR(VLOOKUP(B145,'[1]DADOS (OCULTAR)'!$Q$3:$S$136,3,0),"")</f>
        <v>9039744002308</v>
      </c>
      <c r="B145" s="9" t="str">
        <f>'[1]TCE - ANEXO III - Preencher'!C154</f>
        <v>HOSPITAL NOSSA SENHORA DAS GRAÇAS - ANTIGO ALFA - CG Nº 024/2022</v>
      </c>
      <c r="C145" s="10"/>
      <c r="D145" s="11" t="str">
        <f>'[1]TCE - ANEXO III - Preencher'!E154</f>
        <v>ANE BEZERRA DA SILVA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2236-05</v>
      </c>
      <c r="G145" s="13" t="str">
        <f>IF('[1]TCE - ANEXO III - Preencher'!H154="","",'[1]TCE - ANEXO III - Preencher'!H154)</f>
        <v>04/2026</v>
      </c>
      <c r="H145" s="14">
        <f>'[1]TCE - ANEXO III - Preencher'!I154</f>
        <v>0</v>
      </c>
      <c r="I145" s="14">
        <f>'[1]TCE - ANEXO III - Preencher'!J154</f>
        <v>215.22239999999999</v>
      </c>
      <c r="J145" s="14">
        <f>'[1]TCE - ANEXO III - Preencher'!K154</f>
        <v>0</v>
      </c>
      <c r="K145" s="15">
        <f>'[1]TCE - ANEXO III - Preencher'!L154</f>
        <v>264.08999999999997</v>
      </c>
      <c r="L145" s="15">
        <f>'[1]TCE - ANEXO III - Preencher'!M154</f>
        <v>2.58</v>
      </c>
      <c r="M145" s="15">
        <f t="shared" si="13"/>
        <v>261.51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476.73239999999998</v>
      </c>
    </row>
    <row r="146" spans="1:28" x14ac:dyDescent="0.25">
      <c r="A146" s="8">
        <f>IFERROR(VLOOKUP(B146,'[1]DADOS (OCULTAR)'!$Q$3:$S$136,3,0),"")</f>
        <v>9039744002308</v>
      </c>
      <c r="B146" s="9" t="str">
        <f>'[1]TCE - ANEXO III - Preencher'!C155</f>
        <v>HOSPITAL NOSSA SENHORA DAS GRAÇAS - ANTIGO ALFA - CG Nº 024/2022</v>
      </c>
      <c r="C146" s="10"/>
      <c r="D146" s="11" t="str">
        <f>'[1]TCE - ANEXO III - Preencher'!E155</f>
        <v>ANELI SANTANA MARTINS</v>
      </c>
      <c r="E146" s="9" t="str">
        <f>IF('[1]TCE - ANEXO III - Preencher'!F155="4 - Assistência Odontológica","2 - Outros Profissionais da Saúde",'[1]TCE - ANEXO III - Preencher'!F155)</f>
        <v>3 - Administrativo</v>
      </c>
      <c r="F146" s="12" t="str">
        <f>'[1]TCE - ANEXO III - Preencher'!G155</f>
        <v>5143-20</v>
      </c>
      <c r="G146" s="13" t="str">
        <f>IF('[1]TCE - ANEXO III - Preencher'!H155="","",'[1]TCE - ANEXO III - Preencher'!H155)</f>
        <v>04/2026</v>
      </c>
      <c r="H146" s="14">
        <f>'[1]TCE - ANEXO III - Preencher'!I155</f>
        <v>0</v>
      </c>
      <c r="I146" s="14">
        <f>'[1]TCE - ANEXO III - Preencher'!J155</f>
        <v>254.6848</v>
      </c>
      <c r="J146" s="14">
        <f>'[1]TCE - ANEXO III - Preencher'!K155</f>
        <v>0</v>
      </c>
      <c r="K146" s="15">
        <f>'[1]TCE - ANEXO III - Preencher'!L155</f>
        <v>264.08999999999997</v>
      </c>
      <c r="L146" s="15">
        <f>'[1]TCE - ANEXO III - Preencher'!M155</f>
        <v>32.42</v>
      </c>
      <c r="M146" s="15">
        <f t="shared" si="13"/>
        <v>231.66999999999996</v>
      </c>
      <c r="N146" s="15">
        <f>'[1]TCE - ANEXO III - Preencher'!O155</f>
        <v>29.9</v>
      </c>
      <c r="O146" s="15">
        <f>'[1]TCE - ANEXO III - Preencher'!P155</f>
        <v>0</v>
      </c>
      <c r="P146" s="16">
        <f t="shared" si="14"/>
        <v>29.9</v>
      </c>
      <c r="Q146" s="15">
        <f>'[1]TCE - ANEXO III - Preencher'!R155</f>
        <v>277.82683317550686</v>
      </c>
      <c r="R146" s="15">
        <f>'[1]TCE - ANEXO III - Preencher'!S155</f>
        <v>91.42</v>
      </c>
      <c r="S146" s="16">
        <f t="shared" si="15"/>
        <v>186.40683317550685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702.66163317550672</v>
      </c>
    </row>
    <row r="147" spans="1:28" x14ac:dyDescent="0.25">
      <c r="A147" s="8">
        <f>IFERROR(VLOOKUP(B147,'[1]DADOS (OCULTAR)'!$Q$3:$S$136,3,0),"")</f>
        <v>9039744002308</v>
      </c>
      <c r="B147" s="9" t="str">
        <f>'[1]TCE - ANEXO III - Preencher'!C156</f>
        <v>HOSPITAL NOSSA SENHORA DAS GRAÇAS - ANTIGO ALFA - CG Nº 024/2022</v>
      </c>
      <c r="C147" s="10"/>
      <c r="D147" s="11" t="str">
        <f>'[1]TCE - ANEXO III - Preencher'!E156</f>
        <v>ANGEL ALBERTO BERROTERAN GIL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 t="str">
        <f>'[1]TCE - ANEXO III - Preencher'!G156</f>
        <v>5143-20</v>
      </c>
      <c r="G147" s="13" t="str">
        <f>IF('[1]TCE - ANEXO III - Preencher'!H156="","",'[1]TCE - ANEXO III - Preencher'!H156)</f>
        <v>04/2026</v>
      </c>
      <c r="H147" s="14">
        <f>'[1]TCE - ANEXO III - Preencher'!I156</f>
        <v>0</v>
      </c>
      <c r="I147" s="14">
        <f>'[1]TCE - ANEXO III - Preencher'!J156</f>
        <v>181.44159999999999</v>
      </c>
      <c r="J147" s="14">
        <f>'[1]TCE - ANEXO III - Preencher'!K156</f>
        <v>0</v>
      </c>
      <c r="K147" s="15">
        <f>'[1]TCE - ANEXO III - Preencher'!L156</f>
        <v>264.08999999999997</v>
      </c>
      <c r="L147" s="15">
        <f>'[1]TCE - ANEXO III - Preencher'!M156</f>
        <v>32.42</v>
      </c>
      <c r="M147" s="15">
        <f t="shared" si="13"/>
        <v>231.66999999999996</v>
      </c>
      <c r="N147" s="15">
        <f>'[1]TCE - ANEXO III - Preencher'!O156</f>
        <v>29.9</v>
      </c>
      <c r="O147" s="15">
        <f>'[1]TCE - ANEXO III - Preencher'!P156</f>
        <v>0</v>
      </c>
      <c r="P147" s="16">
        <f t="shared" si="14"/>
        <v>29.9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443.01159999999993</v>
      </c>
    </row>
    <row r="148" spans="1:28" x14ac:dyDescent="0.25">
      <c r="A148" s="8">
        <f>IFERROR(VLOOKUP(B148,'[1]DADOS (OCULTAR)'!$Q$3:$S$136,3,0),"")</f>
        <v>9039744002308</v>
      </c>
      <c r="B148" s="9" t="str">
        <f>'[1]TCE - ANEXO III - Preencher'!C157</f>
        <v>HOSPITAL NOSSA SENHORA DAS GRAÇAS - ANTIGO ALFA - CG Nº 024/2022</v>
      </c>
      <c r="C148" s="10"/>
      <c r="D148" s="11" t="str">
        <f>'[1]TCE - ANEXO III - Preencher'!E157</f>
        <v>ANGELA CAVALCANTI DE CARVALHO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3222-05</v>
      </c>
      <c r="G148" s="13" t="str">
        <f>IF('[1]TCE - ANEXO III - Preencher'!H157="","",'[1]TCE - ANEXO III - Preencher'!H157)</f>
        <v>04/2026</v>
      </c>
      <c r="H148" s="14">
        <f>'[1]TCE - ANEXO III - Preencher'!I157</f>
        <v>0</v>
      </c>
      <c r="I148" s="14">
        <f>'[1]TCE - ANEXO III - Preencher'!J157</f>
        <v>429.16640000000001</v>
      </c>
      <c r="J148" s="14">
        <f>'[1]TCE - ANEXO III - Preencher'!K157</f>
        <v>0</v>
      </c>
      <c r="K148" s="15">
        <f>'[1]TCE - ANEXO III - Preencher'!L157</f>
        <v>264.08999999999997</v>
      </c>
      <c r="L148" s="15">
        <f>'[1]TCE - ANEXO III - Preencher'!M157</f>
        <v>32.42</v>
      </c>
      <c r="M148" s="15">
        <f t="shared" si="13"/>
        <v>231.66999999999996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208.63752893280289</v>
      </c>
      <c r="R148" s="15">
        <f>'[1]TCE - ANEXO III - Preencher'!S157</f>
        <v>89.48</v>
      </c>
      <c r="S148" s="16">
        <f t="shared" si="15"/>
        <v>119.15752893280289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779.99392893280276</v>
      </c>
    </row>
    <row r="149" spans="1:28" x14ac:dyDescent="0.25">
      <c r="A149" s="8">
        <f>IFERROR(VLOOKUP(B149,'[1]DADOS (OCULTAR)'!$Q$3:$S$136,3,0),"")</f>
        <v>9039744002308</v>
      </c>
      <c r="B149" s="9" t="str">
        <f>'[1]TCE - ANEXO III - Preencher'!C158</f>
        <v>HOSPITAL NOSSA SENHORA DAS GRAÇAS - ANTIGO ALFA - CG Nº 024/2022</v>
      </c>
      <c r="C149" s="10"/>
      <c r="D149" s="11" t="str">
        <f>'[1]TCE - ANEXO III - Preencher'!E158</f>
        <v>ANGELA MARCIA DA SILVA VITORINO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5211-30</v>
      </c>
      <c r="G149" s="13" t="str">
        <f>IF('[1]TCE - ANEXO III - Preencher'!H158="","",'[1]TCE - ANEXO III - Preencher'!H158)</f>
        <v>04/2026</v>
      </c>
      <c r="H149" s="14">
        <f>'[1]TCE - ANEXO III - Preencher'!I158</f>
        <v>0</v>
      </c>
      <c r="I149" s="14">
        <f>'[1]TCE - ANEXO III - Preencher'!J158</f>
        <v>438.5376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29.9</v>
      </c>
      <c r="O149" s="15">
        <f>'[1]TCE - ANEXO III - Preencher'!P158</f>
        <v>0</v>
      </c>
      <c r="P149" s="16">
        <f t="shared" si="14"/>
        <v>29.9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468.43759999999997</v>
      </c>
    </row>
    <row r="150" spans="1:28" x14ac:dyDescent="0.25">
      <c r="A150" s="8">
        <f>IFERROR(VLOOKUP(B150,'[1]DADOS (OCULTAR)'!$Q$3:$S$136,3,0),"")</f>
        <v>9039744002308</v>
      </c>
      <c r="B150" s="9" t="str">
        <f>'[1]TCE - ANEXO III - Preencher'!C159</f>
        <v>HOSPITAL NOSSA SENHORA DAS GRAÇAS - ANTIGO ALFA - CG Nº 024/2022</v>
      </c>
      <c r="C150" s="10"/>
      <c r="D150" s="11" t="str">
        <f>'[1]TCE - ANEXO III - Preencher'!E159</f>
        <v>ANGELA MARIA DA SILVA RIBEIRO BELISARIO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2235-05</v>
      </c>
      <c r="G150" s="13" t="str">
        <f>IF('[1]TCE - ANEXO III - Preencher'!H159="","",'[1]TCE - ANEXO III - Preencher'!H159)</f>
        <v>04/2026</v>
      </c>
      <c r="H150" s="14">
        <f>'[1]TCE - ANEXO III - Preencher'!I159</f>
        <v>0</v>
      </c>
      <c r="I150" s="14">
        <f>'[1]TCE - ANEXO III - Preencher'!J159</f>
        <v>625.49120000000005</v>
      </c>
      <c r="J150" s="14">
        <f>'[1]TCE - ANEXO III - Preencher'!K159</f>
        <v>0</v>
      </c>
      <c r="K150" s="15">
        <f>'[1]TCE - ANEXO III - Preencher'!L159</f>
        <v>264.08999999999997</v>
      </c>
      <c r="L150" s="15">
        <f>'[1]TCE - ANEXO III - Preencher'!M159</f>
        <v>3.59</v>
      </c>
      <c r="M150" s="15">
        <f t="shared" si="13"/>
        <v>260.5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885.99120000000005</v>
      </c>
    </row>
    <row r="151" spans="1:28" x14ac:dyDescent="0.25">
      <c r="A151" s="8">
        <f>IFERROR(VLOOKUP(B151,'[1]DADOS (OCULTAR)'!$Q$3:$S$136,3,0),"")</f>
        <v>9039744002308</v>
      </c>
      <c r="B151" s="9" t="str">
        <f>'[1]TCE - ANEXO III - Preencher'!C160</f>
        <v>HOSPITAL NOSSA SENHORA DAS GRAÇAS - ANTIGO ALFA - CG Nº 024/2022</v>
      </c>
      <c r="C151" s="10"/>
      <c r="D151" s="11" t="str">
        <f>'[1]TCE - ANEXO III - Preencher'!E160</f>
        <v>ANGELA MARIA MARCELINO DE MOURA FERREIRA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3222-05</v>
      </c>
      <c r="G151" s="13" t="str">
        <f>IF('[1]TCE - ANEXO III - Preencher'!H160="","",'[1]TCE - ANEXO III - Preencher'!H160)</f>
        <v>04/2026</v>
      </c>
      <c r="H151" s="14">
        <f>'[1]TCE - ANEXO III - Preencher'!I160</f>
        <v>0</v>
      </c>
      <c r="I151" s="14">
        <f>'[1]TCE - ANEXO III - Preencher'!J160</f>
        <v>175.05680000000001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192.5446092793147</v>
      </c>
      <c r="R151" s="15">
        <f>'[1]TCE - ANEXO III - Preencher'!S160</f>
        <v>0</v>
      </c>
      <c r="S151" s="16">
        <f t="shared" si="15"/>
        <v>192.5446092793147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367.60140927931468</v>
      </c>
    </row>
    <row r="152" spans="1:28" x14ac:dyDescent="0.25">
      <c r="A152" s="8">
        <f>IFERROR(VLOOKUP(B152,'[1]DADOS (OCULTAR)'!$Q$3:$S$136,3,0),"")</f>
        <v>9039744002308</v>
      </c>
      <c r="B152" s="9" t="str">
        <f>'[1]TCE - ANEXO III - Preencher'!C161</f>
        <v>HOSPITAL NOSSA SENHORA DAS GRAÇAS - ANTIGO ALFA - CG Nº 024/2022</v>
      </c>
      <c r="C152" s="10"/>
      <c r="D152" s="11" t="str">
        <f>'[1]TCE - ANEXO III - Preencher'!E161</f>
        <v>ANGELICA AYRES RODRIGUES DA COSTA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2235-05</v>
      </c>
      <c r="G152" s="13" t="str">
        <f>IF('[1]TCE - ANEXO III - Preencher'!H161="","",'[1]TCE - ANEXO III - Preencher'!H161)</f>
        <v>04/2026</v>
      </c>
      <c r="H152" s="14">
        <f>'[1]TCE - ANEXO III - Preencher'!I161</f>
        <v>0</v>
      </c>
      <c r="I152" s="14">
        <f>'[1]TCE - ANEXO III - Preencher'!J161</f>
        <v>570.74480000000005</v>
      </c>
      <c r="J152" s="14">
        <f>'[1]TCE - ANEXO III - Preencher'!K161</f>
        <v>0</v>
      </c>
      <c r="K152" s="15">
        <f>'[1]TCE - ANEXO III - Preencher'!L161</f>
        <v>264.08999999999997</v>
      </c>
      <c r="L152" s="15">
        <f>'[1]TCE - ANEXO III - Preencher'!M161</f>
        <v>3.59</v>
      </c>
      <c r="M152" s="15">
        <f t="shared" si="13"/>
        <v>260.5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831.24480000000005</v>
      </c>
    </row>
    <row r="153" spans="1:28" x14ac:dyDescent="0.25">
      <c r="A153" s="8">
        <f>IFERROR(VLOOKUP(B153,'[1]DADOS (OCULTAR)'!$Q$3:$S$136,3,0),"")</f>
        <v>9039744002308</v>
      </c>
      <c r="B153" s="9" t="str">
        <f>'[1]TCE - ANEXO III - Preencher'!C162</f>
        <v>HOSPITAL NOSSA SENHORA DAS GRAÇAS - ANTIGO ALFA - CG Nº 024/2022</v>
      </c>
      <c r="C153" s="10"/>
      <c r="D153" s="11" t="str">
        <f>'[1]TCE - ANEXO III - Preencher'!E162</f>
        <v>ANGELICA FERREIRA DE LIMA TAVARES DO NASCIMENTO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3222-05</v>
      </c>
      <c r="G153" s="13" t="str">
        <f>IF('[1]TCE - ANEXO III - Preencher'!H162="","",'[1]TCE - ANEXO III - Preencher'!H162)</f>
        <v>04/2026</v>
      </c>
      <c r="H153" s="14">
        <f>'[1]TCE - ANEXO III - Preencher'!I162</f>
        <v>0</v>
      </c>
      <c r="I153" s="14">
        <f>'[1]TCE - ANEXO III - Preencher'!J162</f>
        <v>463.4384</v>
      </c>
      <c r="J153" s="14">
        <f>'[1]TCE - ANEXO III - Preencher'!K162</f>
        <v>0</v>
      </c>
      <c r="K153" s="15">
        <f>'[1]TCE - ANEXO III - Preencher'!L162</f>
        <v>264.08999999999997</v>
      </c>
      <c r="L153" s="15">
        <f>'[1]TCE - ANEXO III - Preencher'!M162</f>
        <v>32.42</v>
      </c>
      <c r="M153" s="15">
        <f t="shared" si="13"/>
        <v>231.66999999999996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695.10839999999996</v>
      </c>
    </row>
    <row r="154" spans="1:28" x14ac:dyDescent="0.25">
      <c r="A154" s="8">
        <f>IFERROR(VLOOKUP(B154,'[1]DADOS (OCULTAR)'!$Q$3:$S$136,3,0),"")</f>
        <v>9039744002308</v>
      </c>
      <c r="B154" s="9" t="str">
        <f>'[1]TCE - ANEXO III - Preencher'!C163</f>
        <v>HOSPITAL NOSSA SENHORA DAS GRAÇAS - ANTIGO ALFA - CG Nº 024/2022</v>
      </c>
      <c r="C154" s="10"/>
      <c r="D154" s="11" t="str">
        <f>'[1]TCE - ANEXO III - Preencher'!E163</f>
        <v>ANNA KARLLA BEZERRA DE ALMEIDA PAIXAO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2235-05</v>
      </c>
      <c r="G154" s="13" t="str">
        <f>IF('[1]TCE - ANEXO III - Preencher'!H163="","",'[1]TCE - ANEXO III - Preencher'!H163)</f>
        <v>04/2026</v>
      </c>
      <c r="H154" s="14">
        <f>'[1]TCE - ANEXO III - Preencher'!I163</f>
        <v>0</v>
      </c>
      <c r="I154" s="14">
        <f>'[1]TCE - ANEXO III - Preencher'!J163</f>
        <v>734.57920000000001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20.04</v>
      </c>
      <c r="U154" s="15">
        <f>'[1]TCE - ANEXO III - Preencher'!V163</f>
        <v>0</v>
      </c>
      <c r="V154" s="16">
        <f t="shared" si="16"/>
        <v>20.04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754.61919999999998</v>
      </c>
    </row>
    <row r="155" spans="1:28" x14ac:dyDescent="0.25">
      <c r="A155" s="8">
        <f>IFERROR(VLOOKUP(B155,'[1]DADOS (OCULTAR)'!$Q$3:$S$136,3,0),"")</f>
        <v>9039744002308</v>
      </c>
      <c r="B155" s="9" t="str">
        <f>'[1]TCE - ANEXO III - Preencher'!C164</f>
        <v>HOSPITAL NOSSA SENHORA DAS GRAÇAS - ANTIGO ALFA - CG Nº 024/2022</v>
      </c>
      <c r="C155" s="10"/>
      <c r="D155" s="11" t="str">
        <f>'[1]TCE - ANEXO III - Preencher'!E164</f>
        <v>ANNA LETICIA LUDOVICO MACIEL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2237-10</v>
      </c>
      <c r="G155" s="13" t="str">
        <f>IF('[1]TCE - ANEXO III - Preencher'!H164="","",'[1]TCE - ANEXO III - Preencher'!H164)</f>
        <v>04/2026</v>
      </c>
      <c r="H155" s="14">
        <f>'[1]TCE - ANEXO III - Preencher'!I164</f>
        <v>0</v>
      </c>
      <c r="I155" s="14">
        <f>'[1]TCE - ANEXO III - Preencher'!J164</f>
        <v>359.71359999999999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359.71359999999999</v>
      </c>
    </row>
    <row r="156" spans="1:28" x14ac:dyDescent="0.25">
      <c r="A156" s="8">
        <f>IFERROR(VLOOKUP(B156,'[1]DADOS (OCULTAR)'!$Q$3:$S$136,3,0),"")</f>
        <v>9039744002308</v>
      </c>
      <c r="B156" s="9" t="str">
        <f>'[1]TCE - ANEXO III - Preencher'!C165</f>
        <v>HOSPITAL NOSSA SENHORA DAS GRAÇAS - ANTIGO ALFA - CG Nº 024/2022</v>
      </c>
      <c r="C156" s="10"/>
      <c r="D156" s="11" t="str">
        <f>'[1]TCE - ANEXO III - Preencher'!E165</f>
        <v>ANNA VALERIA DE MENDONCA FONSECA FAUSTINO MONTEIRO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2515-10</v>
      </c>
      <c r="G156" s="13" t="str">
        <f>IF('[1]TCE - ANEXO III - Preencher'!H165="","",'[1]TCE - ANEXO III - Preencher'!H165)</f>
        <v>04/2026</v>
      </c>
      <c r="H156" s="14">
        <f>'[1]TCE - ANEXO III - Preencher'!I165</f>
        <v>0</v>
      </c>
      <c r="I156" s="14">
        <f>'[1]TCE - ANEXO III - Preencher'!J165</f>
        <v>234.0256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29.9</v>
      </c>
      <c r="O156" s="15">
        <f>'[1]TCE - ANEXO III - Preencher'!P165</f>
        <v>0</v>
      </c>
      <c r="P156" s="16">
        <f t="shared" si="14"/>
        <v>29.9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263.92559999999997</v>
      </c>
    </row>
    <row r="157" spans="1:28" x14ac:dyDescent="0.25">
      <c r="A157" s="8">
        <f>IFERROR(VLOOKUP(B157,'[1]DADOS (OCULTAR)'!$Q$3:$S$136,3,0),"")</f>
        <v>9039744002308</v>
      </c>
      <c r="B157" s="9" t="str">
        <f>'[1]TCE - ANEXO III - Preencher'!C166</f>
        <v>HOSPITAL NOSSA SENHORA DAS GRAÇAS - ANTIGO ALFA - CG Nº 024/2022</v>
      </c>
      <c r="C157" s="10"/>
      <c r="D157" s="11" t="str">
        <f>'[1]TCE - ANEXO III - Preencher'!E166</f>
        <v>ANNE GABRIELLE FERREIRA PRADINES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2237-10</v>
      </c>
      <c r="G157" s="13" t="str">
        <f>IF('[1]TCE - ANEXO III - Preencher'!H166="","",'[1]TCE - ANEXO III - Preencher'!H166)</f>
        <v>04/2026</v>
      </c>
      <c r="H157" s="14">
        <f>'[1]TCE - ANEXO III - Preencher'!I166</f>
        <v>0</v>
      </c>
      <c r="I157" s="14">
        <f>'[1]TCE - ANEXO III - Preencher'!J166</f>
        <v>368.52800000000002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368.52800000000002</v>
      </c>
    </row>
    <row r="158" spans="1:28" x14ac:dyDescent="0.25">
      <c r="A158" s="8">
        <f>IFERROR(VLOOKUP(B158,'[1]DADOS (OCULTAR)'!$Q$3:$S$136,3,0),"")</f>
        <v>9039744002308</v>
      </c>
      <c r="B158" s="9" t="str">
        <f>'[1]TCE - ANEXO III - Preencher'!C167</f>
        <v>HOSPITAL NOSSA SENHORA DAS GRAÇAS - ANTIGO ALFA - CG Nº 024/2022</v>
      </c>
      <c r="C158" s="10"/>
      <c r="D158" s="11" t="str">
        <f>'[1]TCE - ANEXO III - Preencher'!E167</f>
        <v>ANTONI FELIPE DA SILVA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3242-05</v>
      </c>
      <c r="G158" s="13" t="str">
        <f>IF('[1]TCE - ANEXO III - Preencher'!H167="","",'[1]TCE - ANEXO III - Preencher'!H167)</f>
        <v>04/2026</v>
      </c>
      <c r="H158" s="14">
        <f>'[1]TCE - ANEXO III - Preencher'!I167</f>
        <v>0</v>
      </c>
      <c r="I158" s="14">
        <f>'[1]TCE - ANEXO III - Preencher'!J167</f>
        <v>168.2056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168.2056</v>
      </c>
    </row>
    <row r="159" spans="1:28" x14ac:dyDescent="0.25">
      <c r="A159" s="8">
        <f>IFERROR(VLOOKUP(B159,'[1]DADOS (OCULTAR)'!$Q$3:$S$136,3,0),"")</f>
        <v>9039744002308</v>
      </c>
      <c r="B159" s="9" t="str">
        <f>'[1]TCE - ANEXO III - Preencher'!C168</f>
        <v>HOSPITAL NOSSA SENHORA DAS GRAÇAS - ANTIGO ALFA - CG Nº 024/2022</v>
      </c>
      <c r="C159" s="10"/>
      <c r="D159" s="11" t="str">
        <f>'[1]TCE - ANEXO III - Preencher'!E168</f>
        <v>ANTONIO JOSE DA SILVA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7823-05</v>
      </c>
      <c r="G159" s="13" t="str">
        <f>IF('[1]TCE - ANEXO III - Preencher'!H168="","",'[1]TCE - ANEXO III - Preencher'!H168)</f>
        <v>04/2026</v>
      </c>
      <c r="H159" s="14">
        <f>'[1]TCE - ANEXO III - Preencher'!I168</f>
        <v>0</v>
      </c>
      <c r="I159" s="14">
        <f>'[1]TCE - ANEXO III - Preencher'!J168</f>
        <v>195.7912</v>
      </c>
      <c r="J159" s="14">
        <f>'[1]TCE - ANEXO III - Preencher'!K168</f>
        <v>0</v>
      </c>
      <c r="K159" s="15">
        <f>'[1]TCE - ANEXO III - Preencher'!L168</f>
        <v>264.08999999999997</v>
      </c>
      <c r="L159" s="15">
        <f>'[1]TCE - ANEXO III - Preencher'!M168</f>
        <v>38.61</v>
      </c>
      <c r="M159" s="15">
        <f t="shared" si="13"/>
        <v>225.47999999999996</v>
      </c>
      <c r="N159" s="15">
        <f>'[1]TCE - ANEXO III - Preencher'!O168</f>
        <v>29.9</v>
      </c>
      <c r="O159" s="15">
        <f>'[1]TCE - ANEXO III - Preencher'!P168</f>
        <v>0</v>
      </c>
      <c r="P159" s="16">
        <f t="shared" si="14"/>
        <v>29.9</v>
      </c>
      <c r="Q159" s="15">
        <f>'[1]TCE - ANEXO III - Preencher'!R168</f>
        <v>277.82683317550686</v>
      </c>
      <c r="R159" s="15">
        <f>'[1]TCE - ANEXO III - Preencher'!S168</f>
        <v>115.84</v>
      </c>
      <c r="S159" s="16">
        <f t="shared" si="15"/>
        <v>161.98683317550686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613.15803317550683</v>
      </c>
    </row>
    <row r="160" spans="1:28" x14ac:dyDescent="0.25">
      <c r="A160" s="8">
        <f>IFERROR(VLOOKUP(B160,'[1]DADOS (OCULTAR)'!$Q$3:$S$136,3,0),"")</f>
        <v>9039744002308</v>
      </c>
      <c r="B160" s="9" t="str">
        <f>'[1]TCE - ANEXO III - Preencher'!C169</f>
        <v>HOSPITAL NOSSA SENHORA DAS GRAÇAS - ANTIGO ALFA - CG Nº 024/2022</v>
      </c>
      <c r="C160" s="10"/>
      <c r="D160" s="11" t="str">
        <f>'[1]TCE - ANEXO III - Preencher'!E169</f>
        <v>ANTONIO JOSE DOS SANTOS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 t="str">
        <f>'[1]TCE - ANEXO III - Preencher'!G169</f>
        <v>4141-05</v>
      </c>
      <c r="G160" s="13" t="str">
        <f>IF('[1]TCE - ANEXO III - Preencher'!H169="","",'[1]TCE - ANEXO III - Preencher'!H169)</f>
        <v>04/2026</v>
      </c>
      <c r="H160" s="14">
        <f>'[1]TCE - ANEXO III - Preencher'!I169</f>
        <v>0</v>
      </c>
      <c r="I160" s="14">
        <f>'[1]TCE - ANEXO III - Preencher'!J169</f>
        <v>154.4512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29.9</v>
      </c>
      <c r="O160" s="15">
        <f>'[1]TCE - ANEXO III - Preencher'!P169</f>
        <v>0</v>
      </c>
      <c r="P160" s="16">
        <f t="shared" si="14"/>
        <v>29.9</v>
      </c>
      <c r="Q160" s="15">
        <f>'[1]TCE - ANEXO III - Preencher'!R169</f>
        <v>370.07923883244558</v>
      </c>
      <c r="R160" s="15">
        <f>'[1]TCE - ANEXO III - Preencher'!S169</f>
        <v>115.84</v>
      </c>
      <c r="S160" s="16">
        <f t="shared" si="15"/>
        <v>254.23923883244558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438.59043883244556</v>
      </c>
    </row>
    <row r="161" spans="1:28" x14ac:dyDescent="0.25">
      <c r="A161" s="8">
        <f>IFERROR(VLOOKUP(B161,'[1]DADOS (OCULTAR)'!$Q$3:$S$136,3,0),"")</f>
        <v>9039744002308</v>
      </c>
      <c r="B161" s="9" t="str">
        <f>'[1]TCE - ANEXO III - Preencher'!C170</f>
        <v>HOSPITAL NOSSA SENHORA DAS GRAÇAS - ANTIGO ALFA - CG Nº 024/2022</v>
      </c>
      <c r="C161" s="10"/>
      <c r="D161" s="11" t="str">
        <f>'[1]TCE - ANEXO III - Preencher'!E170</f>
        <v>ANTONIO ROBERTO PANTOJA RUIVO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5211-30</v>
      </c>
      <c r="G161" s="13" t="str">
        <f>IF('[1]TCE - ANEXO III - Preencher'!H170="","",'[1]TCE - ANEXO III - Preencher'!H170)</f>
        <v>04/2026</v>
      </c>
      <c r="H161" s="14">
        <f>'[1]TCE - ANEXO III - Preencher'!I170</f>
        <v>0</v>
      </c>
      <c r="I161" s="14">
        <f>'[1]TCE - ANEXO III - Preencher'!J170</f>
        <v>141.92160000000001</v>
      </c>
      <c r="J161" s="14">
        <f>'[1]TCE - ANEXO III - Preencher'!K170</f>
        <v>0</v>
      </c>
      <c r="K161" s="15">
        <f>'[1]TCE - ANEXO III - Preencher'!L170</f>
        <v>264.08999999999997</v>
      </c>
      <c r="L161" s="15">
        <f>'[1]TCE - ANEXO III - Preencher'!M170</f>
        <v>35.479999999999997</v>
      </c>
      <c r="M161" s="15">
        <f t="shared" si="13"/>
        <v>228.60999999999999</v>
      </c>
      <c r="N161" s="15">
        <f>'[1]TCE - ANEXO III - Preencher'!O170</f>
        <v>29.9</v>
      </c>
      <c r="O161" s="15">
        <f>'[1]TCE - ANEXO III - Preencher'!P170</f>
        <v>0</v>
      </c>
      <c r="P161" s="16">
        <f t="shared" si="14"/>
        <v>29.9</v>
      </c>
      <c r="Q161" s="15">
        <f>'[1]TCE - ANEXO III - Preencher'!R170</f>
        <v>185.57442751856823</v>
      </c>
      <c r="R161" s="15">
        <f>'[1]TCE - ANEXO III - Preencher'!S170</f>
        <v>102.89</v>
      </c>
      <c r="S161" s="16">
        <f t="shared" si="15"/>
        <v>82.684427518568228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483.11602751856822</v>
      </c>
    </row>
    <row r="162" spans="1:28" x14ac:dyDescent="0.25">
      <c r="A162" s="8">
        <f>IFERROR(VLOOKUP(B162,'[1]DADOS (OCULTAR)'!$Q$3:$S$136,3,0),"")</f>
        <v>9039744002308</v>
      </c>
      <c r="B162" s="9" t="str">
        <f>'[1]TCE - ANEXO III - Preencher'!C171</f>
        <v>HOSPITAL NOSSA SENHORA DAS GRAÇAS - ANTIGO ALFA - CG Nº 024/2022</v>
      </c>
      <c r="C162" s="10"/>
      <c r="D162" s="11" t="str">
        <f>'[1]TCE - ANEXO III - Preencher'!E171</f>
        <v>ANTONIO SAVIO INACIO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2235-05</v>
      </c>
      <c r="G162" s="13" t="str">
        <f>IF('[1]TCE - ANEXO III - Preencher'!H171="","",'[1]TCE - ANEXO III - Preencher'!H171)</f>
        <v>04/2026</v>
      </c>
      <c r="H162" s="14">
        <f>'[1]TCE - ANEXO III - Preencher'!I171</f>
        <v>0</v>
      </c>
      <c r="I162" s="14">
        <f>'[1]TCE - ANEXO III - Preencher'!J171</f>
        <v>722.14639999999997</v>
      </c>
      <c r="J162" s="14">
        <f>'[1]TCE - ANEXO III - Preencher'!K171</f>
        <v>0</v>
      </c>
      <c r="K162" s="15">
        <f>'[1]TCE - ANEXO III - Preencher'!L171</f>
        <v>264.08999999999997</v>
      </c>
      <c r="L162" s="15">
        <f>'[1]TCE - ANEXO III - Preencher'!M171</f>
        <v>3.59</v>
      </c>
      <c r="M162" s="15">
        <f t="shared" si="13"/>
        <v>260.5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982.64639999999997</v>
      </c>
    </row>
    <row r="163" spans="1:28" x14ac:dyDescent="0.25">
      <c r="A163" s="8">
        <f>IFERROR(VLOOKUP(B163,'[1]DADOS (OCULTAR)'!$Q$3:$S$136,3,0),"")</f>
        <v>9039744002308</v>
      </c>
      <c r="B163" s="9" t="str">
        <f>'[1]TCE - ANEXO III - Preencher'!C172</f>
        <v>HOSPITAL NOSSA SENHORA DAS GRAÇAS - ANTIGO ALFA - CG Nº 024/2022</v>
      </c>
      <c r="C163" s="10"/>
      <c r="D163" s="11" t="str">
        <f>'[1]TCE - ANEXO III - Preencher'!E172</f>
        <v>ANTONIO WAGNER AMORIM SANTOS E SILVA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3241-15</v>
      </c>
      <c r="G163" s="13" t="str">
        <f>IF('[1]TCE - ANEXO III - Preencher'!H172="","",'[1]TCE - ANEXO III - Preencher'!H172)</f>
        <v>04/2026</v>
      </c>
      <c r="H163" s="14">
        <f>'[1]TCE - ANEXO III - Preencher'!I172</f>
        <v>0</v>
      </c>
      <c r="I163" s="14">
        <f>'[1]TCE - ANEXO III - Preencher'!J172</f>
        <v>304.94159999999999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304.94159999999999</v>
      </c>
    </row>
    <row r="164" spans="1:28" x14ac:dyDescent="0.25">
      <c r="A164" s="8">
        <f>IFERROR(VLOOKUP(B164,'[1]DADOS (OCULTAR)'!$Q$3:$S$136,3,0),"")</f>
        <v>9039744002308</v>
      </c>
      <c r="B164" s="9" t="str">
        <f>'[1]TCE - ANEXO III - Preencher'!C173</f>
        <v>HOSPITAL NOSSA SENHORA DAS GRAÇAS - ANTIGO ALFA - CG Nº 024/2022</v>
      </c>
      <c r="C164" s="10"/>
      <c r="D164" s="11" t="str">
        <f>'[1]TCE - ANEXO III - Preencher'!E173</f>
        <v>ARIADINE GRASIELE CESARIO FERREIRA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 t="str">
        <f>'[1]TCE - ANEXO III - Preencher'!G173</f>
        <v>4110-10</v>
      </c>
      <c r="G164" s="13" t="str">
        <f>IF('[1]TCE - ANEXO III - Preencher'!H173="","",'[1]TCE - ANEXO III - Preencher'!H173)</f>
        <v>04/2026</v>
      </c>
      <c r="H164" s="14">
        <f>'[1]TCE - ANEXO III - Preencher'!I173</f>
        <v>0</v>
      </c>
      <c r="I164" s="14">
        <f>'[1]TCE - ANEXO III - Preencher'!J173</f>
        <v>129.68</v>
      </c>
      <c r="J164" s="14">
        <f>'[1]TCE - ANEXO III - Preencher'!K173</f>
        <v>0</v>
      </c>
      <c r="K164" s="15">
        <f>'[1]TCE - ANEXO III - Preencher'!L173</f>
        <v>264.08999999999997</v>
      </c>
      <c r="L164" s="15">
        <f>'[1]TCE - ANEXO III - Preencher'!M173</f>
        <v>32.42</v>
      </c>
      <c r="M164" s="15">
        <f t="shared" si="13"/>
        <v>231.66999999999996</v>
      </c>
      <c r="N164" s="15">
        <f>'[1]TCE - ANEXO III - Preencher'!O173</f>
        <v>29.9</v>
      </c>
      <c r="O164" s="15">
        <f>'[1]TCE - ANEXO III - Preencher'!P173</f>
        <v>0</v>
      </c>
      <c r="P164" s="16">
        <f t="shared" si="14"/>
        <v>29.9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391.24999999999994</v>
      </c>
    </row>
    <row r="165" spans="1:28" x14ac:dyDescent="0.25">
      <c r="A165" s="8">
        <f>IFERROR(VLOOKUP(B165,'[1]DADOS (OCULTAR)'!$Q$3:$S$136,3,0),"")</f>
        <v>9039744002308</v>
      </c>
      <c r="B165" s="9" t="str">
        <f>'[1]TCE - ANEXO III - Preencher'!C174</f>
        <v>HOSPITAL NOSSA SENHORA DAS GRAÇAS - ANTIGO ALFA - CG Nº 024/2022</v>
      </c>
      <c r="C165" s="10"/>
      <c r="D165" s="11" t="str">
        <f>'[1]TCE - ANEXO III - Preencher'!E174</f>
        <v>ARLETE RAIMUNDA BARBOSA GUIMARAES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3222-05</v>
      </c>
      <c r="G165" s="13" t="str">
        <f>IF('[1]TCE - ANEXO III - Preencher'!H174="","",'[1]TCE - ANEXO III - Preencher'!H174)</f>
        <v>04/2026</v>
      </c>
      <c r="H165" s="14">
        <f>'[1]TCE - ANEXO III - Preencher'!I174</f>
        <v>0</v>
      </c>
      <c r="I165" s="14">
        <f>'[1]TCE - ANEXO III - Preencher'!J174</f>
        <v>448.63440000000003</v>
      </c>
      <c r="J165" s="14">
        <f>'[1]TCE - ANEXO III - Preencher'!K174</f>
        <v>0</v>
      </c>
      <c r="K165" s="15">
        <f>'[1]TCE - ANEXO III - Preencher'!L174</f>
        <v>264.08999999999997</v>
      </c>
      <c r="L165" s="15">
        <f>'[1]TCE - ANEXO III - Preencher'!M174</f>
        <v>32.42</v>
      </c>
      <c r="M165" s="15">
        <f t="shared" si="13"/>
        <v>231.66999999999996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680.30439999999999</v>
      </c>
    </row>
    <row r="166" spans="1:28" x14ac:dyDescent="0.25">
      <c r="A166" s="8">
        <f>IFERROR(VLOOKUP(B166,'[1]DADOS (OCULTAR)'!$Q$3:$S$136,3,0),"")</f>
        <v>9039744002308</v>
      </c>
      <c r="B166" s="9" t="str">
        <f>'[1]TCE - ANEXO III - Preencher'!C175</f>
        <v>HOSPITAL NOSSA SENHORA DAS GRAÇAS - ANTIGO ALFA - CG Nº 024/2022</v>
      </c>
      <c r="C166" s="10"/>
      <c r="D166" s="11" t="str">
        <f>'[1]TCE - ANEXO III - Preencher'!E175</f>
        <v>ARTHUR ANTONIO FERREIRA RODRIGUES</v>
      </c>
      <c r="E166" s="9" t="str">
        <f>IF('[1]TCE - ANEXO III - Preencher'!F175="4 - Assistência Odontológica","2 - Outros Profissionais da Saúde",'[1]TCE - ANEXO III - Preencher'!F175)</f>
        <v>3 - Administrativo</v>
      </c>
      <c r="F166" s="12" t="str">
        <f>'[1]TCE - ANEXO III - Preencher'!G175</f>
        <v>5143-10</v>
      </c>
      <c r="G166" s="13" t="str">
        <f>IF('[1]TCE - ANEXO III - Preencher'!H175="","",'[1]TCE - ANEXO III - Preencher'!H175)</f>
        <v>04/2026</v>
      </c>
      <c r="H166" s="14">
        <f>'[1]TCE - ANEXO III - Preencher'!I175</f>
        <v>0</v>
      </c>
      <c r="I166" s="14">
        <f>'[1]TCE - ANEXO III - Preencher'!J175</f>
        <v>156.46799999999999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29.9</v>
      </c>
      <c r="O166" s="15">
        <f>'[1]TCE - ANEXO III - Preencher'!P175</f>
        <v>0</v>
      </c>
      <c r="P166" s="16">
        <f t="shared" si="14"/>
        <v>29.9</v>
      </c>
      <c r="Q166" s="15">
        <f>'[1]TCE - ANEXO III - Preencher'!R175</f>
        <v>355.3188539273354</v>
      </c>
      <c r="R166" s="15">
        <f>'[1]TCE - ANEXO III - Preencher'!S175</f>
        <v>93.88</v>
      </c>
      <c r="S166" s="16">
        <f t="shared" si="15"/>
        <v>261.4388539273354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447.8068539273354</v>
      </c>
    </row>
    <row r="167" spans="1:28" x14ac:dyDescent="0.25">
      <c r="A167" s="8">
        <f>IFERROR(VLOOKUP(B167,'[1]DADOS (OCULTAR)'!$Q$3:$S$136,3,0),"")</f>
        <v>9039744002308</v>
      </c>
      <c r="B167" s="9" t="str">
        <f>'[1]TCE - ANEXO III - Preencher'!C176</f>
        <v>HOSPITAL NOSSA SENHORA DAS GRAÇAS - ANTIGO ALFA - CG Nº 024/2022</v>
      </c>
      <c r="C167" s="10"/>
      <c r="D167" s="11" t="str">
        <f>'[1]TCE - ANEXO III - Preencher'!E176</f>
        <v>ARTHUR FELIPE DE AGUIAR MARTINS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3241-15</v>
      </c>
      <c r="G167" s="13" t="str">
        <f>IF('[1]TCE - ANEXO III - Preencher'!H176="","",'[1]TCE - ANEXO III - Preencher'!H176)</f>
        <v>04/2026</v>
      </c>
      <c r="H167" s="14">
        <f>'[1]TCE - ANEXO III - Preencher'!I176</f>
        <v>0</v>
      </c>
      <c r="I167" s="14">
        <f>'[1]TCE - ANEXO III - Preencher'!J176</f>
        <v>306.53199999999998</v>
      </c>
      <c r="J167" s="14">
        <f>'[1]TCE - ANEXO III - Preencher'!K176</f>
        <v>0</v>
      </c>
      <c r="K167" s="15">
        <f>'[1]TCE - ANEXO III - Preencher'!L176</f>
        <v>264.08999999999997</v>
      </c>
      <c r="L167" s="15">
        <f>'[1]TCE - ANEXO III - Preencher'!M176</f>
        <v>2.41</v>
      </c>
      <c r="M167" s="15">
        <f t="shared" si="13"/>
        <v>261.67999999999995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568.21199999999999</v>
      </c>
    </row>
    <row r="168" spans="1:28" x14ac:dyDescent="0.25">
      <c r="A168" s="8">
        <f>IFERROR(VLOOKUP(B168,'[1]DADOS (OCULTAR)'!$Q$3:$S$136,3,0),"")</f>
        <v>9039744002308</v>
      </c>
      <c r="B168" s="9" t="str">
        <f>'[1]TCE - ANEXO III - Preencher'!C177</f>
        <v>HOSPITAL NOSSA SENHORA DAS GRAÇAS - ANTIGO ALFA - CG Nº 024/2022</v>
      </c>
      <c r="C168" s="10"/>
      <c r="D168" s="11" t="str">
        <f>'[1]TCE - ANEXO III - Preencher'!E177</f>
        <v>ARTHUR FELIPE LAURIANO BARBOSA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2237-05</v>
      </c>
      <c r="G168" s="13" t="str">
        <f>IF('[1]TCE - ANEXO III - Preencher'!H177="","",'[1]TCE - ANEXO III - Preencher'!H177)</f>
        <v>04/2026</v>
      </c>
      <c r="H168" s="14">
        <f>'[1]TCE - ANEXO III - Preencher'!I177</f>
        <v>0</v>
      </c>
      <c r="I168" s="14">
        <f>'[1]TCE - ANEXO III - Preencher'!J177</f>
        <v>155.02799999999999</v>
      </c>
      <c r="J168" s="14">
        <f>'[1]TCE - ANEXO III - Preencher'!K177</f>
        <v>0</v>
      </c>
      <c r="K168" s="15">
        <f>'[1]TCE - ANEXO III - Preencher'!L177</f>
        <v>264.08999999999997</v>
      </c>
      <c r="L168" s="15">
        <f>'[1]TCE - ANEXO III - Preencher'!M177</f>
        <v>32.42</v>
      </c>
      <c r="M168" s="15">
        <f t="shared" si="13"/>
        <v>231.66999999999996</v>
      </c>
      <c r="N168" s="15">
        <f>'[1]TCE - ANEXO III - Preencher'!O177</f>
        <v>29.9</v>
      </c>
      <c r="O168" s="15">
        <f>'[1]TCE - ANEXO III - Preencher'!P177</f>
        <v>0</v>
      </c>
      <c r="P168" s="16">
        <f t="shared" si="14"/>
        <v>29.9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416.59799999999996</v>
      </c>
    </row>
    <row r="169" spans="1:28" x14ac:dyDescent="0.25">
      <c r="A169" s="8">
        <f>IFERROR(VLOOKUP(B169,'[1]DADOS (OCULTAR)'!$Q$3:$S$136,3,0),"")</f>
        <v>9039744002308</v>
      </c>
      <c r="B169" s="9" t="str">
        <f>'[1]TCE - ANEXO III - Preencher'!C178</f>
        <v>HOSPITAL NOSSA SENHORA DAS GRAÇAS - ANTIGO ALFA - CG Nº 024/2022</v>
      </c>
      <c r="C169" s="10"/>
      <c r="D169" s="11" t="str">
        <f>'[1]TCE - ANEXO III - Preencher'!E178</f>
        <v>ARTHUR PEREIRA MARTINS DE LIMA</v>
      </c>
      <c r="E169" s="9" t="str">
        <f>IF('[1]TCE - ANEXO III - Preencher'!F178="4 - Assistência Odontológica","2 - Outros Profissionais da Saúde",'[1]TCE - ANEXO III - Preencher'!F178)</f>
        <v>3 - Administrativo</v>
      </c>
      <c r="F169" s="12" t="str">
        <f>'[1]TCE - ANEXO III - Preencher'!G178</f>
        <v>1210-10</v>
      </c>
      <c r="G169" s="13" t="str">
        <f>IF('[1]TCE - ANEXO III - Preencher'!H178="","",'[1]TCE - ANEXO III - Preencher'!H178)</f>
        <v>04/2026</v>
      </c>
      <c r="H169" s="14">
        <f>'[1]TCE - ANEXO III - Preencher'!I178</f>
        <v>0</v>
      </c>
      <c r="I169" s="14">
        <f>'[1]TCE - ANEXO III - Preencher'!J178</f>
        <v>2196.6848</v>
      </c>
      <c r="J169" s="14">
        <f>'[1]TCE - ANEXO III - Preencher'!K178</f>
        <v>0</v>
      </c>
      <c r="K169" s="15">
        <f>'[1]TCE - ANEXO III - Preencher'!L178</f>
        <v>264.08999999999997</v>
      </c>
      <c r="L169" s="15">
        <f>'[1]TCE - ANEXO III - Preencher'!M178</f>
        <v>44</v>
      </c>
      <c r="M169" s="15">
        <f t="shared" si="13"/>
        <v>220.08999999999997</v>
      </c>
      <c r="N169" s="15">
        <f>'[1]TCE - ANEXO III - Preencher'!O178</f>
        <v>29.9</v>
      </c>
      <c r="O169" s="15">
        <f>'[1]TCE - ANEXO III - Preencher'!P178</f>
        <v>0</v>
      </c>
      <c r="P169" s="16">
        <f t="shared" si="14"/>
        <v>29.9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2446.6748000000002</v>
      </c>
    </row>
    <row r="170" spans="1:28" x14ac:dyDescent="0.25">
      <c r="A170" s="8">
        <f>IFERROR(VLOOKUP(B170,'[1]DADOS (OCULTAR)'!$Q$3:$S$136,3,0),"")</f>
        <v>9039744002308</v>
      </c>
      <c r="B170" s="9" t="str">
        <f>'[1]TCE - ANEXO III - Preencher'!C179</f>
        <v>HOSPITAL NOSSA SENHORA DAS GRAÇAS - ANTIGO ALFA - CG Nº 024/2022</v>
      </c>
      <c r="C170" s="10"/>
      <c r="D170" s="11" t="str">
        <f>'[1]TCE - ANEXO III - Preencher'!E179</f>
        <v>AUDENYS CASTRO DA SILVA</v>
      </c>
      <c r="E170" s="9" t="str">
        <f>IF('[1]TCE - ANEXO III - Preencher'!F179="4 - Assistência Odontológica","2 - Outros Profissionais da Saúde",'[1]TCE - ANEXO III - Preencher'!F179)</f>
        <v>3 - Administrativo</v>
      </c>
      <c r="F170" s="12" t="str">
        <f>'[1]TCE - ANEXO III - Preencher'!G179</f>
        <v>4110-10</v>
      </c>
      <c r="G170" s="13" t="str">
        <f>IF('[1]TCE - ANEXO III - Preencher'!H179="","",'[1]TCE - ANEXO III - Preencher'!H179)</f>
        <v>04/2026</v>
      </c>
      <c r="H170" s="14">
        <f>'[1]TCE - ANEXO III - Preencher'!I179</f>
        <v>0</v>
      </c>
      <c r="I170" s="14">
        <f>'[1]TCE - ANEXO III - Preencher'!J179</f>
        <v>145.48240000000001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29.9</v>
      </c>
      <c r="O170" s="15">
        <f>'[1]TCE - ANEXO III - Preencher'!P179</f>
        <v>0</v>
      </c>
      <c r="P170" s="16">
        <f t="shared" si="14"/>
        <v>29.9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175.38240000000002</v>
      </c>
    </row>
    <row r="171" spans="1:28" x14ac:dyDescent="0.25">
      <c r="A171" s="8">
        <f>IFERROR(VLOOKUP(B171,'[1]DADOS (OCULTAR)'!$Q$3:$S$136,3,0),"")</f>
        <v>9039744002308</v>
      </c>
      <c r="B171" s="9" t="str">
        <f>'[1]TCE - ANEXO III - Preencher'!C180</f>
        <v>HOSPITAL NOSSA SENHORA DAS GRAÇAS - ANTIGO ALFA - CG Nº 024/2022</v>
      </c>
      <c r="C171" s="10"/>
      <c r="D171" s="11" t="str">
        <f>'[1]TCE - ANEXO III - Preencher'!E180</f>
        <v>AUREA KATIA LINS DE ALBUQUERQUE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2235-05</v>
      </c>
      <c r="G171" s="13" t="str">
        <f>IF('[1]TCE - ANEXO III - Preencher'!H180="","",'[1]TCE - ANEXO III - Preencher'!H180)</f>
        <v>04/2026</v>
      </c>
      <c r="H171" s="14">
        <f>'[1]TCE - ANEXO III - Preencher'!I180</f>
        <v>0</v>
      </c>
      <c r="I171" s="14">
        <f>'[1]TCE - ANEXO III - Preencher'!J180</f>
        <v>587.07119999999998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587.07119999999998</v>
      </c>
    </row>
    <row r="172" spans="1:28" x14ac:dyDescent="0.25">
      <c r="A172" s="8">
        <f>IFERROR(VLOOKUP(B172,'[1]DADOS (OCULTAR)'!$Q$3:$S$136,3,0),"")</f>
        <v>9039744002308</v>
      </c>
      <c r="B172" s="9" t="str">
        <f>'[1]TCE - ANEXO III - Preencher'!C181</f>
        <v>HOSPITAL NOSSA SENHORA DAS GRAÇAS - ANTIGO ALFA - CG Nº 024/2022</v>
      </c>
      <c r="C172" s="10"/>
      <c r="D172" s="11" t="str">
        <f>'[1]TCE - ANEXO III - Preencher'!E181</f>
        <v>AURELIO JOSE DE OLIVEIRA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3222-05</v>
      </c>
      <c r="G172" s="13" t="str">
        <f>IF('[1]TCE - ANEXO III - Preencher'!H181="","",'[1]TCE - ANEXO III - Preencher'!H181)</f>
        <v>04/2026</v>
      </c>
      <c r="H172" s="14">
        <f>'[1]TCE - ANEXO III - Preencher'!I181</f>
        <v>0</v>
      </c>
      <c r="I172" s="14">
        <f>'[1]TCE - ANEXO III - Preencher'!J181</f>
        <v>416.65839999999997</v>
      </c>
      <c r="J172" s="14">
        <f>'[1]TCE - ANEXO III - Preencher'!K181</f>
        <v>0</v>
      </c>
      <c r="K172" s="15">
        <f>'[1]TCE - ANEXO III - Preencher'!L181</f>
        <v>264.08999999999997</v>
      </c>
      <c r="L172" s="15">
        <f>'[1]TCE - ANEXO III - Preencher'!M181</f>
        <v>32.42</v>
      </c>
      <c r="M172" s="15">
        <f t="shared" si="13"/>
        <v>231.66999999999996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648.32839999999987</v>
      </c>
    </row>
    <row r="173" spans="1:28" x14ac:dyDescent="0.25">
      <c r="A173" s="8">
        <f>IFERROR(VLOOKUP(B173,'[1]DADOS (OCULTAR)'!$Q$3:$S$136,3,0),"")</f>
        <v>9039744002308</v>
      </c>
      <c r="B173" s="9" t="str">
        <f>'[1]TCE - ANEXO III - Preencher'!C182</f>
        <v>HOSPITAL NOSSA SENHORA DAS GRAÇAS - ANTIGO ALFA - CG Nº 024/2022</v>
      </c>
      <c r="C173" s="10"/>
      <c r="D173" s="11" t="str">
        <f>'[1]TCE - ANEXO III - Preencher'!E182</f>
        <v>AYSA MARIA VENTURA</v>
      </c>
      <c r="E173" s="9" t="str">
        <f>IF('[1]TCE - ANEXO III - Preencher'!F182="4 - Assistência Odontológica","2 - Outros Profissionais da Saúde",'[1]TCE - ANEXO III - Preencher'!F182)</f>
        <v>3 - Administrativo</v>
      </c>
      <c r="F173" s="12" t="str">
        <f>'[1]TCE - ANEXO III - Preencher'!G182</f>
        <v>5143-20</v>
      </c>
      <c r="G173" s="13" t="str">
        <f>IF('[1]TCE - ANEXO III - Preencher'!H182="","",'[1]TCE - ANEXO III - Preencher'!H182)</f>
        <v>04/2026</v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29.9</v>
      </c>
      <c r="O173" s="15">
        <f>'[1]TCE - ANEXO III - Preencher'!P182</f>
        <v>0</v>
      </c>
      <c r="P173" s="16">
        <f t="shared" si="14"/>
        <v>29.9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29.9</v>
      </c>
    </row>
    <row r="174" spans="1:28" x14ac:dyDescent="0.25">
      <c r="A174" s="8">
        <f>IFERROR(VLOOKUP(B174,'[1]DADOS (OCULTAR)'!$Q$3:$S$136,3,0),"")</f>
        <v>9039744002308</v>
      </c>
      <c r="B174" s="9" t="str">
        <f>'[1]TCE - ANEXO III - Preencher'!C183</f>
        <v>HOSPITAL NOSSA SENHORA DAS GRAÇAS - ANTIGO ALFA - CG Nº 024/2022</v>
      </c>
      <c r="C174" s="10"/>
      <c r="D174" s="11" t="str">
        <f>'[1]TCE - ANEXO III - Preencher'!E183</f>
        <v>BARBARA AZEVEDO NEVES CAVALCANTI</v>
      </c>
      <c r="E174" s="9" t="str">
        <f>IF('[1]TCE - ANEXO III - Preencher'!F183="4 - Assistência Odontológica","2 - Outros Profissionais da Saúde",'[1]TCE - ANEXO III - Preencher'!F183)</f>
        <v>1 - Médico</v>
      </c>
      <c r="F174" s="12" t="str">
        <f>'[1]TCE - ANEXO III - Preencher'!G183</f>
        <v>2251-25</v>
      </c>
      <c r="G174" s="13" t="str">
        <f>IF('[1]TCE - ANEXO III - Preencher'!H183="","",'[1]TCE - ANEXO III - Preencher'!H183)</f>
        <v>04/2026</v>
      </c>
      <c r="H174" s="14">
        <f>'[1]TCE - ANEXO III - Preencher'!I183</f>
        <v>0</v>
      </c>
      <c r="I174" s="14">
        <f>'[1]TCE - ANEXO III - Preencher'!J183</f>
        <v>349.89760000000001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349.89760000000001</v>
      </c>
    </row>
    <row r="175" spans="1:28" x14ac:dyDescent="0.25">
      <c r="A175" s="8">
        <f>IFERROR(VLOOKUP(B175,'[1]DADOS (OCULTAR)'!$Q$3:$S$136,3,0),"")</f>
        <v>9039744002308</v>
      </c>
      <c r="B175" s="9" t="str">
        <f>'[1]TCE - ANEXO III - Preencher'!C184</f>
        <v>HOSPITAL NOSSA SENHORA DAS GRAÇAS - ANTIGO ALFA - CG Nº 024/2022</v>
      </c>
      <c r="C175" s="10"/>
      <c r="D175" s="11" t="str">
        <f>'[1]TCE - ANEXO III - Preencher'!E184</f>
        <v>BARBARA BENTO DA SILVA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3222-05</v>
      </c>
      <c r="G175" s="13" t="str">
        <f>IF('[1]TCE - ANEXO III - Preencher'!H184="","",'[1]TCE - ANEXO III - Preencher'!H184)</f>
        <v>04/2026</v>
      </c>
      <c r="H175" s="14">
        <f>'[1]TCE - ANEXO III - Preencher'!I184</f>
        <v>0</v>
      </c>
      <c r="I175" s="14">
        <f>'[1]TCE - ANEXO III - Preencher'!J184</f>
        <v>436.80160000000001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436.80160000000001</v>
      </c>
    </row>
    <row r="176" spans="1:28" x14ac:dyDescent="0.25">
      <c r="A176" s="8">
        <f>IFERROR(VLOOKUP(B176,'[1]DADOS (OCULTAR)'!$Q$3:$S$136,3,0),"")</f>
        <v>9039744002308</v>
      </c>
      <c r="B176" s="9" t="str">
        <f>'[1]TCE - ANEXO III - Preencher'!C185</f>
        <v>HOSPITAL NOSSA SENHORA DAS GRAÇAS - ANTIGO ALFA - CG Nº 024/2022</v>
      </c>
      <c r="C176" s="10"/>
      <c r="D176" s="11" t="str">
        <f>'[1]TCE - ANEXO III - Preencher'!E185</f>
        <v>BARBARA SANDRA CARNEIRO SILVA DE MORAES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2235-05</v>
      </c>
      <c r="G176" s="13" t="str">
        <f>IF('[1]TCE - ANEXO III - Preencher'!H185="","",'[1]TCE - ANEXO III - Preencher'!H185)</f>
        <v>04/2026</v>
      </c>
      <c r="H176" s="14">
        <f>'[1]TCE - ANEXO III - Preencher'!I185</f>
        <v>0</v>
      </c>
      <c r="I176" s="14">
        <f>'[1]TCE - ANEXO III - Preencher'!J185</f>
        <v>577.78880000000004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577.78880000000004</v>
      </c>
    </row>
    <row r="177" spans="1:28" x14ac:dyDescent="0.25">
      <c r="A177" s="8">
        <f>IFERROR(VLOOKUP(B177,'[1]DADOS (OCULTAR)'!$Q$3:$S$136,3,0),"")</f>
        <v>9039744002308</v>
      </c>
      <c r="B177" s="9" t="str">
        <f>'[1]TCE - ANEXO III - Preencher'!C186</f>
        <v>HOSPITAL NOSSA SENHORA DAS GRAÇAS - ANTIGO ALFA - CG Nº 024/2022</v>
      </c>
      <c r="C177" s="10"/>
      <c r="D177" s="11" t="str">
        <f>'[1]TCE - ANEXO III - Preencher'!E186</f>
        <v>BEATRIZ MANUELE DOS SANTOS FERREIRA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 t="str">
        <f>'[1]TCE - ANEXO III - Preencher'!G186</f>
        <v>5143-20</v>
      </c>
      <c r="G177" s="13" t="str">
        <f>IF('[1]TCE - ANEXO III - Preencher'!H186="","",'[1]TCE - ANEXO III - Preencher'!H186)</f>
        <v>04/2026</v>
      </c>
      <c r="H177" s="14">
        <f>'[1]TCE - ANEXO III - Preencher'!I186</f>
        <v>0</v>
      </c>
      <c r="I177" s="14">
        <f>'[1]TCE - ANEXO III - Preencher'!J186</f>
        <v>226.54480000000001</v>
      </c>
      <c r="J177" s="14">
        <f>'[1]TCE - ANEXO III - Preencher'!K186</f>
        <v>0</v>
      </c>
      <c r="K177" s="15">
        <f>'[1]TCE - ANEXO III - Preencher'!L186</f>
        <v>264.08999999999997</v>
      </c>
      <c r="L177" s="15">
        <f>'[1]TCE - ANEXO III - Preencher'!M186</f>
        <v>32.42</v>
      </c>
      <c r="M177" s="15">
        <f t="shared" si="13"/>
        <v>231.66999999999996</v>
      </c>
      <c r="N177" s="15">
        <f>'[1]TCE - ANEXO III - Preencher'!O186</f>
        <v>29.9</v>
      </c>
      <c r="O177" s="15">
        <f>'[1]TCE - ANEXO III - Preencher'!P186</f>
        <v>0</v>
      </c>
      <c r="P177" s="16">
        <f t="shared" si="14"/>
        <v>29.9</v>
      </c>
      <c r="Q177" s="15">
        <f>'[1]TCE - ANEXO III - Preencher'!R186</f>
        <v>133.70807500477824</v>
      </c>
      <c r="R177" s="15">
        <f>'[1]TCE - ANEXO III - Preencher'!S186</f>
        <v>97.26</v>
      </c>
      <c r="S177" s="16">
        <f t="shared" si="15"/>
        <v>36.448075004778232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524.56287500477822</v>
      </c>
    </row>
    <row r="178" spans="1:28" x14ac:dyDescent="0.25">
      <c r="A178" s="8">
        <f>IFERROR(VLOOKUP(B178,'[1]DADOS (OCULTAR)'!$Q$3:$S$136,3,0),"")</f>
        <v>9039744002308</v>
      </c>
      <c r="B178" s="9" t="str">
        <f>'[1]TCE - ANEXO III - Preencher'!C187</f>
        <v>HOSPITAL NOSSA SENHORA DAS GRAÇAS - ANTIGO ALFA - CG Nº 024/2022</v>
      </c>
      <c r="C178" s="10"/>
      <c r="D178" s="11" t="str">
        <f>'[1]TCE - ANEXO III - Preencher'!E187</f>
        <v>BERGUISON WILLANIS LIMA DA SILVA</v>
      </c>
      <c r="E178" s="9" t="str">
        <f>IF('[1]TCE - ANEXO III - Preencher'!F187="4 - Assistência Odontológica","2 - Outros Profissionais da Saúde",'[1]TCE - ANEXO III - Preencher'!F187)</f>
        <v>3 - Administrativo</v>
      </c>
      <c r="F178" s="12" t="str">
        <f>'[1]TCE - ANEXO III - Preencher'!G187</f>
        <v>8601-10</v>
      </c>
      <c r="G178" s="13" t="str">
        <f>IF('[1]TCE - ANEXO III - Preencher'!H187="","",'[1]TCE - ANEXO III - Preencher'!H187)</f>
        <v>04/2026</v>
      </c>
      <c r="H178" s="14">
        <f>'[1]TCE - ANEXO III - Preencher'!I187</f>
        <v>0</v>
      </c>
      <c r="I178" s="14">
        <f>'[1]TCE - ANEXO III - Preencher'!J187</f>
        <v>396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29.9</v>
      </c>
      <c r="O178" s="15">
        <f>'[1]TCE - ANEXO III - Preencher'!P187</f>
        <v>0</v>
      </c>
      <c r="P178" s="16">
        <f t="shared" si="14"/>
        <v>29.9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425.9</v>
      </c>
    </row>
    <row r="179" spans="1:28" x14ac:dyDescent="0.25">
      <c r="A179" s="8">
        <f>IFERROR(VLOOKUP(B179,'[1]DADOS (OCULTAR)'!$Q$3:$S$136,3,0),"")</f>
        <v>9039744002308</v>
      </c>
      <c r="B179" s="9" t="str">
        <f>'[1]TCE - ANEXO III - Preencher'!C188</f>
        <v>HOSPITAL NOSSA SENHORA DAS GRAÇAS - ANTIGO ALFA - CG Nº 024/2022</v>
      </c>
      <c r="C179" s="10"/>
      <c r="D179" s="11" t="str">
        <f>'[1]TCE - ANEXO III - Preencher'!E188</f>
        <v>BIANCA CAMILLE DA SILVA SANTOS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 t="str">
        <f>'[1]TCE - ANEXO III - Preencher'!G188</f>
        <v>4110-10</v>
      </c>
      <c r="G179" s="13" t="str">
        <f>IF('[1]TCE - ANEXO III - Preencher'!H188="","",'[1]TCE - ANEXO III - Preencher'!H188)</f>
        <v>04/2026</v>
      </c>
      <c r="H179" s="14">
        <f>'[1]TCE - ANEXO III - Preencher'!I188</f>
        <v>0</v>
      </c>
      <c r="I179" s="14">
        <f>'[1]TCE - ANEXO III - Preencher'!J188</f>
        <v>13.8324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29.9</v>
      </c>
      <c r="O179" s="15">
        <f>'[1]TCE - ANEXO III - Preencher'!P188</f>
        <v>0</v>
      </c>
      <c r="P179" s="16">
        <f t="shared" si="14"/>
        <v>29.9</v>
      </c>
      <c r="Q179" s="15">
        <f>'[1]TCE - ANEXO III - Preencher'!R188</f>
        <v>185.78665324172789</v>
      </c>
      <c r="R179" s="15">
        <f>'[1]TCE - ANEXO III - Preencher'!S188</f>
        <v>42.79</v>
      </c>
      <c r="S179" s="16">
        <f t="shared" si="15"/>
        <v>142.9966532417279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186.72905324172791</v>
      </c>
    </row>
    <row r="180" spans="1:28" x14ac:dyDescent="0.25">
      <c r="A180" s="8">
        <f>IFERROR(VLOOKUP(B180,'[1]DADOS (OCULTAR)'!$Q$3:$S$136,3,0),"")</f>
        <v>9039744002308</v>
      </c>
      <c r="B180" s="9" t="str">
        <f>'[1]TCE - ANEXO III - Preencher'!C189</f>
        <v>HOSPITAL NOSSA SENHORA DAS GRAÇAS - ANTIGO ALFA - CG Nº 024/2022</v>
      </c>
      <c r="C180" s="10"/>
      <c r="D180" s="11" t="str">
        <f>'[1]TCE - ANEXO III - Preencher'!E189</f>
        <v>BIANCA CAROLINA FERREIRA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3222-05</v>
      </c>
      <c r="G180" s="13" t="str">
        <f>IF('[1]TCE - ANEXO III - Preencher'!H189="","",'[1]TCE - ANEXO III - Preencher'!H189)</f>
        <v>04/2026</v>
      </c>
      <c r="H180" s="14">
        <f>'[1]TCE - ANEXO III - Preencher'!I189</f>
        <v>0</v>
      </c>
      <c r="I180" s="14">
        <f>'[1]TCE - ANEXO III - Preencher'!J189</f>
        <v>484.88319999999999</v>
      </c>
      <c r="J180" s="14">
        <f>'[1]TCE - ANEXO III - Preencher'!K189</f>
        <v>0</v>
      </c>
      <c r="K180" s="15">
        <f>'[1]TCE - ANEXO III - Preencher'!L189</f>
        <v>264.08999999999997</v>
      </c>
      <c r="L180" s="15">
        <f>'[1]TCE - ANEXO III - Preencher'!M189</f>
        <v>32.42</v>
      </c>
      <c r="M180" s="15">
        <f t="shared" si="13"/>
        <v>231.66999999999996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185.57442751856823</v>
      </c>
      <c r="R180" s="15">
        <f>'[1]TCE - ANEXO III - Preencher'!S189</f>
        <v>91.42</v>
      </c>
      <c r="S180" s="16">
        <f t="shared" si="15"/>
        <v>94.154427518568227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810.70762751856819</v>
      </c>
    </row>
    <row r="181" spans="1:28" x14ac:dyDescent="0.25">
      <c r="A181" s="8">
        <f>IFERROR(VLOOKUP(B181,'[1]DADOS (OCULTAR)'!$Q$3:$S$136,3,0),"")</f>
        <v>9039744002308</v>
      </c>
      <c r="B181" s="9" t="str">
        <f>'[1]TCE - ANEXO III - Preencher'!C190</f>
        <v>HOSPITAL NOSSA SENHORA DAS GRAÇAS - ANTIGO ALFA - CG Nº 024/2022</v>
      </c>
      <c r="C181" s="10"/>
      <c r="D181" s="11" t="str">
        <f>'[1]TCE - ANEXO III - Preencher'!E190</f>
        <v>BIANCA CRISTINA BARROS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 t="str">
        <f>'[1]TCE - ANEXO III - Preencher'!G190</f>
        <v>4110-10</v>
      </c>
      <c r="G181" s="13" t="str">
        <f>IF('[1]TCE - ANEXO III - Preencher'!H190="","",'[1]TCE - ANEXO III - Preencher'!H190)</f>
        <v>04/2026</v>
      </c>
      <c r="H181" s="14">
        <f>'[1]TCE - ANEXO III - Preencher'!I190</f>
        <v>0</v>
      </c>
      <c r="I181" s="14">
        <f>'[1]TCE - ANEXO III - Preencher'!J190</f>
        <v>8.1050000000000004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29.9</v>
      </c>
      <c r="O181" s="15">
        <f>'[1]TCE - ANEXO III - Preencher'!P190</f>
        <v>0</v>
      </c>
      <c r="P181" s="16">
        <f t="shared" si="14"/>
        <v>29.9</v>
      </c>
      <c r="Q181" s="15">
        <f>'[1]TCE - ANEXO III - Preencher'!R190</f>
        <v>185.78665324172789</v>
      </c>
      <c r="R181" s="15">
        <f>'[1]TCE - ANEXO III - Preencher'!S190</f>
        <v>117</v>
      </c>
      <c r="S181" s="16">
        <f t="shared" si="15"/>
        <v>68.78665324172789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106.79165324172789</v>
      </c>
    </row>
    <row r="182" spans="1:28" x14ac:dyDescent="0.25">
      <c r="A182" s="8">
        <f>IFERROR(VLOOKUP(B182,'[1]DADOS (OCULTAR)'!$Q$3:$S$136,3,0),"")</f>
        <v>9039744002308</v>
      </c>
      <c r="B182" s="9" t="str">
        <f>'[1]TCE - ANEXO III - Preencher'!C191</f>
        <v>HOSPITAL NOSSA SENHORA DAS GRAÇAS - ANTIGO ALFA - CG Nº 024/2022</v>
      </c>
      <c r="C182" s="10"/>
      <c r="D182" s="11" t="str">
        <f>'[1]TCE - ANEXO III - Preencher'!E191</f>
        <v>BIANCA FERREIRA BASTOS DE MELO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2236-05</v>
      </c>
      <c r="G182" s="13" t="str">
        <f>IF('[1]TCE - ANEXO III - Preencher'!H191="","",'[1]TCE - ANEXO III - Preencher'!H191)</f>
        <v>04/2026</v>
      </c>
      <c r="H182" s="14">
        <f>'[1]TCE - ANEXO III - Preencher'!I191</f>
        <v>0</v>
      </c>
      <c r="I182" s="14">
        <f>'[1]TCE - ANEXO III - Preencher'!J191</f>
        <v>293.66320000000002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293.66320000000002</v>
      </c>
    </row>
    <row r="183" spans="1:28" x14ac:dyDescent="0.25">
      <c r="A183" s="8">
        <f>IFERROR(VLOOKUP(B183,'[1]DADOS (OCULTAR)'!$Q$3:$S$136,3,0),"")</f>
        <v>9039744002308</v>
      </c>
      <c r="B183" s="9" t="str">
        <f>'[1]TCE - ANEXO III - Preencher'!C192</f>
        <v>HOSPITAL NOSSA SENHORA DAS GRAÇAS - ANTIGO ALFA - CG Nº 024/2022</v>
      </c>
      <c r="C183" s="10"/>
      <c r="D183" s="11" t="str">
        <f>'[1]TCE - ANEXO III - Preencher'!E192</f>
        <v>BIANCA KATHERINE ALBUQUERQUE LIMA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3222-05</v>
      </c>
      <c r="G183" s="13" t="str">
        <f>IF('[1]TCE - ANEXO III - Preencher'!H192="","",'[1]TCE - ANEXO III - Preencher'!H192)</f>
        <v>04/2026</v>
      </c>
      <c r="H183" s="14">
        <f>'[1]TCE - ANEXO III - Preencher'!I192</f>
        <v>0</v>
      </c>
      <c r="I183" s="14">
        <f>'[1]TCE - ANEXO III - Preencher'!J192</f>
        <v>529.10559999999998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529.10559999999998</v>
      </c>
    </row>
    <row r="184" spans="1:28" x14ac:dyDescent="0.25">
      <c r="A184" s="8">
        <f>IFERROR(VLOOKUP(B184,'[1]DADOS (OCULTAR)'!$Q$3:$S$136,3,0),"")</f>
        <v>9039744002308</v>
      </c>
      <c r="B184" s="9" t="str">
        <f>'[1]TCE - ANEXO III - Preencher'!C193</f>
        <v>HOSPITAL NOSSA SENHORA DAS GRAÇAS - ANTIGO ALFA - CG Nº 024/2022</v>
      </c>
      <c r="C184" s="10"/>
      <c r="D184" s="11" t="str">
        <f>'[1]TCE - ANEXO III - Preencher'!E193</f>
        <v>BIATRIZ DA SILVA ALVES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2235-05</v>
      </c>
      <c r="G184" s="13" t="str">
        <f>IF('[1]TCE - ANEXO III - Preencher'!H193="","",'[1]TCE - ANEXO III - Preencher'!H193)</f>
        <v>04/2026</v>
      </c>
      <c r="H184" s="14">
        <f>'[1]TCE - ANEXO III - Preencher'!I193</f>
        <v>0</v>
      </c>
      <c r="I184" s="14">
        <f>'[1]TCE - ANEXO III - Preencher'!J193</f>
        <v>563.43439999999998</v>
      </c>
      <c r="J184" s="14">
        <f>'[1]TCE - ANEXO III - Preencher'!K193</f>
        <v>0</v>
      </c>
      <c r="K184" s="15">
        <f>'[1]TCE - ANEXO III - Preencher'!L193</f>
        <v>264.08999999999997</v>
      </c>
      <c r="L184" s="15">
        <f>'[1]TCE - ANEXO III - Preencher'!M193</f>
        <v>3.05</v>
      </c>
      <c r="M184" s="15">
        <f t="shared" si="13"/>
        <v>261.03999999999996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824.47439999999995</v>
      </c>
    </row>
    <row r="185" spans="1:28" x14ac:dyDescent="0.25">
      <c r="A185" s="8">
        <f>IFERROR(VLOOKUP(B185,'[1]DADOS (OCULTAR)'!$Q$3:$S$136,3,0),"")</f>
        <v>9039744002308</v>
      </c>
      <c r="B185" s="9" t="str">
        <f>'[1]TCE - ANEXO III - Preencher'!C194</f>
        <v>HOSPITAL NOSSA SENHORA DAS GRAÇAS - ANTIGO ALFA - CG Nº 024/2022</v>
      </c>
      <c r="C185" s="10"/>
      <c r="D185" s="11" t="str">
        <f>'[1]TCE - ANEXO III - Preencher'!E194</f>
        <v>BRADLEY RAMOS RIBEIRO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2236-05</v>
      </c>
      <c r="G185" s="13" t="str">
        <f>IF('[1]TCE - ANEXO III - Preencher'!H194="","",'[1]TCE - ANEXO III - Preencher'!H194)</f>
        <v>04/2026</v>
      </c>
      <c r="H185" s="14">
        <f>'[1]TCE - ANEXO III - Preencher'!I194</f>
        <v>0</v>
      </c>
      <c r="I185" s="14">
        <f>'[1]TCE - ANEXO III - Preencher'!J194</f>
        <v>266.27999999999997</v>
      </c>
      <c r="J185" s="14">
        <f>'[1]TCE - ANEXO III - Preencher'!K194</f>
        <v>0</v>
      </c>
      <c r="K185" s="15">
        <f>'[1]TCE - ANEXO III - Preencher'!L194</f>
        <v>264.08999999999997</v>
      </c>
      <c r="L185" s="15">
        <f>'[1]TCE - ANEXO III - Preencher'!M194</f>
        <v>3.06</v>
      </c>
      <c r="M185" s="15">
        <f t="shared" si="13"/>
        <v>261.02999999999997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527.30999999999995</v>
      </c>
    </row>
    <row r="186" spans="1:28" x14ac:dyDescent="0.25">
      <c r="A186" s="8">
        <f>IFERROR(VLOOKUP(B186,'[1]DADOS (OCULTAR)'!$Q$3:$S$136,3,0),"")</f>
        <v>9039744002308</v>
      </c>
      <c r="B186" s="9" t="str">
        <f>'[1]TCE - ANEXO III - Preencher'!C195</f>
        <v>HOSPITAL NOSSA SENHORA DAS GRAÇAS - ANTIGO ALFA - CG Nº 024/2022</v>
      </c>
      <c r="C186" s="10"/>
      <c r="D186" s="11" t="str">
        <f>'[1]TCE - ANEXO III - Preencher'!E195</f>
        <v>BRUNA ARCELINO DE FREITAS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3222-05</v>
      </c>
      <c r="G186" s="13" t="str">
        <f>IF('[1]TCE - ANEXO III - Preencher'!H195="","",'[1]TCE - ANEXO III - Preencher'!H195)</f>
        <v>04/2026</v>
      </c>
      <c r="H186" s="14">
        <f>'[1]TCE - ANEXO III - Preencher'!I195</f>
        <v>0</v>
      </c>
      <c r="I186" s="14">
        <f>'[1]TCE - ANEXO III - Preencher'!J195</f>
        <v>408.40719999999999</v>
      </c>
      <c r="J186" s="14">
        <f>'[1]TCE - ANEXO III - Preencher'!K195</f>
        <v>0</v>
      </c>
      <c r="K186" s="15">
        <f>'[1]TCE - ANEXO III - Preencher'!L195</f>
        <v>264.08999999999997</v>
      </c>
      <c r="L186" s="15">
        <f>'[1]TCE - ANEXO III - Preencher'!M195</f>
        <v>32.42</v>
      </c>
      <c r="M186" s="15">
        <f t="shared" si="13"/>
        <v>231.66999999999996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259.37635204411913</v>
      </c>
      <c r="R186" s="15">
        <f>'[1]TCE - ANEXO III - Preencher'!S195</f>
        <v>92.07</v>
      </c>
      <c r="S186" s="16">
        <f t="shared" si="15"/>
        <v>167.30635204411914</v>
      </c>
      <c r="T186" s="15">
        <f>'[1]TCE - ANEXO III - Preencher'!U195</f>
        <v>75.62</v>
      </c>
      <c r="U186" s="15">
        <f>'[1]TCE - ANEXO III - Preencher'!V195</f>
        <v>0</v>
      </c>
      <c r="V186" s="16">
        <f t="shared" si="16"/>
        <v>75.62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883.00355204411915</v>
      </c>
    </row>
    <row r="187" spans="1:28" x14ac:dyDescent="0.25">
      <c r="A187" s="8">
        <f>IFERROR(VLOOKUP(B187,'[1]DADOS (OCULTAR)'!$Q$3:$S$136,3,0),"")</f>
        <v>9039744002308</v>
      </c>
      <c r="B187" s="9" t="str">
        <f>'[1]TCE - ANEXO III - Preencher'!C196</f>
        <v>HOSPITAL NOSSA SENHORA DAS GRAÇAS - ANTIGO ALFA - CG Nº 024/2022</v>
      </c>
      <c r="C187" s="10"/>
      <c r="D187" s="11" t="str">
        <f>'[1]TCE - ANEXO III - Preencher'!E196</f>
        <v>BRUNA CAROLLYNE PEREIRA DA SILVA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3222-05</v>
      </c>
      <c r="G187" s="13" t="str">
        <f>IF('[1]TCE - ANEXO III - Preencher'!H196="","",'[1]TCE - ANEXO III - Preencher'!H196)</f>
        <v>04/2026</v>
      </c>
      <c r="H187" s="14">
        <f>'[1]TCE - ANEXO III - Preencher'!I196</f>
        <v>0</v>
      </c>
      <c r="I187" s="14">
        <f>'[1]TCE - ANEXO III - Preencher'!J196</f>
        <v>82.995199999999997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75.244935353627</v>
      </c>
      <c r="R187" s="15">
        <f>'[1]TCE - ANEXO III - Preencher'!S196</f>
        <v>51.87</v>
      </c>
      <c r="S187" s="16">
        <f t="shared" si="15"/>
        <v>23.374935353627002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106.37013535362701</v>
      </c>
    </row>
    <row r="188" spans="1:28" x14ac:dyDescent="0.25">
      <c r="A188" s="8">
        <f>IFERROR(VLOOKUP(B188,'[1]DADOS (OCULTAR)'!$Q$3:$S$136,3,0),"")</f>
        <v>9039744002308</v>
      </c>
      <c r="B188" s="9" t="str">
        <f>'[1]TCE - ANEXO III - Preencher'!C197</f>
        <v>HOSPITAL NOSSA SENHORA DAS GRAÇAS - ANTIGO ALFA - CG Nº 024/2022</v>
      </c>
      <c r="C188" s="10"/>
      <c r="D188" s="11" t="str">
        <f>'[1]TCE - ANEXO III - Preencher'!E197</f>
        <v>BRUNA CECILIA RODRIGUES SOBRAL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2236-05</v>
      </c>
      <c r="G188" s="13" t="str">
        <f>IF('[1]TCE - ANEXO III - Preencher'!H197="","",'[1]TCE - ANEXO III - Preencher'!H197)</f>
        <v>04/2026</v>
      </c>
      <c r="H188" s="14">
        <f>'[1]TCE - ANEXO III - Preencher'!I197</f>
        <v>0</v>
      </c>
      <c r="I188" s="14">
        <f>'[1]TCE - ANEXO III - Preencher'!J197</f>
        <v>256.45600000000002</v>
      </c>
      <c r="J188" s="14">
        <f>'[1]TCE - ANEXO III - Preencher'!K197</f>
        <v>0</v>
      </c>
      <c r="K188" s="15">
        <f>'[1]TCE - ANEXO III - Preencher'!L197</f>
        <v>264.08999999999997</v>
      </c>
      <c r="L188" s="15">
        <f>'[1]TCE - ANEXO III - Preencher'!M197</f>
        <v>3.06</v>
      </c>
      <c r="M188" s="15">
        <f t="shared" si="13"/>
        <v>261.02999999999997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517.48599999999999</v>
      </c>
    </row>
    <row r="189" spans="1:28" x14ac:dyDescent="0.25">
      <c r="A189" s="8">
        <f>IFERROR(VLOOKUP(B189,'[1]DADOS (OCULTAR)'!$Q$3:$S$136,3,0),"")</f>
        <v>9039744002308</v>
      </c>
      <c r="B189" s="9" t="str">
        <f>'[1]TCE - ANEXO III - Preencher'!C198</f>
        <v>HOSPITAL NOSSA SENHORA DAS GRAÇAS - ANTIGO ALFA - CG Nº 024/2022</v>
      </c>
      <c r="C189" s="10"/>
      <c r="D189" s="11" t="str">
        <f>'[1]TCE - ANEXO III - Preencher'!E198</f>
        <v>BRUNA CRISTINE AZEVEDO DE ALBUQUERQUE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3222-05</v>
      </c>
      <c r="G189" s="13" t="str">
        <f>IF('[1]TCE - ANEXO III - Preencher'!H198="","",'[1]TCE - ANEXO III - Preencher'!H198)</f>
        <v>04/2026</v>
      </c>
      <c r="H189" s="14">
        <f>'[1]TCE - ANEXO III - Preencher'!I198</f>
        <v>0</v>
      </c>
      <c r="I189" s="14">
        <f>'[1]TCE - ANEXO III - Preencher'!J198</f>
        <v>425.24239999999998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139.44822469009887</v>
      </c>
      <c r="R189" s="15">
        <f>'[1]TCE - ANEXO III - Preencher'!S198</f>
        <v>97.26</v>
      </c>
      <c r="S189" s="16">
        <f t="shared" si="15"/>
        <v>42.188224690098863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467.43062469009885</v>
      </c>
    </row>
    <row r="190" spans="1:28" x14ac:dyDescent="0.25">
      <c r="A190" s="8">
        <f>IFERROR(VLOOKUP(B190,'[1]DADOS (OCULTAR)'!$Q$3:$S$136,3,0),"")</f>
        <v>9039744002308</v>
      </c>
      <c r="B190" s="9" t="str">
        <f>'[1]TCE - ANEXO III - Preencher'!C199</f>
        <v>HOSPITAL NOSSA SENHORA DAS GRAÇAS - ANTIGO ALFA - CG Nº 024/2022</v>
      </c>
      <c r="C190" s="10"/>
      <c r="D190" s="11" t="str">
        <f>'[1]TCE - ANEXO III - Preencher'!E199</f>
        <v>BRUNA ISLANY DOS SANTOS GOMES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3241-15</v>
      </c>
      <c r="G190" s="13" t="str">
        <f>IF('[1]TCE - ANEXO III - Preencher'!H199="","",'[1]TCE - ANEXO III - Preencher'!H199)</f>
        <v>04/2026</v>
      </c>
      <c r="H190" s="14">
        <f>'[1]TCE - ANEXO III - Preencher'!I199</f>
        <v>0</v>
      </c>
      <c r="I190" s="14">
        <f>'[1]TCE - ANEXO III - Preencher'!J199</f>
        <v>309.78640000000001</v>
      </c>
      <c r="J190" s="14">
        <f>'[1]TCE - ANEXO III - Preencher'!K199</f>
        <v>0</v>
      </c>
      <c r="K190" s="15">
        <f>'[1]TCE - ANEXO III - Preencher'!L199</f>
        <v>264.08999999999997</v>
      </c>
      <c r="L190" s="15">
        <f>'[1]TCE - ANEXO III - Preencher'!M199</f>
        <v>2.41</v>
      </c>
      <c r="M190" s="15">
        <f t="shared" si="13"/>
        <v>261.67999999999995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571.46640000000002</v>
      </c>
    </row>
    <row r="191" spans="1:28" x14ac:dyDescent="0.25">
      <c r="A191" s="8">
        <f>IFERROR(VLOOKUP(B191,'[1]DADOS (OCULTAR)'!$Q$3:$S$136,3,0),"")</f>
        <v>9039744002308</v>
      </c>
      <c r="B191" s="9" t="str">
        <f>'[1]TCE - ANEXO III - Preencher'!C200</f>
        <v>HOSPITAL NOSSA SENHORA DAS GRAÇAS - ANTIGO ALFA - CG Nº 024/2022</v>
      </c>
      <c r="C191" s="10"/>
      <c r="D191" s="11" t="str">
        <f>'[1]TCE - ANEXO III - Preencher'!E200</f>
        <v>BRUNA LOUISE SILVA PESSANHA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2236-05</v>
      </c>
      <c r="G191" s="13" t="str">
        <f>IF('[1]TCE - ANEXO III - Preencher'!H200="","",'[1]TCE - ANEXO III - Preencher'!H200)</f>
        <v>04/2026</v>
      </c>
      <c r="H191" s="14">
        <f>'[1]TCE - ANEXO III - Preencher'!I200</f>
        <v>0</v>
      </c>
      <c r="I191" s="14">
        <f>'[1]TCE - ANEXO III - Preencher'!J200</f>
        <v>649.52160000000003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649.52160000000003</v>
      </c>
    </row>
    <row r="192" spans="1:28" x14ac:dyDescent="0.25">
      <c r="A192" s="8">
        <f>IFERROR(VLOOKUP(B192,'[1]DADOS (OCULTAR)'!$Q$3:$S$136,3,0),"")</f>
        <v>9039744002308</v>
      </c>
      <c r="B192" s="9" t="str">
        <f>'[1]TCE - ANEXO III - Preencher'!C201</f>
        <v>HOSPITAL NOSSA SENHORA DAS GRAÇAS - ANTIGO ALFA - CG Nº 024/2022</v>
      </c>
      <c r="C192" s="10"/>
      <c r="D192" s="11" t="str">
        <f>'[1]TCE - ANEXO III - Preencher'!E201</f>
        <v>BRUNA MARIA PAZ DA SILVA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2235-05</v>
      </c>
      <c r="G192" s="13" t="str">
        <f>IF('[1]TCE - ANEXO III - Preencher'!H201="","",'[1]TCE - ANEXO III - Preencher'!H201)</f>
        <v>04/2026</v>
      </c>
      <c r="H192" s="14">
        <f>'[1]TCE - ANEXO III - Preencher'!I201</f>
        <v>0</v>
      </c>
      <c r="I192" s="14">
        <f>'[1]TCE - ANEXO III - Preencher'!J201</f>
        <v>579.14400000000001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579.14400000000001</v>
      </c>
    </row>
    <row r="193" spans="1:28" x14ac:dyDescent="0.25">
      <c r="A193" s="8">
        <f>IFERROR(VLOOKUP(B193,'[1]DADOS (OCULTAR)'!$Q$3:$S$136,3,0),"")</f>
        <v>9039744002308</v>
      </c>
      <c r="B193" s="9" t="str">
        <f>'[1]TCE - ANEXO III - Preencher'!C202</f>
        <v>HOSPITAL NOSSA SENHORA DAS GRAÇAS - ANTIGO ALFA - CG Nº 024/2022</v>
      </c>
      <c r="C193" s="10"/>
      <c r="D193" s="11" t="str">
        <f>'[1]TCE - ANEXO III - Preencher'!E202</f>
        <v>BRUNA RAPHAELA DA SILVA SANTOS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2235-05</v>
      </c>
      <c r="G193" s="13" t="str">
        <f>IF('[1]TCE - ANEXO III - Preencher'!H202="","",'[1]TCE - ANEXO III - Preencher'!H202)</f>
        <v>04/2026</v>
      </c>
      <c r="H193" s="14">
        <f>'[1]TCE - ANEXO III - Preencher'!I202</f>
        <v>0</v>
      </c>
      <c r="I193" s="14">
        <f>'[1]TCE - ANEXO III - Preencher'!J202</f>
        <v>663.56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663.56</v>
      </c>
    </row>
    <row r="194" spans="1:28" x14ac:dyDescent="0.25">
      <c r="A194" s="8">
        <f>IFERROR(VLOOKUP(B194,'[1]DADOS (OCULTAR)'!$Q$3:$S$136,3,0),"")</f>
        <v>9039744002308</v>
      </c>
      <c r="B194" s="9" t="str">
        <f>'[1]TCE - ANEXO III - Preencher'!C203</f>
        <v>HOSPITAL NOSSA SENHORA DAS GRAÇAS - ANTIGO ALFA - CG Nº 024/2022</v>
      </c>
      <c r="C194" s="10"/>
      <c r="D194" s="11" t="str">
        <f>'[1]TCE - ANEXO III - Preencher'!E203</f>
        <v>BRUNNA HELENA TORRES DA SILVA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2236-05</v>
      </c>
      <c r="G194" s="13" t="str">
        <f>IF('[1]TCE - ANEXO III - Preencher'!H203="","",'[1]TCE - ANEXO III - Preencher'!H203)</f>
        <v>04/2026</v>
      </c>
      <c r="H194" s="14">
        <f>'[1]TCE - ANEXO III - Preencher'!I203</f>
        <v>0</v>
      </c>
      <c r="I194" s="14">
        <f>'[1]TCE - ANEXO III - Preencher'!J203</f>
        <v>254.89760000000001</v>
      </c>
      <c r="J194" s="14">
        <f>'[1]TCE - ANEXO III - Preencher'!K203</f>
        <v>0</v>
      </c>
      <c r="K194" s="15">
        <f>'[1]TCE - ANEXO III - Preencher'!L203</f>
        <v>264.08999999999997</v>
      </c>
      <c r="L194" s="15">
        <f>'[1]TCE - ANEXO III - Preencher'!M203</f>
        <v>3.06</v>
      </c>
      <c r="M194" s="15">
        <f t="shared" si="13"/>
        <v>261.02999999999997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515.92759999999998</v>
      </c>
    </row>
    <row r="195" spans="1:28" x14ac:dyDescent="0.25">
      <c r="A195" s="8">
        <f>IFERROR(VLOOKUP(B195,'[1]DADOS (OCULTAR)'!$Q$3:$S$136,3,0),"")</f>
        <v>9039744002308</v>
      </c>
      <c r="B195" s="9" t="str">
        <f>'[1]TCE - ANEXO III - Preencher'!C204</f>
        <v>HOSPITAL NOSSA SENHORA DAS GRAÇAS - ANTIGO ALFA - CG Nº 024/2022</v>
      </c>
      <c r="C195" s="10"/>
      <c r="D195" s="11" t="str">
        <f>'[1]TCE - ANEXO III - Preencher'!E204</f>
        <v>BRUNNA JULLYANA CORREIA DE MELO GOES DOS SANTOS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2236-05</v>
      </c>
      <c r="G195" s="13" t="str">
        <f>IF('[1]TCE - ANEXO III - Preencher'!H204="","",'[1]TCE - ANEXO III - Preencher'!H204)</f>
        <v>04/2026</v>
      </c>
      <c r="H195" s="14">
        <f>'[1]TCE - ANEXO III - Preencher'!I204</f>
        <v>0</v>
      </c>
      <c r="I195" s="14">
        <f>'[1]TCE - ANEXO III - Preencher'!J204</f>
        <v>277.66399999999999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120.26</v>
      </c>
      <c r="U195" s="15">
        <f>'[1]TCE - ANEXO III - Preencher'!V204</f>
        <v>0</v>
      </c>
      <c r="V195" s="16">
        <f t="shared" si="16"/>
        <v>120.26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397.92399999999998</v>
      </c>
    </row>
    <row r="196" spans="1:28" x14ac:dyDescent="0.25">
      <c r="A196" s="8">
        <f>IFERROR(VLOOKUP(B196,'[1]DADOS (OCULTAR)'!$Q$3:$S$136,3,0),"")</f>
        <v>9039744002308</v>
      </c>
      <c r="B196" s="9" t="str">
        <f>'[1]TCE - ANEXO III - Preencher'!C205</f>
        <v>HOSPITAL NOSSA SENHORA DAS GRAÇAS - ANTIGO ALFA - CG Nº 024/2022</v>
      </c>
      <c r="C196" s="10"/>
      <c r="D196" s="11" t="str">
        <f>'[1]TCE - ANEXO III - Preencher'!E205</f>
        <v>BRUNO CAETANO ALMEIDA DE SIQUEIRA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 t="str">
        <f>'[1]TCE - ANEXO III - Preencher'!G205</f>
        <v>4110-10</v>
      </c>
      <c r="G196" s="13" t="str">
        <f>IF('[1]TCE - ANEXO III - Preencher'!H205="","",'[1]TCE - ANEXO III - Preencher'!H205)</f>
        <v>04/2026</v>
      </c>
      <c r="H196" s="14">
        <f>'[1]TCE - ANEXO III - Preencher'!I205</f>
        <v>0</v>
      </c>
      <c r="I196" s="14">
        <f>'[1]TCE - ANEXO III - Preencher'!J205</f>
        <v>15.9642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29.9</v>
      </c>
      <c r="O196" s="15">
        <f>'[1]TCE - ANEXO III - Preencher'!P205</f>
        <v>0</v>
      </c>
      <c r="P196" s="16">
        <f t="shared" ref="P196:P259" si="20">N196-O196</f>
        <v>29.9</v>
      </c>
      <c r="Q196" s="15">
        <f>'[1]TCE - ANEXO III - Preencher'!R205</f>
        <v>185.78665324172789</v>
      </c>
      <c r="R196" s="15">
        <f>'[1]TCE - ANEXO III - Preencher'!S205</f>
        <v>48.63</v>
      </c>
      <c r="S196" s="16">
        <f t="shared" ref="S196:S259" si="21">Q196-R196</f>
        <v>137.15665324172789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183.02085324172788</v>
      </c>
    </row>
    <row r="197" spans="1:28" x14ac:dyDescent="0.25">
      <c r="A197" s="8">
        <f>IFERROR(VLOOKUP(B197,'[1]DADOS (OCULTAR)'!$Q$3:$S$136,3,0),"")</f>
        <v>9039744002308</v>
      </c>
      <c r="B197" s="9" t="str">
        <f>'[1]TCE - ANEXO III - Preencher'!C206</f>
        <v>HOSPITAL NOSSA SENHORA DAS GRAÇAS - ANTIGO ALFA - CG Nº 024/2022</v>
      </c>
      <c r="C197" s="10"/>
      <c r="D197" s="11" t="str">
        <f>'[1]TCE - ANEXO III - Preencher'!E206</f>
        <v>BRUNO NOBRE DA COSTA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 t="str">
        <f>'[1]TCE - ANEXO III - Preencher'!G206</f>
        <v>5174-10</v>
      </c>
      <c r="G197" s="13" t="str">
        <f>IF('[1]TCE - ANEXO III - Preencher'!H206="","",'[1]TCE - ANEXO III - Preencher'!H206)</f>
        <v>04/2026</v>
      </c>
      <c r="H197" s="14">
        <f>'[1]TCE - ANEXO III - Preencher'!I206</f>
        <v>0</v>
      </c>
      <c r="I197" s="14">
        <f>'[1]TCE - ANEXO III - Preencher'!J206</f>
        <v>160.12719999999999</v>
      </c>
      <c r="J197" s="14">
        <f>'[1]TCE - ANEXO III - Preencher'!K206</f>
        <v>0</v>
      </c>
      <c r="K197" s="15">
        <f>'[1]TCE - ANEXO III - Preencher'!L206</f>
        <v>264.08999999999997</v>
      </c>
      <c r="L197" s="15">
        <f>'[1]TCE - ANEXO III - Preencher'!M206</f>
        <v>32.42</v>
      </c>
      <c r="M197" s="15">
        <f t="shared" si="19"/>
        <v>231.66999999999996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391.79719999999998</v>
      </c>
    </row>
    <row r="198" spans="1:28" x14ac:dyDescent="0.25">
      <c r="A198" s="8">
        <f>IFERROR(VLOOKUP(B198,'[1]DADOS (OCULTAR)'!$Q$3:$S$136,3,0),"")</f>
        <v>9039744002308</v>
      </c>
      <c r="B198" s="9" t="str">
        <f>'[1]TCE - ANEXO III - Preencher'!C207</f>
        <v>HOSPITAL NOSSA SENHORA DAS GRAÇAS - ANTIGO ALFA - CG Nº 024/2022</v>
      </c>
      <c r="C198" s="10"/>
      <c r="D198" s="11" t="str">
        <f>'[1]TCE - ANEXO III - Preencher'!E207</f>
        <v>CAIO EDUARDO LUNA RIBEIRO FREIRE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 t="str">
        <f>'[1]TCE - ANEXO III - Preencher'!G207</f>
        <v>4110-10</v>
      </c>
      <c r="G198" s="13" t="str">
        <f>IF('[1]TCE - ANEXO III - Preencher'!H207="","",'[1]TCE - ANEXO III - Preencher'!H207)</f>
        <v>04/2026</v>
      </c>
      <c r="H198" s="14">
        <f>'[1]TCE - ANEXO III - Preencher'!I207</f>
        <v>0</v>
      </c>
      <c r="I198" s="14">
        <f>'[1]TCE - ANEXO III - Preencher'!J207</f>
        <v>130.08879999999999</v>
      </c>
      <c r="J198" s="14">
        <f>'[1]TCE - ANEXO III - Preencher'!K207</f>
        <v>0</v>
      </c>
      <c r="K198" s="15">
        <f>'[1]TCE - ANEXO III - Preencher'!L207</f>
        <v>264.08999999999997</v>
      </c>
      <c r="L198" s="15">
        <f>'[1]TCE - ANEXO III - Preencher'!M207</f>
        <v>32.42</v>
      </c>
      <c r="M198" s="15">
        <f t="shared" si="19"/>
        <v>231.66999999999996</v>
      </c>
      <c r="N198" s="15">
        <f>'[1]TCE - ANEXO III - Preencher'!O207</f>
        <v>29.9</v>
      </c>
      <c r="O198" s="15">
        <f>'[1]TCE - ANEXO III - Preencher'!P207</f>
        <v>0</v>
      </c>
      <c r="P198" s="16">
        <f t="shared" si="20"/>
        <v>29.9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391.65879999999993</v>
      </c>
    </row>
    <row r="199" spans="1:28" x14ac:dyDescent="0.25">
      <c r="A199" s="8">
        <f>IFERROR(VLOOKUP(B199,'[1]DADOS (OCULTAR)'!$Q$3:$S$136,3,0),"")</f>
        <v>9039744002308</v>
      </c>
      <c r="B199" s="9" t="str">
        <f>'[1]TCE - ANEXO III - Preencher'!C208</f>
        <v>HOSPITAL NOSSA SENHORA DAS GRAÇAS - ANTIGO ALFA - CG Nº 024/2022</v>
      </c>
      <c r="C199" s="10"/>
      <c r="D199" s="11" t="str">
        <f>'[1]TCE - ANEXO III - Preencher'!E208</f>
        <v>CAIO EDUARDO XAVIER DE ALBUQUERQUE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 t="str">
        <f>'[1]TCE - ANEXO III - Preencher'!G208</f>
        <v>5163-45</v>
      </c>
      <c r="G199" s="13" t="str">
        <f>IF('[1]TCE - ANEXO III - Preencher'!H208="","",'[1]TCE - ANEXO III - Preencher'!H208)</f>
        <v>04/2026</v>
      </c>
      <c r="H199" s="14">
        <f>'[1]TCE - ANEXO III - Preencher'!I208</f>
        <v>0</v>
      </c>
      <c r="I199" s="14">
        <f>'[1]TCE - ANEXO III - Preencher'!J208</f>
        <v>155.9504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29.9</v>
      </c>
      <c r="O199" s="15">
        <f>'[1]TCE - ANEXO III - Preencher'!P208</f>
        <v>0</v>
      </c>
      <c r="P199" s="16">
        <f t="shared" si="20"/>
        <v>29.9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185.85040000000001</v>
      </c>
    </row>
    <row r="200" spans="1:28" x14ac:dyDescent="0.25">
      <c r="A200" s="8">
        <f>IFERROR(VLOOKUP(B200,'[1]DADOS (OCULTAR)'!$Q$3:$S$136,3,0),"")</f>
        <v>9039744002308</v>
      </c>
      <c r="B200" s="9" t="str">
        <f>'[1]TCE - ANEXO III - Preencher'!C209</f>
        <v>HOSPITAL NOSSA SENHORA DAS GRAÇAS - ANTIGO ALFA - CG Nº 024/2022</v>
      </c>
      <c r="C200" s="10"/>
      <c r="D200" s="11" t="str">
        <f>'[1]TCE - ANEXO III - Preencher'!E209</f>
        <v>CAMILA DA SILVA LIMA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3222-05</v>
      </c>
      <c r="G200" s="13" t="str">
        <f>IF('[1]TCE - ANEXO III - Preencher'!H209="","",'[1]TCE - ANEXO III - Preencher'!H209)</f>
        <v>04/2026</v>
      </c>
      <c r="H200" s="14">
        <f>'[1]TCE - ANEXO III - Preencher'!I209</f>
        <v>0</v>
      </c>
      <c r="I200" s="14">
        <f>'[1]TCE - ANEXO III - Preencher'!J209</f>
        <v>474.2808</v>
      </c>
      <c r="J200" s="14">
        <f>'[1]TCE - ANEXO III - Preencher'!K209</f>
        <v>0</v>
      </c>
      <c r="K200" s="15">
        <f>'[1]TCE - ANEXO III - Preencher'!L209</f>
        <v>264.08999999999997</v>
      </c>
      <c r="L200" s="15">
        <f>'[1]TCE - ANEXO III - Preencher'!M209</f>
        <v>32.42</v>
      </c>
      <c r="M200" s="15">
        <f t="shared" si="19"/>
        <v>231.66999999999996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705.95079999999996</v>
      </c>
    </row>
    <row r="201" spans="1:28" x14ac:dyDescent="0.25">
      <c r="A201" s="8">
        <f>IFERROR(VLOOKUP(B201,'[1]DADOS (OCULTAR)'!$Q$3:$S$136,3,0),"")</f>
        <v>9039744002308</v>
      </c>
      <c r="B201" s="9" t="str">
        <f>'[1]TCE - ANEXO III - Preencher'!C210</f>
        <v>HOSPITAL NOSSA SENHORA DAS GRAÇAS - ANTIGO ALFA - CG Nº 024/2022</v>
      </c>
      <c r="C201" s="10"/>
      <c r="D201" s="11" t="str">
        <f>'[1]TCE - ANEXO III - Preencher'!E210</f>
        <v>CAMILA DO NASCIMENTO OLIVEIRA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2238-10</v>
      </c>
      <c r="G201" s="13" t="str">
        <f>IF('[1]TCE - ANEXO III - Preencher'!H210="","",'[1]TCE - ANEXO III - Preencher'!H210)</f>
        <v>04/2026</v>
      </c>
      <c r="H201" s="14">
        <f>'[1]TCE - ANEXO III - Preencher'!I210</f>
        <v>0</v>
      </c>
      <c r="I201" s="14">
        <f>'[1]TCE - ANEXO III - Preencher'!J210</f>
        <v>280.97199999999998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21.06</v>
      </c>
      <c r="Y201" s="15">
        <f>'[1]TCE - ANEXO III - Preencher'!Z210</f>
        <v>0</v>
      </c>
      <c r="Z201" s="16">
        <f t="shared" si="23"/>
        <v>21.06</v>
      </c>
      <c r="AA201" s="17" t="str">
        <f>IF('[1]TCE - ANEXO III - Preencher'!AB210="","",'[1]TCE - ANEXO III - Preencher'!AB210)</f>
        <v/>
      </c>
      <c r="AB201" s="15">
        <f t="shared" si="18"/>
        <v>302.03199999999998</v>
      </c>
    </row>
    <row r="202" spans="1:28" x14ac:dyDescent="0.25">
      <c r="A202" s="8">
        <f>IFERROR(VLOOKUP(B202,'[1]DADOS (OCULTAR)'!$Q$3:$S$136,3,0),"")</f>
        <v>9039744002308</v>
      </c>
      <c r="B202" s="9" t="str">
        <f>'[1]TCE - ANEXO III - Preencher'!C211</f>
        <v>HOSPITAL NOSSA SENHORA DAS GRAÇAS - ANTIGO ALFA - CG Nº 024/2022</v>
      </c>
      <c r="C202" s="10"/>
      <c r="D202" s="11" t="str">
        <f>'[1]TCE - ANEXO III - Preencher'!E211</f>
        <v>CAMILA NICEIA BRANCO VILA NOVA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2235-05</v>
      </c>
      <c r="G202" s="13" t="str">
        <f>IF('[1]TCE - ANEXO III - Preencher'!H211="","",'[1]TCE - ANEXO III - Preencher'!H211)</f>
        <v>04/2026</v>
      </c>
      <c r="H202" s="14">
        <f>'[1]TCE - ANEXO III - Preencher'!I211</f>
        <v>0</v>
      </c>
      <c r="I202" s="14">
        <f>'[1]TCE - ANEXO III - Preencher'!J211</f>
        <v>608.58079999999995</v>
      </c>
      <c r="J202" s="14">
        <f>'[1]TCE - ANEXO III - Preencher'!K211</f>
        <v>0</v>
      </c>
      <c r="K202" s="15">
        <f>'[1]TCE - ANEXO III - Preencher'!L211</f>
        <v>264.08999999999997</v>
      </c>
      <c r="L202" s="15">
        <f>'[1]TCE - ANEXO III - Preencher'!M211</f>
        <v>2.79</v>
      </c>
      <c r="M202" s="15">
        <f t="shared" si="19"/>
        <v>261.29999999999995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869.88079999999991</v>
      </c>
    </row>
    <row r="203" spans="1:28" x14ac:dyDescent="0.25">
      <c r="A203" s="8">
        <f>IFERROR(VLOOKUP(B203,'[1]DADOS (OCULTAR)'!$Q$3:$S$136,3,0),"")</f>
        <v>9039744002308</v>
      </c>
      <c r="B203" s="9" t="str">
        <f>'[1]TCE - ANEXO III - Preencher'!C212</f>
        <v>HOSPITAL NOSSA SENHORA DAS GRAÇAS - ANTIGO ALFA - CG Nº 024/2022</v>
      </c>
      <c r="C203" s="10"/>
      <c r="D203" s="11" t="str">
        <f>'[1]TCE - ANEXO III - Preencher'!E212</f>
        <v>CAMILA PESSOA SANTOS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2235-05</v>
      </c>
      <c r="G203" s="13" t="str">
        <f>IF('[1]TCE - ANEXO III - Preencher'!H212="","",'[1]TCE - ANEXO III - Preencher'!H212)</f>
        <v>04/2026</v>
      </c>
      <c r="H203" s="14">
        <f>'[1]TCE - ANEXO III - Preencher'!I212</f>
        <v>0</v>
      </c>
      <c r="I203" s="14">
        <f>'[1]TCE - ANEXO III - Preencher'!J212</f>
        <v>682.91039999999998</v>
      </c>
      <c r="J203" s="14">
        <f>'[1]TCE - ANEXO III - Preencher'!K212</f>
        <v>0</v>
      </c>
      <c r="K203" s="15">
        <f>'[1]TCE - ANEXO III - Preencher'!L212</f>
        <v>264.08999999999997</v>
      </c>
      <c r="L203" s="15">
        <f>'[1]TCE - ANEXO III - Preencher'!M212</f>
        <v>3.59</v>
      </c>
      <c r="M203" s="15">
        <f t="shared" si="19"/>
        <v>260.5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943.41039999999998</v>
      </c>
    </row>
    <row r="204" spans="1:28" x14ac:dyDescent="0.25">
      <c r="A204" s="8">
        <f>IFERROR(VLOOKUP(B204,'[1]DADOS (OCULTAR)'!$Q$3:$S$136,3,0),"")</f>
        <v>9039744002308</v>
      </c>
      <c r="B204" s="9" t="str">
        <f>'[1]TCE - ANEXO III - Preencher'!C213</f>
        <v>HOSPITAL NOSSA SENHORA DAS GRAÇAS - ANTIGO ALFA - CG Nº 024/2022</v>
      </c>
      <c r="C204" s="10"/>
      <c r="D204" s="11" t="str">
        <f>'[1]TCE - ANEXO III - Preencher'!E213</f>
        <v>CAMILE VITORIA CONCEICAO DA SILVA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3222-05</v>
      </c>
      <c r="G204" s="13" t="str">
        <f>IF('[1]TCE - ANEXO III - Preencher'!H213="","",'[1]TCE - ANEXO III - Preencher'!H213)</f>
        <v>04/2026</v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5">
      <c r="A205" s="8">
        <f>IFERROR(VLOOKUP(B205,'[1]DADOS (OCULTAR)'!$Q$3:$S$136,3,0),"")</f>
        <v>9039744002308</v>
      </c>
      <c r="B205" s="9" t="str">
        <f>'[1]TCE - ANEXO III - Preencher'!C214</f>
        <v>HOSPITAL NOSSA SENHORA DAS GRAÇAS - ANTIGO ALFA - CG Nº 024/2022</v>
      </c>
      <c r="C205" s="10"/>
      <c r="D205" s="11" t="str">
        <f>'[1]TCE - ANEXO III - Preencher'!E214</f>
        <v>CAMILLA MARCOLINO DOS SANTOS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3222-05</v>
      </c>
      <c r="G205" s="13" t="str">
        <f>IF('[1]TCE - ANEXO III - Preencher'!H214="","",'[1]TCE - ANEXO III - Preencher'!H214)</f>
        <v>04/2026</v>
      </c>
      <c r="H205" s="14">
        <f>'[1]TCE - ANEXO III - Preencher'!I214</f>
        <v>0</v>
      </c>
      <c r="I205" s="14">
        <f>'[1]TCE - ANEXO III - Preencher'!J214</f>
        <v>429.2328</v>
      </c>
      <c r="J205" s="14">
        <f>'[1]TCE - ANEXO III - Preencher'!K214</f>
        <v>0</v>
      </c>
      <c r="K205" s="15">
        <f>'[1]TCE - ANEXO III - Preencher'!L214</f>
        <v>264.08999999999997</v>
      </c>
      <c r="L205" s="15">
        <f>'[1]TCE - ANEXO III - Preencher'!M214</f>
        <v>32.42</v>
      </c>
      <c r="M205" s="15">
        <f t="shared" si="19"/>
        <v>231.66999999999996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277.82683317550686</v>
      </c>
      <c r="R205" s="15">
        <f>'[1]TCE - ANEXO III - Preencher'!S214</f>
        <v>97.26</v>
      </c>
      <c r="S205" s="16">
        <f t="shared" si="21"/>
        <v>180.56683317550687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841.46963317550683</v>
      </c>
    </row>
    <row r="206" spans="1:28" x14ac:dyDescent="0.25">
      <c r="A206" s="8">
        <f>IFERROR(VLOOKUP(B206,'[1]DADOS (OCULTAR)'!$Q$3:$S$136,3,0),"")</f>
        <v>9039744002308</v>
      </c>
      <c r="B206" s="9" t="str">
        <f>'[1]TCE - ANEXO III - Preencher'!C215</f>
        <v>HOSPITAL NOSSA SENHORA DAS GRAÇAS - ANTIGO ALFA - CG Nº 024/2022</v>
      </c>
      <c r="C206" s="10"/>
      <c r="D206" s="11" t="str">
        <f>'[1]TCE - ANEXO III - Preencher'!E215</f>
        <v>CAMILLI VITORIA ALVES DOS SANTOS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5211-30</v>
      </c>
      <c r="G206" s="13" t="str">
        <f>IF('[1]TCE - ANEXO III - Preencher'!H215="","",'[1]TCE - ANEXO III - Preencher'!H215)</f>
        <v>04/2026</v>
      </c>
      <c r="H206" s="14">
        <f>'[1]TCE - ANEXO III - Preencher'!I215</f>
        <v>0</v>
      </c>
      <c r="I206" s="14">
        <f>'[1]TCE - ANEXO III - Preencher'!J215</f>
        <v>248.5224</v>
      </c>
      <c r="J206" s="14">
        <f>'[1]TCE - ANEXO III - Preencher'!K215</f>
        <v>0</v>
      </c>
      <c r="K206" s="15">
        <f>'[1]TCE - ANEXO III - Preencher'!L215</f>
        <v>264.08999999999997</v>
      </c>
      <c r="L206" s="15">
        <f>'[1]TCE - ANEXO III - Preencher'!M215</f>
        <v>33.729999999999997</v>
      </c>
      <c r="M206" s="15">
        <f t="shared" si="19"/>
        <v>230.35999999999999</v>
      </c>
      <c r="N206" s="15">
        <f>'[1]TCE - ANEXO III - Preencher'!O215</f>
        <v>29.9</v>
      </c>
      <c r="O206" s="15">
        <f>'[1]TCE - ANEXO III - Preencher'!P215</f>
        <v>0</v>
      </c>
      <c r="P206" s="16">
        <f t="shared" si="20"/>
        <v>29.9</v>
      </c>
      <c r="Q206" s="15">
        <f>'[1]TCE - ANEXO III - Preencher'!R215</f>
        <v>139.44822469009887</v>
      </c>
      <c r="R206" s="15">
        <f>'[1]TCE - ANEXO III - Preencher'!S215</f>
        <v>101.18</v>
      </c>
      <c r="S206" s="16">
        <f t="shared" si="21"/>
        <v>38.268224690098862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547.05062469009886</v>
      </c>
    </row>
    <row r="207" spans="1:28" x14ac:dyDescent="0.25">
      <c r="A207" s="8">
        <f>IFERROR(VLOOKUP(B207,'[1]DADOS (OCULTAR)'!$Q$3:$S$136,3,0),"")</f>
        <v>9039744002308</v>
      </c>
      <c r="B207" s="9" t="str">
        <f>'[1]TCE - ANEXO III - Preencher'!C216</f>
        <v>HOSPITAL NOSSA SENHORA DAS GRAÇAS - ANTIGO ALFA - CG Nº 024/2022</v>
      </c>
      <c r="C207" s="10"/>
      <c r="D207" s="11" t="str">
        <f>'[1]TCE - ANEXO III - Preencher'!E216</f>
        <v>CAMYLLE VICTORIA DE OLIVEIRA LIMA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5211-30</v>
      </c>
      <c r="G207" s="13" t="str">
        <f>IF('[1]TCE - ANEXO III - Preencher'!H216="","",'[1]TCE - ANEXO III - Preencher'!H216)</f>
        <v>04/2026</v>
      </c>
      <c r="H207" s="14">
        <f>'[1]TCE - ANEXO III - Preencher'!I216</f>
        <v>0</v>
      </c>
      <c r="I207" s="14">
        <f>'[1]TCE - ANEXO III - Preencher'!J216</f>
        <v>247.36240000000001</v>
      </c>
      <c r="J207" s="14">
        <f>'[1]TCE - ANEXO III - Preencher'!K216</f>
        <v>0</v>
      </c>
      <c r="K207" s="15">
        <f>'[1]TCE - ANEXO III - Preencher'!L216</f>
        <v>264.08999999999997</v>
      </c>
      <c r="L207" s="15">
        <f>'[1]TCE - ANEXO III - Preencher'!M216</f>
        <v>35.479999999999997</v>
      </c>
      <c r="M207" s="15">
        <f t="shared" si="19"/>
        <v>228.60999999999999</v>
      </c>
      <c r="N207" s="15">
        <f>'[1]TCE - ANEXO III - Preencher'!O216</f>
        <v>29.9</v>
      </c>
      <c r="O207" s="15">
        <f>'[1]TCE - ANEXO III - Preencher'!P216</f>
        <v>0</v>
      </c>
      <c r="P207" s="16">
        <f t="shared" si="20"/>
        <v>29.9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505.87239999999997</v>
      </c>
    </row>
    <row r="208" spans="1:28" x14ac:dyDescent="0.25">
      <c r="A208" s="8">
        <f>IFERROR(VLOOKUP(B208,'[1]DADOS (OCULTAR)'!$Q$3:$S$136,3,0),"")</f>
        <v>9039744002308</v>
      </c>
      <c r="B208" s="9" t="str">
        <f>'[1]TCE - ANEXO III - Preencher'!C217</f>
        <v>HOSPITAL NOSSA SENHORA DAS GRAÇAS - ANTIGO ALFA - CG Nº 024/2022</v>
      </c>
      <c r="C208" s="10"/>
      <c r="D208" s="11" t="str">
        <f>'[1]TCE - ANEXO III - Preencher'!E217</f>
        <v>CARLA DANIELE PEREIRA DA SILVA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2235-05</v>
      </c>
      <c r="G208" s="13" t="str">
        <f>IF('[1]TCE - ANEXO III - Preencher'!H217="","",'[1]TCE - ANEXO III - Preencher'!H217)</f>
        <v>04/2026</v>
      </c>
      <c r="H208" s="14">
        <f>'[1]TCE - ANEXO III - Preencher'!I217</f>
        <v>0</v>
      </c>
      <c r="I208" s="14">
        <f>'[1]TCE - ANEXO III - Preencher'!J217</f>
        <v>606.74720000000002</v>
      </c>
      <c r="J208" s="14">
        <f>'[1]TCE - ANEXO III - Preencher'!K217</f>
        <v>0</v>
      </c>
      <c r="K208" s="15">
        <f>'[1]TCE - ANEXO III - Preencher'!L217</f>
        <v>264.08999999999997</v>
      </c>
      <c r="L208" s="15">
        <f>'[1]TCE - ANEXO III - Preencher'!M217</f>
        <v>3.33</v>
      </c>
      <c r="M208" s="15">
        <f t="shared" si="19"/>
        <v>260.76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867.50720000000001</v>
      </c>
    </row>
    <row r="209" spans="1:28" x14ac:dyDescent="0.25">
      <c r="A209" s="8">
        <f>IFERROR(VLOOKUP(B209,'[1]DADOS (OCULTAR)'!$Q$3:$S$136,3,0),"")</f>
        <v>9039744002308</v>
      </c>
      <c r="B209" s="9" t="str">
        <f>'[1]TCE - ANEXO III - Preencher'!C218</f>
        <v>HOSPITAL NOSSA SENHORA DAS GRAÇAS - ANTIGO ALFA - CG Nº 024/2022</v>
      </c>
      <c r="C209" s="10"/>
      <c r="D209" s="11" t="str">
        <f>'[1]TCE - ANEXO III - Preencher'!E218</f>
        <v>CARLA MIRELA CHAGAS DA SILVA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3222-05</v>
      </c>
      <c r="G209" s="13" t="str">
        <f>IF('[1]TCE - ANEXO III - Preencher'!H218="","",'[1]TCE - ANEXO III - Preencher'!H218)</f>
        <v>04/2026</v>
      </c>
      <c r="H209" s="14">
        <f>'[1]TCE - ANEXO III - Preencher'!I218</f>
        <v>0</v>
      </c>
      <c r="I209" s="14">
        <f>'[1]TCE - ANEXO III - Preencher'!J218</f>
        <v>82.995199999999997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82.995199999999997</v>
      </c>
    </row>
    <row r="210" spans="1:28" x14ac:dyDescent="0.25">
      <c r="A210" s="8">
        <f>IFERROR(VLOOKUP(B210,'[1]DADOS (OCULTAR)'!$Q$3:$S$136,3,0),"")</f>
        <v>9039744002308</v>
      </c>
      <c r="B210" s="9" t="str">
        <f>'[1]TCE - ANEXO III - Preencher'!C219</f>
        <v>HOSPITAL NOSSA SENHORA DAS GRAÇAS - ANTIGO ALFA - CG Nº 024/2022</v>
      </c>
      <c r="C210" s="10"/>
      <c r="D210" s="11" t="str">
        <f>'[1]TCE - ANEXO III - Preencher'!E219</f>
        <v>CARLA RODRIGUES DOS SANTOS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3241-15</v>
      </c>
      <c r="G210" s="13" t="str">
        <f>IF('[1]TCE - ANEXO III - Preencher'!H219="","",'[1]TCE - ANEXO III - Preencher'!H219)</f>
        <v>04/2026</v>
      </c>
      <c r="H210" s="14">
        <f>'[1]TCE - ANEXO III - Preencher'!I219</f>
        <v>0</v>
      </c>
      <c r="I210" s="14">
        <f>'[1]TCE - ANEXO III - Preencher'!J219</f>
        <v>306.01280000000003</v>
      </c>
      <c r="J210" s="14">
        <f>'[1]TCE - ANEXO III - Preencher'!K219</f>
        <v>0</v>
      </c>
      <c r="K210" s="15">
        <f>'[1]TCE - ANEXO III - Preencher'!L219</f>
        <v>264.08999999999997</v>
      </c>
      <c r="L210" s="15">
        <f>'[1]TCE - ANEXO III - Preencher'!M219</f>
        <v>21.69</v>
      </c>
      <c r="M210" s="15">
        <f t="shared" si="19"/>
        <v>242.39999999999998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548.41280000000006</v>
      </c>
    </row>
    <row r="211" spans="1:28" x14ac:dyDescent="0.25">
      <c r="A211" s="8">
        <f>IFERROR(VLOOKUP(B211,'[1]DADOS (OCULTAR)'!$Q$3:$S$136,3,0),"")</f>
        <v>9039744002308</v>
      </c>
      <c r="B211" s="9" t="str">
        <f>'[1]TCE - ANEXO III - Preencher'!C220</f>
        <v>HOSPITAL NOSSA SENHORA DAS GRAÇAS - ANTIGO ALFA - CG Nº 024/2022</v>
      </c>
      <c r="C211" s="10"/>
      <c r="D211" s="11" t="str">
        <f>'[1]TCE - ANEXO III - Preencher'!E220</f>
        <v>CARLEIDE MARIA DA SILVA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3222-05</v>
      </c>
      <c r="G211" s="13" t="str">
        <f>IF('[1]TCE - ANEXO III - Preencher'!H220="","",'[1]TCE - ANEXO III - Preencher'!H220)</f>
        <v>04/2026</v>
      </c>
      <c r="H211" s="14">
        <f>'[1]TCE - ANEXO III - Preencher'!I220</f>
        <v>0</v>
      </c>
      <c r="I211" s="14">
        <f>'[1]TCE - ANEXO III - Preencher'!J220</f>
        <v>408.61040000000003</v>
      </c>
      <c r="J211" s="14">
        <f>'[1]TCE - ANEXO III - Preencher'!K220</f>
        <v>0</v>
      </c>
      <c r="K211" s="15">
        <f>'[1]TCE - ANEXO III - Preencher'!L220</f>
        <v>264.08999999999997</v>
      </c>
      <c r="L211" s="15">
        <f>'[1]TCE - ANEXO III - Preencher'!M220</f>
        <v>32.42</v>
      </c>
      <c r="M211" s="15">
        <f t="shared" si="19"/>
        <v>231.66999999999996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640.28039999999999</v>
      </c>
    </row>
    <row r="212" spans="1:28" x14ac:dyDescent="0.25">
      <c r="A212" s="8">
        <f>IFERROR(VLOOKUP(B212,'[1]DADOS (OCULTAR)'!$Q$3:$S$136,3,0),"")</f>
        <v>9039744002308</v>
      </c>
      <c r="B212" s="9" t="str">
        <f>'[1]TCE - ANEXO III - Preencher'!C221</f>
        <v>HOSPITAL NOSSA SENHORA DAS GRAÇAS - ANTIGO ALFA - CG Nº 024/2022</v>
      </c>
      <c r="C212" s="10"/>
      <c r="D212" s="11" t="str">
        <f>'[1]TCE - ANEXO III - Preencher'!E221</f>
        <v>CARLIANA FERREIRA DOS SANTOS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3222-05</v>
      </c>
      <c r="G212" s="13" t="str">
        <f>IF('[1]TCE - ANEXO III - Preencher'!H221="","",'[1]TCE - ANEXO III - Preencher'!H221)</f>
        <v>04/2026</v>
      </c>
      <c r="H212" s="14">
        <f>'[1]TCE - ANEXO III - Preencher'!I221</f>
        <v>0</v>
      </c>
      <c r="I212" s="14">
        <f>'[1]TCE - ANEXO III - Preencher'!J221</f>
        <v>440.61040000000003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440.61040000000003</v>
      </c>
    </row>
    <row r="213" spans="1:28" x14ac:dyDescent="0.25">
      <c r="A213" s="8">
        <f>IFERROR(VLOOKUP(B213,'[1]DADOS (OCULTAR)'!$Q$3:$S$136,3,0),"")</f>
        <v>9039744002308</v>
      </c>
      <c r="B213" s="9" t="str">
        <f>'[1]TCE - ANEXO III - Preencher'!C222</f>
        <v>HOSPITAL NOSSA SENHORA DAS GRAÇAS - ANTIGO ALFA - CG Nº 024/2022</v>
      </c>
      <c r="C213" s="10"/>
      <c r="D213" s="11" t="str">
        <f>'[1]TCE - ANEXO III - Preencher'!E222</f>
        <v>CARLILDO IDELFONSO PEREIRA FILHO</v>
      </c>
      <c r="E213" s="9" t="str">
        <f>IF('[1]TCE - ANEXO III - Preencher'!F222="4 - Assistência Odontológica","2 - Outros Profissionais da Saúde",'[1]TCE - ANEXO III - Preencher'!F222)</f>
        <v>3 - Administrativo</v>
      </c>
      <c r="F213" s="12" t="str">
        <f>'[1]TCE - ANEXO III - Preencher'!G222</f>
        <v>5174-10</v>
      </c>
      <c r="G213" s="13" t="str">
        <f>IF('[1]TCE - ANEXO III - Preencher'!H222="","",'[1]TCE - ANEXO III - Preencher'!H222)</f>
        <v>04/2026</v>
      </c>
      <c r="H213" s="14">
        <f>'[1]TCE - ANEXO III - Preencher'!I222</f>
        <v>0</v>
      </c>
      <c r="I213" s="14">
        <f>'[1]TCE - ANEXO III - Preencher'!J222</f>
        <v>129.68</v>
      </c>
      <c r="J213" s="14">
        <f>'[1]TCE - ANEXO III - Preencher'!K222</f>
        <v>0</v>
      </c>
      <c r="K213" s="15">
        <f>'[1]TCE - ANEXO III - Preencher'!L222</f>
        <v>264.08999999999997</v>
      </c>
      <c r="L213" s="15">
        <f>'[1]TCE - ANEXO III - Preencher'!M222</f>
        <v>32.42</v>
      </c>
      <c r="M213" s="15">
        <f t="shared" si="19"/>
        <v>231.66999999999996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139.44822469009887</v>
      </c>
      <c r="R213" s="15">
        <f>'[1]TCE - ANEXO III - Preencher'!S222</f>
        <v>94.02</v>
      </c>
      <c r="S213" s="16">
        <f t="shared" si="21"/>
        <v>45.428224690098872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406.77822469009885</v>
      </c>
    </row>
    <row r="214" spans="1:28" x14ac:dyDescent="0.25">
      <c r="A214" s="8">
        <f>IFERROR(VLOOKUP(B214,'[1]DADOS (OCULTAR)'!$Q$3:$S$136,3,0),"")</f>
        <v>9039744002308</v>
      </c>
      <c r="B214" s="9" t="str">
        <f>'[1]TCE - ANEXO III - Preencher'!C223</f>
        <v>HOSPITAL NOSSA SENHORA DAS GRAÇAS - ANTIGO ALFA - CG Nº 024/2022</v>
      </c>
      <c r="C214" s="10"/>
      <c r="D214" s="11" t="str">
        <f>'[1]TCE - ANEXO III - Preencher'!E223</f>
        <v>CARLOS ALEXANDRE DA SILVA</v>
      </c>
      <c r="E214" s="9" t="str">
        <f>IF('[1]TCE - ANEXO III - Preencher'!F223="4 - Assistência Odontológica","2 - Outros Profissionais da Saúde",'[1]TCE - ANEXO III - Preencher'!F223)</f>
        <v>3 - Administrativo</v>
      </c>
      <c r="F214" s="12" t="str">
        <f>'[1]TCE - ANEXO III - Preencher'!G223</f>
        <v>3172-10</v>
      </c>
      <c r="G214" s="13" t="str">
        <f>IF('[1]TCE - ANEXO III - Preencher'!H223="","",'[1]TCE - ANEXO III - Preencher'!H223)</f>
        <v>04/2026</v>
      </c>
      <c r="H214" s="14">
        <f>'[1]TCE - ANEXO III - Preencher'!I223</f>
        <v>0</v>
      </c>
      <c r="I214" s="14">
        <f>'[1]TCE - ANEXO III - Preencher'!J223</f>
        <v>445.61200000000002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29.9</v>
      </c>
      <c r="O214" s="15">
        <f>'[1]TCE - ANEXO III - Preencher'!P223</f>
        <v>0</v>
      </c>
      <c r="P214" s="16">
        <f t="shared" si="20"/>
        <v>29.9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475.512</v>
      </c>
    </row>
    <row r="215" spans="1:28" x14ac:dyDescent="0.25">
      <c r="A215" s="8">
        <f>IFERROR(VLOOKUP(B215,'[1]DADOS (OCULTAR)'!$Q$3:$S$136,3,0),"")</f>
        <v>9039744002308</v>
      </c>
      <c r="B215" s="9" t="str">
        <f>'[1]TCE - ANEXO III - Preencher'!C224</f>
        <v>HOSPITAL NOSSA SENHORA DAS GRAÇAS - ANTIGO ALFA - CG Nº 024/2022</v>
      </c>
      <c r="C215" s="10"/>
      <c r="D215" s="11" t="str">
        <f>'[1]TCE - ANEXO III - Preencher'!E224</f>
        <v>CARLOS FELIPE DE OLIVEIRA DA SILVA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 t="str">
        <f>'[1]TCE - ANEXO III - Preencher'!G224</f>
        <v>9501-10</v>
      </c>
      <c r="G215" s="13" t="str">
        <f>IF('[1]TCE - ANEXO III - Preencher'!H224="","",'[1]TCE - ANEXO III - Preencher'!H224)</f>
        <v>04/2026</v>
      </c>
      <c r="H215" s="14">
        <f>'[1]TCE - ANEXO III - Preencher'!I224</f>
        <v>0</v>
      </c>
      <c r="I215" s="14">
        <f>'[1]TCE - ANEXO III - Preencher'!J224</f>
        <v>401.90640000000002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29.9</v>
      </c>
      <c r="O215" s="15">
        <f>'[1]TCE - ANEXO III - Preencher'!P224</f>
        <v>0</v>
      </c>
      <c r="P215" s="16">
        <f t="shared" si="20"/>
        <v>29.9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431.8064</v>
      </c>
    </row>
    <row r="216" spans="1:28" x14ac:dyDescent="0.25">
      <c r="A216" s="8">
        <f>IFERROR(VLOOKUP(B216,'[1]DADOS (OCULTAR)'!$Q$3:$S$136,3,0),"")</f>
        <v>9039744002308</v>
      </c>
      <c r="B216" s="9" t="str">
        <f>'[1]TCE - ANEXO III - Preencher'!C225</f>
        <v>HOSPITAL NOSSA SENHORA DAS GRAÇAS - ANTIGO ALFA - CG Nº 024/2022</v>
      </c>
      <c r="C216" s="10"/>
      <c r="D216" s="11" t="str">
        <f>'[1]TCE - ANEXO III - Preencher'!E225</f>
        <v>CARLOS GERMANO DUARTE BEZERRA NETO</v>
      </c>
      <c r="E216" s="9" t="str">
        <f>IF('[1]TCE - ANEXO III - Preencher'!F225="4 - Assistência Odontológica","2 - Outros Profissionais da Saúde",'[1]TCE - ANEXO III - Preencher'!F225)</f>
        <v>3 - Administrativo</v>
      </c>
      <c r="F216" s="12" t="str">
        <f>'[1]TCE - ANEXO III - Preencher'!G225</f>
        <v>4110-30</v>
      </c>
      <c r="G216" s="13" t="str">
        <f>IF('[1]TCE - ANEXO III - Preencher'!H225="","",'[1]TCE - ANEXO III - Preencher'!H225)</f>
        <v>04/2026</v>
      </c>
      <c r="H216" s="14">
        <f>'[1]TCE - ANEXO III - Preencher'!I225</f>
        <v>0</v>
      </c>
      <c r="I216" s="14">
        <f>'[1]TCE - ANEXO III - Preencher'!J225</f>
        <v>195.096</v>
      </c>
      <c r="J216" s="14">
        <f>'[1]TCE - ANEXO III - Preencher'!K225</f>
        <v>0</v>
      </c>
      <c r="K216" s="15">
        <f>'[1]TCE - ANEXO III - Preencher'!L225</f>
        <v>264.08999999999997</v>
      </c>
      <c r="L216" s="15">
        <f>'[1]TCE - ANEXO III - Preencher'!M225</f>
        <v>46.26</v>
      </c>
      <c r="M216" s="15">
        <f t="shared" si="19"/>
        <v>217.82999999999998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185.57442751856823</v>
      </c>
      <c r="R216" s="15">
        <f>'[1]TCE - ANEXO III - Preencher'!S225</f>
        <v>138.77000000000001</v>
      </c>
      <c r="S216" s="16">
        <f t="shared" si="21"/>
        <v>46.804427518568218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459.73042751856821</v>
      </c>
    </row>
    <row r="217" spans="1:28" x14ac:dyDescent="0.25">
      <c r="A217" s="8">
        <f>IFERROR(VLOOKUP(B217,'[1]DADOS (OCULTAR)'!$Q$3:$S$136,3,0),"")</f>
        <v>9039744002308</v>
      </c>
      <c r="B217" s="9" t="str">
        <f>'[1]TCE - ANEXO III - Preencher'!C226</f>
        <v>HOSPITAL NOSSA SENHORA DAS GRAÇAS - ANTIGO ALFA - CG Nº 024/2022</v>
      </c>
      <c r="C217" s="10"/>
      <c r="D217" s="11" t="str">
        <f>'[1]TCE - ANEXO III - Preencher'!E226</f>
        <v>CARLOS HELDER MONTEIRO MEDEIROS</v>
      </c>
      <c r="E217" s="9" t="str">
        <f>IF('[1]TCE - ANEXO III - Preencher'!F226="4 - Assistência Odontológica","2 - Outros Profissionais da Saúde",'[1]TCE - ANEXO III - Preencher'!F226)</f>
        <v>3 - Administrativo</v>
      </c>
      <c r="F217" s="12" t="str">
        <f>'[1]TCE - ANEXO III - Preencher'!G226</f>
        <v>4110-10</v>
      </c>
      <c r="G217" s="13" t="str">
        <f>IF('[1]TCE - ANEXO III - Preencher'!H226="","",'[1]TCE - ANEXO III - Preencher'!H226)</f>
        <v>04/2026</v>
      </c>
      <c r="H217" s="14">
        <f>'[1]TCE - ANEXO III - Preencher'!I226</f>
        <v>0</v>
      </c>
      <c r="I217" s="14">
        <f>'[1]TCE - ANEXO III - Preencher'!J226</f>
        <v>331.10879999999997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29.9</v>
      </c>
      <c r="O217" s="15">
        <f>'[1]TCE - ANEXO III - Preencher'!P226</f>
        <v>0</v>
      </c>
      <c r="P217" s="16">
        <f t="shared" si="20"/>
        <v>29.9</v>
      </c>
      <c r="Q217" s="15">
        <f>'[1]TCE - ANEXO III - Preencher'!R226</f>
        <v>19.520097336078567</v>
      </c>
      <c r="R217" s="15">
        <f>'[1]TCE - ANEXO III - Preencher'!S226</f>
        <v>23.25</v>
      </c>
      <c r="S217" s="16">
        <f t="shared" si="21"/>
        <v>-3.7299026639214325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357.2788973360785</v>
      </c>
    </row>
    <row r="218" spans="1:28" x14ac:dyDescent="0.25">
      <c r="A218" s="8">
        <f>IFERROR(VLOOKUP(B218,'[1]DADOS (OCULTAR)'!$Q$3:$S$136,3,0),"")</f>
        <v>9039744002308</v>
      </c>
      <c r="B218" s="9" t="str">
        <f>'[1]TCE - ANEXO III - Preencher'!C227</f>
        <v>HOSPITAL NOSSA SENHORA DAS GRAÇAS - ANTIGO ALFA - CG Nº 024/2022</v>
      </c>
      <c r="C218" s="10"/>
      <c r="D218" s="11" t="str">
        <f>'[1]TCE - ANEXO III - Preencher'!E227</f>
        <v>CARLOS HENRIQUE DA SILVA JOSE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3222-05</v>
      </c>
      <c r="G218" s="13" t="str">
        <f>IF('[1]TCE - ANEXO III - Preencher'!H227="","",'[1]TCE - ANEXO III - Preencher'!H227)</f>
        <v>04/2026</v>
      </c>
      <c r="H218" s="14">
        <f>'[1]TCE - ANEXO III - Preencher'!I227</f>
        <v>0</v>
      </c>
      <c r="I218" s="14">
        <f>'[1]TCE - ANEXO III - Preencher'!J227</f>
        <v>485.04320000000001</v>
      </c>
      <c r="J218" s="14">
        <f>'[1]TCE - ANEXO III - Preencher'!K227</f>
        <v>0</v>
      </c>
      <c r="K218" s="15">
        <f>'[1]TCE - ANEXO III - Preencher'!L227</f>
        <v>264.08999999999997</v>
      </c>
      <c r="L218" s="15">
        <f>'[1]TCE - ANEXO III - Preencher'!M227</f>
        <v>32.42</v>
      </c>
      <c r="M218" s="15">
        <f t="shared" si="19"/>
        <v>231.66999999999996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139.44822469009887</v>
      </c>
      <c r="R218" s="15">
        <f>'[1]TCE - ANEXO III - Preencher'!S227</f>
        <v>97.26</v>
      </c>
      <c r="S218" s="16">
        <f t="shared" si="21"/>
        <v>42.188224690098863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758.90142469009879</v>
      </c>
    </row>
    <row r="219" spans="1:28" x14ac:dyDescent="0.25">
      <c r="A219" s="8">
        <f>IFERROR(VLOOKUP(B219,'[1]DADOS (OCULTAR)'!$Q$3:$S$136,3,0),"")</f>
        <v>9039744002308</v>
      </c>
      <c r="B219" s="9" t="str">
        <f>'[1]TCE - ANEXO III - Preencher'!C228</f>
        <v>HOSPITAL NOSSA SENHORA DAS GRAÇAS - ANTIGO ALFA - CG Nº 024/2022</v>
      </c>
      <c r="C219" s="10"/>
      <c r="D219" s="11" t="str">
        <f>'[1]TCE - ANEXO III - Preencher'!E228</f>
        <v>CARLOS JOSE MONTEIRO DA SILVA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2235-05</v>
      </c>
      <c r="G219" s="13" t="str">
        <f>IF('[1]TCE - ANEXO III - Preencher'!H228="","",'[1]TCE - ANEXO III - Preencher'!H228)</f>
        <v>04/2026</v>
      </c>
      <c r="H219" s="14">
        <f>'[1]TCE - ANEXO III - Preencher'!I228</f>
        <v>0</v>
      </c>
      <c r="I219" s="14">
        <f>'[1]TCE - ANEXO III - Preencher'!J228</f>
        <v>642.1952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642.1952</v>
      </c>
    </row>
    <row r="220" spans="1:28" x14ac:dyDescent="0.25">
      <c r="A220" s="8">
        <f>IFERROR(VLOOKUP(B220,'[1]DADOS (OCULTAR)'!$Q$3:$S$136,3,0),"")</f>
        <v>9039744002308</v>
      </c>
      <c r="B220" s="9" t="str">
        <f>'[1]TCE - ANEXO III - Preencher'!C229</f>
        <v>HOSPITAL NOSSA SENHORA DAS GRAÇAS - ANTIGO ALFA - CG Nº 024/2022</v>
      </c>
      <c r="C220" s="10"/>
      <c r="D220" s="11" t="str">
        <f>'[1]TCE - ANEXO III - Preencher'!E229</f>
        <v>CARMEM LUCIA MARIA DA SILVA BARROS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3222-05</v>
      </c>
      <c r="G220" s="13" t="str">
        <f>IF('[1]TCE - ANEXO III - Preencher'!H229="","",'[1]TCE - ANEXO III - Preencher'!H229)</f>
        <v>04/2026</v>
      </c>
      <c r="H220" s="14">
        <f>'[1]TCE - ANEXO III - Preencher'!I229</f>
        <v>0</v>
      </c>
      <c r="I220" s="14">
        <f>'[1]TCE - ANEXO III - Preencher'!J229</f>
        <v>434.42559999999997</v>
      </c>
      <c r="J220" s="14">
        <f>'[1]TCE - ANEXO III - Preencher'!K229</f>
        <v>0</v>
      </c>
      <c r="K220" s="15">
        <f>'[1]TCE - ANEXO III - Preencher'!L229</f>
        <v>264.08999999999997</v>
      </c>
      <c r="L220" s="15">
        <f>'[1]TCE - ANEXO III - Preencher'!M229</f>
        <v>32.42</v>
      </c>
      <c r="M220" s="15">
        <f t="shared" si="19"/>
        <v>231.66999999999996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266.3465338048656</v>
      </c>
      <c r="R220" s="15">
        <f>'[1]TCE - ANEXO III - Preencher'!S229</f>
        <v>97.26</v>
      </c>
      <c r="S220" s="16">
        <f t="shared" si="21"/>
        <v>169.08653380486561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835.18213380486554</v>
      </c>
    </row>
    <row r="221" spans="1:28" x14ac:dyDescent="0.25">
      <c r="A221" s="8">
        <f>IFERROR(VLOOKUP(B221,'[1]DADOS (OCULTAR)'!$Q$3:$S$136,3,0),"")</f>
        <v>9039744002308</v>
      </c>
      <c r="B221" s="9" t="str">
        <f>'[1]TCE - ANEXO III - Preencher'!C230</f>
        <v>HOSPITAL NOSSA SENHORA DAS GRAÇAS - ANTIGO ALFA - CG Nº 024/2022</v>
      </c>
      <c r="C221" s="10"/>
      <c r="D221" s="11" t="str">
        <f>'[1]TCE - ANEXO III - Preencher'!E230</f>
        <v>CARMEM LUCIA OLIVEIRA DE SANTANA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3222-05</v>
      </c>
      <c r="G221" s="13" t="str">
        <f>IF('[1]TCE - ANEXO III - Preencher'!H230="","",'[1]TCE - ANEXO III - Preencher'!H230)</f>
        <v>04/2026</v>
      </c>
      <c r="H221" s="14">
        <f>'[1]TCE - ANEXO III - Preencher'!I230</f>
        <v>0</v>
      </c>
      <c r="I221" s="14">
        <f>'[1]TCE - ANEXO III - Preencher'!J230</f>
        <v>610.04399999999998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610.04399999999998</v>
      </c>
    </row>
    <row r="222" spans="1:28" x14ac:dyDescent="0.25">
      <c r="A222" s="8">
        <f>IFERROR(VLOOKUP(B222,'[1]DADOS (OCULTAR)'!$Q$3:$S$136,3,0),"")</f>
        <v>9039744002308</v>
      </c>
      <c r="B222" s="9" t="str">
        <f>'[1]TCE - ANEXO III - Preencher'!C231</f>
        <v>HOSPITAL NOSSA SENHORA DAS GRAÇAS - ANTIGO ALFA - CG Nº 024/2022</v>
      </c>
      <c r="C222" s="10"/>
      <c r="D222" s="11" t="str">
        <f>'[1]TCE - ANEXO III - Preencher'!E231</f>
        <v>CARMEN LUCIA MIRANDA DA SILVA</v>
      </c>
      <c r="E222" s="9" t="str">
        <f>IF('[1]TCE - ANEXO III - Preencher'!F231="4 - Assistência Odontológica","2 - Outros Profissionais da Saúde",'[1]TCE - ANEXO III - Preencher'!F231)</f>
        <v>3 - Administrativo</v>
      </c>
      <c r="F222" s="12" t="str">
        <f>'[1]TCE - ANEXO III - Preencher'!G231</f>
        <v>5143-20</v>
      </c>
      <c r="G222" s="13" t="str">
        <f>IF('[1]TCE - ANEXO III - Preencher'!H231="","",'[1]TCE - ANEXO III - Preencher'!H231)</f>
        <v>04/2026</v>
      </c>
      <c r="H222" s="14">
        <f>'[1]TCE - ANEXO III - Preencher'!I231</f>
        <v>0</v>
      </c>
      <c r="I222" s="14">
        <f>'[1]TCE - ANEXO III - Preencher'!J231</f>
        <v>182.93600000000001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139.44822469009887</v>
      </c>
      <c r="R222" s="15">
        <f>'[1]TCE - ANEXO III - Preencher'!S231</f>
        <v>97.26</v>
      </c>
      <c r="S222" s="16">
        <f t="shared" si="21"/>
        <v>42.188224690098863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225.12422469009886</v>
      </c>
    </row>
    <row r="223" spans="1:28" x14ac:dyDescent="0.25">
      <c r="A223" s="8">
        <f>IFERROR(VLOOKUP(B223,'[1]DADOS (OCULTAR)'!$Q$3:$S$136,3,0),"")</f>
        <v>9039744002308</v>
      </c>
      <c r="B223" s="9" t="str">
        <f>'[1]TCE - ANEXO III - Preencher'!C232</f>
        <v>HOSPITAL NOSSA SENHORA DAS GRAÇAS - ANTIGO ALFA - CG Nº 024/2022</v>
      </c>
      <c r="C223" s="10"/>
      <c r="D223" s="11" t="str">
        <f>'[1]TCE - ANEXO III - Preencher'!E232</f>
        <v>CAROLINA COELHO ALMEIDA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2235-05</v>
      </c>
      <c r="G223" s="13" t="str">
        <f>IF('[1]TCE - ANEXO III - Preencher'!H232="","",'[1]TCE - ANEXO III - Preencher'!H232)</f>
        <v>04/2026</v>
      </c>
      <c r="H223" s="14">
        <f>'[1]TCE - ANEXO III - Preencher'!I232</f>
        <v>0</v>
      </c>
      <c r="I223" s="14">
        <f>'[1]TCE - ANEXO III - Preencher'!J232</f>
        <v>787.51840000000004</v>
      </c>
      <c r="J223" s="14">
        <f>'[1]TCE - ANEXO III - Preencher'!K232</f>
        <v>0</v>
      </c>
      <c r="K223" s="15">
        <f>'[1]TCE - ANEXO III - Preencher'!L232</f>
        <v>264.08999999999997</v>
      </c>
      <c r="L223" s="15">
        <f>'[1]TCE - ANEXO III - Preencher'!M232</f>
        <v>3.33</v>
      </c>
      <c r="M223" s="15">
        <f t="shared" si="19"/>
        <v>260.76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1048.2784000000001</v>
      </c>
    </row>
    <row r="224" spans="1:28" x14ac:dyDescent="0.25">
      <c r="A224" s="8">
        <f>IFERROR(VLOOKUP(B224,'[1]DADOS (OCULTAR)'!$Q$3:$S$136,3,0),"")</f>
        <v>9039744002308</v>
      </c>
      <c r="B224" s="9" t="str">
        <f>'[1]TCE - ANEXO III - Preencher'!C233</f>
        <v>HOSPITAL NOSSA SENHORA DAS GRAÇAS - ANTIGO ALFA - CG Nº 024/2022</v>
      </c>
      <c r="C224" s="10"/>
      <c r="D224" s="11" t="str">
        <f>'[1]TCE - ANEXO III - Preencher'!E233</f>
        <v>CATHARINA OHANY DA SILVA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2235-05</v>
      </c>
      <c r="G224" s="13" t="str">
        <f>IF('[1]TCE - ANEXO III - Preencher'!H233="","",'[1]TCE - ANEXO III - Preencher'!H233)</f>
        <v>04/2026</v>
      </c>
      <c r="H224" s="14">
        <f>'[1]TCE - ANEXO III - Preencher'!I233</f>
        <v>0</v>
      </c>
      <c r="I224" s="14">
        <f>'[1]TCE - ANEXO III - Preencher'!J233</f>
        <v>832.86879999999996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832.86879999999996</v>
      </c>
    </row>
    <row r="225" spans="1:28" x14ac:dyDescent="0.25">
      <c r="A225" s="8">
        <f>IFERROR(VLOOKUP(B225,'[1]DADOS (OCULTAR)'!$Q$3:$S$136,3,0),"")</f>
        <v>9039744002308</v>
      </c>
      <c r="B225" s="9" t="str">
        <f>'[1]TCE - ANEXO III - Preencher'!C234</f>
        <v>HOSPITAL NOSSA SENHORA DAS GRAÇAS - ANTIGO ALFA - CG Nº 024/2022</v>
      </c>
      <c r="C225" s="10"/>
      <c r="D225" s="11" t="str">
        <f>'[1]TCE - ANEXO III - Preencher'!E234</f>
        <v>CATIA PATRICIA DA SILVA</v>
      </c>
      <c r="E225" s="9" t="str">
        <f>IF('[1]TCE - ANEXO III - Preencher'!F234="4 - Assistência Odontológica","2 - Outros Profissionais da Saúde",'[1]TCE - ANEXO III - Preencher'!F234)</f>
        <v>3 - Administrativo</v>
      </c>
      <c r="F225" s="12" t="str">
        <f>'[1]TCE - ANEXO III - Preencher'!G234</f>
        <v>5143-20</v>
      </c>
      <c r="G225" s="13" t="str">
        <f>IF('[1]TCE - ANEXO III - Preencher'!H234="","",'[1]TCE - ANEXO III - Preencher'!H234)</f>
        <v>04/2026</v>
      </c>
      <c r="H225" s="14">
        <f>'[1]TCE - ANEXO III - Preencher'!I234</f>
        <v>0</v>
      </c>
      <c r="I225" s="14">
        <f>'[1]TCE - ANEXO III - Preencher'!J234</f>
        <v>181.55199999999999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29.9</v>
      </c>
      <c r="O225" s="15">
        <f>'[1]TCE - ANEXO III - Preencher'!P234</f>
        <v>0</v>
      </c>
      <c r="P225" s="16">
        <f t="shared" si="20"/>
        <v>29.9</v>
      </c>
      <c r="Q225" s="15">
        <f>'[1]TCE - ANEXO III - Preencher'!R234</f>
        <v>266.3465338048656</v>
      </c>
      <c r="R225" s="15">
        <f>'[1]TCE - ANEXO III - Preencher'!S234</f>
        <v>97.26</v>
      </c>
      <c r="S225" s="16">
        <f t="shared" si="21"/>
        <v>169.08653380486561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380.53853380486561</v>
      </c>
    </row>
    <row r="226" spans="1:28" x14ac:dyDescent="0.25">
      <c r="A226" s="8">
        <f>IFERROR(VLOOKUP(B226,'[1]DADOS (OCULTAR)'!$Q$3:$S$136,3,0),"")</f>
        <v>9039744002308</v>
      </c>
      <c r="B226" s="9" t="str">
        <f>'[1]TCE - ANEXO III - Preencher'!C235</f>
        <v>HOSPITAL NOSSA SENHORA DAS GRAÇAS - ANTIGO ALFA - CG Nº 024/2022</v>
      </c>
      <c r="C226" s="10"/>
      <c r="D226" s="11" t="str">
        <f>'[1]TCE - ANEXO III - Preencher'!E235</f>
        <v>CATIANA GOMES DE ARAUJO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5152-05</v>
      </c>
      <c r="G226" s="13" t="str">
        <f>IF('[1]TCE - ANEXO III - Preencher'!H235="","",'[1]TCE - ANEXO III - Preencher'!H235)</f>
        <v>04/2026</v>
      </c>
      <c r="H226" s="14">
        <f>'[1]TCE - ANEXO III - Preencher'!I235</f>
        <v>0</v>
      </c>
      <c r="I226" s="14">
        <f>'[1]TCE - ANEXO III - Preencher'!J235</f>
        <v>342.04719999999998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342.04719999999998</v>
      </c>
    </row>
    <row r="227" spans="1:28" x14ac:dyDescent="0.25">
      <c r="A227" s="8">
        <f>IFERROR(VLOOKUP(B227,'[1]DADOS (OCULTAR)'!$Q$3:$S$136,3,0),"")</f>
        <v>9039744002308</v>
      </c>
      <c r="B227" s="9" t="str">
        <f>'[1]TCE - ANEXO III - Preencher'!C236</f>
        <v>HOSPITAL NOSSA SENHORA DAS GRAÇAS - ANTIGO ALFA - CG Nº 024/2022</v>
      </c>
      <c r="C227" s="10"/>
      <c r="D227" s="11" t="str">
        <f>'[1]TCE - ANEXO III - Preencher'!E236</f>
        <v>CELIA FABIOLA DE CASTRO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3222-05</v>
      </c>
      <c r="G227" s="13" t="str">
        <f>IF('[1]TCE - ANEXO III - Preencher'!H236="","",'[1]TCE - ANEXO III - Preencher'!H236)</f>
        <v>04/2026</v>
      </c>
      <c r="H227" s="14">
        <f>'[1]TCE - ANEXO III - Preencher'!I236</f>
        <v>0</v>
      </c>
      <c r="I227" s="14">
        <f>'[1]TCE - ANEXO III - Preencher'!J236</f>
        <v>408.108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139.44822469009887</v>
      </c>
      <c r="R227" s="15">
        <f>'[1]TCE - ANEXO III - Preencher'!S236</f>
        <v>97.26</v>
      </c>
      <c r="S227" s="16">
        <f t="shared" si="21"/>
        <v>42.188224690098863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450.29622469009888</v>
      </c>
    </row>
    <row r="228" spans="1:28" x14ac:dyDescent="0.25">
      <c r="A228" s="8">
        <f>IFERROR(VLOOKUP(B228,'[1]DADOS (OCULTAR)'!$Q$3:$S$136,3,0),"")</f>
        <v>9039744002308</v>
      </c>
      <c r="B228" s="9" t="str">
        <f>'[1]TCE - ANEXO III - Preencher'!C237</f>
        <v>HOSPITAL NOSSA SENHORA DAS GRAÇAS - ANTIGO ALFA - CG Nº 024/2022</v>
      </c>
      <c r="C228" s="10"/>
      <c r="D228" s="11" t="str">
        <f>'[1]TCE - ANEXO III - Preencher'!E237</f>
        <v>CELINA ALBUQUERQUE BARBOSA SIBALDE</v>
      </c>
      <c r="E228" s="9" t="str">
        <f>IF('[1]TCE - ANEXO III - Preencher'!F237="4 - Assistência Odontológica","2 - Outros Profissionais da Saúde",'[1]TCE - ANEXO III - Preencher'!F237)</f>
        <v>3 - Administrativo</v>
      </c>
      <c r="F228" s="12" t="str">
        <f>'[1]TCE - ANEXO III - Preencher'!G237</f>
        <v>2235-05</v>
      </c>
      <c r="G228" s="13" t="str">
        <f>IF('[1]TCE - ANEXO III - Preencher'!H237="","",'[1]TCE - ANEXO III - Preencher'!H237)</f>
        <v>04/2026</v>
      </c>
      <c r="H228" s="14">
        <f>'[1]TCE - ANEXO III - Preencher'!I237</f>
        <v>0</v>
      </c>
      <c r="I228" s="14">
        <f>'[1]TCE - ANEXO III - Preencher'!J237</f>
        <v>479.84480000000002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479.84480000000002</v>
      </c>
    </row>
    <row r="229" spans="1:28" x14ac:dyDescent="0.25">
      <c r="A229" s="8">
        <f>IFERROR(VLOOKUP(B229,'[1]DADOS (OCULTAR)'!$Q$3:$S$136,3,0),"")</f>
        <v>9039744002308</v>
      </c>
      <c r="B229" s="9" t="str">
        <f>'[1]TCE - ANEXO III - Preencher'!C238</f>
        <v>HOSPITAL NOSSA SENHORA DAS GRAÇAS - ANTIGO ALFA - CG Nº 024/2022</v>
      </c>
      <c r="C229" s="10"/>
      <c r="D229" s="11" t="str">
        <f>'[1]TCE - ANEXO III - Preencher'!E238</f>
        <v>CESAR ALEX SANTOS PEREIRA DA SILVA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3222-05</v>
      </c>
      <c r="G229" s="13" t="str">
        <f>IF('[1]TCE - ANEXO III - Preencher'!H238="","",'[1]TCE - ANEXO III - Preencher'!H238)</f>
        <v>04/2026</v>
      </c>
      <c r="H229" s="14">
        <f>'[1]TCE - ANEXO III - Preencher'!I238</f>
        <v>0</v>
      </c>
      <c r="I229" s="14">
        <f>'[1]TCE - ANEXO III - Preencher'!J238</f>
        <v>585.32799999999997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139.44822469009887</v>
      </c>
      <c r="R229" s="15">
        <f>'[1]TCE - ANEXO III - Preencher'!S238</f>
        <v>19.45</v>
      </c>
      <c r="S229" s="16">
        <f t="shared" si="21"/>
        <v>119.99822469009887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705.3262246900988</v>
      </c>
    </row>
    <row r="230" spans="1:28" x14ac:dyDescent="0.25">
      <c r="A230" s="8">
        <f>IFERROR(VLOOKUP(B230,'[1]DADOS (OCULTAR)'!$Q$3:$S$136,3,0),"")</f>
        <v>9039744002308</v>
      </c>
      <c r="B230" s="9" t="str">
        <f>'[1]TCE - ANEXO III - Preencher'!C239</f>
        <v>HOSPITAL NOSSA SENHORA DAS GRAÇAS - ANTIGO ALFA - CG Nº 024/2022</v>
      </c>
      <c r="C230" s="10"/>
      <c r="D230" s="11" t="str">
        <f>'[1]TCE - ANEXO III - Preencher'!E239</f>
        <v>CHARLES GLEIBSON DA SILVA</v>
      </c>
      <c r="E230" s="9" t="str">
        <f>IF('[1]TCE - ANEXO III - Preencher'!F239="4 - Assistência Odontológica","2 - Outros Profissionais da Saúde",'[1]TCE - ANEXO III - Preencher'!F239)</f>
        <v>3 - Administrativo</v>
      </c>
      <c r="F230" s="12" t="str">
        <f>'[1]TCE - ANEXO III - Preencher'!G239</f>
        <v>5174-10</v>
      </c>
      <c r="G230" s="13" t="str">
        <f>IF('[1]TCE - ANEXO III - Preencher'!H239="","",'[1]TCE - ANEXO III - Preencher'!H239)</f>
        <v>04/2026</v>
      </c>
      <c r="H230" s="14">
        <f>'[1]TCE - ANEXO III - Preencher'!I239</f>
        <v>0</v>
      </c>
      <c r="I230" s="14">
        <f>'[1]TCE - ANEXO III - Preencher'!J239</f>
        <v>148.4984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148.4984</v>
      </c>
    </row>
    <row r="231" spans="1:28" x14ac:dyDescent="0.25">
      <c r="A231" s="8">
        <f>IFERROR(VLOOKUP(B231,'[1]DADOS (OCULTAR)'!$Q$3:$S$136,3,0),"")</f>
        <v>9039744002308</v>
      </c>
      <c r="B231" s="9" t="str">
        <f>'[1]TCE - ANEXO III - Preencher'!C240</f>
        <v>HOSPITAL NOSSA SENHORA DAS GRAÇAS - ANTIGO ALFA - CG Nº 024/2022</v>
      </c>
      <c r="C231" s="10"/>
      <c r="D231" s="11" t="str">
        <f>'[1]TCE - ANEXO III - Preencher'!E240</f>
        <v>CHAYNNE MARIA DE LIMA SILVA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3222-05</v>
      </c>
      <c r="G231" s="13" t="str">
        <f>IF('[1]TCE - ANEXO III - Preencher'!H240="","",'[1]TCE - ANEXO III - Preencher'!H240)</f>
        <v>04/2026</v>
      </c>
      <c r="H231" s="14">
        <f>'[1]TCE - ANEXO III - Preencher'!I240</f>
        <v>0</v>
      </c>
      <c r="I231" s="14">
        <f>'[1]TCE - ANEXO III - Preencher'!J240</f>
        <v>444.27199999999999</v>
      </c>
      <c r="J231" s="14">
        <f>'[1]TCE - ANEXO III - Preencher'!K240</f>
        <v>0</v>
      </c>
      <c r="K231" s="15">
        <f>'[1]TCE - ANEXO III - Preencher'!L240</f>
        <v>264.08999999999997</v>
      </c>
      <c r="L231" s="15">
        <f>'[1]TCE - ANEXO III - Preencher'!M240</f>
        <v>32.42</v>
      </c>
      <c r="M231" s="15">
        <f t="shared" si="19"/>
        <v>231.66999999999996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277.82683317550686</v>
      </c>
      <c r="R231" s="15">
        <f>'[1]TCE - ANEXO III - Preencher'!S240</f>
        <v>97.26</v>
      </c>
      <c r="S231" s="16">
        <f t="shared" si="21"/>
        <v>180.56683317550687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856.50883317550688</v>
      </c>
    </row>
    <row r="232" spans="1:28" x14ac:dyDescent="0.25">
      <c r="A232" s="8">
        <f>IFERROR(VLOOKUP(B232,'[1]DADOS (OCULTAR)'!$Q$3:$S$136,3,0),"")</f>
        <v>9039744002308</v>
      </c>
      <c r="B232" s="9" t="str">
        <f>'[1]TCE - ANEXO III - Preencher'!C241</f>
        <v>HOSPITAL NOSSA SENHORA DAS GRAÇAS - ANTIGO ALFA - CG Nº 024/2022</v>
      </c>
      <c r="C232" s="10"/>
      <c r="D232" s="11" t="str">
        <f>'[1]TCE - ANEXO III - Preencher'!E241</f>
        <v>CHRISTIANE LUIZA DE FREITAS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2235-05</v>
      </c>
      <c r="G232" s="13" t="str">
        <f>IF('[1]TCE - ANEXO III - Preencher'!H241="","",'[1]TCE - ANEXO III - Preencher'!H241)</f>
        <v>04/2026</v>
      </c>
      <c r="H232" s="14">
        <f>'[1]TCE - ANEXO III - Preencher'!I241</f>
        <v>0</v>
      </c>
      <c r="I232" s="14">
        <f>'[1]TCE - ANEXO III - Preencher'!J241</f>
        <v>607.75599999999997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607.75599999999997</v>
      </c>
    </row>
    <row r="233" spans="1:28" x14ac:dyDescent="0.25">
      <c r="A233" s="8">
        <f>IFERROR(VLOOKUP(B233,'[1]DADOS (OCULTAR)'!$Q$3:$S$136,3,0),"")</f>
        <v>9039744002308</v>
      </c>
      <c r="B233" s="9" t="str">
        <f>'[1]TCE - ANEXO III - Preencher'!C242</f>
        <v>HOSPITAL NOSSA SENHORA DAS GRAÇAS - ANTIGO ALFA - CG Nº 024/2022</v>
      </c>
      <c r="C233" s="10"/>
      <c r="D233" s="11" t="str">
        <f>'[1]TCE - ANEXO III - Preencher'!E242</f>
        <v>CHRISTOPHER BORGES DA SILVA</v>
      </c>
      <c r="E233" s="9" t="str">
        <f>IF('[1]TCE - ANEXO III - Preencher'!F242="4 - Assistência Odontológica","2 - Outros Profissionais da Saúde",'[1]TCE - ANEXO III - Preencher'!F242)</f>
        <v>3 - Administrativo</v>
      </c>
      <c r="F233" s="12" t="str">
        <f>'[1]TCE - ANEXO III - Preencher'!G242</f>
        <v>9511-05</v>
      </c>
      <c r="G233" s="13" t="str">
        <f>IF('[1]TCE - ANEXO III - Preencher'!H242="","",'[1]TCE - ANEXO III - Preencher'!H242)</f>
        <v>04/2026</v>
      </c>
      <c r="H233" s="14">
        <f>'[1]TCE - ANEXO III - Preencher'!I242</f>
        <v>0</v>
      </c>
      <c r="I233" s="14">
        <f>'[1]TCE - ANEXO III - Preencher'!J242</f>
        <v>237.39439999999999</v>
      </c>
      <c r="J233" s="14">
        <f>'[1]TCE - ANEXO III - Preencher'!K242</f>
        <v>0</v>
      </c>
      <c r="K233" s="15">
        <f>'[1]TCE - ANEXO III - Preencher'!L242</f>
        <v>264.08999999999997</v>
      </c>
      <c r="L233" s="15">
        <f>'[1]TCE - ANEXO III - Preencher'!M242</f>
        <v>45.65</v>
      </c>
      <c r="M233" s="15">
        <f t="shared" si="19"/>
        <v>218.43999999999997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455.83439999999996</v>
      </c>
    </row>
    <row r="234" spans="1:28" x14ac:dyDescent="0.25">
      <c r="A234" s="8">
        <f>IFERROR(VLOOKUP(B234,'[1]DADOS (OCULTAR)'!$Q$3:$S$136,3,0),"")</f>
        <v>9039744002308</v>
      </c>
      <c r="B234" s="9" t="str">
        <f>'[1]TCE - ANEXO III - Preencher'!C243</f>
        <v>HOSPITAL NOSSA SENHORA DAS GRAÇAS - ANTIGO ALFA - CG Nº 024/2022</v>
      </c>
      <c r="C234" s="10"/>
      <c r="D234" s="11" t="str">
        <f>'[1]TCE - ANEXO III - Preencher'!E243</f>
        <v>CHRYSTIANE FERREIRA SANTOS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3222-05</v>
      </c>
      <c r="G234" s="13" t="str">
        <f>IF('[1]TCE - ANEXO III - Preencher'!H243="","",'[1]TCE - ANEXO III - Preencher'!H243)</f>
        <v>04/2026</v>
      </c>
      <c r="H234" s="14">
        <f>'[1]TCE - ANEXO III - Preencher'!I243</f>
        <v>0</v>
      </c>
      <c r="I234" s="14">
        <f>'[1]TCE - ANEXO III - Preencher'!J243</f>
        <v>421.8272</v>
      </c>
      <c r="J234" s="14">
        <f>'[1]TCE - ANEXO III - Preencher'!K243</f>
        <v>0</v>
      </c>
      <c r="K234" s="15">
        <f>'[1]TCE - ANEXO III - Preencher'!L243</f>
        <v>264.08999999999997</v>
      </c>
      <c r="L234" s="15">
        <f>'[1]TCE - ANEXO III - Preencher'!M243</f>
        <v>32.42</v>
      </c>
      <c r="M234" s="15">
        <f t="shared" si="19"/>
        <v>231.66999999999996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139.44822469009887</v>
      </c>
      <c r="R234" s="15">
        <f>'[1]TCE - ANEXO III - Preencher'!S243</f>
        <v>92.07</v>
      </c>
      <c r="S234" s="16">
        <f t="shared" si="21"/>
        <v>47.378224690098875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700.87542469009895</v>
      </c>
    </row>
    <row r="235" spans="1:28" x14ac:dyDescent="0.25">
      <c r="A235" s="8">
        <f>IFERROR(VLOOKUP(B235,'[1]DADOS (OCULTAR)'!$Q$3:$S$136,3,0),"")</f>
        <v>9039744002308</v>
      </c>
      <c r="B235" s="9" t="str">
        <f>'[1]TCE - ANEXO III - Preencher'!C244</f>
        <v>HOSPITAL NOSSA SENHORA DAS GRAÇAS - ANTIGO ALFA - CG Nº 024/2022</v>
      </c>
      <c r="C235" s="10"/>
      <c r="D235" s="11" t="str">
        <f>'[1]TCE - ANEXO III - Preencher'!E244</f>
        <v>CIBELE MORAES DOS SANTOS OLIVEIRA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2235-05</v>
      </c>
      <c r="G235" s="13" t="str">
        <f>IF('[1]TCE - ANEXO III - Preencher'!H244="","",'[1]TCE - ANEXO III - Preencher'!H244)</f>
        <v>04/2026</v>
      </c>
      <c r="H235" s="14">
        <f>'[1]TCE - ANEXO III - Preencher'!I244</f>
        <v>0</v>
      </c>
      <c r="I235" s="14">
        <f>'[1]TCE - ANEXO III - Preencher'!J244</f>
        <v>544.22</v>
      </c>
      <c r="J235" s="14">
        <f>'[1]TCE - ANEXO III - Preencher'!K244</f>
        <v>0</v>
      </c>
      <c r="K235" s="15">
        <f>'[1]TCE - ANEXO III - Preencher'!L244</f>
        <v>264.08999999999997</v>
      </c>
      <c r="L235" s="15">
        <f>'[1]TCE - ANEXO III - Preencher'!M244</f>
        <v>3.59</v>
      </c>
      <c r="M235" s="15">
        <f t="shared" si="19"/>
        <v>260.5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804.72</v>
      </c>
    </row>
    <row r="236" spans="1:28" x14ac:dyDescent="0.25">
      <c r="A236" s="8">
        <f>IFERROR(VLOOKUP(B236,'[1]DADOS (OCULTAR)'!$Q$3:$S$136,3,0),"")</f>
        <v>9039744002308</v>
      </c>
      <c r="B236" s="9" t="str">
        <f>'[1]TCE - ANEXO III - Preencher'!C245</f>
        <v>HOSPITAL NOSSA SENHORA DAS GRAÇAS - ANTIGO ALFA - CG Nº 024/2022</v>
      </c>
      <c r="C236" s="10"/>
      <c r="D236" s="11" t="str">
        <f>'[1]TCE - ANEXO III - Preencher'!E245</f>
        <v>CIBELLE CRISTINA DE MELO CARVALHO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2235-05</v>
      </c>
      <c r="G236" s="13" t="str">
        <f>IF('[1]TCE - ANEXO III - Preencher'!H245="","",'[1]TCE - ANEXO III - Preencher'!H245)</f>
        <v>04/2026</v>
      </c>
      <c r="H236" s="14">
        <f>'[1]TCE - ANEXO III - Preencher'!I245</f>
        <v>0</v>
      </c>
      <c r="I236" s="14">
        <f>'[1]TCE - ANEXO III - Preencher'!J245</f>
        <v>635.10400000000004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635.10400000000004</v>
      </c>
    </row>
    <row r="237" spans="1:28" x14ac:dyDescent="0.25">
      <c r="A237" s="8">
        <f>IFERROR(VLOOKUP(B237,'[1]DADOS (OCULTAR)'!$Q$3:$S$136,3,0),"")</f>
        <v>9039744002308</v>
      </c>
      <c r="B237" s="9" t="str">
        <f>'[1]TCE - ANEXO III - Preencher'!C246</f>
        <v>HOSPITAL NOSSA SENHORA DAS GRAÇAS - ANTIGO ALFA - CG Nº 024/2022</v>
      </c>
      <c r="C237" s="10"/>
      <c r="D237" s="11" t="str">
        <f>'[1]TCE - ANEXO III - Preencher'!E246</f>
        <v>CIBELLE VICTORIA CORREIA SANTOS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3222-25</v>
      </c>
      <c r="G237" s="13" t="str">
        <f>IF('[1]TCE - ANEXO III - Preencher'!H246="","",'[1]TCE - ANEXO III - Preencher'!H246)</f>
        <v>04/2026</v>
      </c>
      <c r="H237" s="14">
        <f>'[1]TCE - ANEXO III - Preencher'!I246</f>
        <v>0</v>
      </c>
      <c r="I237" s="14">
        <f>'[1]TCE - ANEXO III - Preencher'!J246</f>
        <v>443.07040000000001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443.07040000000001</v>
      </c>
    </row>
    <row r="238" spans="1:28" x14ac:dyDescent="0.25">
      <c r="A238" s="8">
        <f>IFERROR(VLOOKUP(B238,'[1]DADOS (OCULTAR)'!$Q$3:$S$136,3,0),"")</f>
        <v>9039744002308</v>
      </c>
      <c r="B238" s="9" t="str">
        <f>'[1]TCE - ANEXO III - Preencher'!C247</f>
        <v>HOSPITAL NOSSA SENHORA DAS GRAÇAS - ANTIGO ALFA - CG Nº 024/2022</v>
      </c>
      <c r="C238" s="10"/>
      <c r="D238" s="11" t="str">
        <f>'[1]TCE - ANEXO III - Preencher'!E247</f>
        <v>CIBELLY LUIZA CORREIA LUZ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3222-05</v>
      </c>
      <c r="G238" s="13" t="str">
        <f>IF('[1]TCE - ANEXO III - Preencher'!H247="","",'[1]TCE - ANEXO III - Preencher'!H247)</f>
        <v>04/2026</v>
      </c>
      <c r="H238" s="14">
        <f>'[1]TCE - ANEXO III - Preencher'!I247</f>
        <v>0</v>
      </c>
      <c r="I238" s="14">
        <f>'[1]TCE - ANEXO III - Preencher'!J247</f>
        <v>425.64800000000002</v>
      </c>
      <c r="J238" s="14">
        <f>'[1]TCE - ANEXO III - Preencher'!K247</f>
        <v>0</v>
      </c>
      <c r="K238" s="15">
        <f>'[1]TCE - ANEXO III - Preencher'!L247</f>
        <v>264.08999999999997</v>
      </c>
      <c r="L238" s="15">
        <f>'[1]TCE - ANEXO III - Preencher'!M247</f>
        <v>32.42</v>
      </c>
      <c r="M238" s="15">
        <f t="shared" si="19"/>
        <v>231.66999999999996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133.70807500477824</v>
      </c>
      <c r="R238" s="15">
        <f>'[1]TCE - ANEXO III - Preencher'!S247</f>
        <v>97.26</v>
      </c>
      <c r="S238" s="16">
        <f t="shared" si="21"/>
        <v>36.448075004778232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693.76607500477826</v>
      </c>
    </row>
    <row r="239" spans="1:28" x14ac:dyDescent="0.25">
      <c r="A239" s="8">
        <f>IFERROR(VLOOKUP(B239,'[1]DADOS (OCULTAR)'!$Q$3:$S$136,3,0),"")</f>
        <v>9039744002308</v>
      </c>
      <c r="B239" s="9" t="str">
        <f>'[1]TCE - ANEXO III - Preencher'!C248</f>
        <v>HOSPITAL NOSSA SENHORA DAS GRAÇAS - ANTIGO ALFA - CG Nº 024/2022</v>
      </c>
      <c r="C239" s="10"/>
      <c r="D239" s="11" t="str">
        <f>'[1]TCE - ANEXO III - Preencher'!E248</f>
        <v>CICERA EDILANDE DE SOUSA VEIGA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2236-05</v>
      </c>
      <c r="G239" s="13" t="str">
        <f>IF('[1]TCE - ANEXO III - Preencher'!H248="","",'[1]TCE - ANEXO III - Preencher'!H248)</f>
        <v>04/2026</v>
      </c>
      <c r="H239" s="14">
        <f>'[1]TCE - ANEXO III - Preencher'!I248</f>
        <v>0</v>
      </c>
      <c r="I239" s="14">
        <f>'[1]TCE - ANEXO III - Preencher'!J248</f>
        <v>265.7176</v>
      </c>
      <c r="J239" s="14">
        <f>'[1]TCE - ANEXO III - Preencher'!K248</f>
        <v>0</v>
      </c>
      <c r="K239" s="15">
        <f>'[1]TCE - ANEXO III - Preencher'!L248</f>
        <v>264.08999999999997</v>
      </c>
      <c r="L239" s="15">
        <f>'[1]TCE - ANEXO III - Preencher'!M248</f>
        <v>3.06</v>
      </c>
      <c r="M239" s="15">
        <f t="shared" si="19"/>
        <v>261.02999999999997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526.74759999999992</v>
      </c>
    </row>
    <row r="240" spans="1:28" x14ac:dyDescent="0.25">
      <c r="A240" s="8">
        <f>IFERROR(VLOOKUP(B240,'[1]DADOS (OCULTAR)'!$Q$3:$S$136,3,0),"")</f>
        <v>9039744002308</v>
      </c>
      <c r="B240" s="9" t="str">
        <f>'[1]TCE - ANEXO III - Preencher'!C249</f>
        <v>HOSPITAL NOSSA SENHORA DAS GRAÇAS - ANTIGO ALFA - CG Nº 024/2022</v>
      </c>
      <c r="C240" s="10"/>
      <c r="D240" s="11" t="str">
        <f>'[1]TCE - ANEXO III - Preencher'!E249</f>
        <v>CICERA MARIA JOSE DA SILVA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3222-05</v>
      </c>
      <c r="G240" s="13" t="str">
        <f>IF('[1]TCE - ANEXO III - Preencher'!H249="","",'[1]TCE - ANEXO III - Preencher'!H249)</f>
        <v>04/2026</v>
      </c>
      <c r="H240" s="14">
        <f>'[1]TCE - ANEXO III - Preencher'!I249</f>
        <v>0</v>
      </c>
      <c r="I240" s="14">
        <f>'[1]TCE - ANEXO III - Preencher'!J249</f>
        <v>442.35039999999998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277.82683317550686</v>
      </c>
      <c r="R240" s="15">
        <f>'[1]TCE - ANEXO III - Preencher'!S249</f>
        <v>97.26</v>
      </c>
      <c r="S240" s="16">
        <f t="shared" si="21"/>
        <v>180.56683317550687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622.91723317550691</v>
      </c>
    </row>
    <row r="241" spans="1:28" x14ac:dyDescent="0.25">
      <c r="A241" s="8">
        <f>IFERROR(VLOOKUP(B241,'[1]DADOS (OCULTAR)'!$Q$3:$S$136,3,0),"")</f>
        <v>9039744002308</v>
      </c>
      <c r="B241" s="9" t="str">
        <f>'[1]TCE - ANEXO III - Preencher'!C250</f>
        <v>HOSPITAL NOSSA SENHORA DAS GRAÇAS - ANTIGO ALFA - CG Nº 024/2022</v>
      </c>
      <c r="C241" s="10"/>
      <c r="D241" s="11" t="str">
        <f>'[1]TCE - ANEXO III - Preencher'!E250</f>
        <v>CICERO DA SILVA ALVES</v>
      </c>
      <c r="E241" s="9" t="str">
        <f>IF('[1]TCE - ANEXO III - Preencher'!F250="4 - Assistência Odontológica","2 - Outros Profissionais da Saúde",'[1]TCE - ANEXO III - Preencher'!F250)</f>
        <v>3 - Administrativo</v>
      </c>
      <c r="F241" s="12" t="str">
        <f>'[1]TCE - ANEXO III - Preencher'!G250</f>
        <v>5174-10</v>
      </c>
      <c r="G241" s="13" t="str">
        <f>IF('[1]TCE - ANEXO III - Preencher'!H250="","",'[1]TCE - ANEXO III - Preencher'!H250)</f>
        <v>04/2026</v>
      </c>
      <c r="H241" s="14">
        <f>'[1]TCE - ANEXO III - Preencher'!I250</f>
        <v>0</v>
      </c>
      <c r="I241" s="14">
        <f>'[1]TCE - ANEXO III - Preencher'!J250</f>
        <v>129.78399999999999</v>
      </c>
      <c r="J241" s="14">
        <f>'[1]TCE - ANEXO III - Preencher'!K250</f>
        <v>0</v>
      </c>
      <c r="K241" s="15">
        <f>'[1]TCE - ANEXO III - Preencher'!L250</f>
        <v>264.08999999999997</v>
      </c>
      <c r="L241" s="15">
        <f>'[1]TCE - ANEXO III - Preencher'!M250</f>
        <v>32.42</v>
      </c>
      <c r="M241" s="15">
        <f t="shared" si="19"/>
        <v>231.66999999999996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361.45399999999995</v>
      </c>
    </row>
    <row r="242" spans="1:28" x14ac:dyDescent="0.25">
      <c r="A242" s="8">
        <f>IFERROR(VLOOKUP(B242,'[1]DADOS (OCULTAR)'!$Q$3:$S$136,3,0),"")</f>
        <v>9039744002308</v>
      </c>
      <c r="B242" s="9" t="str">
        <f>'[1]TCE - ANEXO III - Preencher'!C251</f>
        <v>HOSPITAL NOSSA SENHORA DAS GRAÇAS - ANTIGO ALFA - CG Nº 024/2022</v>
      </c>
      <c r="C242" s="10"/>
      <c r="D242" s="11" t="str">
        <f>'[1]TCE - ANEXO III - Preencher'!E251</f>
        <v>CINTHIA REGINA PEREIRA SANTOS</v>
      </c>
      <c r="E242" s="9" t="str">
        <f>IF('[1]TCE - ANEXO III - Preencher'!F251="4 - Assistência Odontológica","2 - Outros Profissionais da Saúde",'[1]TCE - ANEXO III - Preencher'!F251)</f>
        <v>3 - Administrativo</v>
      </c>
      <c r="F242" s="12" t="str">
        <f>'[1]TCE - ANEXO III - Preencher'!G251</f>
        <v>3513-15</v>
      </c>
      <c r="G242" s="13" t="str">
        <f>IF('[1]TCE - ANEXO III - Preencher'!H251="","",'[1]TCE - ANEXO III - Preencher'!H251)</f>
        <v>04/2026</v>
      </c>
      <c r="H242" s="14">
        <f>'[1]TCE - ANEXO III - Preencher'!I251</f>
        <v>0</v>
      </c>
      <c r="I242" s="14">
        <f>'[1]TCE - ANEXO III - Preencher'!J251</f>
        <v>362.1456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421.2</v>
      </c>
      <c r="Y242" s="15">
        <f>'[1]TCE - ANEXO III - Preencher'!Z251</f>
        <v>0</v>
      </c>
      <c r="Z242" s="16">
        <f t="shared" si="23"/>
        <v>421.2</v>
      </c>
      <c r="AA242" s="17" t="str">
        <f>IF('[1]TCE - ANEXO III - Preencher'!AB251="","",'[1]TCE - ANEXO III - Preencher'!AB251)</f>
        <v/>
      </c>
      <c r="AB242" s="15">
        <f t="shared" si="18"/>
        <v>783.34559999999999</v>
      </c>
    </row>
    <row r="243" spans="1:28" x14ac:dyDescent="0.25">
      <c r="A243" s="8">
        <f>IFERROR(VLOOKUP(B243,'[1]DADOS (OCULTAR)'!$Q$3:$S$136,3,0),"")</f>
        <v>9039744002308</v>
      </c>
      <c r="B243" s="9" t="str">
        <f>'[1]TCE - ANEXO III - Preencher'!C252</f>
        <v>HOSPITAL NOSSA SENHORA DAS GRAÇAS - ANTIGO ALFA - CG Nº 024/2022</v>
      </c>
      <c r="C243" s="10"/>
      <c r="D243" s="11" t="str">
        <f>'[1]TCE - ANEXO III - Preencher'!E252</f>
        <v>CINTIA DAIANE MELO DA SILVA OLIVEIRA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5211-30</v>
      </c>
      <c r="G243" s="13" t="str">
        <f>IF('[1]TCE - ANEXO III - Preencher'!H252="","",'[1]TCE - ANEXO III - Preencher'!H252)</f>
        <v>04/2026</v>
      </c>
      <c r="H243" s="14">
        <f>'[1]TCE - ANEXO III - Preencher'!I252</f>
        <v>0</v>
      </c>
      <c r="I243" s="14">
        <f>'[1]TCE - ANEXO III - Preencher'!J252</f>
        <v>198.732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29.9</v>
      </c>
      <c r="O243" s="15">
        <f>'[1]TCE - ANEXO III - Preencher'!P252</f>
        <v>0</v>
      </c>
      <c r="P243" s="16">
        <f t="shared" si="20"/>
        <v>29.9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228.63200000000001</v>
      </c>
    </row>
    <row r="244" spans="1:28" x14ac:dyDescent="0.25">
      <c r="A244" s="8">
        <f>IFERROR(VLOOKUP(B244,'[1]DADOS (OCULTAR)'!$Q$3:$S$136,3,0),"")</f>
        <v>9039744002308</v>
      </c>
      <c r="B244" s="9" t="str">
        <f>'[1]TCE - ANEXO III - Preencher'!C253</f>
        <v>HOSPITAL NOSSA SENHORA DAS GRAÇAS - ANTIGO ALFA - CG Nº 024/2022</v>
      </c>
      <c r="C244" s="10"/>
      <c r="D244" s="11" t="str">
        <f>'[1]TCE - ANEXO III - Preencher'!E253</f>
        <v>CINTIA FERNANDA DA SILVA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5211-30</v>
      </c>
      <c r="G244" s="13" t="str">
        <f>IF('[1]TCE - ANEXO III - Preencher'!H253="","",'[1]TCE - ANEXO III - Preencher'!H253)</f>
        <v>04/2026</v>
      </c>
      <c r="H244" s="14">
        <f>'[1]TCE - ANEXO III - Preencher'!I253</f>
        <v>0</v>
      </c>
      <c r="I244" s="14">
        <f>'[1]TCE - ANEXO III - Preencher'!J253</f>
        <v>231.72559999999999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29.9</v>
      </c>
      <c r="O244" s="15">
        <f>'[1]TCE - ANEXO III - Preencher'!P253</f>
        <v>0</v>
      </c>
      <c r="P244" s="16">
        <f t="shared" si="20"/>
        <v>29.9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261.62559999999996</v>
      </c>
    </row>
    <row r="245" spans="1:28" x14ac:dyDescent="0.25">
      <c r="A245" s="8">
        <f>IFERROR(VLOOKUP(B245,'[1]DADOS (OCULTAR)'!$Q$3:$S$136,3,0),"")</f>
        <v>9039744002308</v>
      </c>
      <c r="B245" s="9" t="str">
        <f>'[1]TCE - ANEXO III - Preencher'!C254</f>
        <v>HOSPITAL NOSSA SENHORA DAS GRAÇAS - ANTIGO ALFA - CG Nº 024/2022</v>
      </c>
      <c r="C245" s="10"/>
      <c r="D245" s="11" t="str">
        <f>'[1]TCE - ANEXO III - Preencher'!E254</f>
        <v>CINTIA LORENA DE ALCANTARA ARAUJO ALMEIDA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2236-05</v>
      </c>
      <c r="G245" s="13" t="str">
        <f>IF('[1]TCE - ANEXO III - Preencher'!H254="","",'[1]TCE - ANEXO III - Preencher'!H254)</f>
        <v>04/2026</v>
      </c>
      <c r="H245" s="14">
        <f>'[1]TCE - ANEXO III - Preencher'!I254</f>
        <v>0</v>
      </c>
      <c r="I245" s="14">
        <f>'[1]TCE - ANEXO III - Preencher'!J254</f>
        <v>408.72640000000001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408.72640000000001</v>
      </c>
    </row>
    <row r="246" spans="1:28" x14ac:dyDescent="0.25">
      <c r="A246" s="8">
        <f>IFERROR(VLOOKUP(B246,'[1]DADOS (OCULTAR)'!$Q$3:$S$136,3,0),"")</f>
        <v>9039744002308</v>
      </c>
      <c r="B246" s="9" t="str">
        <f>'[1]TCE - ANEXO III - Preencher'!C255</f>
        <v>HOSPITAL NOSSA SENHORA DAS GRAÇAS - ANTIGO ALFA - CG Nº 024/2022</v>
      </c>
      <c r="C246" s="10"/>
      <c r="D246" s="11" t="str">
        <f>'[1]TCE - ANEXO III - Preencher'!E255</f>
        <v>CINTIA PEREIRA LIMA GOMES</v>
      </c>
      <c r="E246" s="9" t="str">
        <f>IF('[1]TCE - ANEXO III - Preencher'!F255="4 - Assistência Odontológica","2 - Outros Profissionais da Saúde",'[1]TCE - ANEXO III - Preencher'!F255)</f>
        <v>3 - Administrativo</v>
      </c>
      <c r="F246" s="12" t="str">
        <f>'[1]TCE - ANEXO III - Preencher'!G255</f>
        <v>1221-05</v>
      </c>
      <c r="G246" s="13" t="str">
        <f>IF('[1]TCE - ANEXO III - Preencher'!H255="","",'[1]TCE - ANEXO III - Preencher'!H255)</f>
        <v>04/2026</v>
      </c>
      <c r="H246" s="14">
        <f>'[1]TCE - ANEXO III - Preencher'!I255</f>
        <v>0</v>
      </c>
      <c r="I246" s="14">
        <f>'[1]TCE - ANEXO III - Preencher'!J255</f>
        <v>493.98880000000003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493.98880000000003</v>
      </c>
    </row>
    <row r="247" spans="1:28" x14ac:dyDescent="0.25">
      <c r="A247" s="8">
        <f>IFERROR(VLOOKUP(B247,'[1]DADOS (OCULTAR)'!$Q$3:$S$136,3,0),"")</f>
        <v>9039744002308</v>
      </c>
      <c r="B247" s="9" t="str">
        <f>'[1]TCE - ANEXO III - Preencher'!C256</f>
        <v>HOSPITAL NOSSA SENHORA DAS GRAÇAS - ANTIGO ALFA - CG Nº 024/2022</v>
      </c>
      <c r="C247" s="10"/>
      <c r="D247" s="11" t="str">
        <f>'[1]TCE - ANEXO III - Preencher'!E256</f>
        <v>CINTIA RAQUEL DAS NEVES DOS SANTOS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3222-05</v>
      </c>
      <c r="G247" s="13" t="str">
        <f>IF('[1]TCE - ANEXO III - Preencher'!H256="","",'[1]TCE - ANEXO III - Preencher'!H256)</f>
        <v>04/2026</v>
      </c>
      <c r="H247" s="14">
        <f>'[1]TCE - ANEXO III - Preencher'!I256</f>
        <v>0</v>
      </c>
      <c r="I247" s="14">
        <f>'[1]TCE - ANEXO III - Preencher'!J256</f>
        <v>408.06079999999997</v>
      </c>
      <c r="J247" s="14">
        <f>'[1]TCE - ANEXO III - Preencher'!K256</f>
        <v>0</v>
      </c>
      <c r="K247" s="15">
        <f>'[1]TCE - ANEXO III - Preencher'!L256</f>
        <v>264.08999999999997</v>
      </c>
      <c r="L247" s="15">
        <f>'[1]TCE - ANEXO III - Preencher'!M256</f>
        <v>32.42</v>
      </c>
      <c r="M247" s="15">
        <f t="shared" si="19"/>
        <v>231.66999999999996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639.73079999999993</v>
      </c>
    </row>
    <row r="248" spans="1:28" x14ac:dyDescent="0.25">
      <c r="A248" s="8">
        <f>IFERROR(VLOOKUP(B248,'[1]DADOS (OCULTAR)'!$Q$3:$S$136,3,0),"")</f>
        <v>9039744002308</v>
      </c>
      <c r="B248" s="9" t="str">
        <f>'[1]TCE - ANEXO III - Preencher'!C257</f>
        <v>HOSPITAL NOSSA SENHORA DAS GRAÇAS - ANTIGO ALFA - CG Nº 024/2022</v>
      </c>
      <c r="C248" s="10"/>
      <c r="D248" s="11" t="str">
        <f>'[1]TCE - ANEXO III - Preencher'!E257</f>
        <v>CLAIDE MOREIRA DE CARVALHO NETO</v>
      </c>
      <c r="E248" s="9" t="str">
        <f>IF('[1]TCE - ANEXO III - Preencher'!F257="4 - Assistência Odontológica","2 - Outros Profissionais da Saúde",'[1]TCE - ANEXO III - Preencher'!F257)</f>
        <v>3 - Administrativo</v>
      </c>
      <c r="F248" s="12" t="str">
        <f>'[1]TCE - ANEXO III - Preencher'!G257</f>
        <v>7823-05</v>
      </c>
      <c r="G248" s="13" t="str">
        <f>IF('[1]TCE - ANEXO III - Preencher'!H257="","",'[1]TCE - ANEXO III - Preencher'!H257)</f>
        <v>04/2026</v>
      </c>
      <c r="H248" s="14">
        <f>'[1]TCE - ANEXO III - Preencher'!I257</f>
        <v>0</v>
      </c>
      <c r="I248" s="14">
        <f>'[1]TCE - ANEXO III - Preencher'!J257</f>
        <v>301.81200000000001</v>
      </c>
      <c r="J248" s="14">
        <f>'[1]TCE - ANEXO III - Preencher'!K257</f>
        <v>0</v>
      </c>
      <c r="K248" s="15">
        <f>'[1]TCE - ANEXO III - Preencher'!L257</f>
        <v>264.08999999999997</v>
      </c>
      <c r="L248" s="15">
        <f>'[1]TCE - ANEXO III - Preencher'!M257</f>
        <v>38.61</v>
      </c>
      <c r="M248" s="15">
        <f t="shared" si="19"/>
        <v>225.47999999999996</v>
      </c>
      <c r="N248" s="15">
        <f>'[1]TCE - ANEXO III - Preencher'!O257</f>
        <v>29.9</v>
      </c>
      <c r="O248" s="15">
        <f>'[1]TCE - ANEXO III - Preencher'!P257</f>
        <v>0</v>
      </c>
      <c r="P248" s="16">
        <f t="shared" si="20"/>
        <v>29.9</v>
      </c>
      <c r="Q248" s="15">
        <f>'[1]TCE - ANEXO III - Preencher'!R257</f>
        <v>139.44822469009887</v>
      </c>
      <c r="R248" s="15">
        <f>'[1]TCE - ANEXO III - Preencher'!S257</f>
        <v>115.84</v>
      </c>
      <c r="S248" s="16">
        <f t="shared" si="21"/>
        <v>23.608224690098865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580.80022469009873</v>
      </c>
    </row>
    <row r="249" spans="1:28" x14ac:dyDescent="0.25">
      <c r="A249" s="8">
        <f>IFERROR(VLOOKUP(B249,'[1]DADOS (OCULTAR)'!$Q$3:$S$136,3,0),"")</f>
        <v>9039744002308</v>
      </c>
      <c r="B249" s="9" t="str">
        <f>'[1]TCE - ANEXO III - Preencher'!C258</f>
        <v>HOSPITAL NOSSA SENHORA DAS GRAÇAS - ANTIGO ALFA - CG Nº 024/2022</v>
      </c>
      <c r="C249" s="10"/>
      <c r="D249" s="11" t="str">
        <f>'[1]TCE - ANEXO III - Preencher'!E258</f>
        <v>CLARA MARIA DO NASCIMENTO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5211-30</v>
      </c>
      <c r="G249" s="13" t="str">
        <f>IF('[1]TCE - ANEXO III - Preencher'!H258="","",'[1]TCE - ANEXO III - Preencher'!H258)</f>
        <v>04/2026</v>
      </c>
      <c r="H249" s="14">
        <f>'[1]TCE - ANEXO III - Preencher'!I258</f>
        <v>0</v>
      </c>
      <c r="I249" s="14">
        <f>'[1]TCE - ANEXO III - Preencher'!J258</f>
        <v>141.92160000000001</v>
      </c>
      <c r="J249" s="14">
        <f>'[1]TCE - ANEXO III - Preencher'!K258</f>
        <v>0</v>
      </c>
      <c r="K249" s="15">
        <f>'[1]TCE - ANEXO III - Preencher'!L258</f>
        <v>264.08999999999997</v>
      </c>
      <c r="L249" s="15">
        <f>'[1]TCE - ANEXO III - Preencher'!M258</f>
        <v>35.479999999999997</v>
      </c>
      <c r="M249" s="15">
        <f t="shared" si="19"/>
        <v>228.60999999999999</v>
      </c>
      <c r="N249" s="15">
        <f>'[1]TCE - ANEXO III - Preencher'!O258</f>
        <v>29.9</v>
      </c>
      <c r="O249" s="15">
        <f>'[1]TCE - ANEXO III - Preencher'!P258</f>
        <v>0</v>
      </c>
      <c r="P249" s="16">
        <f t="shared" si="20"/>
        <v>29.9</v>
      </c>
      <c r="Q249" s="15">
        <f>'[1]TCE - ANEXO III - Preencher'!R258</f>
        <v>277.82683317550686</v>
      </c>
      <c r="R249" s="15">
        <f>'[1]TCE - ANEXO III - Preencher'!S258</f>
        <v>106.44</v>
      </c>
      <c r="S249" s="16">
        <f t="shared" si="21"/>
        <v>171.38683317550687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571.81843317550693</v>
      </c>
    </row>
    <row r="250" spans="1:28" x14ac:dyDescent="0.25">
      <c r="A250" s="8">
        <f>IFERROR(VLOOKUP(B250,'[1]DADOS (OCULTAR)'!$Q$3:$S$136,3,0),"")</f>
        <v>9039744002308</v>
      </c>
      <c r="B250" s="9" t="str">
        <f>'[1]TCE - ANEXO III - Preencher'!C259</f>
        <v>HOSPITAL NOSSA SENHORA DAS GRAÇAS - ANTIGO ALFA - CG Nº 024/2022</v>
      </c>
      <c r="C250" s="10"/>
      <c r="D250" s="11" t="str">
        <f>'[1]TCE - ANEXO III - Preencher'!E259</f>
        <v>CLARICE DE MORAIS MEDEIROS NETA</v>
      </c>
      <c r="E250" s="9" t="str">
        <f>IF('[1]TCE - ANEXO III - Preencher'!F259="4 - Assistência Odontológica","2 - Outros Profissionais da Saúde",'[1]TCE - ANEXO III - Preencher'!F259)</f>
        <v>3 - Administrativo</v>
      </c>
      <c r="F250" s="12" t="str">
        <f>'[1]TCE - ANEXO III - Preencher'!G259</f>
        <v>3516-05</v>
      </c>
      <c r="G250" s="13" t="str">
        <f>IF('[1]TCE - ANEXO III - Preencher'!H259="","",'[1]TCE - ANEXO III - Preencher'!H259)</f>
        <v>04/2026</v>
      </c>
      <c r="H250" s="14">
        <f>'[1]TCE - ANEXO III - Preencher'!I259</f>
        <v>0</v>
      </c>
      <c r="I250" s="14">
        <f>'[1]TCE - ANEXO III - Preencher'!J259</f>
        <v>205.17359999999999</v>
      </c>
      <c r="J250" s="14">
        <f>'[1]TCE - ANEXO III - Preencher'!K259</f>
        <v>0</v>
      </c>
      <c r="K250" s="15">
        <f>'[1]TCE - ANEXO III - Preencher'!L259</f>
        <v>264.08999999999997</v>
      </c>
      <c r="L250" s="15">
        <f>'[1]TCE - ANEXO III - Preencher'!M259</f>
        <v>51.29</v>
      </c>
      <c r="M250" s="15">
        <f t="shared" si="19"/>
        <v>212.79999999999998</v>
      </c>
      <c r="N250" s="15">
        <f>'[1]TCE - ANEXO III - Preencher'!O259</f>
        <v>29.9</v>
      </c>
      <c r="O250" s="15">
        <f>'[1]TCE - ANEXO III - Preencher'!P259</f>
        <v>0</v>
      </c>
      <c r="P250" s="16">
        <f t="shared" si="20"/>
        <v>29.9</v>
      </c>
      <c r="Q250" s="15">
        <f>'[1]TCE - ANEXO III - Preencher'!R259</f>
        <v>355.3188539273354</v>
      </c>
      <c r="R250" s="15">
        <f>'[1]TCE - ANEXO III - Preencher'!S259</f>
        <v>153.88</v>
      </c>
      <c r="S250" s="16">
        <f t="shared" si="21"/>
        <v>201.4388539273354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649.31245392733535</v>
      </c>
    </row>
    <row r="251" spans="1:28" x14ac:dyDescent="0.25">
      <c r="A251" s="8">
        <f>IFERROR(VLOOKUP(B251,'[1]DADOS (OCULTAR)'!$Q$3:$S$136,3,0),"")</f>
        <v>9039744002308</v>
      </c>
      <c r="B251" s="9" t="str">
        <f>'[1]TCE - ANEXO III - Preencher'!C260</f>
        <v>HOSPITAL NOSSA SENHORA DAS GRAÇAS - ANTIGO ALFA - CG Nº 024/2022</v>
      </c>
      <c r="C251" s="10"/>
      <c r="D251" s="11" t="str">
        <f>'[1]TCE - ANEXO III - Preencher'!E260</f>
        <v>CLARICE MARCOLINO DA SILVA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3222-05</v>
      </c>
      <c r="G251" s="13" t="str">
        <f>IF('[1]TCE - ANEXO III - Preencher'!H260="","",'[1]TCE - ANEXO III - Preencher'!H260)</f>
        <v>04/2026</v>
      </c>
      <c r="H251" s="14">
        <f>'[1]TCE - ANEXO III - Preencher'!I260</f>
        <v>0</v>
      </c>
      <c r="I251" s="14">
        <f>'[1]TCE - ANEXO III - Preencher'!J260</f>
        <v>405.87200000000001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139.44822469009887</v>
      </c>
      <c r="R251" s="15">
        <f>'[1]TCE - ANEXO III - Preencher'!S260</f>
        <v>94.67</v>
      </c>
      <c r="S251" s="16">
        <f t="shared" si="21"/>
        <v>44.778224690098867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450.65022469009887</v>
      </c>
    </row>
    <row r="252" spans="1:28" x14ac:dyDescent="0.25">
      <c r="A252" s="8">
        <f>IFERROR(VLOOKUP(B252,'[1]DADOS (OCULTAR)'!$Q$3:$S$136,3,0),"")</f>
        <v>9039744002308</v>
      </c>
      <c r="B252" s="9" t="str">
        <f>'[1]TCE - ANEXO III - Preencher'!C261</f>
        <v>HOSPITAL NOSSA SENHORA DAS GRAÇAS - ANTIGO ALFA - CG Nº 024/2022</v>
      </c>
      <c r="C252" s="10"/>
      <c r="D252" s="11" t="str">
        <f>'[1]TCE - ANEXO III - Preencher'!E261</f>
        <v>CLARICE SOARES DO NASCIMENTO GALDINO</v>
      </c>
      <c r="E252" s="9" t="str">
        <f>IF('[1]TCE - ANEXO III - Preencher'!F261="4 - Assistência Odontológica","2 - Outros Profissionais da Saúde",'[1]TCE - ANEXO III - Preencher'!F261)</f>
        <v>3 - Administrativo</v>
      </c>
      <c r="F252" s="12" t="str">
        <f>'[1]TCE - ANEXO III - Preencher'!G261</f>
        <v>4110-10</v>
      </c>
      <c r="G252" s="13" t="str">
        <f>IF('[1]TCE - ANEXO III - Preencher'!H261="","",'[1]TCE - ANEXO III - Preencher'!H261)</f>
        <v>04/2026</v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29.9</v>
      </c>
      <c r="O252" s="15">
        <f>'[1]TCE - ANEXO III - Preencher'!P261</f>
        <v>0</v>
      </c>
      <c r="P252" s="16">
        <f t="shared" si="20"/>
        <v>29.9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29.9</v>
      </c>
    </row>
    <row r="253" spans="1:28" x14ac:dyDescent="0.25">
      <c r="A253" s="8">
        <f>IFERROR(VLOOKUP(B253,'[1]DADOS (OCULTAR)'!$Q$3:$S$136,3,0),"")</f>
        <v>9039744002308</v>
      </c>
      <c r="B253" s="9" t="str">
        <f>'[1]TCE - ANEXO III - Preencher'!C262</f>
        <v>HOSPITAL NOSSA SENHORA DAS GRAÇAS - ANTIGO ALFA - CG Nº 024/2022</v>
      </c>
      <c r="C253" s="10"/>
      <c r="D253" s="11" t="str">
        <f>'[1]TCE - ANEXO III - Preencher'!E262</f>
        <v>CLARISSA NOGUEIRA PESSOA DE OLIVEIRA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2235-05</v>
      </c>
      <c r="G253" s="13" t="str">
        <f>IF('[1]TCE - ANEXO III - Preencher'!H262="","",'[1]TCE - ANEXO III - Preencher'!H262)</f>
        <v>04/2026</v>
      </c>
      <c r="H253" s="14">
        <f>'[1]TCE - ANEXO III - Preencher'!I262</f>
        <v>0</v>
      </c>
      <c r="I253" s="14">
        <f>'[1]TCE - ANEXO III - Preencher'!J262</f>
        <v>572.71119999999996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572.71119999999996</v>
      </c>
    </row>
    <row r="254" spans="1:28" x14ac:dyDescent="0.25">
      <c r="A254" s="8">
        <f>IFERROR(VLOOKUP(B254,'[1]DADOS (OCULTAR)'!$Q$3:$S$136,3,0),"")</f>
        <v>9039744002308</v>
      </c>
      <c r="B254" s="9" t="str">
        <f>'[1]TCE - ANEXO III - Preencher'!C263</f>
        <v>HOSPITAL NOSSA SENHORA DAS GRAÇAS - ANTIGO ALFA - CG Nº 024/2022</v>
      </c>
      <c r="C254" s="10"/>
      <c r="D254" s="11" t="str">
        <f>'[1]TCE - ANEXO III - Preencher'!E263</f>
        <v>CLAUDEMIR ANTONIO DOS SANTOS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5151-10</v>
      </c>
      <c r="G254" s="13" t="str">
        <f>IF('[1]TCE - ANEXO III - Preencher'!H263="","",'[1]TCE - ANEXO III - Preencher'!H263)</f>
        <v>04/2026</v>
      </c>
      <c r="H254" s="14">
        <f>'[1]TCE - ANEXO III - Preencher'!I263</f>
        <v>0</v>
      </c>
      <c r="I254" s="14">
        <f>'[1]TCE - ANEXO III - Preencher'!J263</f>
        <v>191.91679999999999</v>
      </c>
      <c r="J254" s="14">
        <f>'[1]TCE - ANEXO III - Preencher'!K263</f>
        <v>0</v>
      </c>
      <c r="K254" s="15">
        <f>'[1]TCE - ANEXO III - Preencher'!L263</f>
        <v>264.08999999999997</v>
      </c>
      <c r="L254" s="15">
        <f>'[1]TCE - ANEXO III - Preencher'!M263</f>
        <v>32.42</v>
      </c>
      <c r="M254" s="15">
        <f t="shared" si="19"/>
        <v>231.66999999999996</v>
      </c>
      <c r="N254" s="15">
        <f>'[1]TCE - ANEXO III - Preencher'!O263</f>
        <v>29.9</v>
      </c>
      <c r="O254" s="15">
        <f>'[1]TCE - ANEXO III - Preencher'!P263</f>
        <v>0</v>
      </c>
      <c r="P254" s="16">
        <f t="shared" si="20"/>
        <v>29.9</v>
      </c>
      <c r="Q254" s="15">
        <f>'[1]TCE - ANEXO III - Preencher'!R263</f>
        <v>277.82683317550686</v>
      </c>
      <c r="R254" s="15">
        <f>'[1]TCE - ANEXO III - Preencher'!S263</f>
        <v>97.26</v>
      </c>
      <c r="S254" s="16">
        <f t="shared" si="21"/>
        <v>180.56683317550687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634.05363317550677</v>
      </c>
    </row>
    <row r="255" spans="1:28" x14ac:dyDescent="0.25">
      <c r="A255" s="8">
        <f>IFERROR(VLOOKUP(B255,'[1]DADOS (OCULTAR)'!$Q$3:$S$136,3,0),"")</f>
        <v>9039744002308</v>
      </c>
      <c r="B255" s="9" t="str">
        <f>'[1]TCE - ANEXO III - Preencher'!C264</f>
        <v>HOSPITAL NOSSA SENHORA DAS GRAÇAS - ANTIGO ALFA - CG Nº 024/2022</v>
      </c>
      <c r="C255" s="10"/>
      <c r="D255" s="11" t="str">
        <f>'[1]TCE - ANEXO III - Preencher'!E264</f>
        <v>CLAUDIA BEZERRA DE CASTRO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2235-05</v>
      </c>
      <c r="G255" s="13" t="str">
        <f>IF('[1]TCE - ANEXO III - Preencher'!H264="","",'[1]TCE - ANEXO III - Preencher'!H264)</f>
        <v>04/2026</v>
      </c>
      <c r="H255" s="14">
        <f>'[1]TCE - ANEXO III - Preencher'!I264</f>
        <v>0</v>
      </c>
      <c r="I255" s="14">
        <f>'[1]TCE - ANEXO III - Preencher'!J264</f>
        <v>572.88879999999995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572.88879999999995</v>
      </c>
    </row>
    <row r="256" spans="1:28" x14ac:dyDescent="0.25">
      <c r="A256" s="8">
        <f>IFERROR(VLOOKUP(B256,'[1]DADOS (OCULTAR)'!$Q$3:$S$136,3,0),"")</f>
        <v>9039744002308</v>
      </c>
      <c r="B256" s="9" t="str">
        <f>'[1]TCE - ANEXO III - Preencher'!C265</f>
        <v>HOSPITAL NOSSA SENHORA DAS GRAÇAS - ANTIGO ALFA - CG Nº 024/2022</v>
      </c>
      <c r="C256" s="10"/>
      <c r="D256" s="11" t="str">
        <f>'[1]TCE - ANEXO III - Preencher'!E265</f>
        <v>CLAUDIA DE CASSIA FERREIRA BARBOSA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3222-05</v>
      </c>
      <c r="G256" s="13" t="str">
        <f>IF('[1]TCE - ANEXO III - Preencher'!H265="","",'[1]TCE - ANEXO III - Preencher'!H265)</f>
        <v>04/2026</v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5">
      <c r="A257" s="8">
        <f>IFERROR(VLOOKUP(B257,'[1]DADOS (OCULTAR)'!$Q$3:$S$136,3,0),"")</f>
        <v>9039744002308</v>
      </c>
      <c r="B257" s="9" t="str">
        <f>'[1]TCE - ANEXO III - Preencher'!C266</f>
        <v>HOSPITAL NOSSA SENHORA DAS GRAÇAS - ANTIGO ALFA - CG Nº 024/2022</v>
      </c>
      <c r="C257" s="10"/>
      <c r="D257" s="11" t="str">
        <f>'[1]TCE - ANEXO III - Preencher'!E266</f>
        <v>CLAUDIA FELICIANO DA SILVA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2237-10</v>
      </c>
      <c r="G257" s="13" t="str">
        <f>IF('[1]TCE - ANEXO III - Preencher'!H266="","",'[1]TCE - ANEXO III - Preencher'!H266)</f>
        <v>04/2026</v>
      </c>
      <c r="H257" s="14">
        <f>'[1]TCE - ANEXO III - Preencher'!I266</f>
        <v>0</v>
      </c>
      <c r="I257" s="14">
        <f>'[1]TCE - ANEXO III - Preencher'!J266</f>
        <v>438.29919999999998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438.29919999999998</v>
      </c>
    </row>
    <row r="258" spans="1:28" x14ac:dyDescent="0.25">
      <c r="A258" s="8">
        <f>IFERROR(VLOOKUP(B258,'[1]DADOS (OCULTAR)'!$Q$3:$S$136,3,0),"")</f>
        <v>9039744002308</v>
      </c>
      <c r="B258" s="9" t="str">
        <f>'[1]TCE - ANEXO III - Preencher'!C267</f>
        <v>HOSPITAL NOSSA SENHORA DAS GRAÇAS - ANTIGO ALFA - CG Nº 024/2022</v>
      </c>
      <c r="C258" s="10"/>
      <c r="D258" s="11" t="str">
        <f>'[1]TCE - ANEXO III - Preencher'!E267</f>
        <v>CLAUDIA FERREIRA DA SILVA</v>
      </c>
      <c r="E258" s="9" t="str">
        <f>IF('[1]TCE - ANEXO III - Preencher'!F267="4 - Assistência Odontológica","2 - Outros Profissionais da Saúde",'[1]TCE - ANEXO III - Preencher'!F267)</f>
        <v>3 - Administrativo</v>
      </c>
      <c r="F258" s="12" t="str">
        <f>'[1]TCE - ANEXO III - Preencher'!G267</f>
        <v>5163-45</v>
      </c>
      <c r="G258" s="13" t="str">
        <f>IF('[1]TCE - ANEXO III - Preencher'!H267="","",'[1]TCE - ANEXO III - Preencher'!H267)</f>
        <v>04/2026</v>
      </c>
      <c r="H258" s="14">
        <f>'[1]TCE - ANEXO III - Preencher'!I267</f>
        <v>0</v>
      </c>
      <c r="I258" s="14">
        <f>'[1]TCE - ANEXO III - Preencher'!J267</f>
        <v>155.81120000000001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29.9</v>
      </c>
      <c r="O258" s="15">
        <f>'[1]TCE - ANEXO III - Preencher'!P267</f>
        <v>0</v>
      </c>
      <c r="P258" s="16">
        <f t="shared" si="20"/>
        <v>29.9</v>
      </c>
      <c r="Q258" s="15">
        <f>'[1]TCE - ANEXO III - Preencher'!R267</f>
        <v>277.82683317550686</v>
      </c>
      <c r="R258" s="15">
        <f>'[1]TCE - ANEXO III - Preencher'!S267</f>
        <v>94.67</v>
      </c>
      <c r="S258" s="16">
        <f t="shared" si="21"/>
        <v>183.15683317550685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368.86803317550687</v>
      </c>
    </row>
    <row r="259" spans="1:28" x14ac:dyDescent="0.25">
      <c r="A259" s="8">
        <f>IFERROR(VLOOKUP(B259,'[1]DADOS (OCULTAR)'!$Q$3:$S$136,3,0),"")</f>
        <v>9039744002308</v>
      </c>
      <c r="B259" s="9" t="str">
        <f>'[1]TCE - ANEXO III - Preencher'!C268</f>
        <v>HOSPITAL NOSSA SENHORA DAS GRAÇAS - ANTIGO ALFA - CG Nº 024/2022</v>
      </c>
      <c r="C259" s="10"/>
      <c r="D259" s="11" t="str">
        <f>'[1]TCE - ANEXO III - Preencher'!E268</f>
        <v>CLAUDIA GABRIELLE DA SILVA</v>
      </c>
      <c r="E259" s="9" t="str">
        <f>IF('[1]TCE - ANEXO III - Preencher'!F268="4 - Assistência Odontológica","2 - Outros Profissionais da Saúde",'[1]TCE - ANEXO III - Preencher'!F268)</f>
        <v>3 - Administrativo</v>
      </c>
      <c r="F259" s="12" t="str">
        <f>'[1]TCE - ANEXO III - Preencher'!G268</f>
        <v>1312-10</v>
      </c>
      <c r="G259" s="13" t="str">
        <f>IF('[1]TCE - ANEXO III - Preencher'!H268="","",'[1]TCE - ANEXO III - Preencher'!H268)</f>
        <v>04/2026</v>
      </c>
      <c r="H259" s="14">
        <f>'[1]TCE - ANEXO III - Preencher'!I268</f>
        <v>0</v>
      </c>
      <c r="I259" s="14">
        <f>'[1]TCE - ANEXO III - Preencher'!J268</f>
        <v>724.65840000000003</v>
      </c>
      <c r="J259" s="14">
        <f>'[1]TCE - ANEXO III - Preencher'!K268</f>
        <v>0</v>
      </c>
      <c r="K259" s="15">
        <f>'[1]TCE - ANEXO III - Preencher'!L268</f>
        <v>264.08999999999997</v>
      </c>
      <c r="L259" s="15">
        <f>'[1]TCE - ANEXO III - Preencher'!M268</f>
        <v>44</v>
      </c>
      <c r="M259" s="15">
        <f t="shared" si="19"/>
        <v>220.08999999999997</v>
      </c>
      <c r="N259" s="15">
        <f>'[1]TCE - ANEXO III - Preencher'!O268</f>
        <v>29.9</v>
      </c>
      <c r="O259" s="15">
        <f>'[1]TCE - ANEXO III - Preencher'!P268</f>
        <v>0</v>
      </c>
      <c r="P259" s="16">
        <f t="shared" si="20"/>
        <v>29.9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974.64839999999992</v>
      </c>
    </row>
    <row r="260" spans="1:28" x14ac:dyDescent="0.25">
      <c r="A260" s="8">
        <f>IFERROR(VLOOKUP(B260,'[1]DADOS (OCULTAR)'!$Q$3:$S$136,3,0),"")</f>
        <v>9039744002308</v>
      </c>
      <c r="B260" s="9" t="str">
        <f>'[1]TCE - ANEXO III - Preencher'!C269</f>
        <v>HOSPITAL NOSSA SENHORA DAS GRAÇAS - ANTIGO ALFA - CG Nº 024/2022</v>
      </c>
      <c r="C260" s="10"/>
      <c r="D260" s="11" t="str">
        <f>'[1]TCE - ANEXO III - Preencher'!E269</f>
        <v>CLAUDIA MARIA DA SILVA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3222-05</v>
      </c>
      <c r="G260" s="13" t="str">
        <f>IF('[1]TCE - ANEXO III - Preencher'!H269="","",'[1]TCE - ANEXO III - Preencher'!H269)</f>
        <v>04/2026</v>
      </c>
      <c r="H260" s="14">
        <f>'[1]TCE - ANEXO III - Preencher'!I269</f>
        <v>0</v>
      </c>
      <c r="I260" s="14">
        <f>'[1]TCE - ANEXO III - Preencher'!J269</f>
        <v>487.82080000000002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277.82683317550686</v>
      </c>
      <c r="R260" s="15">
        <f>'[1]TCE - ANEXO III - Preencher'!S269</f>
        <v>92.07</v>
      </c>
      <c r="S260" s="16">
        <f t="shared" ref="S260:S323" si="27">Q260-R260</f>
        <v>185.75683317550687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673.57763317550689</v>
      </c>
    </row>
    <row r="261" spans="1:28" x14ac:dyDescent="0.25">
      <c r="A261" s="8">
        <f>IFERROR(VLOOKUP(B261,'[1]DADOS (OCULTAR)'!$Q$3:$S$136,3,0),"")</f>
        <v>9039744002308</v>
      </c>
      <c r="B261" s="9" t="str">
        <f>'[1]TCE - ANEXO III - Preencher'!C270</f>
        <v>HOSPITAL NOSSA SENHORA DAS GRAÇAS - ANTIGO ALFA - CG Nº 024/2022</v>
      </c>
      <c r="C261" s="10"/>
      <c r="D261" s="11" t="str">
        <f>'[1]TCE - ANEXO III - Preencher'!E270</f>
        <v>CLAUDIA RAFAELA SILVA GONZAGA BENICIO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5211-30</v>
      </c>
      <c r="G261" s="13" t="str">
        <f>IF('[1]TCE - ANEXO III - Preencher'!H270="","",'[1]TCE - ANEXO III - Preencher'!H270)</f>
        <v>04/2026</v>
      </c>
      <c r="H261" s="14">
        <f>'[1]TCE - ANEXO III - Preencher'!I270</f>
        <v>0</v>
      </c>
      <c r="I261" s="14">
        <f>'[1]TCE - ANEXO III - Preencher'!J270</f>
        <v>153.7824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29.9</v>
      </c>
      <c r="O261" s="15">
        <f>'[1]TCE - ANEXO III - Preencher'!P270</f>
        <v>0</v>
      </c>
      <c r="P261" s="16">
        <f t="shared" si="26"/>
        <v>29.9</v>
      </c>
      <c r="Q261" s="15">
        <f>'[1]TCE - ANEXO III - Preencher'!R270</f>
        <v>139.44822469009887</v>
      </c>
      <c r="R261" s="15">
        <f>'[1]TCE - ANEXO III - Preencher'!S270</f>
        <v>106.44</v>
      </c>
      <c r="S261" s="16">
        <f t="shared" si="27"/>
        <v>33.008224690098871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216.69062469009887</v>
      </c>
    </row>
    <row r="262" spans="1:28" x14ac:dyDescent="0.25">
      <c r="A262" s="8">
        <f>IFERROR(VLOOKUP(B262,'[1]DADOS (OCULTAR)'!$Q$3:$S$136,3,0),"")</f>
        <v>9039744002308</v>
      </c>
      <c r="B262" s="9" t="str">
        <f>'[1]TCE - ANEXO III - Preencher'!C271</f>
        <v>HOSPITAL NOSSA SENHORA DAS GRAÇAS - ANTIGO ALFA - CG Nº 024/2022</v>
      </c>
      <c r="C262" s="10"/>
      <c r="D262" s="11" t="str">
        <f>'[1]TCE - ANEXO III - Preencher'!E271</f>
        <v>CLAUDIA RAYLANE MIRANDA PEREIRA</v>
      </c>
      <c r="E262" s="9" t="str">
        <f>IF('[1]TCE - ANEXO III - Preencher'!F271="4 - Assistência Odontológica","2 - Outros Profissionais da Saúde",'[1]TCE - ANEXO III - Preencher'!F271)</f>
        <v>3 - Administrativo</v>
      </c>
      <c r="F262" s="12" t="str">
        <f>'[1]TCE - ANEXO III - Preencher'!G271</f>
        <v>3912-10</v>
      </c>
      <c r="G262" s="13" t="str">
        <f>IF('[1]TCE - ANEXO III - Preencher'!H271="","",'[1]TCE - ANEXO III - Preencher'!H271)</f>
        <v>04/2026</v>
      </c>
      <c r="H262" s="14">
        <f>'[1]TCE - ANEXO III - Preencher'!I271</f>
        <v>0</v>
      </c>
      <c r="I262" s="14">
        <f>'[1]TCE - ANEXO III - Preencher'!J271</f>
        <v>529.93280000000004</v>
      </c>
      <c r="J262" s="14">
        <f>'[1]TCE - ANEXO III - Preencher'!K271</f>
        <v>0</v>
      </c>
      <c r="K262" s="15">
        <f>'[1]TCE - ANEXO III - Preencher'!L271</f>
        <v>264.98</v>
      </c>
      <c r="L262" s="15">
        <f>'[1]TCE - ANEXO III - Preencher'!M271</f>
        <v>132.47999999999999</v>
      </c>
      <c r="M262" s="15">
        <f t="shared" si="25"/>
        <v>132.50000000000003</v>
      </c>
      <c r="N262" s="15">
        <f>'[1]TCE - ANEXO III - Preencher'!O271</f>
        <v>29.9</v>
      </c>
      <c r="O262" s="15">
        <f>'[1]TCE - ANEXO III - Preencher'!P271</f>
        <v>0</v>
      </c>
      <c r="P262" s="16">
        <f t="shared" si="26"/>
        <v>29.9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692.33280000000002</v>
      </c>
    </row>
    <row r="263" spans="1:28" x14ac:dyDescent="0.25">
      <c r="A263" s="8">
        <f>IFERROR(VLOOKUP(B263,'[1]DADOS (OCULTAR)'!$Q$3:$S$136,3,0),"")</f>
        <v>9039744002308</v>
      </c>
      <c r="B263" s="9" t="str">
        <f>'[1]TCE - ANEXO III - Preencher'!C272</f>
        <v>HOSPITAL NOSSA SENHORA DAS GRAÇAS - ANTIGO ALFA - CG Nº 024/2022</v>
      </c>
      <c r="C263" s="10"/>
      <c r="D263" s="11" t="str">
        <f>'[1]TCE - ANEXO III - Preencher'!E272</f>
        <v>CLAUDIANE OLIVEIRA DA SILVA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5211-30</v>
      </c>
      <c r="G263" s="13" t="str">
        <f>IF('[1]TCE - ANEXO III - Preencher'!H272="","",'[1]TCE - ANEXO III - Preencher'!H272)</f>
        <v>04/2026</v>
      </c>
      <c r="H263" s="14">
        <f>'[1]TCE - ANEXO III - Preencher'!I272</f>
        <v>0</v>
      </c>
      <c r="I263" s="14">
        <f>'[1]TCE - ANEXO III - Preencher'!J272</f>
        <v>167.7912</v>
      </c>
      <c r="J263" s="14">
        <f>'[1]TCE - ANEXO III - Preencher'!K272</f>
        <v>0</v>
      </c>
      <c r="K263" s="15">
        <f>'[1]TCE - ANEXO III - Preencher'!L272</f>
        <v>264.08999999999997</v>
      </c>
      <c r="L263" s="15">
        <f>'[1]TCE - ANEXO III - Preencher'!M272</f>
        <v>35.479999999999997</v>
      </c>
      <c r="M263" s="15">
        <f t="shared" si="25"/>
        <v>228.60999999999999</v>
      </c>
      <c r="N263" s="15">
        <f>'[1]TCE - ANEXO III - Preencher'!O272</f>
        <v>29.9</v>
      </c>
      <c r="O263" s="15">
        <f>'[1]TCE - ANEXO III - Preencher'!P272</f>
        <v>0</v>
      </c>
      <c r="P263" s="16">
        <f t="shared" si="26"/>
        <v>29.9</v>
      </c>
      <c r="Q263" s="15">
        <f>'[1]TCE - ANEXO III - Preencher'!R272</f>
        <v>208.63752893280289</v>
      </c>
      <c r="R263" s="15">
        <f>'[1]TCE - ANEXO III - Preencher'!S272</f>
        <v>101.12</v>
      </c>
      <c r="S263" s="16">
        <f t="shared" si="27"/>
        <v>107.51752893280289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533.81872893280286</v>
      </c>
    </row>
    <row r="264" spans="1:28" x14ac:dyDescent="0.25">
      <c r="A264" s="8">
        <f>IFERROR(VLOOKUP(B264,'[1]DADOS (OCULTAR)'!$Q$3:$S$136,3,0),"")</f>
        <v>9039744002308</v>
      </c>
      <c r="B264" s="9" t="str">
        <f>'[1]TCE - ANEXO III - Preencher'!C273</f>
        <v>HOSPITAL NOSSA SENHORA DAS GRAÇAS - ANTIGO ALFA - CG Nº 024/2022</v>
      </c>
      <c r="C264" s="10"/>
      <c r="D264" s="11" t="str">
        <f>'[1]TCE - ANEXO III - Preencher'!E273</f>
        <v>CLAUDIANO DA SILVA SOUZA</v>
      </c>
      <c r="E264" s="9" t="str">
        <f>IF('[1]TCE - ANEXO III - Preencher'!F273="4 - Assistência Odontológica","2 - Outros Profissionais da Saúde",'[1]TCE - ANEXO III - Preencher'!F273)</f>
        <v>3 - Administrativo</v>
      </c>
      <c r="F264" s="12" t="str">
        <f>'[1]TCE - ANEXO III - Preencher'!G273</f>
        <v>5163-45</v>
      </c>
      <c r="G264" s="13" t="str">
        <f>IF('[1]TCE - ANEXO III - Preencher'!H273="","",'[1]TCE - ANEXO III - Preencher'!H273)</f>
        <v>04/2026</v>
      </c>
      <c r="H264" s="14">
        <f>'[1]TCE - ANEXO III - Preencher'!I273</f>
        <v>0</v>
      </c>
      <c r="I264" s="14">
        <f>'[1]TCE - ANEXO III - Preencher'!J273</f>
        <v>158.11680000000001</v>
      </c>
      <c r="J264" s="14">
        <f>'[1]TCE - ANEXO III - Preencher'!K273</f>
        <v>0</v>
      </c>
      <c r="K264" s="15">
        <f>'[1]TCE - ANEXO III - Preencher'!L273</f>
        <v>264.08999999999997</v>
      </c>
      <c r="L264" s="15">
        <f>'[1]TCE - ANEXO III - Preencher'!M273</f>
        <v>32.42</v>
      </c>
      <c r="M264" s="15">
        <f t="shared" si="25"/>
        <v>231.66999999999996</v>
      </c>
      <c r="N264" s="15">
        <f>'[1]TCE - ANEXO III - Preencher'!O273</f>
        <v>29.9</v>
      </c>
      <c r="O264" s="15">
        <f>'[1]TCE - ANEXO III - Preencher'!P273</f>
        <v>0</v>
      </c>
      <c r="P264" s="16">
        <f t="shared" si="26"/>
        <v>29.9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419.68679999999995</v>
      </c>
    </row>
    <row r="265" spans="1:28" x14ac:dyDescent="0.25">
      <c r="A265" s="8">
        <f>IFERROR(VLOOKUP(B265,'[1]DADOS (OCULTAR)'!$Q$3:$S$136,3,0),"")</f>
        <v>9039744002308</v>
      </c>
      <c r="B265" s="9" t="str">
        <f>'[1]TCE - ANEXO III - Preencher'!C274</f>
        <v>HOSPITAL NOSSA SENHORA DAS GRAÇAS - ANTIGO ALFA - CG Nº 024/2022</v>
      </c>
      <c r="C265" s="10"/>
      <c r="D265" s="11" t="str">
        <f>'[1]TCE - ANEXO III - Preencher'!E274</f>
        <v>CLAUDILENE DA SILVA SOUZA VASCONCELOS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2235-05</v>
      </c>
      <c r="G265" s="13" t="str">
        <f>IF('[1]TCE - ANEXO III - Preencher'!H274="","",'[1]TCE - ANEXO III - Preencher'!H274)</f>
        <v>04/2026</v>
      </c>
      <c r="H265" s="14">
        <f>'[1]TCE - ANEXO III - Preencher'!I274</f>
        <v>0</v>
      </c>
      <c r="I265" s="14">
        <f>'[1]TCE - ANEXO III - Preencher'!J274</f>
        <v>557.27279999999996</v>
      </c>
      <c r="J265" s="14">
        <f>'[1]TCE - ANEXO III - Preencher'!K274</f>
        <v>0</v>
      </c>
      <c r="K265" s="15">
        <f>'[1]TCE - ANEXO III - Preencher'!L274</f>
        <v>264.08999999999997</v>
      </c>
      <c r="L265" s="15">
        <f>'[1]TCE - ANEXO III - Preencher'!M274</f>
        <v>3.59</v>
      </c>
      <c r="M265" s="15">
        <f t="shared" si="25"/>
        <v>260.5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817.77279999999996</v>
      </c>
    </row>
    <row r="266" spans="1:28" x14ac:dyDescent="0.25">
      <c r="A266" s="8">
        <f>IFERROR(VLOOKUP(B266,'[1]DADOS (OCULTAR)'!$Q$3:$S$136,3,0),"")</f>
        <v>9039744002308</v>
      </c>
      <c r="B266" s="9" t="str">
        <f>'[1]TCE - ANEXO III - Preencher'!C275</f>
        <v>HOSPITAL NOSSA SENHORA DAS GRAÇAS - ANTIGO ALFA - CG Nº 024/2022</v>
      </c>
      <c r="C266" s="10"/>
      <c r="D266" s="11" t="str">
        <f>'[1]TCE - ANEXO III - Preencher'!E275</f>
        <v>CLAUDINEIDE REGINA DE LIMA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3222-05</v>
      </c>
      <c r="G266" s="13" t="str">
        <f>IF('[1]TCE - ANEXO III - Preencher'!H275="","",'[1]TCE - ANEXO III - Preencher'!H275)</f>
        <v>04/2026</v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264.08999999999997</v>
      </c>
      <c r="L266" s="15">
        <f>'[1]TCE - ANEXO III - Preencher'!M275</f>
        <v>32.42</v>
      </c>
      <c r="M266" s="15">
        <f t="shared" si="25"/>
        <v>231.66999999999996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231.66999999999996</v>
      </c>
    </row>
    <row r="267" spans="1:28" x14ac:dyDescent="0.25">
      <c r="A267" s="8">
        <f>IFERROR(VLOOKUP(B267,'[1]DADOS (OCULTAR)'!$Q$3:$S$136,3,0),"")</f>
        <v>9039744002308</v>
      </c>
      <c r="B267" s="9" t="str">
        <f>'[1]TCE - ANEXO III - Preencher'!C276</f>
        <v>HOSPITAL NOSSA SENHORA DAS GRAÇAS - ANTIGO ALFA - CG Nº 024/2022</v>
      </c>
      <c r="C267" s="10"/>
      <c r="D267" s="11" t="str">
        <f>'[1]TCE - ANEXO III - Preencher'!E276</f>
        <v>CLAUDIO RENATO DIAS CARDOSO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3241-15</v>
      </c>
      <c r="G267" s="13" t="str">
        <f>IF('[1]TCE - ANEXO III - Preencher'!H276="","",'[1]TCE - ANEXO III - Preencher'!H276)</f>
        <v>04/2026</v>
      </c>
      <c r="H267" s="14">
        <f>'[1]TCE - ANEXO III - Preencher'!I276</f>
        <v>0</v>
      </c>
      <c r="I267" s="14">
        <f>'[1]TCE - ANEXO III - Preencher'!J276</f>
        <v>637.65599999999995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637.65599999999995</v>
      </c>
    </row>
    <row r="268" spans="1:28" x14ac:dyDescent="0.25">
      <c r="A268" s="8">
        <f>IFERROR(VLOOKUP(B268,'[1]DADOS (OCULTAR)'!$Q$3:$S$136,3,0),"")</f>
        <v>9039744002308</v>
      </c>
      <c r="B268" s="9" t="str">
        <f>'[1]TCE - ANEXO III - Preencher'!C277</f>
        <v>HOSPITAL NOSSA SENHORA DAS GRAÇAS - ANTIGO ALFA - CG Nº 024/2022</v>
      </c>
      <c r="C268" s="10"/>
      <c r="D268" s="11" t="str">
        <f>'[1]TCE - ANEXO III - Preencher'!E277</f>
        <v>CLEIDE PAIXAO FERNANDES DE LIMA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3222-05</v>
      </c>
      <c r="G268" s="13" t="str">
        <f>IF('[1]TCE - ANEXO III - Preencher'!H277="","",'[1]TCE - ANEXO III - Preencher'!H277)</f>
        <v>04/2026</v>
      </c>
      <c r="H268" s="14">
        <f>'[1]TCE - ANEXO III - Preencher'!I277</f>
        <v>0</v>
      </c>
      <c r="I268" s="14">
        <f>'[1]TCE - ANEXO III - Preencher'!J277</f>
        <v>441.10399999999998</v>
      </c>
      <c r="J268" s="14">
        <f>'[1]TCE - ANEXO III - Preencher'!K277</f>
        <v>0</v>
      </c>
      <c r="K268" s="15">
        <f>'[1]TCE - ANEXO III - Preencher'!L277</f>
        <v>264.08999999999997</v>
      </c>
      <c r="L268" s="15">
        <f>'[1]TCE - ANEXO III - Preencher'!M277</f>
        <v>32.42</v>
      </c>
      <c r="M268" s="15">
        <f t="shared" si="25"/>
        <v>231.66999999999996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81.02</v>
      </c>
      <c r="U268" s="15">
        <f>'[1]TCE - ANEXO III - Preencher'!V277</f>
        <v>0</v>
      </c>
      <c r="V268" s="16">
        <f t="shared" si="28"/>
        <v>81.02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753.79399999999987</v>
      </c>
    </row>
    <row r="269" spans="1:28" x14ac:dyDescent="0.25">
      <c r="A269" s="8">
        <f>IFERROR(VLOOKUP(B269,'[1]DADOS (OCULTAR)'!$Q$3:$S$136,3,0),"")</f>
        <v>9039744002308</v>
      </c>
      <c r="B269" s="9" t="str">
        <f>'[1]TCE - ANEXO III - Preencher'!C278</f>
        <v>HOSPITAL NOSSA SENHORA DAS GRAÇAS - ANTIGO ALFA - CG Nº 024/2022</v>
      </c>
      <c r="C269" s="10"/>
      <c r="D269" s="11" t="str">
        <f>'[1]TCE - ANEXO III - Preencher'!E278</f>
        <v>CLEITON EDUARDO DOS SANTOS ALBUQUERQUE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3222-05</v>
      </c>
      <c r="G269" s="13" t="str">
        <f>IF('[1]TCE - ANEXO III - Preencher'!H278="","",'[1]TCE - ANEXO III - Preencher'!H278)</f>
        <v>04/2026</v>
      </c>
      <c r="H269" s="14">
        <f>'[1]TCE - ANEXO III - Preencher'!I278</f>
        <v>0</v>
      </c>
      <c r="I269" s="14">
        <f>'[1]TCE - ANEXO III - Preencher'!J278</f>
        <v>429.60480000000001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139.44822469009887</v>
      </c>
      <c r="R269" s="15">
        <f>'[1]TCE - ANEXO III - Preencher'!S278</f>
        <v>97.26</v>
      </c>
      <c r="S269" s="16">
        <f t="shared" si="27"/>
        <v>42.188224690098863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471.79302469009889</v>
      </c>
    </row>
    <row r="270" spans="1:28" x14ac:dyDescent="0.25">
      <c r="A270" s="8">
        <f>IFERROR(VLOOKUP(B270,'[1]DADOS (OCULTAR)'!$Q$3:$S$136,3,0),"")</f>
        <v>9039744002308</v>
      </c>
      <c r="B270" s="9" t="str">
        <f>'[1]TCE - ANEXO III - Preencher'!C279</f>
        <v>HOSPITAL NOSSA SENHORA DAS GRAÇAS - ANTIGO ALFA - CG Nº 024/2022</v>
      </c>
      <c r="C270" s="10"/>
      <c r="D270" s="11" t="str">
        <f>'[1]TCE - ANEXO III - Preencher'!E279</f>
        <v>CLEMENSON BATISTA DOS SANTOS</v>
      </c>
      <c r="E270" s="9" t="str">
        <f>IF('[1]TCE - ANEXO III - Preencher'!F279="4 - Assistência Odontológica","2 - Outros Profissionais da Saúde",'[1]TCE - ANEXO III - Preencher'!F279)</f>
        <v>3 - Administrativo</v>
      </c>
      <c r="F270" s="12" t="str">
        <f>'[1]TCE - ANEXO III - Preencher'!G279</f>
        <v>5143-20</v>
      </c>
      <c r="G270" s="13" t="str">
        <f>IF('[1]TCE - ANEXO III - Preencher'!H279="","",'[1]TCE - ANEXO III - Preencher'!H279)</f>
        <v>04/2026</v>
      </c>
      <c r="H270" s="14">
        <f>'[1]TCE - ANEXO III - Preencher'!I279</f>
        <v>0</v>
      </c>
      <c r="I270" s="14">
        <f>'[1]TCE - ANEXO III - Preencher'!J279</f>
        <v>181.024</v>
      </c>
      <c r="J270" s="14">
        <f>'[1]TCE - ANEXO III - Preencher'!K279</f>
        <v>0</v>
      </c>
      <c r="K270" s="15">
        <f>'[1]TCE - ANEXO III - Preencher'!L279</f>
        <v>264.08999999999997</v>
      </c>
      <c r="L270" s="15">
        <f>'[1]TCE - ANEXO III - Preencher'!M279</f>
        <v>32.42</v>
      </c>
      <c r="M270" s="15">
        <f t="shared" si="25"/>
        <v>231.66999999999996</v>
      </c>
      <c r="N270" s="15">
        <f>'[1]TCE - ANEXO III - Preencher'!O279</f>
        <v>29.9</v>
      </c>
      <c r="O270" s="15">
        <f>'[1]TCE - ANEXO III - Preencher'!P279</f>
        <v>0</v>
      </c>
      <c r="P270" s="16">
        <f t="shared" si="26"/>
        <v>29.9</v>
      </c>
      <c r="Q270" s="15">
        <f>'[1]TCE - ANEXO III - Preencher'!R279</f>
        <v>139.44822469009887</v>
      </c>
      <c r="R270" s="15">
        <f>'[1]TCE - ANEXO III - Preencher'!S279</f>
        <v>97.26</v>
      </c>
      <c r="S270" s="16">
        <f t="shared" si="27"/>
        <v>42.188224690098863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484.78222469009881</v>
      </c>
    </row>
    <row r="271" spans="1:28" x14ac:dyDescent="0.25">
      <c r="A271" s="8">
        <f>IFERROR(VLOOKUP(B271,'[1]DADOS (OCULTAR)'!$Q$3:$S$136,3,0),"")</f>
        <v>9039744002308</v>
      </c>
      <c r="B271" s="9" t="str">
        <f>'[1]TCE - ANEXO III - Preencher'!C280</f>
        <v>HOSPITAL NOSSA SENHORA DAS GRAÇAS - ANTIGO ALFA - CG Nº 024/2022</v>
      </c>
      <c r="C271" s="10"/>
      <c r="D271" s="11" t="str">
        <f>'[1]TCE - ANEXO III - Preencher'!E280</f>
        <v>CLEONICE DE CASTRO SOARES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3222-05</v>
      </c>
      <c r="G271" s="13" t="str">
        <f>IF('[1]TCE - ANEXO III - Preencher'!H280="","",'[1]TCE - ANEXO III - Preencher'!H280)</f>
        <v>04/2026</v>
      </c>
      <c r="H271" s="14">
        <f>'[1]TCE - ANEXO III - Preencher'!I280</f>
        <v>0</v>
      </c>
      <c r="I271" s="14">
        <f>'[1]TCE - ANEXO III - Preencher'!J280</f>
        <v>408.06079999999997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408.06079999999997</v>
      </c>
    </row>
    <row r="272" spans="1:28" x14ac:dyDescent="0.25">
      <c r="A272" s="8">
        <f>IFERROR(VLOOKUP(B272,'[1]DADOS (OCULTAR)'!$Q$3:$S$136,3,0),"")</f>
        <v>9039744002308</v>
      </c>
      <c r="B272" s="9" t="str">
        <f>'[1]TCE - ANEXO III - Preencher'!C281</f>
        <v>HOSPITAL NOSSA SENHORA DAS GRAÇAS - ANTIGO ALFA - CG Nº 024/2022</v>
      </c>
      <c r="C272" s="10"/>
      <c r="D272" s="11" t="str">
        <f>'[1]TCE - ANEXO III - Preencher'!E281</f>
        <v>COSMO ROBERTO DO MONTE</v>
      </c>
      <c r="E272" s="9" t="str">
        <f>IF('[1]TCE - ANEXO III - Preencher'!F281="4 - Assistência Odontológica","2 - Outros Profissionais da Saúde",'[1]TCE - ANEXO III - Preencher'!F281)</f>
        <v>3 - Administrativo</v>
      </c>
      <c r="F272" s="12" t="str">
        <f>'[1]TCE - ANEXO III - Preencher'!G281</f>
        <v>3516-05</v>
      </c>
      <c r="G272" s="13" t="str">
        <f>IF('[1]TCE - ANEXO III - Preencher'!H281="","",'[1]TCE - ANEXO III - Preencher'!H281)</f>
        <v>04/2026</v>
      </c>
      <c r="H272" s="14">
        <f>'[1]TCE - ANEXO III - Preencher'!I281</f>
        <v>0</v>
      </c>
      <c r="I272" s="14">
        <f>'[1]TCE - ANEXO III - Preencher'!J281</f>
        <v>205.32560000000001</v>
      </c>
      <c r="J272" s="14">
        <f>'[1]TCE - ANEXO III - Preencher'!K281</f>
        <v>0</v>
      </c>
      <c r="K272" s="15">
        <f>'[1]TCE - ANEXO III - Preencher'!L281</f>
        <v>264.08999999999997</v>
      </c>
      <c r="L272" s="15">
        <f>'[1]TCE - ANEXO III - Preencher'!M281</f>
        <v>44</v>
      </c>
      <c r="M272" s="15">
        <f t="shared" si="25"/>
        <v>220.08999999999997</v>
      </c>
      <c r="N272" s="15">
        <f>'[1]TCE - ANEXO III - Preencher'!O281</f>
        <v>29.9</v>
      </c>
      <c r="O272" s="15">
        <f>'[1]TCE - ANEXO III - Preencher'!P281</f>
        <v>0</v>
      </c>
      <c r="P272" s="16">
        <f t="shared" si="26"/>
        <v>29.9</v>
      </c>
      <c r="Q272" s="15">
        <f>'[1]TCE - ANEXO III - Preencher'!R281</f>
        <v>185.57442751856823</v>
      </c>
      <c r="R272" s="15">
        <f>'[1]TCE - ANEXO III - Preencher'!S281</f>
        <v>148.75</v>
      </c>
      <c r="S272" s="16">
        <f t="shared" si="27"/>
        <v>36.824427518568228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492.14002751856822</v>
      </c>
    </row>
    <row r="273" spans="1:28" x14ac:dyDescent="0.25">
      <c r="A273" s="8">
        <f>IFERROR(VLOOKUP(B273,'[1]DADOS (OCULTAR)'!$Q$3:$S$136,3,0),"")</f>
        <v>9039744002308</v>
      </c>
      <c r="B273" s="9" t="str">
        <f>'[1]TCE - ANEXO III - Preencher'!C282</f>
        <v>HOSPITAL NOSSA SENHORA DAS GRAÇAS - ANTIGO ALFA - CG Nº 024/2022</v>
      </c>
      <c r="C273" s="10"/>
      <c r="D273" s="11" t="str">
        <f>'[1]TCE - ANEXO III - Preencher'!E282</f>
        <v>CRISKELE MARIA DO NASCIMENTO</v>
      </c>
      <c r="E273" s="9" t="str">
        <f>IF('[1]TCE - ANEXO III - Preencher'!F282="4 - Assistência Odontológica","2 - Outros Profissionais da Saúde",'[1]TCE - ANEXO III - Preencher'!F282)</f>
        <v>3 - Administrativo</v>
      </c>
      <c r="F273" s="12" t="str">
        <f>'[1]TCE - ANEXO III - Preencher'!G282</f>
        <v>4110-10</v>
      </c>
      <c r="G273" s="13" t="str">
        <f>IF('[1]TCE - ANEXO III - Preencher'!H282="","",'[1]TCE - ANEXO III - Preencher'!H282)</f>
        <v>04/2026</v>
      </c>
      <c r="H273" s="14">
        <f>'[1]TCE - ANEXO III - Preencher'!I282</f>
        <v>0</v>
      </c>
      <c r="I273" s="14">
        <f>'[1]TCE - ANEXO III - Preencher'!J282</f>
        <v>139.88079999999999</v>
      </c>
      <c r="J273" s="14">
        <f>'[1]TCE - ANEXO III - Preencher'!K282</f>
        <v>0</v>
      </c>
      <c r="K273" s="15">
        <f>'[1]TCE - ANEXO III - Preencher'!L282</f>
        <v>264.08999999999997</v>
      </c>
      <c r="L273" s="15">
        <f>'[1]TCE - ANEXO III - Preencher'!M282</f>
        <v>32.42</v>
      </c>
      <c r="M273" s="15">
        <f t="shared" si="25"/>
        <v>231.66999999999996</v>
      </c>
      <c r="N273" s="15">
        <f>'[1]TCE - ANEXO III - Preencher'!O282</f>
        <v>29.9</v>
      </c>
      <c r="O273" s="15">
        <f>'[1]TCE - ANEXO III - Preencher'!P282</f>
        <v>0</v>
      </c>
      <c r="P273" s="16">
        <f t="shared" si="26"/>
        <v>29.9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320</v>
      </c>
      <c r="U273" s="15">
        <f>'[1]TCE - ANEXO III - Preencher'!V282</f>
        <v>0</v>
      </c>
      <c r="V273" s="16">
        <f t="shared" si="28"/>
        <v>320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721.45079999999996</v>
      </c>
    </row>
    <row r="274" spans="1:28" x14ac:dyDescent="0.25">
      <c r="A274" s="8">
        <f>IFERROR(VLOOKUP(B274,'[1]DADOS (OCULTAR)'!$Q$3:$S$136,3,0),"")</f>
        <v>9039744002308</v>
      </c>
      <c r="B274" s="9" t="str">
        <f>'[1]TCE - ANEXO III - Preencher'!C283</f>
        <v>HOSPITAL NOSSA SENHORA DAS GRAÇAS - ANTIGO ALFA - CG Nº 024/2022</v>
      </c>
      <c r="C274" s="10"/>
      <c r="D274" s="11" t="str">
        <f>'[1]TCE - ANEXO III - Preencher'!E283</f>
        <v>CRISLAYNE CRISTINA SARMENTO DA SILVA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3222-05</v>
      </c>
      <c r="G274" s="13" t="str">
        <f>IF('[1]TCE - ANEXO III - Preencher'!H283="","",'[1]TCE - ANEXO III - Preencher'!H283)</f>
        <v>04/2026</v>
      </c>
      <c r="H274" s="14">
        <f>'[1]TCE - ANEXO III - Preencher'!I283</f>
        <v>0</v>
      </c>
      <c r="I274" s="14">
        <f>'[1]TCE - ANEXO III - Preencher'!J283</f>
        <v>408.06079999999997</v>
      </c>
      <c r="J274" s="14">
        <f>'[1]TCE - ANEXO III - Preencher'!K283</f>
        <v>0</v>
      </c>
      <c r="K274" s="15">
        <f>'[1]TCE - ANEXO III - Preencher'!L283</f>
        <v>264.08999999999997</v>
      </c>
      <c r="L274" s="15">
        <f>'[1]TCE - ANEXO III - Preencher'!M283</f>
        <v>32.42</v>
      </c>
      <c r="M274" s="15">
        <f t="shared" si="25"/>
        <v>231.66999999999996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139.44822469009887</v>
      </c>
      <c r="R274" s="15">
        <f>'[1]TCE - ANEXO III - Preencher'!S283</f>
        <v>97.26</v>
      </c>
      <c r="S274" s="16">
        <f t="shared" si="27"/>
        <v>42.188224690098863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681.91902469009881</v>
      </c>
    </row>
    <row r="275" spans="1:28" x14ac:dyDescent="0.25">
      <c r="A275" s="8">
        <f>IFERROR(VLOOKUP(B275,'[1]DADOS (OCULTAR)'!$Q$3:$S$136,3,0),"")</f>
        <v>9039744002308</v>
      </c>
      <c r="B275" s="9" t="str">
        <f>'[1]TCE - ANEXO III - Preencher'!C284</f>
        <v>HOSPITAL NOSSA SENHORA DAS GRAÇAS - ANTIGO ALFA - CG Nº 024/2022</v>
      </c>
      <c r="C275" s="10"/>
      <c r="D275" s="11" t="str">
        <f>'[1]TCE - ANEXO III - Preencher'!E284</f>
        <v>CRISLAYNE KELLY PEREIRA DA SILVA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3222-05</v>
      </c>
      <c r="G275" s="13" t="str">
        <f>IF('[1]TCE - ANEXO III - Preencher'!H284="","",'[1]TCE - ANEXO III - Preencher'!H284)</f>
        <v>04/2026</v>
      </c>
      <c r="H275" s="14">
        <f>'[1]TCE - ANEXO III - Preencher'!I284</f>
        <v>0</v>
      </c>
      <c r="I275" s="14">
        <f>'[1]TCE - ANEXO III - Preencher'!J284</f>
        <v>441.79840000000002</v>
      </c>
      <c r="J275" s="14">
        <f>'[1]TCE - ANEXO III - Preencher'!K284</f>
        <v>0</v>
      </c>
      <c r="K275" s="15">
        <f>'[1]TCE - ANEXO III - Preencher'!L284</f>
        <v>264.08999999999997</v>
      </c>
      <c r="L275" s="15">
        <f>'[1]TCE - ANEXO III - Preencher'!M284</f>
        <v>32.42</v>
      </c>
      <c r="M275" s="15">
        <f t="shared" si="25"/>
        <v>231.66999999999996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139.44822469009887</v>
      </c>
      <c r="R275" s="15">
        <f>'[1]TCE - ANEXO III - Preencher'!S284</f>
        <v>92.07</v>
      </c>
      <c r="S275" s="16">
        <f t="shared" si="27"/>
        <v>47.378224690098875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720.84662469009891</v>
      </c>
    </row>
    <row r="276" spans="1:28" x14ac:dyDescent="0.25">
      <c r="A276" s="8">
        <f>IFERROR(VLOOKUP(B276,'[1]DADOS (OCULTAR)'!$Q$3:$S$136,3,0),"")</f>
        <v>9039744002308</v>
      </c>
      <c r="B276" s="9" t="str">
        <f>'[1]TCE - ANEXO III - Preencher'!C285</f>
        <v>HOSPITAL NOSSA SENHORA DAS GRAÇAS - ANTIGO ALFA - CG Nº 024/2022</v>
      </c>
      <c r="C276" s="10"/>
      <c r="D276" s="11" t="str">
        <f>'[1]TCE - ANEXO III - Preencher'!E285</f>
        <v>CRISTIANE MARINHO DA COSTA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3222-05</v>
      </c>
      <c r="G276" s="13" t="str">
        <f>IF('[1]TCE - ANEXO III - Preencher'!H285="","",'[1]TCE - ANEXO III - Preencher'!H285)</f>
        <v>04/2026</v>
      </c>
      <c r="H276" s="14">
        <f>'[1]TCE - ANEXO III - Preencher'!I285</f>
        <v>0</v>
      </c>
      <c r="I276" s="14">
        <f>'[1]TCE - ANEXO III - Preencher'!J285</f>
        <v>412.41919999999999</v>
      </c>
      <c r="J276" s="14">
        <f>'[1]TCE - ANEXO III - Preencher'!K285</f>
        <v>0</v>
      </c>
      <c r="K276" s="15">
        <f>'[1]TCE - ANEXO III - Preencher'!L285</f>
        <v>264.08999999999997</v>
      </c>
      <c r="L276" s="15">
        <f>'[1]TCE - ANEXO III - Preencher'!M285</f>
        <v>32.42</v>
      </c>
      <c r="M276" s="15">
        <f t="shared" si="25"/>
        <v>231.66999999999996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644.08919999999989</v>
      </c>
    </row>
    <row r="277" spans="1:28" x14ac:dyDescent="0.25">
      <c r="A277" s="8">
        <f>IFERROR(VLOOKUP(B277,'[1]DADOS (OCULTAR)'!$Q$3:$S$136,3,0),"")</f>
        <v>9039744002308</v>
      </c>
      <c r="B277" s="9" t="str">
        <f>'[1]TCE - ANEXO III - Preencher'!C286</f>
        <v>HOSPITAL NOSSA SENHORA DAS GRAÇAS - ANTIGO ALFA - CG Nº 024/2022</v>
      </c>
      <c r="C277" s="10"/>
      <c r="D277" s="11" t="str">
        <f>'[1]TCE - ANEXO III - Preencher'!E286</f>
        <v>CRISTIANE SOUZA DOS SANTOS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3222-05</v>
      </c>
      <c r="G277" s="13" t="str">
        <f>IF('[1]TCE - ANEXO III - Preencher'!H286="","",'[1]TCE - ANEXO III - Preencher'!H286)</f>
        <v>04/2026</v>
      </c>
      <c r="H277" s="14">
        <f>'[1]TCE - ANEXO III - Preencher'!I286</f>
        <v>0</v>
      </c>
      <c r="I277" s="14">
        <f>'[1]TCE - ANEXO III - Preencher'!J286</f>
        <v>528.58320000000003</v>
      </c>
      <c r="J277" s="14">
        <f>'[1]TCE - ANEXO III - Preencher'!K286</f>
        <v>0</v>
      </c>
      <c r="K277" s="15">
        <f>'[1]TCE - ANEXO III - Preencher'!L286</f>
        <v>264.08999999999997</v>
      </c>
      <c r="L277" s="15">
        <f>'[1]TCE - ANEXO III - Preencher'!M286</f>
        <v>32.42</v>
      </c>
      <c r="M277" s="15">
        <f t="shared" si="25"/>
        <v>231.66999999999996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760.25319999999999</v>
      </c>
    </row>
    <row r="278" spans="1:28" x14ac:dyDescent="0.25">
      <c r="A278" s="8">
        <f>IFERROR(VLOOKUP(B278,'[1]DADOS (OCULTAR)'!$Q$3:$S$136,3,0),"")</f>
        <v>9039744002308</v>
      </c>
      <c r="B278" s="9" t="str">
        <f>'[1]TCE - ANEXO III - Preencher'!C287</f>
        <v>HOSPITAL NOSSA SENHORA DAS GRAÇAS - ANTIGO ALFA - CG Nº 024/2022</v>
      </c>
      <c r="C278" s="10"/>
      <c r="D278" s="11" t="str">
        <f>'[1]TCE - ANEXO III - Preencher'!E287</f>
        <v>CRISTIANO DA SILVA DO ESPIRITO SANTO</v>
      </c>
      <c r="E278" s="9" t="str">
        <f>IF('[1]TCE - ANEXO III - Preencher'!F287="4 - Assistência Odontológica","2 - Outros Profissionais da Saúde",'[1]TCE - ANEXO III - Preencher'!F287)</f>
        <v>3 - Administrativo</v>
      </c>
      <c r="F278" s="12" t="str">
        <f>'[1]TCE - ANEXO III - Preencher'!G287</f>
        <v>5163-45</v>
      </c>
      <c r="G278" s="13" t="str">
        <f>IF('[1]TCE - ANEXO III - Preencher'!H287="","",'[1]TCE - ANEXO III - Preencher'!H287)</f>
        <v>04/2026</v>
      </c>
      <c r="H278" s="14">
        <f>'[1]TCE - ANEXO III - Preencher'!I287</f>
        <v>0</v>
      </c>
      <c r="I278" s="14">
        <f>'[1]TCE - ANEXO III - Preencher'!J287</f>
        <v>178.11279999999999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29.9</v>
      </c>
      <c r="O278" s="15">
        <f>'[1]TCE - ANEXO III - Preencher'!P287</f>
        <v>0</v>
      </c>
      <c r="P278" s="16">
        <f t="shared" si="26"/>
        <v>29.9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208.0128</v>
      </c>
    </row>
    <row r="279" spans="1:28" x14ac:dyDescent="0.25">
      <c r="A279" s="8">
        <f>IFERROR(VLOOKUP(B279,'[1]DADOS (OCULTAR)'!$Q$3:$S$136,3,0),"")</f>
        <v>9039744002308</v>
      </c>
      <c r="B279" s="9" t="str">
        <f>'[1]TCE - ANEXO III - Preencher'!C288</f>
        <v>HOSPITAL NOSSA SENHORA DAS GRAÇAS - ANTIGO ALFA - CG Nº 024/2022</v>
      </c>
      <c r="C279" s="10"/>
      <c r="D279" s="11" t="str">
        <f>'[1]TCE - ANEXO III - Preencher'!E288</f>
        <v>CRISTIENE BIZERRA DE MENDONCA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3222-05</v>
      </c>
      <c r="G279" s="13" t="str">
        <f>IF('[1]TCE - ANEXO III - Preencher'!H288="","",'[1]TCE - ANEXO III - Preencher'!H288)</f>
        <v>04/2026</v>
      </c>
      <c r="H279" s="14">
        <f>'[1]TCE - ANEXO III - Preencher'!I288</f>
        <v>0</v>
      </c>
      <c r="I279" s="14">
        <f>'[1]TCE - ANEXO III - Preencher'!J288</f>
        <v>413.46640000000002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277.82683317550686</v>
      </c>
      <c r="R279" s="15">
        <f>'[1]TCE - ANEXO III - Preencher'!S288</f>
        <v>97.26</v>
      </c>
      <c r="S279" s="16">
        <f t="shared" si="27"/>
        <v>180.56683317550687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594.03323317550689</v>
      </c>
    </row>
    <row r="280" spans="1:28" x14ac:dyDescent="0.25">
      <c r="A280" s="8">
        <f>IFERROR(VLOOKUP(B280,'[1]DADOS (OCULTAR)'!$Q$3:$S$136,3,0),"")</f>
        <v>9039744002308</v>
      </c>
      <c r="B280" s="9" t="str">
        <f>'[1]TCE - ANEXO III - Preencher'!C289</f>
        <v>HOSPITAL NOSSA SENHORA DAS GRAÇAS - ANTIGO ALFA - CG Nº 024/2022</v>
      </c>
      <c r="C280" s="10"/>
      <c r="D280" s="11" t="str">
        <f>'[1]TCE - ANEXO III - Preencher'!E289</f>
        <v>CYNTHIA MEIRELLES AMORIM DOS SANTOS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3222-05</v>
      </c>
      <c r="G280" s="13" t="str">
        <f>IF('[1]TCE - ANEXO III - Preencher'!H289="","",'[1]TCE - ANEXO III - Preencher'!H289)</f>
        <v>04/2026</v>
      </c>
      <c r="H280" s="14">
        <f>'[1]TCE - ANEXO III - Preencher'!I289</f>
        <v>0</v>
      </c>
      <c r="I280" s="14">
        <f>'[1]TCE - ANEXO III - Preencher'!J289</f>
        <v>484.08800000000002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277.82683317550686</v>
      </c>
      <c r="R280" s="15">
        <f>'[1]TCE - ANEXO III - Preencher'!S289</f>
        <v>97.26</v>
      </c>
      <c r="S280" s="16">
        <f t="shared" si="27"/>
        <v>180.56683317550687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664.65483317550684</v>
      </c>
    </row>
    <row r="281" spans="1:28" x14ac:dyDescent="0.25">
      <c r="A281" s="8">
        <f>IFERROR(VLOOKUP(B281,'[1]DADOS (OCULTAR)'!$Q$3:$S$136,3,0),"")</f>
        <v>9039744002308</v>
      </c>
      <c r="B281" s="9" t="str">
        <f>'[1]TCE - ANEXO III - Preencher'!C290</f>
        <v>HOSPITAL NOSSA SENHORA DAS GRAÇAS - ANTIGO ALFA - CG Nº 024/2022</v>
      </c>
      <c r="C281" s="10"/>
      <c r="D281" s="11" t="str">
        <f>'[1]TCE - ANEXO III - Preencher'!E290</f>
        <v>DAFNY RACHELLY MATOS FELIX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3222-05</v>
      </c>
      <c r="G281" s="13" t="str">
        <f>IF('[1]TCE - ANEXO III - Preencher'!H290="","",'[1]TCE - ANEXO III - Preencher'!H290)</f>
        <v>04/2026</v>
      </c>
      <c r="H281" s="14">
        <f>'[1]TCE - ANEXO III - Preencher'!I290</f>
        <v>0</v>
      </c>
      <c r="I281" s="14">
        <f>'[1]TCE - ANEXO III - Preencher'!J290</f>
        <v>399.512</v>
      </c>
      <c r="J281" s="14">
        <f>'[1]TCE - ANEXO III - Preencher'!K290</f>
        <v>0</v>
      </c>
      <c r="K281" s="15">
        <f>'[1]TCE - ANEXO III - Preencher'!L290</f>
        <v>264.08999999999997</v>
      </c>
      <c r="L281" s="15">
        <f>'[1]TCE - ANEXO III - Preencher'!M290</f>
        <v>32.42</v>
      </c>
      <c r="M281" s="15">
        <f t="shared" si="25"/>
        <v>231.66999999999996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631.18200000000002</v>
      </c>
    </row>
    <row r="282" spans="1:28" x14ac:dyDescent="0.25">
      <c r="A282" s="8">
        <f>IFERROR(VLOOKUP(B282,'[1]DADOS (OCULTAR)'!$Q$3:$S$136,3,0),"")</f>
        <v>9039744002308</v>
      </c>
      <c r="B282" s="9" t="str">
        <f>'[1]TCE - ANEXO III - Preencher'!C291</f>
        <v>HOSPITAL NOSSA SENHORA DAS GRAÇAS - ANTIGO ALFA - CG Nº 024/2022</v>
      </c>
      <c r="C282" s="10"/>
      <c r="D282" s="11" t="str">
        <f>'[1]TCE - ANEXO III - Preencher'!E291</f>
        <v>DAGMAR RODRIGUES DOS SANTOS SILVA</v>
      </c>
      <c r="E282" s="9" t="str">
        <f>IF('[1]TCE - ANEXO III - Preencher'!F291="4 - Assistência Odontológica","2 - Outros Profissionais da Saúde",'[1]TCE - ANEXO III - Preencher'!F291)</f>
        <v>1 - Médico</v>
      </c>
      <c r="F282" s="12" t="str">
        <f>'[1]TCE - ANEXO III - Preencher'!G291</f>
        <v>2251-51</v>
      </c>
      <c r="G282" s="13" t="str">
        <f>IF('[1]TCE - ANEXO III - Preencher'!H291="","",'[1]TCE - ANEXO III - Preencher'!H291)</f>
        <v>04/2026</v>
      </c>
      <c r="H282" s="14">
        <f>'[1]TCE - ANEXO III - Preencher'!I291</f>
        <v>0</v>
      </c>
      <c r="I282" s="14">
        <f>'[1]TCE - ANEXO III - Preencher'!J291</f>
        <v>790.024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790.024</v>
      </c>
    </row>
    <row r="283" spans="1:28" x14ac:dyDescent="0.25">
      <c r="A283" s="8">
        <f>IFERROR(VLOOKUP(B283,'[1]DADOS (OCULTAR)'!$Q$3:$S$136,3,0),"")</f>
        <v>9039744002308</v>
      </c>
      <c r="B283" s="9" t="str">
        <f>'[1]TCE - ANEXO III - Preencher'!C292</f>
        <v>HOSPITAL NOSSA SENHORA DAS GRAÇAS - ANTIGO ALFA - CG Nº 024/2022</v>
      </c>
      <c r="C283" s="10"/>
      <c r="D283" s="11" t="str">
        <f>'[1]TCE - ANEXO III - Preencher'!E292</f>
        <v>DAIANE DARFINY DE OLIVEIRA NASCIMENTO SILVA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3222-05</v>
      </c>
      <c r="G283" s="13" t="str">
        <f>IF('[1]TCE - ANEXO III - Preencher'!H292="","",'[1]TCE - ANEXO III - Preencher'!H292)</f>
        <v>04/2026</v>
      </c>
      <c r="H283" s="14">
        <f>'[1]TCE - ANEXO III - Preencher'!I292</f>
        <v>0</v>
      </c>
      <c r="I283" s="14">
        <f>'[1]TCE - ANEXO III - Preencher'!J292</f>
        <v>463.7552</v>
      </c>
      <c r="J283" s="14">
        <f>'[1]TCE - ANEXO III - Preencher'!K292</f>
        <v>0</v>
      </c>
      <c r="K283" s="15">
        <f>'[1]TCE - ANEXO III - Preencher'!L292</f>
        <v>264.08999999999997</v>
      </c>
      <c r="L283" s="15">
        <f>'[1]TCE - ANEXO III - Preencher'!M292</f>
        <v>32.42</v>
      </c>
      <c r="M283" s="15">
        <f t="shared" si="25"/>
        <v>231.66999999999996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695.4251999999999</v>
      </c>
    </row>
    <row r="284" spans="1:28" x14ac:dyDescent="0.25">
      <c r="A284" s="8">
        <f>IFERROR(VLOOKUP(B284,'[1]DADOS (OCULTAR)'!$Q$3:$S$136,3,0),"")</f>
        <v>9039744002308</v>
      </c>
      <c r="B284" s="9" t="str">
        <f>'[1]TCE - ANEXO III - Preencher'!C293</f>
        <v>HOSPITAL NOSSA SENHORA DAS GRAÇAS - ANTIGO ALFA - CG Nº 024/2022</v>
      </c>
      <c r="C284" s="10"/>
      <c r="D284" s="11" t="str">
        <f>'[1]TCE - ANEXO III - Preencher'!E293</f>
        <v>DAKTON MARTINHO DE LIMA</v>
      </c>
      <c r="E284" s="9" t="str">
        <f>IF('[1]TCE - ANEXO III - Preencher'!F293="4 - Assistência Odontológica","2 - Outros Profissionais da Saúde",'[1]TCE - ANEXO III - Preencher'!F293)</f>
        <v>3 - Administrativo</v>
      </c>
      <c r="F284" s="12" t="str">
        <f>'[1]TCE - ANEXO III - Preencher'!G293</f>
        <v>7233-10</v>
      </c>
      <c r="G284" s="13" t="str">
        <f>IF('[1]TCE - ANEXO III - Preencher'!H293="","",'[1]TCE - ANEXO III - Preencher'!H293)</f>
        <v>04/2026</v>
      </c>
      <c r="H284" s="14">
        <f>'[1]TCE - ANEXO III - Preencher'!I293</f>
        <v>0</v>
      </c>
      <c r="I284" s="14">
        <f>'[1]TCE - ANEXO III - Preencher'!J293</f>
        <v>171.22479999999999</v>
      </c>
      <c r="J284" s="14">
        <f>'[1]TCE - ANEXO III - Preencher'!K293</f>
        <v>0</v>
      </c>
      <c r="K284" s="15">
        <f>'[1]TCE - ANEXO III - Preencher'!L293</f>
        <v>264.08999999999997</v>
      </c>
      <c r="L284" s="15">
        <f>'[1]TCE - ANEXO III - Preencher'!M293</f>
        <v>45.65</v>
      </c>
      <c r="M284" s="15">
        <f t="shared" si="25"/>
        <v>218.43999999999997</v>
      </c>
      <c r="N284" s="15">
        <f>'[1]TCE - ANEXO III - Preencher'!O293</f>
        <v>29.9</v>
      </c>
      <c r="O284" s="15">
        <f>'[1]TCE - ANEXO III - Preencher'!P293</f>
        <v>0</v>
      </c>
      <c r="P284" s="16">
        <f t="shared" si="26"/>
        <v>29.9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419.56479999999993</v>
      </c>
    </row>
    <row r="285" spans="1:28" x14ac:dyDescent="0.25">
      <c r="A285" s="8">
        <f>IFERROR(VLOOKUP(B285,'[1]DADOS (OCULTAR)'!$Q$3:$S$136,3,0),"")</f>
        <v>9039744002308</v>
      </c>
      <c r="B285" s="9" t="str">
        <f>'[1]TCE - ANEXO III - Preencher'!C294</f>
        <v>HOSPITAL NOSSA SENHORA DAS GRAÇAS - ANTIGO ALFA - CG Nº 024/2022</v>
      </c>
      <c r="C285" s="10"/>
      <c r="D285" s="11" t="str">
        <f>'[1]TCE - ANEXO III - Preencher'!E294</f>
        <v>DALMIR CAVALCANTI DOS SANTOS</v>
      </c>
      <c r="E285" s="9" t="str">
        <f>IF('[1]TCE - ANEXO III - Preencher'!F294="4 - Assistência Odontológica","2 - Outros Profissionais da Saúde",'[1]TCE - ANEXO III - Preencher'!F294)</f>
        <v>3 - Administrativo</v>
      </c>
      <c r="F285" s="12" t="str">
        <f>'[1]TCE - ANEXO III - Preencher'!G294</f>
        <v>2112-05</v>
      </c>
      <c r="G285" s="13" t="str">
        <f>IF('[1]TCE - ANEXO III - Preencher'!H294="","",'[1]TCE - ANEXO III - Preencher'!H294)</f>
        <v>04/2026</v>
      </c>
      <c r="H285" s="14">
        <f>'[1]TCE - ANEXO III - Preencher'!I294</f>
        <v>0</v>
      </c>
      <c r="I285" s="14">
        <f>'[1]TCE - ANEXO III - Preencher'!J294</f>
        <v>293.74799999999999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29.9</v>
      </c>
      <c r="O285" s="15">
        <f>'[1]TCE - ANEXO III - Preencher'!P294</f>
        <v>0</v>
      </c>
      <c r="P285" s="16">
        <f t="shared" si="26"/>
        <v>29.9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323.64799999999997</v>
      </c>
    </row>
    <row r="286" spans="1:28" x14ac:dyDescent="0.25">
      <c r="A286" s="8">
        <f>IFERROR(VLOOKUP(B286,'[1]DADOS (OCULTAR)'!$Q$3:$S$136,3,0),"")</f>
        <v>9039744002308</v>
      </c>
      <c r="B286" s="9" t="str">
        <f>'[1]TCE - ANEXO III - Preencher'!C295</f>
        <v>HOSPITAL NOSSA SENHORA DAS GRAÇAS - ANTIGO ALFA - CG Nº 024/2022</v>
      </c>
      <c r="C286" s="10"/>
      <c r="D286" s="11" t="str">
        <f>'[1]TCE - ANEXO III - Preencher'!E295</f>
        <v>DAMARIS PRISCILLA DE FIGUEREDO GOMES</v>
      </c>
      <c r="E286" s="9" t="str">
        <f>IF('[1]TCE - ANEXO III - Preencher'!F295="4 - Assistência Odontológica","2 - Outros Profissionais da Saúde",'[1]TCE - ANEXO III - Preencher'!F295)</f>
        <v>3 - Administrativo</v>
      </c>
      <c r="F286" s="12" t="str">
        <f>'[1]TCE - ANEXO III - Preencher'!G295</f>
        <v>5143-20</v>
      </c>
      <c r="G286" s="13" t="str">
        <f>IF('[1]TCE - ANEXO III - Preencher'!H295="","",'[1]TCE - ANEXO III - Preencher'!H295)</f>
        <v>04/2026</v>
      </c>
      <c r="H286" s="14">
        <f>'[1]TCE - ANEXO III - Preencher'!I295</f>
        <v>0</v>
      </c>
      <c r="I286" s="14">
        <f>'[1]TCE - ANEXO III - Preencher'!J295</f>
        <v>200.5712</v>
      </c>
      <c r="J286" s="14">
        <f>'[1]TCE - ANEXO III - Preencher'!K295</f>
        <v>0</v>
      </c>
      <c r="K286" s="15">
        <f>'[1]TCE - ANEXO III - Preencher'!L295</f>
        <v>264.08999999999997</v>
      </c>
      <c r="L286" s="15">
        <f>'[1]TCE - ANEXO III - Preencher'!M295</f>
        <v>32.42</v>
      </c>
      <c r="M286" s="15">
        <f t="shared" si="25"/>
        <v>231.66999999999996</v>
      </c>
      <c r="N286" s="15">
        <f>'[1]TCE - ANEXO III - Preencher'!O295</f>
        <v>29.9</v>
      </c>
      <c r="O286" s="15">
        <f>'[1]TCE - ANEXO III - Preencher'!P295</f>
        <v>0</v>
      </c>
      <c r="P286" s="16">
        <f t="shared" si="26"/>
        <v>29.9</v>
      </c>
      <c r="Q286" s="15">
        <f>'[1]TCE - ANEXO III - Preencher'!R295</f>
        <v>139.44822469009887</v>
      </c>
      <c r="R286" s="15">
        <f>'[1]TCE - ANEXO III - Preencher'!S295</f>
        <v>93.37</v>
      </c>
      <c r="S286" s="16">
        <f t="shared" si="27"/>
        <v>46.078224690098864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508.21942469009878</v>
      </c>
    </row>
    <row r="287" spans="1:28" x14ac:dyDescent="0.25">
      <c r="A287" s="8">
        <f>IFERROR(VLOOKUP(B287,'[1]DADOS (OCULTAR)'!$Q$3:$S$136,3,0),"")</f>
        <v>9039744002308</v>
      </c>
      <c r="B287" s="9" t="str">
        <f>'[1]TCE - ANEXO III - Preencher'!C296</f>
        <v>HOSPITAL NOSSA SENHORA DAS GRAÇAS - ANTIGO ALFA - CG Nº 024/2022</v>
      </c>
      <c r="C287" s="10"/>
      <c r="D287" s="11" t="str">
        <f>'[1]TCE - ANEXO III - Preencher'!E296</f>
        <v>DANIEL FLORENTINO DE LIMA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2236-05</v>
      </c>
      <c r="G287" s="13" t="str">
        <f>IF('[1]TCE - ANEXO III - Preencher'!H296="","",'[1]TCE - ANEXO III - Preencher'!H296)</f>
        <v>04/2026</v>
      </c>
      <c r="H287" s="14">
        <f>'[1]TCE - ANEXO III - Preencher'!I296</f>
        <v>0</v>
      </c>
      <c r="I287" s="14">
        <f>'[1]TCE - ANEXO III - Preencher'!J296</f>
        <v>274.37759999999997</v>
      </c>
      <c r="J287" s="14">
        <f>'[1]TCE - ANEXO III - Preencher'!K296</f>
        <v>0</v>
      </c>
      <c r="K287" s="15">
        <f>'[1]TCE - ANEXO III - Preencher'!L296</f>
        <v>264.08999999999997</v>
      </c>
      <c r="L287" s="15">
        <f>'[1]TCE - ANEXO III - Preencher'!M296</f>
        <v>3.06</v>
      </c>
      <c r="M287" s="15">
        <f t="shared" si="25"/>
        <v>261.02999999999997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535.4076</v>
      </c>
    </row>
    <row r="288" spans="1:28" x14ac:dyDescent="0.25">
      <c r="A288" s="8">
        <f>IFERROR(VLOOKUP(B288,'[1]DADOS (OCULTAR)'!$Q$3:$S$136,3,0),"")</f>
        <v>9039744002308</v>
      </c>
      <c r="B288" s="9" t="str">
        <f>'[1]TCE - ANEXO III - Preencher'!C297</f>
        <v>HOSPITAL NOSSA SENHORA DAS GRAÇAS - ANTIGO ALFA - CG Nº 024/2022</v>
      </c>
      <c r="C288" s="10"/>
      <c r="D288" s="11" t="str">
        <f>'[1]TCE - ANEXO III - Preencher'!E297</f>
        <v>DANIELA ANGELOTE DE BARCELLOS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3222-05</v>
      </c>
      <c r="G288" s="13" t="str">
        <f>IF('[1]TCE - ANEXO III - Preencher'!H297="","",'[1]TCE - ANEXO III - Preencher'!H297)</f>
        <v>04/2026</v>
      </c>
      <c r="H288" s="14">
        <f>'[1]TCE - ANEXO III - Preencher'!I297</f>
        <v>0</v>
      </c>
      <c r="I288" s="14">
        <f>'[1]TCE - ANEXO III - Preencher'!J297</f>
        <v>408.06079999999997</v>
      </c>
      <c r="J288" s="14">
        <f>'[1]TCE - ANEXO III - Preencher'!K297</f>
        <v>0</v>
      </c>
      <c r="K288" s="15">
        <f>'[1]TCE - ANEXO III - Preencher'!L297</f>
        <v>264.08999999999997</v>
      </c>
      <c r="L288" s="15">
        <f>'[1]TCE - ANEXO III - Preencher'!M297</f>
        <v>32.42</v>
      </c>
      <c r="M288" s="15">
        <f t="shared" si="25"/>
        <v>231.66999999999996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639.73079999999993</v>
      </c>
    </row>
    <row r="289" spans="1:28" x14ac:dyDescent="0.25">
      <c r="A289" s="8">
        <f>IFERROR(VLOOKUP(B289,'[1]DADOS (OCULTAR)'!$Q$3:$S$136,3,0),"")</f>
        <v>9039744002308</v>
      </c>
      <c r="B289" s="9" t="str">
        <f>'[1]TCE - ANEXO III - Preencher'!C298</f>
        <v>HOSPITAL NOSSA SENHORA DAS GRAÇAS - ANTIGO ALFA - CG Nº 024/2022</v>
      </c>
      <c r="C289" s="10"/>
      <c r="D289" s="11" t="str">
        <f>'[1]TCE - ANEXO III - Preencher'!E298</f>
        <v>DANIELA CARLA MARTINS SANTANA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3222-05</v>
      </c>
      <c r="G289" s="13" t="str">
        <f>IF('[1]TCE - ANEXO III - Preencher'!H298="","",'[1]TCE - ANEXO III - Preencher'!H298)</f>
        <v>04/2026</v>
      </c>
      <c r="H289" s="14">
        <f>'[1]TCE - ANEXO III - Preencher'!I298</f>
        <v>0</v>
      </c>
      <c r="I289" s="14">
        <f>'[1]TCE - ANEXO III - Preencher'!J298</f>
        <v>416.93599999999998</v>
      </c>
      <c r="J289" s="14">
        <f>'[1]TCE - ANEXO III - Preencher'!K298</f>
        <v>0</v>
      </c>
      <c r="K289" s="15">
        <f>'[1]TCE - ANEXO III - Preencher'!L298</f>
        <v>264.08999999999997</v>
      </c>
      <c r="L289" s="15">
        <f>'[1]TCE - ANEXO III - Preencher'!M298</f>
        <v>32.42</v>
      </c>
      <c r="M289" s="15">
        <f t="shared" si="25"/>
        <v>231.66999999999996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648.60599999999999</v>
      </c>
    </row>
    <row r="290" spans="1:28" x14ac:dyDescent="0.25">
      <c r="A290" s="8">
        <f>IFERROR(VLOOKUP(B290,'[1]DADOS (OCULTAR)'!$Q$3:$S$136,3,0),"")</f>
        <v>9039744002308</v>
      </c>
      <c r="B290" s="9" t="str">
        <f>'[1]TCE - ANEXO III - Preencher'!C299</f>
        <v>HOSPITAL NOSSA SENHORA DAS GRAÇAS - ANTIGO ALFA - CG Nº 024/2022</v>
      </c>
      <c r="C290" s="10"/>
      <c r="D290" s="11" t="str">
        <f>'[1]TCE - ANEXO III - Preencher'!E299</f>
        <v>DANIELA DOS SANTOS FREITAS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3222-05</v>
      </c>
      <c r="G290" s="13" t="str">
        <f>IF('[1]TCE - ANEXO III - Preencher'!H299="","",'[1]TCE - ANEXO III - Preencher'!H299)</f>
        <v>04/2026</v>
      </c>
      <c r="H290" s="14">
        <f>'[1]TCE - ANEXO III - Preencher'!I299</f>
        <v>0</v>
      </c>
      <c r="I290" s="14">
        <f>'[1]TCE - ANEXO III - Preencher'!J299</f>
        <v>429.99520000000001</v>
      </c>
      <c r="J290" s="14">
        <f>'[1]TCE - ANEXO III - Preencher'!K299</f>
        <v>0</v>
      </c>
      <c r="K290" s="15">
        <f>'[1]TCE - ANEXO III - Preencher'!L299</f>
        <v>264.08999999999997</v>
      </c>
      <c r="L290" s="15">
        <f>'[1]TCE - ANEXO III - Preencher'!M299</f>
        <v>32.42</v>
      </c>
      <c r="M290" s="15">
        <f t="shared" si="25"/>
        <v>231.66999999999996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139.44822469009887</v>
      </c>
      <c r="R290" s="15">
        <f>'[1]TCE - ANEXO III - Preencher'!S299</f>
        <v>92.07</v>
      </c>
      <c r="S290" s="16">
        <f t="shared" si="27"/>
        <v>47.378224690098875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709.04342469009885</v>
      </c>
    </row>
    <row r="291" spans="1:28" x14ac:dyDescent="0.25">
      <c r="A291" s="8">
        <f>IFERROR(VLOOKUP(B291,'[1]DADOS (OCULTAR)'!$Q$3:$S$136,3,0),"")</f>
        <v>9039744002308</v>
      </c>
      <c r="B291" s="9" t="str">
        <f>'[1]TCE - ANEXO III - Preencher'!C300</f>
        <v>HOSPITAL NOSSA SENHORA DAS GRAÇAS - ANTIGO ALFA - CG Nº 024/2022</v>
      </c>
      <c r="C291" s="10"/>
      <c r="D291" s="11" t="str">
        <f>'[1]TCE - ANEXO III - Preencher'!E300</f>
        <v>DANIELA JESSICA COSTA DOS SANTOS</v>
      </c>
      <c r="E291" s="9" t="str">
        <f>IF('[1]TCE - ANEXO III - Preencher'!F300="4 - Assistência Odontológica","2 - Outros Profissionais da Saúde",'[1]TCE - ANEXO III - Preencher'!F300)</f>
        <v>3 - Administrativo</v>
      </c>
      <c r="F291" s="12" t="str">
        <f>'[1]TCE - ANEXO III - Preencher'!G300</f>
        <v>4110-10</v>
      </c>
      <c r="G291" s="13" t="str">
        <f>IF('[1]TCE - ANEXO III - Preencher'!H300="","",'[1]TCE - ANEXO III - Preencher'!H300)</f>
        <v>04/2026</v>
      </c>
      <c r="H291" s="14">
        <f>'[1]TCE - ANEXO III - Preencher'!I300</f>
        <v>0</v>
      </c>
      <c r="I291" s="14">
        <f>'[1]TCE - ANEXO III - Preencher'!J300</f>
        <v>131.48079999999999</v>
      </c>
      <c r="J291" s="14">
        <f>'[1]TCE - ANEXO III - Preencher'!K300</f>
        <v>0</v>
      </c>
      <c r="K291" s="15">
        <f>'[1]TCE - ANEXO III - Preencher'!L300</f>
        <v>264.08999999999997</v>
      </c>
      <c r="L291" s="15">
        <f>'[1]TCE - ANEXO III - Preencher'!M300</f>
        <v>32.42</v>
      </c>
      <c r="M291" s="15">
        <f t="shared" si="25"/>
        <v>231.66999999999996</v>
      </c>
      <c r="N291" s="15">
        <f>'[1]TCE - ANEXO III - Preencher'!O300</f>
        <v>29.9</v>
      </c>
      <c r="O291" s="15">
        <f>'[1]TCE - ANEXO III - Preencher'!P300</f>
        <v>0</v>
      </c>
      <c r="P291" s="16">
        <f t="shared" si="26"/>
        <v>29.9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393.05079999999992</v>
      </c>
    </row>
    <row r="292" spans="1:28" x14ac:dyDescent="0.25">
      <c r="A292" s="8">
        <f>IFERROR(VLOOKUP(B292,'[1]DADOS (OCULTAR)'!$Q$3:$S$136,3,0),"")</f>
        <v>9039744002308</v>
      </c>
      <c r="B292" s="9" t="str">
        <f>'[1]TCE - ANEXO III - Preencher'!C301</f>
        <v>HOSPITAL NOSSA SENHORA DAS GRAÇAS - ANTIGO ALFA - CG Nº 024/2022</v>
      </c>
      <c r="C292" s="10"/>
      <c r="D292" s="11" t="str">
        <f>'[1]TCE - ANEXO III - Preencher'!E301</f>
        <v>DANIELA MARIA DE SOUZA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3222-05</v>
      </c>
      <c r="G292" s="13" t="str">
        <f>IF('[1]TCE - ANEXO III - Preencher'!H301="","",'[1]TCE - ANEXO III - Preencher'!H301)</f>
        <v>04/2026</v>
      </c>
      <c r="H292" s="14">
        <f>'[1]TCE - ANEXO III - Preencher'!I301</f>
        <v>0</v>
      </c>
      <c r="I292" s="14">
        <f>'[1]TCE - ANEXO III - Preencher'!J301</f>
        <v>442.39920000000001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442.39920000000001</v>
      </c>
    </row>
    <row r="293" spans="1:28" x14ac:dyDescent="0.25">
      <c r="A293" s="8">
        <f>IFERROR(VLOOKUP(B293,'[1]DADOS (OCULTAR)'!$Q$3:$S$136,3,0),"")</f>
        <v>9039744002308</v>
      </c>
      <c r="B293" s="9" t="str">
        <f>'[1]TCE - ANEXO III - Preencher'!C302</f>
        <v>HOSPITAL NOSSA SENHORA DAS GRAÇAS - ANTIGO ALFA - CG Nº 024/2022</v>
      </c>
      <c r="C293" s="10"/>
      <c r="D293" s="11" t="str">
        <f>'[1]TCE - ANEXO III - Preencher'!E302</f>
        <v>DANIELA MELO DE ARAUJO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3222-05</v>
      </c>
      <c r="G293" s="13" t="str">
        <f>IF('[1]TCE - ANEXO III - Preencher'!H302="","",'[1]TCE - ANEXO III - Preencher'!H302)</f>
        <v>04/2026</v>
      </c>
      <c r="H293" s="14">
        <f>'[1]TCE - ANEXO III - Preencher'!I302</f>
        <v>0</v>
      </c>
      <c r="I293" s="14">
        <f>'[1]TCE - ANEXO III - Preencher'!J302</f>
        <v>562.43600000000004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562.43600000000004</v>
      </c>
    </row>
    <row r="294" spans="1:28" x14ac:dyDescent="0.25">
      <c r="A294" s="8">
        <f>IFERROR(VLOOKUP(B294,'[1]DADOS (OCULTAR)'!$Q$3:$S$136,3,0),"")</f>
        <v>9039744002308</v>
      </c>
      <c r="B294" s="9" t="str">
        <f>'[1]TCE - ANEXO III - Preencher'!C303</f>
        <v>HOSPITAL NOSSA SENHORA DAS GRAÇAS - ANTIGO ALFA - CG Nº 024/2022</v>
      </c>
      <c r="C294" s="10"/>
      <c r="D294" s="11" t="str">
        <f>'[1]TCE - ANEXO III - Preencher'!E303</f>
        <v>DANIELE D ARC DA SILVA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2236-05</v>
      </c>
      <c r="G294" s="13" t="str">
        <f>IF('[1]TCE - ANEXO III - Preencher'!H303="","",'[1]TCE - ANEXO III - Preencher'!H303)</f>
        <v>04/2026</v>
      </c>
      <c r="H294" s="14">
        <f>'[1]TCE - ANEXO III - Preencher'!I303</f>
        <v>0</v>
      </c>
      <c r="I294" s="14">
        <f>'[1]TCE - ANEXO III - Preencher'!J303</f>
        <v>397.95839999999998</v>
      </c>
      <c r="J294" s="14">
        <f>'[1]TCE - ANEXO III - Preencher'!K303</f>
        <v>0</v>
      </c>
      <c r="K294" s="15">
        <f>'[1]TCE - ANEXO III - Preencher'!L303</f>
        <v>264.08999999999997</v>
      </c>
      <c r="L294" s="15">
        <f>'[1]TCE - ANEXO III - Preencher'!M303</f>
        <v>2.8</v>
      </c>
      <c r="M294" s="15">
        <f t="shared" si="25"/>
        <v>261.28999999999996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659.24839999999995</v>
      </c>
    </row>
    <row r="295" spans="1:28" x14ac:dyDescent="0.25">
      <c r="A295" s="8">
        <f>IFERROR(VLOOKUP(B295,'[1]DADOS (OCULTAR)'!$Q$3:$S$136,3,0),"")</f>
        <v>9039744002308</v>
      </c>
      <c r="B295" s="9" t="str">
        <f>'[1]TCE - ANEXO III - Preencher'!C304</f>
        <v>HOSPITAL NOSSA SENHORA DAS GRAÇAS - ANTIGO ALFA - CG Nº 024/2022</v>
      </c>
      <c r="C295" s="10"/>
      <c r="D295" s="11" t="str">
        <f>'[1]TCE - ANEXO III - Preencher'!E304</f>
        <v>DANIELE FARIAS SANTANA DA SILVA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3222-05</v>
      </c>
      <c r="G295" s="13" t="str">
        <f>IF('[1]TCE - ANEXO III - Preencher'!H304="","",'[1]TCE - ANEXO III - Preencher'!H304)</f>
        <v>04/2026</v>
      </c>
      <c r="H295" s="14">
        <f>'[1]TCE - ANEXO III - Preencher'!I304</f>
        <v>0</v>
      </c>
      <c r="I295" s="14">
        <f>'[1]TCE - ANEXO III - Preencher'!J304</f>
        <v>432.43920000000003</v>
      </c>
      <c r="J295" s="14">
        <f>'[1]TCE - ANEXO III - Preencher'!K304</f>
        <v>0</v>
      </c>
      <c r="K295" s="15">
        <f>'[1]TCE - ANEXO III - Preencher'!L304</f>
        <v>264.08999999999997</v>
      </c>
      <c r="L295" s="15">
        <f>'[1]TCE - ANEXO III - Preencher'!M304</f>
        <v>32.42</v>
      </c>
      <c r="M295" s="15">
        <f t="shared" si="25"/>
        <v>231.66999999999996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664.10919999999999</v>
      </c>
    </row>
    <row r="296" spans="1:28" x14ac:dyDescent="0.25">
      <c r="A296" s="8">
        <f>IFERROR(VLOOKUP(B296,'[1]DADOS (OCULTAR)'!$Q$3:$S$136,3,0),"")</f>
        <v>9039744002308</v>
      </c>
      <c r="B296" s="9" t="str">
        <f>'[1]TCE - ANEXO III - Preencher'!C305</f>
        <v>HOSPITAL NOSSA SENHORA DAS GRAÇAS - ANTIGO ALFA - CG Nº 024/2022</v>
      </c>
      <c r="C296" s="10"/>
      <c r="D296" s="11" t="str">
        <f>'[1]TCE - ANEXO III - Preencher'!E305</f>
        <v>DANIELE ROCHA DE FRANCA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3222-05</v>
      </c>
      <c r="G296" s="13" t="str">
        <f>IF('[1]TCE - ANEXO III - Preencher'!H305="","",'[1]TCE - ANEXO III - Preencher'!H305)</f>
        <v>04/2026</v>
      </c>
      <c r="H296" s="14">
        <f>'[1]TCE - ANEXO III - Preencher'!I305</f>
        <v>0</v>
      </c>
      <c r="I296" s="14">
        <f>'[1]TCE - ANEXO III - Preencher'!J305</f>
        <v>392.62799999999999</v>
      </c>
      <c r="J296" s="14">
        <f>'[1]TCE - ANEXO III - Preencher'!K305</f>
        <v>0</v>
      </c>
      <c r="K296" s="15">
        <f>'[1]TCE - ANEXO III - Preencher'!L305</f>
        <v>264.08999999999997</v>
      </c>
      <c r="L296" s="15">
        <f>'[1]TCE - ANEXO III - Preencher'!M305</f>
        <v>32.42</v>
      </c>
      <c r="M296" s="15">
        <f t="shared" si="25"/>
        <v>231.66999999999996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624.298</v>
      </c>
    </row>
    <row r="297" spans="1:28" x14ac:dyDescent="0.25">
      <c r="A297" s="8">
        <f>IFERROR(VLOOKUP(B297,'[1]DADOS (OCULTAR)'!$Q$3:$S$136,3,0),"")</f>
        <v>9039744002308</v>
      </c>
      <c r="B297" s="9" t="str">
        <f>'[1]TCE - ANEXO III - Preencher'!C306</f>
        <v>HOSPITAL NOSSA SENHORA DAS GRAÇAS - ANTIGO ALFA - CG Nº 024/2022</v>
      </c>
      <c r="C297" s="10"/>
      <c r="D297" s="11" t="str">
        <f>'[1]TCE - ANEXO III - Preencher'!E306</f>
        <v>DANIELI BERNARDO DE ANDRADE SILVA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2235-05</v>
      </c>
      <c r="G297" s="13" t="str">
        <f>IF('[1]TCE - ANEXO III - Preencher'!H306="","",'[1]TCE - ANEXO III - Preencher'!H306)</f>
        <v>04/2026</v>
      </c>
      <c r="H297" s="14">
        <f>'[1]TCE - ANEXO III - Preencher'!I306</f>
        <v>0</v>
      </c>
      <c r="I297" s="14">
        <f>'[1]TCE - ANEXO III - Preencher'!J306</f>
        <v>844.30079999999998</v>
      </c>
      <c r="J297" s="14">
        <f>'[1]TCE - ANEXO III - Preencher'!K306</f>
        <v>0</v>
      </c>
      <c r="K297" s="15">
        <f>'[1]TCE - ANEXO III - Preencher'!L306</f>
        <v>264.08999999999997</v>
      </c>
      <c r="L297" s="15">
        <f>'[1]TCE - ANEXO III - Preencher'!M306</f>
        <v>3.59</v>
      </c>
      <c r="M297" s="15">
        <f t="shared" si="25"/>
        <v>260.5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1104.8008</v>
      </c>
    </row>
    <row r="298" spans="1:28" x14ac:dyDescent="0.25">
      <c r="A298" s="8">
        <f>IFERROR(VLOOKUP(B298,'[1]DADOS (OCULTAR)'!$Q$3:$S$136,3,0),"")</f>
        <v>9039744002308</v>
      </c>
      <c r="B298" s="9" t="str">
        <f>'[1]TCE - ANEXO III - Preencher'!C307</f>
        <v>HOSPITAL NOSSA SENHORA DAS GRAÇAS - ANTIGO ALFA - CG Nº 024/2022</v>
      </c>
      <c r="C298" s="10"/>
      <c r="D298" s="11" t="str">
        <f>'[1]TCE - ANEXO III - Preencher'!E307</f>
        <v>DANIELLE CRISTINA SOARES DA SILVA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2235-05</v>
      </c>
      <c r="G298" s="13" t="str">
        <f>IF('[1]TCE - ANEXO III - Preencher'!H307="","",'[1]TCE - ANEXO III - Preencher'!H307)</f>
        <v>04/2026</v>
      </c>
      <c r="H298" s="14">
        <f>'[1]TCE - ANEXO III - Preencher'!I307</f>
        <v>0</v>
      </c>
      <c r="I298" s="14">
        <f>'[1]TCE - ANEXO III - Preencher'!J307</f>
        <v>792.34320000000002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792.34320000000002</v>
      </c>
    </row>
    <row r="299" spans="1:28" x14ac:dyDescent="0.25">
      <c r="A299" s="8">
        <f>IFERROR(VLOOKUP(B299,'[1]DADOS (OCULTAR)'!$Q$3:$S$136,3,0),"")</f>
        <v>9039744002308</v>
      </c>
      <c r="B299" s="9" t="str">
        <f>'[1]TCE - ANEXO III - Preencher'!C308</f>
        <v>HOSPITAL NOSSA SENHORA DAS GRAÇAS - ANTIGO ALFA - CG Nº 024/2022</v>
      </c>
      <c r="C299" s="10"/>
      <c r="D299" s="11" t="str">
        <f>'[1]TCE - ANEXO III - Preencher'!E308</f>
        <v>DANIELLE JENIFER ARRUDA CHAGAS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2237-05</v>
      </c>
      <c r="G299" s="13" t="str">
        <f>IF('[1]TCE - ANEXO III - Preencher'!H308="","",'[1]TCE - ANEXO III - Preencher'!H308)</f>
        <v>04/2026</v>
      </c>
      <c r="H299" s="14">
        <f>'[1]TCE - ANEXO III - Preencher'!I308</f>
        <v>0</v>
      </c>
      <c r="I299" s="14">
        <f>'[1]TCE - ANEXO III - Preencher'!J308</f>
        <v>149.03120000000001</v>
      </c>
      <c r="J299" s="14">
        <f>'[1]TCE - ANEXO III - Preencher'!K308</f>
        <v>0</v>
      </c>
      <c r="K299" s="15">
        <f>'[1]TCE - ANEXO III - Preencher'!L308</f>
        <v>264.08999999999997</v>
      </c>
      <c r="L299" s="15">
        <f>'[1]TCE - ANEXO III - Preencher'!M308</f>
        <v>32.42</v>
      </c>
      <c r="M299" s="15">
        <f t="shared" si="25"/>
        <v>231.66999999999996</v>
      </c>
      <c r="N299" s="15">
        <f>'[1]TCE - ANEXO III - Preencher'!O308</f>
        <v>29.9</v>
      </c>
      <c r="O299" s="15">
        <f>'[1]TCE - ANEXO III - Preencher'!P308</f>
        <v>0</v>
      </c>
      <c r="P299" s="16">
        <f t="shared" si="26"/>
        <v>29.9</v>
      </c>
      <c r="Q299" s="15">
        <f>'[1]TCE - ANEXO III - Preencher'!R308</f>
        <v>139.44822469009887</v>
      </c>
      <c r="R299" s="15">
        <f>'[1]TCE - ANEXO III - Preencher'!S308</f>
        <v>81.05</v>
      </c>
      <c r="S299" s="16">
        <f t="shared" si="27"/>
        <v>58.398224690098871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468.99942469009881</v>
      </c>
    </row>
    <row r="300" spans="1:28" x14ac:dyDescent="0.25">
      <c r="A300" s="8">
        <f>IFERROR(VLOOKUP(B300,'[1]DADOS (OCULTAR)'!$Q$3:$S$136,3,0),"")</f>
        <v>9039744002308</v>
      </c>
      <c r="B300" s="9" t="str">
        <f>'[1]TCE - ANEXO III - Preencher'!C309</f>
        <v>HOSPITAL NOSSA SENHORA DAS GRAÇAS - ANTIGO ALFA - CG Nº 024/2022</v>
      </c>
      <c r="C300" s="10"/>
      <c r="D300" s="11" t="str">
        <f>'[1]TCE - ANEXO III - Preencher'!E309</f>
        <v>DANIELLE MARIANNY BEZERRA DA SILVA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2516-05</v>
      </c>
      <c r="G300" s="13" t="str">
        <f>IF('[1]TCE - ANEXO III - Preencher'!H309="","",'[1]TCE - ANEXO III - Preencher'!H309)</f>
        <v>04/2026</v>
      </c>
      <c r="H300" s="14">
        <f>'[1]TCE - ANEXO III - Preencher'!I309</f>
        <v>0</v>
      </c>
      <c r="I300" s="14">
        <f>'[1]TCE - ANEXO III - Preencher'!J309</f>
        <v>291.01679999999999</v>
      </c>
      <c r="J300" s="14">
        <f>'[1]TCE - ANEXO III - Preencher'!K309</f>
        <v>0</v>
      </c>
      <c r="K300" s="15">
        <f>'[1]TCE - ANEXO III - Preencher'!L309</f>
        <v>264.08999999999997</v>
      </c>
      <c r="L300" s="15">
        <f>'[1]TCE - ANEXO III - Preencher'!M309</f>
        <v>44</v>
      </c>
      <c r="M300" s="15">
        <f t="shared" si="25"/>
        <v>220.08999999999997</v>
      </c>
      <c r="N300" s="15">
        <f>'[1]TCE - ANEXO III - Preencher'!O309</f>
        <v>29.9</v>
      </c>
      <c r="O300" s="15">
        <f>'[1]TCE - ANEXO III - Preencher'!P309</f>
        <v>0</v>
      </c>
      <c r="P300" s="16">
        <f t="shared" si="26"/>
        <v>29.9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541.0068</v>
      </c>
    </row>
    <row r="301" spans="1:28" x14ac:dyDescent="0.25">
      <c r="A301" s="8">
        <f>IFERROR(VLOOKUP(B301,'[1]DADOS (OCULTAR)'!$Q$3:$S$136,3,0),"")</f>
        <v>9039744002308</v>
      </c>
      <c r="B301" s="9" t="str">
        <f>'[1]TCE - ANEXO III - Preencher'!C310</f>
        <v>HOSPITAL NOSSA SENHORA DAS GRAÇAS - ANTIGO ALFA - CG Nº 024/2022</v>
      </c>
      <c r="C301" s="10"/>
      <c r="D301" s="11" t="str">
        <f>'[1]TCE - ANEXO III - Preencher'!E310</f>
        <v>DANIELLE PRAIA DA SILVA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2235-05</v>
      </c>
      <c r="G301" s="13" t="str">
        <f>IF('[1]TCE - ANEXO III - Preencher'!H310="","",'[1]TCE - ANEXO III - Preencher'!H310)</f>
        <v>04/2026</v>
      </c>
      <c r="H301" s="14">
        <f>'[1]TCE - ANEXO III - Preencher'!I310</f>
        <v>0</v>
      </c>
      <c r="I301" s="14">
        <f>'[1]TCE - ANEXO III - Preencher'!J310</f>
        <v>766.02639999999997</v>
      </c>
      <c r="J301" s="14">
        <f>'[1]TCE - ANEXO III - Preencher'!K310</f>
        <v>0</v>
      </c>
      <c r="K301" s="15">
        <f>'[1]TCE - ANEXO III - Preencher'!L310</f>
        <v>264.08999999999997</v>
      </c>
      <c r="L301" s="15">
        <f>'[1]TCE - ANEXO III - Preencher'!M310</f>
        <v>3.59</v>
      </c>
      <c r="M301" s="15">
        <f t="shared" si="25"/>
        <v>260.5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178.19423506601314</v>
      </c>
      <c r="R301" s="15">
        <f>'[1]TCE - ANEXO III - Preencher'!S310</f>
        <v>143.65</v>
      </c>
      <c r="S301" s="16">
        <f t="shared" si="27"/>
        <v>34.54423506601313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1061.070635066013</v>
      </c>
    </row>
    <row r="302" spans="1:28" x14ac:dyDescent="0.25">
      <c r="A302" s="8">
        <f>IFERROR(VLOOKUP(B302,'[1]DADOS (OCULTAR)'!$Q$3:$S$136,3,0),"")</f>
        <v>9039744002308</v>
      </c>
      <c r="B302" s="9" t="str">
        <f>'[1]TCE - ANEXO III - Preencher'!C311</f>
        <v>HOSPITAL NOSSA SENHORA DAS GRAÇAS - ANTIGO ALFA - CG Nº 024/2022</v>
      </c>
      <c r="C302" s="10"/>
      <c r="D302" s="11" t="str">
        <f>'[1]TCE - ANEXO III - Preencher'!E311</f>
        <v>DANIELLE WEDJA QUEIROZ TRAJANO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3222-05</v>
      </c>
      <c r="G302" s="13" t="str">
        <f>IF('[1]TCE - ANEXO III - Preencher'!H311="","",'[1]TCE - ANEXO III - Preencher'!H311)</f>
        <v>04/2026</v>
      </c>
      <c r="H302" s="14">
        <f>'[1]TCE - ANEXO III - Preencher'!I311</f>
        <v>0</v>
      </c>
      <c r="I302" s="14">
        <f>'[1]TCE - ANEXO III - Preencher'!J311</f>
        <v>408.06079999999997</v>
      </c>
      <c r="J302" s="14">
        <f>'[1]TCE - ANEXO III - Preencher'!K311</f>
        <v>0</v>
      </c>
      <c r="K302" s="15">
        <f>'[1]TCE - ANEXO III - Preencher'!L311</f>
        <v>264.08999999999997</v>
      </c>
      <c r="L302" s="15">
        <f>'[1]TCE - ANEXO III - Preencher'!M311</f>
        <v>32.42</v>
      </c>
      <c r="M302" s="15">
        <f t="shared" si="25"/>
        <v>231.66999999999996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105.3</v>
      </c>
      <c r="Y302" s="15">
        <f>'[1]TCE - ANEXO III - Preencher'!Z311</f>
        <v>0</v>
      </c>
      <c r="Z302" s="16">
        <f t="shared" si="29"/>
        <v>105.3</v>
      </c>
      <c r="AA302" s="17" t="str">
        <f>IF('[1]TCE - ANEXO III - Preencher'!AB311="","",'[1]TCE - ANEXO III - Preencher'!AB311)</f>
        <v/>
      </c>
      <c r="AB302" s="15">
        <f t="shared" si="24"/>
        <v>745.03079999999989</v>
      </c>
    </row>
    <row r="303" spans="1:28" x14ac:dyDescent="0.25">
      <c r="A303" s="8">
        <f>IFERROR(VLOOKUP(B303,'[1]DADOS (OCULTAR)'!$Q$3:$S$136,3,0),"")</f>
        <v>9039744002308</v>
      </c>
      <c r="B303" s="9" t="str">
        <f>'[1]TCE - ANEXO III - Preencher'!C312</f>
        <v>HOSPITAL NOSSA SENHORA DAS GRAÇAS - ANTIGO ALFA - CG Nº 024/2022</v>
      </c>
      <c r="C303" s="10"/>
      <c r="D303" s="11" t="str">
        <f>'[1]TCE - ANEXO III - Preencher'!E312</f>
        <v>DANIELLY JANAINA DE MEDEIROS SOUZA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3222-05</v>
      </c>
      <c r="G303" s="13" t="str">
        <f>IF('[1]TCE - ANEXO III - Preencher'!H312="","",'[1]TCE - ANEXO III - Preencher'!H312)</f>
        <v>04/2026</v>
      </c>
      <c r="H303" s="14">
        <f>'[1]TCE - ANEXO III - Preencher'!I312</f>
        <v>0</v>
      </c>
      <c r="I303" s="14">
        <f>'[1]TCE - ANEXO III - Preencher'!J312</f>
        <v>436.24560000000002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133.70807500477824</v>
      </c>
      <c r="R303" s="15">
        <f>'[1]TCE - ANEXO III - Preencher'!S312</f>
        <v>88.62</v>
      </c>
      <c r="S303" s="16">
        <f t="shared" si="27"/>
        <v>45.088075004778233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481.33367500477823</v>
      </c>
    </row>
    <row r="304" spans="1:28" x14ac:dyDescent="0.25">
      <c r="A304" s="8">
        <f>IFERROR(VLOOKUP(B304,'[1]DADOS (OCULTAR)'!$Q$3:$S$136,3,0),"")</f>
        <v>9039744002308</v>
      </c>
      <c r="B304" s="9" t="str">
        <f>'[1]TCE - ANEXO III - Preencher'!C313</f>
        <v>HOSPITAL NOSSA SENHORA DAS GRAÇAS - ANTIGO ALFA - CG Nº 024/2022</v>
      </c>
      <c r="C304" s="10"/>
      <c r="D304" s="11" t="str">
        <f>'[1]TCE - ANEXO III - Preencher'!E313</f>
        <v>DANIELLY KARLA SILVA DO NASCIMENTO BARBOSA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3222-05</v>
      </c>
      <c r="G304" s="13" t="str">
        <f>IF('[1]TCE - ANEXO III - Preencher'!H313="","",'[1]TCE - ANEXO III - Preencher'!H313)</f>
        <v>04/2026</v>
      </c>
      <c r="H304" s="14">
        <f>'[1]TCE - ANEXO III - Preencher'!I313</f>
        <v>0</v>
      </c>
      <c r="I304" s="14">
        <f>'[1]TCE - ANEXO III - Preencher'!J313</f>
        <v>488.77280000000002</v>
      </c>
      <c r="J304" s="14">
        <f>'[1]TCE - ANEXO III - Preencher'!K313</f>
        <v>0</v>
      </c>
      <c r="K304" s="15">
        <f>'[1]TCE - ANEXO III - Preencher'!L313</f>
        <v>264.08999999999997</v>
      </c>
      <c r="L304" s="15">
        <f>'[1]TCE - ANEXO III - Preencher'!M313</f>
        <v>32.42</v>
      </c>
      <c r="M304" s="15">
        <f t="shared" si="25"/>
        <v>231.66999999999996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720.44280000000003</v>
      </c>
    </row>
    <row r="305" spans="1:28" x14ac:dyDescent="0.25">
      <c r="A305" s="8">
        <f>IFERROR(VLOOKUP(B305,'[1]DADOS (OCULTAR)'!$Q$3:$S$136,3,0),"")</f>
        <v>9039744002308</v>
      </c>
      <c r="B305" s="9" t="str">
        <f>'[1]TCE - ANEXO III - Preencher'!C314</f>
        <v>HOSPITAL NOSSA SENHORA DAS GRAÇAS - ANTIGO ALFA - CG Nº 024/2022</v>
      </c>
      <c r="C305" s="10"/>
      <c r="D305" s="11" t="str">
        <f>'[1]TCE - ANEXO III - Preencher'!E314</f>
        <v>DANILLO GUILHERME SILVA COSTA</v>
      </c>
      <c r="E305" s="9" t="str">
        <f>IF('[1]TCE - ANEXO III - Preencher'!F314="4 - Assistência Odontológica","2 - Outros Profissionais da Saúde",'[1]TCE - ANEXO III - Preencher'!F314)</f>
        <v>3 - Administrativo</v>
      </c>
      <c r="F305" s="12" t="str">
        <f>'[1]TCE - ANEXO III - Preencher'!G314</f>
        <v>5143-10</v>
      </c>
      <c r="G305" s="13" t="str">
        <f>IF('[1]TCE - ANEXO III - Preencher'!H314="","",'[1]TCE - ANEXO III - Preencher'!H314)</f>
        <v>04/2026</v>
      </c>
      <c r="H305" s="14">
        <f>'[1]TCE - ANEXO III - Preencher'!I314</f>
        <v>0</v>
      </c>
      <c r="I305" s="14">
        <f>'[1]TCE - ANEXO III - Preencher'!J314</f>
        <v>154.3152</v>
      </c>
      <c r="J305" s="14">
        <f>'[1]TCE - ANEXO III - Preencher'!K314</f>
        <v>0</v>
      </c>
      <c r="K305" s="15">
        <f>'[1]TCE - ANEXO III - Preencher'!L314</f>
        <v>264.08999999999997</v>
      </c>
      <c r="L305" s="15">
        <f>'[1]TCE - ANEXO III - Preencher'!M314</f>
        <v>39.119999999999997</v>
      </c>
      <c r="M305" s="15">
        <f t="shared" si="25"/>
        <v>224.96999999999997</v>
      </c>
      <c r="N305" s="15">
        <f>'[1]TCE - ANEXO III - Preencher'!O314</f>
        <v>29.9</v>
      </c>
      <c r="O305" s="15">
        <f>'[1]TCE - ANEXO III - Preencher'!P314</f>
        <v>0</v>
      </c>
      <c r="P305" s="16">
        <f t="shared" si="26"/>
        <v>29.9</v>
      </c>
      <c r="Q305" s="15">
        <f>'[1]TCE - ANEXO III - Preencher'!R314</f>
        <v>139.44822469009887</v>
      </c>
      <c r="R305" s="15">
        <f>'[1]TCE - ANEXO III - Preencher'!S314</f>
        <v>117.35</v>
      </c>
      <c r="S305" s="16">
        <f t="shared" si="27"/>
        <v>22.098224690098874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431.28342469009885</v>
      </c>
    </row>
    <row r="306" spans="1:28" x14ac:dyDescent="0.25">
      <c r="A306" s="8">
        <f>IFERROR(VLOOKUP(B306,'[1]DADOS (OCULTAR)'!$Q$3:$S$136,3,0),"")</f>
        <v>9039744002308</v>
      </c>
      <c r="B306" s="9" t="str">
        <f>'[1]TCE - ANEXO III - Preencher'!C315</f>
        <v>HOSPITAL NOSSA SENHORA DAS GRAÇAS - ANTIGO ALFA - CG Nº 024/2022</v>
      </c>
      <c r="C306" s="10"/>
      <c r="D306" s="11" t="str">
        <f>'[1]TCE - ANEXO III - Preencher'!E315</f>
        <v>DANILO ANDRADE CARNEIRO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2235-05</v>
      </c>
      <c r="G306" s="13" t="str">
        <f>IF('[1]TCE - ANEXO III - Preencher'!H315="","",'[1]TCE - ANEXO III - Preencher'!H315)</f>
        <v>04/2026</v>
      </c>
      <c r="H306" s="14">
        <f>'[1]TCE - ANEXO III - Preencher'!I315</f>
        <v>0</v>
      </c>
      <c r="I306" s="14">
        <f>'[1]TCE - ANEXO III - Preencher'!J315</f>
        <v>822.572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822.572</v>
      </c>
    </row>
    <row r="307" spans="1:28" x14ac:dyDescent="0.25">
      <c r="A307" s="8">
        <f>IFERROR(VLOOKUP(B307,'[1]DADOS (OCULTAR)'!$Q$3:$S$136,3,0),"")</f>
        <v>9039744002308</v>
      </c>
      <c r="B307" s="9" t="str">
        <f>'[1]TCE - ANEXO III - Preencher'!C316</f>
        <v>HOSPITAL NOSSA SENHORA DAS GRAÇAS - ANTIGO ALFA - CG Nº 024/2022</v>
      </c>
      <c r="C307" s="10"/>
      <c r="D307" s="11" t="str">
        <f>'[1]TCE - ANEXO III - Preencher'!E316</f>
        <v>DANILO REIS RODRIGUES</v>
      </c>
      <c r="E307" s="9" t="str">
        <f>IF('[1]TCE - ANEXO III - Preencher'!F316="4 - Assistência Odontológica","2 - Outros Profissionais da Saúde",'[1]TCE - ANEXO III - Preencher'!F316)</f>
        <v>3 - Administrativo</v>
      </c>
      <c r="F307" s="12" t="str">
        <f>'[1]TCE - ANEXO III - Preencher'!G316</f>
        <v>7823-05</v>
      </c>
      <c r="G307" s="13" t="str">
        <f>IF('[1]TCE - ANEXO III - Preencher'!H316="","",'[1]TCE - ANEXO III - Preencher'!H316)</f>
        <v>04/2026</v>
      </c>
      <c r="H307" s="14">
        <f>'[1]TCE - ANEXO III - Preencher'!I316</f>
        <v>0</v>
      </c>
      <c r="I307" s="14">
        <f>'[1]TCE - ANEXO III - Preencher'!J316</f>
        <v>322.8648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29.9</v>
      </c>
      <c r="O307" s="15">
        <f>'[1]TCE - ANEXO III - Preencher'!P316</f>
        <v>0</v>
      </c>
      <c r="P307" s="16">
        <f t="shared" si="26"/>
        <v>29.9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352.76479999999998</v>
      </c>
    </row>
    <row r="308" spans="1:28" x14ac:dyDescent="0.25">
      <c r="A308" s="8">
        <f>IFERROR(VLOOKUP(B308,'[1]DADOS (OCULTAR)'!$Q$3:$S$136,3,0),"")</f>
        <v>9039744002308</v>
      </c>
      <c r="B308" s="9" t="str">
        <f>'[1]TCE - ANEXO III - Preencher'!C317</f>
        <v>HOSPITAL NOSSA SENHORA DAS GRAÇAS - ANTIGO ALFA - CG Nº 024/2022</v>
      </c>
      <c r="C308" s="10"/>
      <c r="D308" s="11" t="str">
        <f>'[1]TCE - ANEXO III - Preencher'!E317</f>
        <v>DANILO RODRIGUES MONTEIRO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3222-05</v>
      </c>
      <c r="G308" s="13" t="str">
        <f>IF('[1]TCE - ANEXO III - Preencher'!H317="","",'[1]TCE - ANEXO III - Preencher'!H317)</f>
        <v>04/2026</v>
      </c>
      <c r="H308" s="14">
        <f>'[1]TCE - ANEXO III - Preencher'!I317</f>
        <v>0</v>
      </c>
      <c r="I308" s="14">
        <f>'[1]TCE - ANEXO III - Preencher'!J317</f>
        <v>426.05759999999998</v>
      </c>
      <c r="J308" s="14">
        <f>'[1]TCE - ANEXO III - Preencher'!K317</f>
        <v>0</v>
      </c>
      <c r="K308" s="15">
        <f>'[1]TCE - ANEXO III - Preencher'!L317</f>
        <v>264.08999999999997</v>
      </c>
      <c r="L308" s="15">
        <f>'[1]TCE - ANEXO III - Preencher'!M317</f>
        <v>32.42</v>
      </c>
      <c r="M308" s="15">
        <f t="shared" si="25"/>
        <v>231.66999999999996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657.72759999999994</v>
      </c>
    </row>
    <row r="309" spans="1:28" x14ac:dyDescent="0.25">
      <c r="A309" s="8">
        <f>IFERROR(VLOOKUP(B309,'[1]DADOS (OCULTAR)'!$Q$3:$S$136,3,0),"")</f>
        <v>9039744002308</v>
      </c>
      <c r="B309" s="9" t="str">
        <f>'[1]TCE - ANEXO III - Preencher'!C318</f>
        <v>HOSPITAL NOSSA SENHORA DAS GRAÇAS - ANTIGO ALFA - CG Nº 024/2022</v>
      </c>
      <c r="C309" s="10"/>
      <c r="D309" s="11" t="str">
        <f>'[1]TCE - ANEXO III - Preencher'!E318</f>
        <v>DANUBIA TEREZA DE SOUZA DANTAS</v>
      </c>
      <c r="E309" s="9" t="str">
        <f>IF('[1]TCE - ANEXO III - Preencher'!F318="4 - Assistência Odontológica","2 - Outros Profissionais da Saúde",'[1]TCE - ANEXO III - Preencher'!F318)</f>
        <v>3 - Administrativo</v>
      </c>
      <c r="F309" s="12" t="str">
        <f>'[1]TCE - ANEXO III - Preencher'!G318</f>
        <v>5143-20</v>
      </c>
      <c r="G309" s="13" t="str">
        <f>IF('[1]TCE - ANEXO III - Preencher'!H318="","",'[1]TCE - ANEXO III - Preencher'!H318)</f>
        <v>04/2026</v>
      </c>
      <c r="H309" s="14">
        <f>'[1]TCE - ANEXO III - Preencher'!I318</f>
        <v>0</v>
      </c>
      <c r="I309" s="14">
        <f>'[1]TCE - ANEXO III - Preencher'!J318</f>
        <v>279.98559999999998</v>
      </c>
      <c r="J309" s="14">
        <f>'[1]TCE - ANEXO III - Preencher'!K318</f>
        <v>0</v>
      </c>
      <c r="K309" s="15">
        <f>'[1]TCE - ANEXO III - Preencher'!L318</f>
        <v>264.08999999999997</v>
      </c>
      <c r="L309" s="15">
        <f>'[1]TCE - ANEXO III - Preencher'!M318</f>
        <v>32.42</v>
      </c>
      <c r="M309" s="15">
        <f t="shared" si="25"/>
        <v>231.66999999999996</v>
      </c>
      <c r="N309" s="15">
        <f>'[1]TCE - ANEXO III - Preencher'!O318</f>
        <v>29.9</v>
      </c>
      <c r="O309" s="15">
        <f>'[1]TCE - ANEXO III - Preencher'!P318</f>
        <v>0</v>
      </c>
      <c r="P309" s="16">
        <f t="shared" si="26"/>
        <v>29.9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541.55559999999991</v>
      </c>
    </row>
    <row r="310" spans="1:28" x14ac:dyDescent="0.25">
      <c r="A310" s="8">
        <f>IFERROR(VLOOKUP(B310,'[1]DADOS (OCULTAR)'!$Q$3:$S$136,3,0),"")</f>
        <v>9039744002308</v>
      </c>
      <c r="B310" s="9" t="str">
        <f>'[1]TCE - ANEXO III - Preencher'!C319</f>
        <v>HOSPITAL NOSSA SENHORA DAS GRAÇAS - ANTIGO ALFA - CG Nº 024/2022</v>
      </c>
      <c r="C310" s="10"/>
      <c r="D310" s="11" t="str">
        <f>'[1]TCE - ANEXO III - Preencher'!E319</f>
        <v>DAVI RENAN MONTEIRO DA ROCHA SILVA</v>
      </c>
      <c r="E310" s="9" t="str">
        <f>IF('[1]TCE - ANEXO III - Preencher'!F319="4 - Assistência Odontológica","2 - Outros Profissionais da Saúde",'[1]TCE - ANEXO III - Preencher'!F319)</f>
        <v>3 - Administrativo</v>
      </c>
      <c r="F310" s="12" t="str">
        <f>'[1]TCE - ANEXO III - Preencher'!G319</f>
        <v>1423-25</v>
      </c>
      <c r="G310" s="13" t="str">
        <f>IF('[1]TCE - ANEXO III - Preencher'!H319="","",'[1]TCE - ANEXO III - Preencher'!H319)</f>
        <v>04/2026</v>
      </c>
      <c r="H310" s="14">
        <f>'[1]TCE - ANEXO III - Preencher'!I319</f>
        <v>0</v>
      </c>
      <c r="I310" s="14">
        <f>'[1]TCE - ANEXO III - Preencher'!J319</f>
        <v>377.29039999999998</v>
      </c>
      <c r="J310" s="14">
        <f>'[1]TCE - ANEXO III - Preencher'!K319</f>
        <v>0</v>
      </c>
      <c r="K310" s="15">
        <f>'[1]TCE - ANEXO III - Preencher'!L319</f>
        <v>264.08999999999997</v>
      </c>
      <c r="L310" s="15">
        <f>'[1]TCE - ANEXO III - Preencher'!M319</f>
        <v>44</v>
      </c>
      <c r="M310" s="15">
        <f t="shared" si="25"/>
        <v>220.08999999999997</v>
      </c>
      <c r="N310" s="15">
        <f>'[1]TCE - ANEXO III - Preencher'!O319</f>
        <v>29.9</v>
      </c>
      <c r="O310" s="15">
        <f>'[1]TCE - ANEXO III - Preencher'!P319</f>
        <v>0</v>
      </c>
      <c r="P310" s="16">
        <f t="shared" si="26"/>
        <v>29.9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627.28039999999999</v>
      </c>
    </row>
    <row r="311" spans="1:28" x14ac:dyDescent="0.25">
      <c r="A311" s="8">
        <f>IFERROR(VLOOKUP(B311,'[1]DADOS (OCULTAR)'!$Q$3:$S$136,3,0),"")</f>
        <v>9039744002308</v>
      </c>
      <c r="B311" s="9" t="str">
        <f>'[1]TCE - ANEXO III - Preencher'!C320</f>
        <v>HOSPITAL NOSSA SENHORA DAS GRAÇAS - ANTIGO ALFA - CG Nº 024/2022</v>
      </c>
      <c r="C311" s="10"/>
      <c r="D311" s="11" t="str">
        <f>'[1]TCE - ANEXO III - Preencher'!E320</f>
        <v>DAVINA GOMES DA SILVA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3222-05</v>
      </c>
      <c r="G311" s="13" t="str">
        <f>IF('[1]TCE - ANEXO III - Preencher'!H320="","",'[1]TCE - ANEXO III - Preencher'!H320)</f>
        <v>04/2026</v>
      </c>
      <c r="H311" s="14">
        <f>'[1]TCE - ANEXO III - Preencher'!I320</f>
        <v>0</v>
      </c>
      <c r="I311" s="14">
        <f>'[1]TCE - ANEXO III - Preencher'!J320</f>
        <v>418.15359999999998</v>
      </c>
      <c r="J311" s="14">
        <f>'[1]TCE - ANEXO III - Preencher'!K320</f>
        <v>0</v>
      </c>
      <c r="K311" s="15">
        <f>'[1]TCE - ANEXO III - Preencher'!L320</f>
        <v>264.08999999999997</v>
      </c>
      <c r="L311" s="15">
        <f>'[1]TCE - ANEXO III - Preencher'!M320</f>
        <v>32.42</v>
      </c>
      <c r="M311" s="15">
        <f t="shared" si="25"/>
        <v>231.66999999999996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649.82359999999994</v>
      </c>
    </row>
    <row r="312" spans="1:28" x14ac:dyDescent="0.25">
      <c r="A312" s="8">
        <f>IFERROR(VLOOKUP(B312,'[1]DADOS (OCULTAR)'!$Q$3:$S$136,3,0),"")</f>
        <v>9039744002308</v>
      </c>
      <c r="B312" s="9" t="str">
        <f>'[1]TCE - ANEXO III - Preencher'!C321</f>
        <v>HOSPITAL NOSSA SENHORA DAS GRAÇAS - ANTIGO ALFA - CG Nº 024/2022</v>
      </c>
      <c r="C312" s="10"/>
      <c r="D312" s="11" t="str">
        <f>'[1]TCE - ANEXO III - Preencher'!E321</f>
        <v>DAYANE EVELIN ROSA DAS NEVES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3222-05</v>
      </c>
      <c r="G312" s="13" t="str">
        <f>IF('[1]TCE - ANEXO III - Preencher'!H321="","",'[1]TCE - ANEXO III - Preencher'!H321)</f>
        <v>04/2026</v>
      </c>
      <c r="H312" s="14">
        <f>'[1]TCE - ANEXO III - Preencher'!I321</f>
        <v>0</v>
      </c>
      <c r="I312" s="14">
        <f>'[1]TCE - ANEXO III - Preencher'!J321</f>
        <v>418.86160000000001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418.86160000000001</v>
      </c>
    </row>
    <row r="313" spans="1:28" x14ac:dyDescent="0.25">
      <c r="A313" s="8">
        <f>IFERROR(VLOOKUP(B313,'[1]DADOS (OCULTAR)'!$Q$3:$S$136,3,0),"")</f>
        <v>9039744002308</v>
      </c>
      <c r="B313" s="9" t="str">
        <f>'[1]TCE - ANEXO III - Preencher'!C322</f>
        <v>HOSPITAL NOSSA SENHORA DAS GRAÇAS - ANTIGO ALFA - CG Nº 024/2022</v>
      </c>
      <c r="C313" s="10"/>
      <c r="D313" s="11" t="str">
        <f>'[1]TCE - ANEXO III - Preencher'!E322</f>
        <v>DAYANE GOMES DE AZEVEDO</v>
      </c>
      <c r="E313" s="9" t="str">
        <f>IF('[1]TCE - ANEXO III - Preencher'!F322="4 - Assistência Odontológica","2 - Outros Profissionais da Saúde",'[1]TCE - ANEXO III - Preencher'!F322)</f>
        <v>3 - Administrativo</v>
      </c>
      <c r="F313" s="12" t="str">
        <f>'[1]TCE - ANEXO III - Preencher'!G322</f>
        <v>5143-20</v>
      </c>
      <c r="G313" s="13" t="str">
        <f>IF('[1]TCE - ANEXO III - Preencher'!H322="","",'[1]TCE - ANEXO III - Preencher'!H322)</f>
        <v>04/2026</v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29.9</v>
      </c>
      <c r="O313" s="15">
        <f>'[1]TCE - ANEXO III - Preencher'!P322</f>
        <v>0</v>
      </c>
      <c r="P313" s="16">
        <f t="shared" si="26"/>
        <v>29.9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29.9</v>
      </c>
    </row>
    <row r="314" spans="1:28" x14ac:dyDescent="0.25">
      <c r="A314" s="8">
        <f>IFERROR(VLOOKUP(B314,'[1]DADOS (OCULTAR)'!$Q$3:$S$136,3,0),"")</f>
        <v>9039744002308</v>
      </c>
      <c r="B314" s="9" t="str">
        <f>'[1]TCE - ANEXO III - Preencher'!C323</f>
        <v>HOSPITAL NOSSA SENHORA DAS GRAÇAS - ANTIGO ALFA - CG Nº 024/2022</v>
      </c>
      <c r="C314" s="10"/>
      <c r="D314" s="11" t="str">
        <f>'[1]TCE - ANEXO III - Preencher'!E323</f>
        <v>DAYANE GOUVEIA DA SILVA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3222-05</v>
      </c>
      <c r="G314" s="13" t="str">
        <f>IF('[1]TCE - ANEXO III - Preencher'!H323="","",'[1]TCE - ANEXO III - Preencher'!H323)</f>
        <v>04/2026</v>
      </c>
      <c r="H314" s="14">
        <f>'[1]TCE - ANEXO III - Preencher'!I323</f>
        <v>0</v>
      </c>
      <c r="I314" s="14">
        <f>'[1]TCE - ANEXO III - Preencher'!J323</f>
        <v>432.7312</v>
      </c>
      <c r="J314" s="14">
        <f>'[1]TCE - ANEXO III - Preencher'!K323</f>
        <v>0</v>
      </c>
      <c r="K314" s="15">
        <f>'[1]TCE - ANEXO III - Preencher'!L323</f>
        <v>264.08999999999997</v>
      </c>
      <c r="L314" s="15">
        <f>'[1]TCE - ANEXO III - Preencher'!M323</f>
        <v>32.42</v>
      </c>
      <c r="M314" s="15">
        <f t="shared" si="25"/>
        <v>231.66999999999996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664.40120000000002</v>
      </c>
    </row>
    <row r="315" spans="1:28" x14ac:dyDescent="0.25">
      <c r="A315" s="8">
        <f>IFERROR(VLOOKUP(B315,'[1]DADOS (OCULTAR)'!$Q$3:$S$136,3,0),"")</f>
        <v>9039744002308</v>
      </c>
      <c r="B315" s="9" t="str">
        <f>'[1]TCE - ANEXO III - Preencher'!C324</f>
        <v>HOSPITAL NOSSA SENHORA DAS GRAÇAS - ANTIGO ALFA - CG Nº 024/2022</v>
      </c>
      <c r="C315" s="10"/>
      <c r="D315" s="11" t="str">
        <f>'[1]TCE - ANEXO III - Preencher'!E324</f>
        <v>DAYANE MARIA DA SILVA CORREIA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3222-05</v>
      </c>
      <c r="G315" s="13" t="str">
        <f>IF('[1]TCE - ANEXO III - Preencher'!H324="","",'[1]TCE - ANEXO III - Preencher'!H324)</f>
        <v>04/2026</v>
      </c>
      <c r="H315" s="14">
        <f>'[1]TCE - ANEXO III - Preencher'!I324</f>
        <v>0</v>
      </c>
      <c r="I315" s="14">
        <f>'[1]TCE - ANEXO III - Preencher'!J324</f>
        <v>602.50800000000004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133.70807500477824</v>
      </c>
      <c r="R315" s="15">
        <f>'[1]TCE - ANEXO III - Preencher'!S324</f>
        <v>16.21</v>
      </c>
      <c r="S315" s="16">
        <f t="shared" si="27"/>
        <v>117.49807500477823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720.00607500477827</v>
      </c>
    </row>
    <row r="316" spans="1:28" x14ac:dyDescent="0.25">
      <c r="A316" s="8">
        <f>IFERROR(VLOOKUP(B316,'[1]DADOS (OCULTAR)'!$Q$3:$S$136,3,0),"")</f>
        <v>9039744002308</v>
      </c>
      <c r="B316" s="9" t="str">
        <f>'[1]TCE - ANEXO III - Preencher'!C325</f>
        <v>HOSPITAL NOSSA SENHORA DAS GRAÇAS - ANTIGO ALFA - CG Nº 024/2022</v>
      </c>
      <c r="C316" s="10"/>
      <c r="D316" s="11" t="str">
        <f>'[1]TCE - ANEXO III - Preencher'!E325</f>
        <v>DAYANNE FERNANDES DA SILVA COSTA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2235-05</v>
      </c>
      <c r="G316" s="13" t="str">
        <f>IF('[1]TCE - ANEXO III - Preencher'!H325="","",'[1]TCE - ANEXO III - Preencher'!H325)</f>
        <v>04/2026</v>
      </c>
      <c r="H316" s="14">
        <f>'[1]TCE - ANEXO III - Preencher'!I325</f>
        <v>0</v>
      </c>
      <c r="I316" s="14">
        <f>'[1]TCE - ANEXO III - Preencher'!J325</f>
        <v>557.90560000000005</v>
      </c>
      <c r="J316" s="14">
        <f>'[1]TCE - ANEXO III - Preencher'!K325</f>
        <v>0</v>
      </c>
      <c r="K316" s="15">
        <f>'[1]TCE - ANEXO III - Preencher'!L325</f>
        <v>264.08999999999997</v>
      </c>
      <c r="L316" s="15">
        <f>'[1]TCE - ANEXO III - Preencher'!M325</f>
        <v>3.59</v>
      </c>
      <c r="M316" s="15">
        <f t="shared" si="25"/>
        <v>260.5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818.40560000000005</v>
      </c>
    </row>
    <row r="317" spans="1:28" x14ac:dyDescent="0.25">
      <c r="A317" s="8">
        <f>IFERROR(VLOOKUP(B317,'[1]DADOS (OCULTAR)'!$Q$3:$S$136,3,0),"")</f>
        <v>9039744002308</v>
      </c>
      <c r="B317" s="9" t="str">
        <f>'[1]TCE - ANEXO III - Preencher'!C326</f>
        <v>HOSPITAL NOSSA SENHORA DAS GRAÇAS - ANTIGO ALFA - CG Nº 024/2022</v>
      </c>
      <c r="C317" s="10"/>
      <c r="D317" s="11" t="str">
        <f>'[1]TCE - ANEXO III - Preencher'!E326</f>
        <v>DAYSE CARLA DOS SANTOS</v>
      </c>
      <c r="E317" s="9" t="str">
        <f>IF('[1]TCE - ANEXO III - Preencher'!F326="4 - Assistência Odontológica","2 - Outros Profissionais da Saúde",'[1]TCE - ANEXO III - Preencher'!F326)</f>
        <v>3 - Administrativo</v>
      </c>
      <c r="F317" s="12" t="str">
        <f>'[1]TCE - ANEXO III - Preencher'!G326</f>
        <v>5143-20</v>
      </c>
      <c r="G317" s="13" t="str">
        <f>IF('[1]TCE - ANEXO III - Preencher'!H326="","",'[1]TCE - ANEXO III - Preencher'!H326)</f>
        <v>04/2026</v>
      </c>
      <c r="H317" s="14">
        <f>'[1]TCE - ANEXO III - Preencher'!I326</f>
        <v>0</v>
      </c>
      <c r="I317" s="14">
        <f>'[1]TCE - ANEXO III - Preencher'!J326</f>
        <v>183.5616</v>
      </c>
      <c r="J317" s="14">
        <f>'[1]TCE - ANEXO III - Preencher'!K326</f>
        <v>0</v>
      </c>
      <c r="K317" s="15">
        <f>'[1]TCE - ANEXO III - Preencher'!L326</f>
        <v>264.08999999999997</v>
      </c>
      <c r="L317" s="15">
        <f>'[1]TCE - ANEXO III - Preencher'!M326</f>
        <v>32.42</v>
      </c>
      <c r="M317" s="15">
        <f t="shared" si="25"/>
        <v>231.66999999999996</v>
      </c>
      <c r="N317" s="15">
        <f>'[1]TCE - ANEXO III - Preencher'!O326</f>
        <v>29.9</v>
      </c>
      <c r="O317" s="15">
        <f>'[1]TCE - ANEXO III - Preencher'!P326</f>
        <v>0</v>
      </c>
      <c r="P317" s="16">
        <f t="shared" si="26"/>
        <v>29.9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445.13159999999993</v>
      </c>
    </row>
    <row r="318" spans="1:28" x14ac:dyDescent="0.25">
      <c r="A318" s="8">
        <f>IFERROR(VLOOKUP(B318,'[1]DADOS (OCULTAR)'!$Q$3:$S$136,3,0),"")</f>
        <v>9039744002308</v>
      </c>
      <c r="B318" s="9" t="str">
        <f>'[1]TCE - ANEXO III - Preencher'!C327</f>
        <v>HOSPITAL NOSSA SENHORA DAS GRAÇAS - ANTIGO ALFA - CG Nº 024/2022</v>
      </c>
      <c r="C318" s="10"/>
      <c r="D318" s="11" t="str">
        <f>'[1]TCE - ANEXO III - Preencher'!E327</f>
        <v>DAYSIANE DAVILA DE SENA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3222-05</v>
      </c>
      <c r="G318" s="13" t="str">
        <f>IF('[1]TCE - ANEXO III - Preencher'!H327="","",'[1]TCE - ANEXO III - Preencher'!H327)</f>
        <v>04/2026</v>
      </c>
      <c r="H318" s="14">
        <f>'[1]TCE - ANEXO III - Preencher'!I327</f>
        <v>0</v>
      </c>
      <c r="I318" s="14">
        <f>'[1]TCE - ANEXO III - Preencher'!J327</f>
        <v>397.6816</v>
      </c>
      <c r="J318" s="14">
        <f>'[1]TCE - ANEXO III - Preencher'!K327</f>
        <v>0</v>
      </c>
      <c r="K318" s="15">
        <f>'[1]TCE - ANEXO III - Preencher'!L327</f>
        <v>264.08999999999997</v>
      </c>
      <c r="L318" s="15">
        <f>'[1]TCE - ANEXO III - Preencher'!M327</f>
        <v>32.42</v>
      </c>
      <c r="M318" s="15">
        <f t="shared" si="25"/>
        <v>231.66999999999996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277.82683317550686</v>
      </c>
      <c r="R318" s="15">
        <f>'[1]TCE - ANEXO III - Preencher'!S327</f>
        <v>97.26</v>
      </c>
      <c r="S318" s="16">
        <f t="shared" si="27"/>
        <v>180.56683317550687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809.91843317550683</v>
      </c>
    </row>
    <row r="319" spans="1:28" x14ac:dyDescent="0.25">
      <c r="A319" s="8">
        <f>IFERROR(VLOOKUP(B319,'[1]DADOS (OCULTAR)'!$Q$3:$S$136,3,0),"")</f>
        <v>9039744002308</v>
      </c>
      <c r="B319" s="9" t="str">
        <f>'[1]TCE - ANEXO III - Preencher'!C328</f>
        <v>HOSPITAL NOSSA SENHORA DAS GRAÇAS - ANTIGO ALFA - CG Nº 024/2022</v>
      </c>
      <c r="C319" s="10"/>
      <c r="D319" s="11" t="str">
        <f>'[1]TCE - ANEXO III - Preencher'!E328</f>
        <v>DEBORA CAROLINE PAIXAO DA SILVA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2236-05</v>
      </c>
      <c r="G319" s="13" t="str">
        <f>IF('[1]TCE - ANEXO III - Preencher'!H328="","",'[1]TCE - ANEXO III - Preencher'!H328)</f>
        <v>04/2026</v>
      </c>
      <c r="H319" s="14">
        <f>'[1]TCE - ANEXO III - Preencher'!I328</f>
        <v>0</v>
      </c>
      <c r="I319" s="14">
        <f>'[1]TCE - ANEXO III - Preencher'!J328</f>
        <v>303.51760000000002</v>
      </c>
      <c r="J319" s="14">
        <f>'[1]TCE - ANEXO III - Preencher'!K328</f>
        <v>0</v>
      </c>
      <c r="K319" s="15">
        <f>'[1]TCE - ANEXO III - Preencher'!L328</f>
        <v>264.08999999999997</v>
      </c>
      <c r="L319" s="15">
        <f>'[1]TCE - ANEXO III - Preencher'!M328</f>
        <v>3.06</v>
      </c>
      <c r="M319" s="15">
        <f t="shared" si="25"/>
        <v>261.02999999999997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564.54759999999999</v>
      </c>
    </row>
    <row r="320" spans="1:28" x14ac:dyDescent="0.25">
      <c r="A320" s="8">
        <f>IFERROR(VLOOKUP(B320,'[1]DADOS (OCULTAR)'!$Q$3:$S$136,3,0),"")</f>
        <v>9039744002308</v>
      </c>
      <c r="B320" s="9" t="str">
        <f>'[1]TCE - ANEXO III - Preencher'!C329</f>
        <v>HOSPITAL NOSSA SENHORA DAS GRAÇAS - ANTIGO ALFA - CG Nº 024/2022</v>
      </c>
      <c r="C320" s="10"/>
      <c r="D320" s="11" t="str">
        <f>'[1]TCE - ANEXO III - Preencher'!E329</f>
        <v>DEBORA CRISTINA DE OLIVEIRA SILVA FERREIRA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5211-30</v>
      </c>
      <c r="G320" s="13" t="str">
        <f>IF('[1]TCE - ANEXO III - Preencher'!H329="","",'[1]TCE - ANEXO III - Preencher'!H329)</f>
        <v>04/2026</v>
      </c>
      <c r="H320" s="14">
        <f>'[1]TCE - ANEXO III - Preencher'!I329</f>
        <v>0</v>
      </c>
      <c r="I320" s="14">
        <f>'[1]TCE - ANEXO III - Preencher'!J329</f>
        <v>141.2176</v>
      </c>
      <c r="J320" s="14">
        <f>'[1]TCE - ANEXO III - Preencher'!K329</f>
        <v>0</v>
      </c>
      <c r="K320" s="15">
        <f>'[1]TCE - ANEXO III - Preencher'!L329</f>
        <v>264.08999999999997</v>
      </c>
      <c r="L320" s="15">
        <f>'[1]TCE - ANEXO III - Preencher'!M329</f>
        <v>35.479999999999997</v>
      </c>
      <c r="M320" s="15">
        <f t="shared" si="25"/>
        <v>228.60999999999999</v>
      </c>
      <c r="N320" s="15">
        <f>'[1]TCE - ANEXO III - Preencher'!O329</f>
        <v>29.9</v>
      </c>
      <c r="O320" s="15">
        <f>'[1]TCE - ANEXO III - Preencher'!P329</f>
        <v>0</v>
      </c>
      <c r="P320" s="16">
        <f t="shared" si="26"/>
        <v>29.9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399.72759999999994</v>
      </c>
    </row>
    <row r="321" spans="1:28" x14ac:dyDescent="0.25">
      <c r="A321" s="8">
        <f>IFERROR(VLOOKUP(B321,'[1]DADOS (OCULTAR)'!$Q$3:$S$136,3,0),"")</f>
        <v>9039744002308</v>
      </c>
      <c r="B321" s="9" t="str">
        <f>'[1]TCE - ANEXO III - Preencher'!C330</f>
        <v>HOSPITAL NOSSA SENHORA DAS GRAÇAS - ANTIGO ALFA - CG Nº 024/2022</v>
      </c>
      <c r="C321" s="10"/>
      <c r="D321" s="11" t="str">
        <f>'[1]TCE - ANEXO III - Preencher'!E330</f>
        <v>DEBORA MUTHYELLY GOMES DOS SANTOS</v>
      </c>
      <c r="E321" s="9" t="str">
        <f>IF('[1]TCE - ANEXO III - Preencher'!F330="4 - Assistência Odontológica","2 - Outros Profissionais da Saúde",'[1]TCE - ANEXO III - Preencher'!F330)</f>
        <v>3 - Administrativo</v>
      </c>
      <c r="F321" s="12" t="str">
        <f>'[1]TCE - ANEXO III - Preencher'!G330</f>
        <v>4110-10</v>
      </c>
      <c r="G321" s="13" t="str">
        <f>IF('[1]TCE - ANEXO III - Preencher'!H330="","",'[1]TCE - ANEXO III - Preencher'!H330)</f>
        <v>04/2026</v>
      </c>
      <c r="H321" s="14">
        <f>'[1]TCE - ANEXO III - Preencher'!I330</f>
        <v>0</v>
      </c>
      <c r="I321" s="14">
        <f>'[1]TCE - ANEXO III - Preencher'!J330</f>
        <v>123.616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29.9</v>
      </c>
      <c r="O321" s="15">
        <f>'[1]TCE - ANEXO III - Preencher'!P330</f>
        <v>0</v>
      </c>
      <c r="P321" s="16">
        <f t="shared" si="26"/>
        <v>29.9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153.51599999999999</v>
      </c>
    </row>
    <row r="322" spans="1:28" x14ac:dyDescent="0.25">
      <c r="A322" s="8">
        <f>IFERROR(VLOOKUP(B322,'[1]DADOS (OCULTAR)'!$Q$3:$S$136,3,0),"")</f>
        <v>9039744002308</v>
      </c>
      <c r="B322" s="9" t="str">
        <f>'[1]TCE - ANEXO III - Preencher'!C331</f>
        <v>HOSPITAL NOSSA SENHORA DAS GRAÇAS - ANTIGO ALFA - CG Nº 024/2022</v>
      </c>
      <c r="C322" s="10"/>
      <c r="D322" s="11" t="str">
        <f>'[1]TCE - ANEXO III - Preencher'!E331</f>
        <v>DEBORA TARGINO CAMPOS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2235-05</v>
      </c>
      <c r="G322" s="13" t="str">
        <f>IF('[1]TCE - ANEXO III - Preencher'!H331="","",'[1]TCE - ANEXO III - Preencher'!H331)</f>
        <v>04/2026</v>
      </c>
      <c r="H322" s="14">
        <f>'[1]TCE - ANEXO III - Preencher'!I331</f>
        <v>0</v>
      </c>
      <c r="I322" s="14">
        <f>'[1]TCE - ANEXO III - Preencher'!J331</f>
        <v>520.44000000000005</v>
      </c>
      <c r="J322" s="14">
        <f>'[1]TCE - ANEXO III - Preencher'!K331</f>
        <v>0</v>
      </c>
      <c r="K322" s="15">
        <f>'[1]TCE - ANEXO III - Preencher'!L331</f>
        <v>264.08999999999997</v>
      </c>
      <c r="L322" s="15">
        <f>'[1]TCE - ANEXO III - Preencher'!M331</f>
        <v>3.59</v>
      </c>
      <c r="M322" s="15">
        <f t="shared" si="25"/>
        <v>260.5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780.94</v>
      </c>
    </row>
    <row r="323" spans="1:28" x14ac:dyDescent="0.25">
      <c r="A323" s="8">
        <f>IFERROR(VLOOKUP(B323,'[1]DADOS (OCULTAR)'!$Q$3:$S$136,3,0),"")</f>
        <v>9039744002308</v>
      </c>
      <c r="B323" s="9" t="str">
        <f>'[1]TCE - ANEXO III - Preencher'!C332</f>
        <v>HOSPITAL NOSSA SENHORA DAS GRAÇAS - ANTIGO ALFA - CG Nº 024/2022</v>
      </c>
      <c r="C323" s="10"/>
      <c r="D323" s="11" t="str">
        <f>'[1]TCE - ANEXO III - Preencher'!E332</f>
        <v>DEBORAH THAINA FERREIRA SOARES DE SOUZA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3222-05</v>
      </c>
      <c r="G323" s="13" t="str">
        <f>IF('[1]TCE - ANEXO III - Preencher'!H332="","",'[1]TCE - ANEXO III - Preencher'!H332)</f>
        <v>04/2026</v>
      </c>
      <c r="H323" s="14">
        <f>'[1]TCE - ANEXO III - Preencher'!I332</f>
        <v>0</v>
      </c>
      <c r="I323" s="14">
        <f>'[1]TCE - ANEXO III - Preencher'!J332</f>
        <v>427.6968</v>
      </c>
      <c r="J323" s="14">
        <f>'[1]TCE - ANEXO III - Preencher'!K332</f>
        <v>0</v>
      </c>
      <c r="K323" s="15">
        <f>'[1]TCE - ANEXO III - Preencher'!L332</f>
        <v>264.08999999999997</v>
      </c>
      <c r="L323" s="15">
        <f>'[1]TCE - ANEXO III - Preencher'!M332</f>
        <v>32.42</v>
      </c>
      <c r="M323" s="15">
        <f t="shared" si="25"/>
        <v>231.66999999999996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659.36680000000001</v>
      </c>
    </row>
    <row r="324" spans="1:28" x14ac:dyDescent="0.25">
      <c r="A324" s="8">
        <f>IFERROR(VLOOKUP(B324,'[1]DADOS (OCULTAR)'!$Q$3:$S$136,3,0),"")</f>
        <v>9039744002308</v>
      </c>
      <c r="B324" s="9" t="str">
        <f>'[1]TCE - ANEXO III - Preencher'!C333</f>
        <v>HOSPITAL NOSSA SENHORA DAS GRAÇAS - ANTIGO ALFA - CG Nº 024/2022</v>
      </c>
      <c r="C324" s="10"/>
      <c r="D324" s="11" t="str">
        <f>'[1]TCE - ANEXO III - Preencher'!E333</f>
        <v>DEISE CORREIA DA SILVA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3222-05</v>
      </c>
      <c r="G324" s="13" t="str">
        <f>IF('[1]TCE - ANEXO III - Preencher'!H333="","",'[1]TCE - ANEXO III - Preencher'!H333)</f>
        <v>04/2026</v>
      </c>
      <c r="H324" s="14">
        <f>'[1]TCE - ANEXO III - Preencher'!I333</f>
        <v>0</v>
      </c>
      <c r="I324" s="14">
        <f>'[1]TCE - ANEXO III - Preencher'!J333</f>
        <v>476.56400000000002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476.56400000000002</v>
      </c>
    </row>
    <row r="325" spans="1:28" x14ac:dyDescent="0.25">
      <c r="A325" s="8">
        <f>IFERROR(VLOOKUP(B325,'[1]DADOS (OCULTAR)'!$Q$3:$S$136,3,0),"")</f>
        <v>9039744002308</v>
      </c>
      <c r="B325" s="9" t="str">
        <f>'[1]TCE - ANEXO III - Preencher'!C334</f>
        <v>HOSPITAL NOSSA SENHORA DAS GRAÇAS - ANTIGO ALFA - CG Nº 024/2022</v>
      </c>
      <c r="C325" s="10"/>
      <c r="D325" s="11" t="str">
        <f>'[1]TCE - ANEXO III - Preencher'!E334</f>
        <v>DEISE MARIA DA SILVA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3222-05</v>
      </c>
      <c r="G325" s="13" t="str">
        <f>IF('[1]TCE - ANEXO III - Preencher'!H334="","",'[1]TCE - ANEXO III - Preencher'!H334)</f>
        <v>04/2026</v>
      </c>
      <c r="H325" s="14">
        <f>'[1]TCE - ANEXO III - Preencher'!I334</f>
        <v>0</v>
      </c>
      <c r="I325" s="14">
        <f>'[1]TCE - ANEXO III - Preencher'!J334</f>
        <v>461.71839999999997</v>
      </c>
      <c r="J325" s="14">
        <f>'[1]TCE - ANEXO III - Preencher'!K334</f>
        <v>0</v>
      </c>
      <c r="K325" s="15">
        <f>'[1]TCE - ANEXO III - Preencher'!L334</f>
        <v>264.08999999999997</v>
      </c>
      <c r="L325" s="15">
        <f>'[1]TCE - ANEXO III - Preencher'!M334</f>
        <v>32.42</v>
      </c>
      <c r="M325" s="15">
        <f t="shared" si="31"/>
        <v>231.66999999999996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693.38839999999993</v>
      </c>
    </row>
    <row r="326" spans="1:28" x14ac:dyDescent="0.25">
      <c r="A326" s="8">
        <f>IFERROR(VLOOKUP(B326,'[1]DADOS (OCULTAR)'!$Q$3:$S$136,3,0),"")</f>
        <v>9039744002308</v>
      </c>
      <c r="B326" s="9" t="str">
        <f>'[1]TCE - ANEXO III - Preencher'!C335</f>
        <v>HOSPITAL NOSSA SENHORA DAS GRAÇAS - ANTIGO ALFA - CG Nº 024/2022</v>
      </c>
      <c r="C326" s="10"/>
      <c r="D326" s="11" t="str">
        <f>'[1]TCE - ANEXO III - Preencher'!E335</f>
        <v>DEIVSON JOSE DA SILVA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3222-05</v>
      </c>
      <c r="G326" s="13" t="str">
        <f>IF('[1]TCE - ANEXO III - Preencher'!H335="","",'[1]TCE - ANEXO III - Preencher'!H335)</f>
        <v>04/2026</v>
      </c>
      <c r="H326" s="14">
        <f>'[1]TCE - ANEXO III - Preencher'!I335</f>
        <v>0</v>
      </c>
      <c r="I326" s="14">
        <f>'[1]TCE - ANEXO III - Preencher'!J335</f>
        <v>465.38720000000001</v>
      </c>
      <c r="J326" s="14">
        <f>'[1]TCE - ANEXO III - Preencher'!K335</f>
        <v>0</v>
      </c>
      <c r="K326" s="15">
        <f>'[1]TCE - ANEXO III - Preencher'!L335</f>
        <v>264.08999999999997</v>
      </c>
      <c r="L326" s="15">
        <f>'[1]TCE - ANEXO III - Preencher'!M335</f>
        <v>32.42</v>
      </c>
      <c r="M326" s="15">
        <f t="shared" si="31"/>
        <v>231.66999999999996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697.05719999999997</v>
      </c>
    </row>
    <row r="327" spans="1:28" x14ac:dyDescent="0.25">
      <c r="A327" s="8">
        <f>IFERROR(VLOOKUP(B327,'[1]DADOS (OCULTAR)'!$Q$3:$S$136,3,0),"")</f>
        <v>9039744002308</v>
      </c>
      <c r="B327" s="9" t="str">
        <f>'[1]TCE - ANEXO III - Preencher'!C336</f>
        <v>HOSPITAL NOSSA SENHORA DAS GRAÇAS - ANTIGO ALFA - CG Nº 024/2022</v>
      </c>
      <c r="C327" s="10"/>
      <c r="D327" s="11" t="str">
        <f>'[1]TCE - ANEXO III - Preencher'!E336</f>
        <v>DENAIDE MARTINS DE SANTANA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2235-05</v>
      </c>
      <c r="G327" s="13" t="str">
        <f>IF('[1]TCE - ANEXO III - Preencher'!H336="","",'[1]TCE - ANEXO III - Preencher'!H336)</f>
        <v>04/2026</v>
      </c>
      <c r="H327" s="14">
        <f>'[1]TCE - ANEXO III - Preencher'!I336</f>
        <v>0</v>
      </c>
      <c r="I327" s="14">
        <f>'[1]TCE - ANEXO III - Preencher'!J336</f>
        <v>753.74080000000004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753.74080000000004</v>
      </c>
    </row>
    <row r="328" spans="1:28" x14ac:dyDescent="0.25">
      <c r="A328" s="8">
        <f>IFERROR(VLOOKUP(B328,'[1]DADOS (OCULTAR)'!$Q$3:$S$136,3,0),"")</f>
        <v>9039744002308</v>
      </c>
      <c r="B328" s="9" t="str">
        <f>'[1]TCE - ANEXO III - Preencher'!C337</f>
        <v>HOSPITAL NOSSA SENHORA DAS GRAÇAS - ANTIGO ALFA - CG Nº 024/2022</v>
      </c>
      <c r="C328" s="10"/>
      <c r="D328" s="11" t="str">
        <f>'[1]TCE - ANEXO III - Preencher'!E337</f>
        <v>DENIS FONSECA DE FIGUEIREDO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2235-05</v>
      </c>
      <c r="G328" s="13" t="str">
        <f>IF('[1]TCE - ANEXO III - Preencher'!H337="","",'[1]TCE - ANEXO III - Preencher'!H337)</f>
        <v>04/2026</v>
      </c>
      <c r="H328" s="14">
        <f>'[1]TCE - ANEXO III - Preencher'!I337</f>
        <v>0</v>
      </c>
      <c r="I328" s="14">
        <f>'[1]TCE - ANEXO III - Preencher'!J337</f>
        <v>567.28959999999995</v>
      </c>
      <c r="J328" s="14">
        <f>'[1]TCE - ANEXO III - Preencher'!K337</f>
        <v>0</v>
      </c>
      <c r="K328" s="15">
        <f>'[1]TCE - ANEXO III - Preencher'!L337</f>
        <v>264.08999999999997</v>
      </c>
      <c r="L328" s="15">
        <f>'[1]TCE - ANEXO III - Preencher'!M337</f>
        <v>2.79</v>
      </c>
      <c r="M328" s="15">
        <f t="shared" si="31"/>
        <v>261.29999999999995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828.5895999999999</v>
      </c>
    </row>
    <row r="329" spans="1:28" x14ac:dyDescent="0.25">
      <c r="A329" s="8">
        <f>IFERROR(VLOOKUP(B329,'[1]DADOS (OCULTAR)'!$Q$3:$S$136,3,0),"")</f>
        <v>9039744002308</v>
      </c>
      <c r="B329" s="9" t="str">
        <f>'[1]TCE - ANEXO III - Preencher'!C338</f>
        <v>HOSPITAL NOSSA SENHORA DAS GRAÇAS - ANTIGO ALFA - CG Nº 024/2022</v>
      </c>
      <c r="C329" s="10"/>
      <c r="D329" s="11" t="str">
        <f>'[1]TCE - ANEXO III - Preencher'!E338</f>
        <v>DENIZE MORAIS DA SILVA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5211-30</v>
      </c>
      <c r="G329" s="13" t="str">
        <f>IF('[1]TCE - ANEXO III - Preencher'!H338="","",'[1]TCE - ANEXO III - Preencher'!H338)</f>
        <v>04/2026</v>
      </c>
      <c r="H329" s="14">
        <f>'[1]TCE - ANEXO III - Preencher'!I338</f>
        <v>0</v>
      </c>
      <c r="I329" s="14">
        <f>'[1]TCE - ANEXO III - Preencher'!J338</f>
        <v>200.84399999999999</v>
      </c>
      <c r="J329" s="14">
        <f>'[1]TCE - ANEXO III - Preencher'!K338</f>
        <v>0</v>
      </c>
      <c r="K329" s="15">
        <f>'[1]TCE - ANEXO III - Preencher'!L338</f>
        <v>264.08999999999997</v>
      </c>
      <c r="L329" s="15">
        <f>'[1]TCE - ANEXO III - Preencher'!M338</f>
        <v>35.479999999999997</v>
      </c>
      <c r="M329" s="15">
        <f t="shared" si="31"/>
        <v>228.60999999999999</v>
      </c>
      <c r="N329" s="15">
        <f>'[1]TCE - ANEXO III - Preencher'!O338</f>
        <v>29.9</v>
      </c>
      <c r="O329" s="15">
        <f>'[1]TCE - ANEXO III - Preencher'!P338</f>
        <v>0</v>
      </c>
      <c r="P329" s="16">
        <f t="shared" si="32"/>
        <v>29.9</v>
      </c>
      <c r="Q329" s="15">
        <f>'[1]TCE - ANEXO III - Preencher'!R338</f>
        <v>70.258920447394843</v>
      </c>
      <c r="R329" s="15">
        <f>'[1]TCE - ANEXO III - Preencher'!S338</f>
        <v>64.5</v>
      </c>
      <c r="S329" s="16">
        <f t="shared" si="33"/>
        <v>5.7589204473948428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465.1129204473948</v>
      </c>
    </row>
    <row r="330" spans="1:28" x14ac:dyDescent="0.25">
      <c r="A330" s="8">
        <f>IFERROR(VLOOKUP(B330,'[1]DADOS (OCULTAR)'!$Q$3:$S$136,3,0),"")</f>
        <v>9039744002308</v>
      </c>
      <c r="B330" s="9" t="str">
        <f>'[1]TCE - ANEXO III - Preencher'!C339</f>
        <v>HOSPITAL NOSSA SENHORA DAS GRAÇAS - ANTIGO ALFA - CG Nº 024/2022</v>
      </c>
      <c r="C330" s="10"/>
      <c r="D330" s="11" t="str">
        <f>'[1]TCE - ANEXO III - Preencher'!E339</f>
        <v>DIANA IRACI DE LIMA</v>
      </c>
      <c r="E330" s="9" t="str">
        <f>IF('[1]TCE - ANEXO III - Preencher'!F339="4 - Assistência Odontológica","2 - Outros Profissionais da Saúde",'[1]TCE - ANEXO III - Preencher'!F339)</f>
        <v>3 - Administrativo</v>
      </c>
      <c r="F330" s="12" t="str">
        <f>'[1]TCE - ANEXO III - Preencher'!G339</f>
        <v>5174-10</v>
      </c>
      <c r="G330" s="13" t="str">
        <f>IF('[1]TCE - ANEXO III - Preencher'!H339="","",'[1]TCE - ANEXO III - Preencher'!H339)</f>
        <v>04/2026</v>
      </c>
      <c r="H330" s="14">
        <f>'[1]TCE - ANEXO III - Preencher'!I339</f>
        <v>0</v>
      </c>
      <c r="I330" s="14">
        <f>'[1]TCE - ANEXO III - Preencher'!J339</f>
        <v>132.1808</v>
      </c>
      <c r="J330" s="14">
        <f>'[1]TCE - ANEXO III - Preencher'!K339</f>
        <v>0</v>
      </c>
      <c r="K330" s="15">
        <f>'[1]TCE - ANEXO III - Preencher'!L339</f>
        <v>264.08999999999997</v>
      </c>
      <c r="L330" s="15">
        <f>'[1]TCE - ANEXO III - Preencher'!M339</f>
        <v>32.42</v>
      </c>
      <c r="M330" s="15">
        <f t="shared" si="31"/>
        <v>231.66999999999996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363.85079999999994</v>
      </c>
    </row>
    <row r="331" spans="1:28" x14ac:dyDescent="0.25">
      <c r="A331" s="8">
        <f>IFERROR(VLOOKUP(B331,'[1]DADOS (OCULTAR)'!$Q$3:$S$136,3,0),"")</f>
        <v>9039744002308</v>
      </c>
      <c r="B331" s="9" t="str">
        <f>'[1]TCE - ANEXO III - Preencher'!C340</f>
        <v>HOSPITAL NOSSA SENHORA DAS GRAÇAS - ANTIGO ALFA - CG Nº 024/2022</v>
      </c>
      <c r="C331" s="10"/>
      <c r="D331" s="11" t="str">
        <f>'[1]TCE - ANEXO III - Preencher'!E340</f>
        <v>DIEGO GOMES DO NASCIMENTO</v>
      </c>
      <c r="E331" s="9" t="str">
        <f>IF('[1]TCE - ANEXO III - Preencher'!F340="4 - Assistência Odontológica","2 - Outros Profissionais da Saúde",'[1]TCE - ANEXO III - Preencher'!F340)</f>
        <v>3 - Administrativo</v>
      </c>
      <c r="F331" s="12" t="str">
        <f>'[1]TCE - ANEXO III - Preencher'!G340</f>
        <v>5143-20</v>
      </c>
      <c r="G331" s="13" t="str">
        <f>IF('[1]TCE - ANEXO III - Preencher'!H340="","",'[1]TCE - ANEXO III - Preencher'!H340)</f>
        <v>04/2026</v>
      </c>
      <c r="H331" s="14">
        <f>'[1]TCE - ANEXO III - Preencher'!I340</f>
        <v>0</v>
      </c>
      <c r="I331" s="14">
        <f>'[1]TCE - ANEXO III - Preencher'!J340</f>
        <v>226.524</v>
      </c>
      <c r="J331" s="14">
        <f>'[1]TCE - ANEXO III - Preencher'!K340</f>
        <v>0</v>
      </c>
      <c r="K331" s="15">
        <f>'[1]TCE - ANEXO III - Preencher'!L340</f>
        <v>264.08999999999997</v>
      </c>
      <c r="L331" s="15">
        <f>'[1]TCE - ANEXO III - Preencher'!M340</f>
        <v>32.42</v>
      </c>
      <c r="M331" s="15">
        <f t="shared" si="31"/>
        <v>231.66999999999996</v>
      </c>
      <c r="N331" s="15">
        <f>'[1]TCE - ANEXO III - Preencher'!O340</f>
        <v>29.9</v>
      </c>
      <c r="O331" s="15">
        <f>'[1]TCE - ANEXO III - Preencher'!P340</f>
        <v>0</v>
      </c>
      <c r="P331" s="16">
        <f t="shared" si="32"/>
        <v>29.9</v>
      </c>
      <c r="Q331" s="15">
        <f>'[1]TCE - ANEXO III - Preencher'!R340</f>
        <v>277.82683317550686</v>
      </c>
      <c r="R331" s="15">
        <f>'[1]TCE - ANEXO III - Preencher'!S340</f>
        <v>97.26</v>
      </c>
      <c r="S331" s="16">
        <f t="shared" si="33"/>
        <v>180.56683317550687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668.66083317550681</v>
      </c>
    </row>
    <row r="332" spans="1:28" x14ac:dyDescent="0.25">
      <c r="A332" s="8">
        <f>IFERROR(VLOOKUP(B332,'[1]DADOS (OCULTAR)'!$Q$3:$S$136,3,0),"")</f>
        <v>9039744002308</v>
      </c>
      <c r="B332" s="9" t="str">
        <f>'[1]TCE - ANEXO III - Preencher'!C341</f>
        <v>HOSPITAL NOSSA SENHORA DAS GRAÇAS - ANTIGO ALFA - CG Nº 024/2022</v>
      </c>
      <c r="C332" s="10"/>
      <c r="D332" s="11" t="str">
        <f>'[1]TCE - ANEXO III - Preencher'!E341</f>
        <v>DIEGO RAFAEL TEIXEIRA CARDOSO</v>
      </c>
      <c r="E332" s="9" t="str">
        <f>IF('[1]TCE - ANEXO III - Preencher'!F341="4 - Assistência Odontológica","2 - Outros Profissionais da Saúde",'[1]TCE - ANEXO III - Preencher'!F341)</f>
        <v>3 - Administrativo</v>
      </c>
      <c r="F332" s="12" t="str">
        <f>'[1]TCE - ANEXO III - Preencher'!G341</f>
        <v>5174-10</v>
      </c>
      <c r="G332" s="13" t="str">
        <f>IF('[1]TCE - ANEXO III - Preencher'!H341="","",'[1]TCE - ANEXO III - Preencher'!H341)</f>
        <v>04/2026</v>
      </c>
      <c r="H332" s="14">
        <f>'[1]TCE - ANEXO III - Preencher'!I341</f>
        <v>0</v>
      </c>
      <c r="I332" s="14">
        <f>'[1]TCE - ANEXO III - Preencher'!J341</f>
        <v>258.95679999999999</v>
      </c>
      <c r="J332" s="14">
        <f>'[1]TCE - ANEXO III - Preencher'!K341</f>
        <v>0</v>
      </c>
      <c r="K332" s="15">
        <f>'[1]TCE - ANEXO III - Preencher'!L341</f>
        <v>264.08999999999997</v>
      </c>
      <c r="L332" s="15">
        <f>'[1]TCE - ANEXO III - Preencher'!M341</f>
        <v>32.42</v>
      </c>
      <c r="M332" s="15">
        <f t="shared" si="31"/>
        <v>231.66999999999996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490.62679999999995</v>
      </c>
    </row>
    <row r="333" spans="1:28" x14ac:dyDescent="0.25">
      <c r="A333" s="8">
        <f>IFERROR(VLOOKUP(B333,'[1]DADOS (OCULTAR)'!$Q$3:$S$136,3,0),"")</f>
        <v>9039744002308</v>
      </c>
      <c r="B333" s="9" t="str">
        <f>'[1]TCE - ANEXO III - Preencher'!C342</f>
        <v>HOSPITAL NOSSA SENHORA DAS GRAÇAS - ANTIGO ALFA - CG Nº 024/2022</v>
      </c>
      <c r="C333" s="10"/>
      <c r="D333" s="11" t="str">
        <f>'[1]TCE - ANEXO III - Preencher'!E342</f>
        <v>DILZA PEREIRA DA SILVA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3222-05</v>
      </c>
      <c r="G333" s="13" t="str">
        <f>IF('[1]TCE - ANEXO III - Preencher'!H342="","",'[1]TCE - ANEXO III - Preencher'!H342)</f>
        <v>04/2026</v>
      </c>
      <c r="H333" s="14">
        <f>'[1]TCE - ANEXO III - Preencher'!I342</f>
        <v>0</v>
      </c>
      <c r="I333" s="14">
        <f>'[1]TCE - ANEXO III - Preencher'!J342</f>
        <v>424.3408</v>
      </c>
      <c r="J333" s="14">
        <f>'[1]TCE - ANEXO III - Preencher'!K342</f>
        <v>0</v>
      </c>
      <c r="K333" s="15">
        <f>'[1]TCE - ANEXO III - Preencher'!L342</f>
        <v>264.08999999999997</v>
      </c>
      <c r="L333" s="15">
        <f>'[1]TCE - ANEXO III - Preencher'!M342</f>
        <v>32.42</v>
      </c>
      <c r="M333" s="15">
        <f t="shared" si="31"/>
        <v>231.66999999999996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97.26</v>
      </c>
      <c r="S333" s="16">
        <f t="shared" si="33"/>
        <v>-97.26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558.75080000000003</v>
      </c>
    </row>
    <row r="334" spans="1:28" x14ac:dyDescent="0.25">
      <c r="A334" s="8">
        <f>IFERROR(VLOOKUP(B334,'[1]DADOS (OCULTAR)'!$Q$3:$S$136,3,0),"")</f>
        <v>9039744002308</v>
      </c>
      <c r="B334" s="9" t="str">
        <f>'[1]TCE - ANEXO III - Preencher'!C343</f>
        <v>HOSPITAL NOSSA SENHORA DAS GRAÇAS - ANTIGO ALFA - CG Nº 024/2022</v>
      </c>
      <c r="C334" s="10"/>
      <c r="D334" s="11" t="str">
        <f>'[1]TCE - ANEXO III - Preencher'!E343</f>
        <v>DINAYRAN LUCIA DA ROCHA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 t="str">
        <f>'[1]TCE - ANEXO III - Preencher'!G343</f>
        <v>3222-05</v>
      </c>
      <c r="G334" s="13" t="str">
        <f>IF('[1]TCE - ANEXO III - Preencher'!H343="","",'[1]TCE - ANEXO III - Preencher'!H343)</f>
        <v>04/2026</v>
      </c>
      <c r="H334" s="14">
        <f>'[1]TCE - ANEXO III - Preencher'!I343</f>
        <v>0</v>
      </c>
      <c r="I334" s="14">
        <f>'[1]TCE - ANEXO III - Preencher'!J343</f>
        <v>423.13440000000003</v>
      </c>
      <c r="J334" s="14">
        <f>'[1]TCE - ANEXO III - Preencher'!K343</f>
        <v>0</v>
      </c>
      <c r="K334" s="15">
        <f>'[1]TCE - ANEXO III - Preencher'!L343</f>
        <v>264.08999999999997</v>
      </c>
      <c r="L334" s="15">
        <f>'[1]TCE - ANEXO III - Preencher'!M343</f>
        <v>32.42</v>
      </c>
      <c r="M334" s="15">
        <f t="shared" si="31"/>
        <v>231.66999999999996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654.80439999999999</v>
      </c>
    </row>
    <row r="335" spans="1:28" x14ac:dyDescent="0.25">
      <c r="A335" s="8">
        <f>IFERROR(VLOOKUP(B335,'[1]DADOS (OCULTAR)'!$Q$3:$S$136,3,0),"")</f>
        <v>9039744002308</v>
      </c>
      <c r="B335" s="9" t="str">
        <f>'[1]TCE - ANEXO III - Preencher'!C344</f>
        <v>HOSPITAL NOSSA SENHORA DAS GRAÇAS - ANTIGO ALFA - CG Nº 024/2022</v>
      </c>
      <c r="C335" s="10"/>
      <c r="D335" s="11" t="str">
        <f>'[1]TCE - ANEXO III - Preencher'!E344</f>
        <v>DIOGENES JOSE DOS SANTOS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 t="str">
        <f>'[1]TCE - ANEXO III - Preencher'!G344</f>
        <v>3222-05</v>
      </c>
      <c r="G335" s="13" t="str">
        <f>IF('[1]TCE - ANEXO III - Preencher'!H344="","",'[1]TCE - ANEXO III - Preencher'!H344)</f>
        <v>04/2026</v>
      </c>
      <c r="H335" s="14">
        <f>'[1]TCE - ANEXO III - Preencher'!I344</f>
        <v>0</v>
      </c>
      <c r="I335" s="14">
        <f>'[1]TCE - ANEXO III - Preencher'!J344</f>
        <v>217.38480000000001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217.38480000000001</v>
      </c>
    </row>
    <row r="336" spans="1:28" x14ac:dyDescent="0.25">
      <c r="A336" s="8">
        <f>IFERROR(VLOOKUP(B336,'[1]DADOS (OCULTAR)'!$Q$3:$S$136,3,0),"")</f>
        <v>9039744002308</v>
      </c>
      <c r="B336" s="9" t="str">
        <f>'[1]TCE - ANEXO III - Preencher'!C345</f>
        <v>HOSPITAL NOSSA SENHORA DAS GRAÇAS - ANTIGO ALFA - CG Nº 024/2022</v>
      </c>
      <c r="C336" s="10"/>
      <c r="D336" s="11" t="str">
        <f>'[1]TCE - ANEXO III - Preencher'!E345</f>
        <v>DIOGO GUSTAVO ARAUJO DE SOUZA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3222-05</v>
      </c>
      <c r="G336" s="13" t="str">
        <f>IF('[1]TCE - ANEXO III - Preencher'!H345="","",'[1]TCE - ANEXO III - Preencher'!H345)</f>
        <v>04/2026</v>
      </c>
      <c r="H336" s="14">
        <f>'[1]TCE - ANEXO III - Preencher'!I345</f>
        <v>0</v>
      </c>
      <c r="I336" s="14">
        <f>'[1]TCE - ANEXO III - Preencher'!J345</f>
        <v>425.93439999999998</v>
      </c>
      <c r="J336" s="14">
        <f>'[1]TCE - ANEXO III - Preencher'!K345</f>
        <v>0</v>
      </c>
      <c r="K336" s="15">
        <f>'[1]TCE - ANEXO III - Preencher'!L345</f>
        <v>264.08999999999997</v>
      </c>
      <c r="L336" s="15">
        <f>'[1]TCE - ANEXO III - Preencher'!M345</f>
        <v>32.42</v>
      </c>
      <c r="M336" s="15">
        <f t="shared" si="31"/>
        <v>231.66999999999996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139.44822469009887</v>
      </c>
      <c r="R336" s="15">
        <f>'[1]TCE - ANEXO III - Preencher'!S345</f>
        <v>90.94</v>
      </c>
      <c r="S336" s="16">
        <f t="shared" si="33"/>
        <v>48.508224690098871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706.11262469009876</v>
      </c>
    </row>
    <row r="337" spans="1:28" x14ac:dyDescent="0.25">
      <c r="A337" s="8">
        <f>IFERROR(VLOOKUP(B337,'[1]DADOS (OCULTAR)'!$Q$3:$S$136,3,0),"")</f>
        <v>9039744002308</v>
      </c>
      <c r="B337" s="9" t="str">
        <f>'[1]TCE - ANEXO III - Preencher'!C346</f>
        <v>HOSPITAL NOSSA SENHORA DAS GRAÇAS - ANTIGO ALFA - CG Nº 024/2022</v>
      </c>
      <c r="C337" s="10"/>
      <c r="D337" s="11" t="str">
        <f>'[1]TCE - ANEXO III - Preencher'!E346</f>
        <v>DIONE XAVIER DE OLIVEIRA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3222-05</v>
      </c>
      <c r="G337" s="13" t="str">
        <f>IF('[1]TCE - ANEXO III - Preencher'!H346="","",'[1]TCE - ANEXO III - Preencher'!H346)</f>
        <v>04/2026</v>
      </c>
      <c r="H337" s="14">
        <f>'[1]TCE - ANEXO III - Preencher'!I346</f>
        <v>0</v>
      </c>
      <c r="I337" s="14">
        <f>'[1]TCE - ANEXO III - Preencher'!J346</f>
        <v>399.26080000000002</v>
      </c>
      <c r="J337" s="14">
        <f>'[1]TCE - ANEXO III - Preencher'!K346</f>
        <v>0</v>
      </c>
      <c r="K337" s="15">
        <f>'[1]TCE - ANEXO III - Preencher'!L346</f>
        <v>264.08999999999997</v>
      </c>
      <c r="L337" s="15">
        <f>'[1]TCE - ANEXO III - Preencher'!M346</f>
        <v>32.42</v>
      </c>
      <c r="M337" s="15">
        <f t="shared" si="31"/>
        <v>231.66999999999996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139.44822469009887</v>
      </c>
      <c r="R337" s="15">
        <f>'[1]TCE - ANEXO III - Preencher'!S346</f>
        <v>91.42</v>
      </c>
      <c r="S337" s="16">
        <f t="shared" si="33"/>
        <v>48.028224690098867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678.95902469009889</v>
      </c>
    </row>
    <row r="338" spans="1:28" x14ac:dyDescent="0.25">
      <c r="A338" s="8">
        <f>IFERROR(VLOOKUP(B338,'[1]DADOS (OCULTAR)'!$Q$3:$S$136,3,0),"")</f>
        <v>9039744002308</v>
      </c>
      <c r="B338" s="9" t="str">
        <f>'[1]TCE - ANEXO III - Preencher'!C347</f>
        <v>HOSPITAL NOSSA SENHORA DAS GRAÇAS - ANTIGO ALFA - CG Nº 024/2022</v>
      </c>
      <c r="C338" s="10"/>
      <c r="D338" s="11" t="str">
        <f>'[1]TCE - ANEXO III - Preencher'!E347</f>
        <v>DIORGENES JOSE DE AMORIM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5211-30</v>
      </c>
      <c r="G338" s="13" t="str">
        <f>IF('[1]TCE - ANEXO III - Preencher'!H347="","",'[1]TCE - ANEXO III - Preencher'!H347)</f>
        <v>04/2026</v>
      </c>
      <c r="H338" s="14">
        <f>'[1]TCE - ANEXO III - Preencher'!I347</f>
        <v>0</v>
      </c>
      <c r="I338" s="14">
        <f>'[1]TCE - ANEXO III - Preencher'!J347</f>
        <v>328.95920000000001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29.9</v>
      </c>
      <c r="O338" s="15">
        <f>'[1]TCE - ANEXO III - Preencher'!P347</f>
        <v>0</v>
      </c>
      <c r="P338" s="16">
        <f t="shared" si="32"/>
        <v>29.9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358.85919999999999</v>
      </c>
    </row>
    <row r="339" spans="1:28" x14ac:dyDescent="0.25">
      <c r="A339" s="8">
        <f>IFERROR(VLOOKUP(B339,'[1]DADOS (OCULTAR)'!$Q$3:$S$136,3,0),"")</f>
        <v>9039744002308</v>
      </c>
      <c r="B339" s="9" t="str">
        <f>'[1]TCE - ANEXO III - Preencher'!C348</f>
        <v>HOSPITAL NOSSA SENHORA DAS GRAÇAS - ANTIGO ALFA - CG Nº 024/2022</v>
      </c>
      <c r="C339" s="10"/>
      <c r="D339" s="11" t="str">
        <f>'[1]TCE - ANEXO III - Preencher'!E348</f>
        <v>DJAIR DE SOUZA LEITE</v>
      </c>
      <c r="E339" s="9" t="str">
        <f>IF('[1]TCE - ANEXO III - Preencher'!F348="4 - Assistência Odontológica","2 - Outros Profissionais da Saúde",'[1]TCE - ANEXO III - Preencher'!F348)</f>
        <v>3 - Administrativo</v>
      </c>
      <c r="F339" s="12" t="str">
        <f>'[1]TCE - ANEXO III - Preencher'!G348</f>
        <v>5143-20</v>
      </c>
      <c r="G339" s="13" t="str">
        <f>IF('[1]TCE - ANEXO III - Preencher'!H348="","",'[1]TCE - ANEXO III - Preencher'!H348)</f>
        <v>04/2026</v>
      </c>
      <c r="H339" s="14">
        <f>'[1]TCE - ANEXO III - Preencher'!I348</f>
        <v>0</v>
      </c>
      <c r="I339" s="14">
        <f>'[1]TCE - ANEXO III - Preencher'!J348</f>
        <v>181.55199999999999</v>
      </c>
      <c r="J339" s="14">
        <f>'[1]TCE - ANEXO III - Preencher'!K348</f>
        <v>0</v>
      </c>
      <c r="K339" s="15">
        <f>'[1]TCE - ANEXO III - Preencher'!L348</f>
        <v>264.08999999999997</v>
      </c>
      <c r="L339" s="15">
        <f>'[1]TCE - ANEXO III - Preencher'!M348</f>
        <v>32.42</v>
      </c>
      <c r="M339" s="15">
        <f t="shared" si="31"/>
        <v>231.66999999999996</v>
      </c>
      <c r="N339" s="15">
        <f>'[1]TCE - ANEXO III - Preencher'!O348</f>
        <v>29.9</v>
      </c>
      <c r="O339" s="15">
        <f>'[1]TCE - ANEXO III - Preencher'!P348</f>
        <v>0</v>
      </c>
      <c r="P339" s="16">
        <f t="shared" si="32"/>
        <v>29.9</v>
      </c>
      <c r="Q339" s="15">
        <f>'[1]TCE - ANEXO III - Preencher'!R348</f>
        <v>133.70807500477824</v>
      </c>
      <c r="R339" s="15">
        <f>'[1]TCE - ANEXO III - Preencher'!S348</f>
        <v>91.42</v>
      </c>
      <c r="S339" s="16">
        <f t="shared" si="33"/>
        <v>42.288075004778236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485.41007500477821</v>
      </c>
    </row>
    <row r="340" spans="1:28" x14ac:dyDescent="0.25">
      <c r="A340" s="8">
        <f>IFERROR(VLOOKUP(B340,'[1]DADOS (OCULTAR)'!$Q$3:$S$136,3,0),"")</f>
        <v>9039744002308</v>
      </c>
      <c r="B340" s="9" t="str">
        <f>'[1]TCE - ANEXO III - Preencher'!C349</f>
        <v>HOSPITAL NOSSA SENHORA DAS GRAÇAS - ANTIGO ALFA - CG Nº 024/2022</v>
      </c>
      <c r="C340" s="10"/>
      <c r="D340" s="11" t="str">
        <f>'[1]TCE - ANEXO III - Preencher'!E349</f>
        <v>DOUGLAS DIAS DA SILVA</v>
      </c>
      <c r="E340" s="9" t="str">
        <f>IF('[1]TCE - ANEXO III - Preencher'!F349="4 - Assistência Odontológica","2 - Outros Profissionais da Saúde",'[1]TCE - ANEXO III - Preencher'!F349)</f>
        <v>2 - Outros Profissionais da Saúde</v>
      </c>
      <c r="F340" s="12" t="str">
        <f>'[1]TCE - ANEXO III - Preencher'!G349</f>
        <v>5211-30</v>
      </c>
      <c r="G340" s="13" t="str">
        <f>IF('[1]TCE - ANEXO III - Preencher'!H349="","",'[1]TCE - ANEXO III - Preencher'!H349)</f>
        <v>04/2026</v>
      </c>
      <c r="H340" s="14">
        <f>'[1]TCE - ANEXO III - Preencher'!I349</f>
        <v>0</v>
      </c>
      <c r="I340" s="14">
        <f>'[1]TCE - ANEXO III - Preencher'!J349</f>
        <v>142.4264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29.9</v>
      </c>
      <c r="O340" s="15">
        <f>'[1]TCE - ANEXO III - Preencher'!P349</f>
        <v>0</v>
      </c>
      <c r="P340" s="16">
        <f t="shared" si="32"/>
        <v>29.9</v>
      </c>
      <c r="Q340" s="15">
        <f>'[1]TCE - ANEXO III - Preencher'!R349</f>
        <v>10.294856770384699</v>
      </c>
      <c r="R340" s="15">
        <f>'[1]TCE - ANEXO III - Preencher'!S349</f>
        <v>106.44</v>
      </c>
      <c r="S340" s="16">
        <f t="shared" si="33"/>
        <v>-96.1451432296153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76.181256770384707</v>
      </c>
    </row>
    <row r="341" spans="1:28" x14ac:dyDescent="0.25">
      <c r="A341" s="8">
        <f>IFERROR(VLOOKUP(B341,'[1]DADOS (OCULTAR)'!$Q$3:$S$136,3,0),"")</f>
        <v>9039744002308</v>
      </c>
      <c r="B341" s="9" t="str">
        <f>'[1]TCE - ANEXO III - Preencher'!C350</f>
        <v>HOSPITAL NOSSA SENHORA DAS GRAÇAS - ANTIGO ALFA - CG Nº 024/2022</v>
      </c>
      <c r="C341" s="10"/>
      <c r="D341" s="11" t="str">
        <f>'[1]TCE - ANEXO III - Preencher'!E350</f>
        <v>DOUGLAS GUSTAVO TAVARES BEZERRA</v>
      </c>
      <c r="E341" s="9" t="str">
        <f>IF('[1]TCE - ANEXO III - Preencher'!F350="4 - Assistência Odontológica","2 - Outros Profissionais da Saúde",'[1]TCE - ANEXO III - Preencher'!F350)</f>
        <v>2 - Outros Profissionais da Saúde</v>
      </c>
      <c r="F341" s="12" t="str">
        <f>'[1]TCE - ANEXO III - Preencher'!G350</f>
        <v>5151-10</v>
      </c>
      <c r="G341" s="13" t="str">
        <f>IF('[1]TCE - ANEXO III - Preencher'!H350="","",'[1]TCE - ANEXO III - Preencher'!H350)</f>
        <v>04/2026</v>
      </c>
      <c r="H341" s="14">
        <f>'[1]TCE - ANEXO III - Preencher'!I350</f>
        <v>0</v>
      </c>
      <c r="I341" s="14">
        <f>'[1]TCE - ANEXO III - Preencher'!J350</f>
        <v>156.93199999999999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156.93199999999999</v>
      </c>
    </row>
    <row r="342" spans="1:28" x14ac:dyDescent="0.25">
      <c r="A342" s="8">
        <f>IFERROR(VLOOKUP(B342,'[1]DADOS (OCULTAR)'!$Q$3:$S$136,3,0),"")</f>
        <v>9039744002308</v>
      </c>
      <c r="B342" s="9" t="str">
        <f>'[1]TCE - ANEXO III - Preencher'!C351</f>
        <v>HOSPITAL NOSSA SENHORA DAS GRAÇAS - ANTIGO ALFA - CG Nº 024/2022</v>
      </c>
      <c r="C342" s="10"/>
      <c r="D342" s="11" t="str">
        <f>'[1]TCE - ANEXO III - Preencher'!E351</f>
        <v>DOUGLAS JOSE GOMES TORRES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 t="str">
        <f>'[1]TCE - ANEXO III - Preencher'!G351</f>
        <v>2235-05</v>
      </c>
      <c r="G342" s="13" t="str">
        <f>IF('[1]TCE - ANEXO III - Preencher'!H351="","",'[1]TCE - ANEXO III - Preencher'!H351)</f>
        <v>04/2026</v>
      </c>
      <c r="H342" s="14">
        <f>'[1]TCE - ANEXO III - Preencher'!I351</f>
        <v>0</v>
      </c>
      <c r="I342" s="14">
        <f>'[1]TCE - ANEXO III - Preencher'!J351</f>
        <v>554.64959999999996</v>
      </c>
      <c r="J342" s="14">
        <f>'[1]TCE - ANEXO III - Preencher'!K351</f>
        <v>0</v>
      </c>
      <c r="K342" s="15">
        <f>'[1]TCE - ANEXO III - Preencher'!L351</f>
        <v>264.08999999999997</v>
      </c>
      <c r="L342" s="15">
        <f>'[1]TCE - ANEXO III - Preencher'!M351</f>
        <v>3.59</v>
      </c>
      <c r="M342" s="15">
        <f t="shared" si="31"/>
        <v>260.5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815.14959999999996</v>
      </c>
    </row>
    <row r="343" spans="1:28" x14ac:dyDescent="0.25">
      <c r="A343" s="8">
        <f>IFERROR(VLOOKUP(B343,'[1]DADOS (OCULTAR)'!$Q$3:$S$136,3,0),"")</f>
        <v>9039744002308</v>
      </c>
      <c r="B343" s="9" t="str">
        <f>'[1]TCE - ANEXO III - Preencher'!C352</f>
        <v>HOSPITAL NOSSA SENHORA DAS GRAÇAS - ANTIGO ALFA - CG Nº 024/2022</v>
      </c>
      <c r="C343" s="10"/>
      <c r="D343" s="11" t="str">
        <f>'[1]TCE - ANEXO III - Preencher'!E352</f>
        <v>DOUGLAS LUIZ DE MIRANDA</v>
      </c>
      <c r="E343" s="9" t="str">
        <f>IF('[1]TCE - ANEXO III - Preencher'!F352="4 - Assistência Odontológica","2 - Outros Profissionais da Saúde",'[1]TCE - ANEXO III - Preencher'!F352)</f>
        <v>3 - Administrativo</v>
      </c>
      <c r="F343" s="12" t="str">
        <f>'[1]TCE - ANEXO III - Preencher'!G352</f>
        <v>5163-45</v>
      </c>
      <c r="G343" s="13" t="str">
        <f>IF('[1]TCE - ANEXO III - Preencher'!H352="","",'[1]TCE - ANEXO III - Preencher'!H352)</f>
        <v>04/2026</v>
      </c>
      <c r="H343" s="14">
        <f>'[1]TCE - ANEXO III - Preencher'!I352</f>
        <v>0</v>
      </c>
      <c r="I343" s="14">
        <f>'[1]TCE - ANEXO III - Preencher'!J352</f>
        <v>215.59440000000001</v>
      </c>
      <c r="J343" s="14">
        <f>'[1]TCE - ANEXO III - Preencher'!K352</f>
        <v>0</v>
      </c>
      <c r="K343" s="15">
        <f>'[1]TCE - ANEXO III - Preencher'!L352</f>
        <v>264.08999999999997</v>
      </c>
      <c r="L343" s="15">
        <f>'[1]TCE - ANEXO III - Preencher'!M352</f>
        <v>32.42</v>
      </c>
      <c r="M343" s="15">
        <f t="shared" si="31"/>
        <v>231.66999999999996</v>
      </c>
      <c r="N343" s="15">
        <f>'[1]TCE - ANEXO III - Preencher'!O352</f>
        <v>29.9</v>
      </c>
      <c r="O343" s="15">
        <f>'[1]TCE - ANEXO III - Preencher'!P352</f>
        <v>0</v>
      </c>
      <c r="P343" s="16">
        <f t="shared" si="32"/>
        <v>29.9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477.16439999999994</v>
      </c>
    </row>
    <row r="344" spans="1:28" x14ac:dyDescent="0.25">
      <c r="A344" s="8">
        <f>IFERROR(VLOOKUP(B344,'[1]DADOS (OCULTAR)'!$Q$3:$S$136,3,0),"")</f>
        <v>9039744002308</v>
      </c>
      <c r="B344" s="9" t="str">
        <f>'[1]TCE - ANEXO III - Preencher'!C353</f>
        <v>HOSPITAL NOSSA SENHORA DAS GRAÇAS - ANTIGO ALFA - CG Nº 024/2022</v>
      </c>
      <c r="C344" s="10"/>
      <c r="D344" s="11" t="str">
        <f>'[1]TCE - ANEXO III - Preencher'!E353</f>
        <v>DOUGLAS TAVARES DE MELO</v>
      </c>
      <c r="E344" s="9" t="str">
        <f>IF('[1]TCE - ANEXO III - Preencher'!F353="4 - Assistência Odontológica","2 - Outros Profissionais da Saúde",'[1]TCE - ANEXO III - Preencher'!F353)</f>
        <v>3 - Administrativo</v>
      </c>
      <c r="F344" s="12" t="str">
        <f>'[1]TCE - ANEXO III - Preencher'!G353</f>
        <v>5174-10</v>
      </c>
      <c r="G344" s="13" t="str">
        <f>IF('[1]TCE - ANEXO III - Preencher'!H353="","",'[1]TCE - ANEXO III - Preencher'!H353)</f>
        <v>04/2026</v>
      </c>
      <c r="H344" s="14">
        <f>'[1]TCE - ANEXO III - Preencher'!I353</f>
        <v>0</v>
      </c>
      <c r="I344" s="14">
        <f>'[1]TCE - ANEXO III - Preencher'!J353</f>
        <v>242.53919999999999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242.53919999999999</v>
      </c>
    </row>
    <row r="345" spans="1:28" x14ac:dyDescent="0.25">
      <c r="A345" s="8">
        <f>IFERROR(VLOOKUP(B345,'[1]DADOS (OCULTAR)'!$Q$3:$S$136,3,0),"")</f>
        <v>9039744002308</v>
      </c>
      <c r="B345" s="9" t="str">
        <f>'[1]TCE - ANEXO III - Preencher'!C354</f>
        <v>HOSPITAL NOSSA SENHORA DAS GRAÇAS - ANTIGO ALFA - CG Nº 024/2022</v>
      </c>
      <c r="C345" s="10"/>
      <c r="D345" s="11" t="str">
        <f>'[1]TCE - ANEXO III - Preencher'!E354</f>
        <v>DOUGLAS WELLINGTON PONTES CUNHA DA SILVA</v>
      </c>
      <c r="E345" s="9" t="str">
        <f>IF('[1]TCE - ANEXO III - Preencher'!F354="4 - Assistência Odontológica","2 - Outros Profissionais da Saúde",'[1]TCE - ANEXO III - Preencher'!F354)</f>
        <v>2 - Outros Profissionais da Saúde</v>
      </c>
      <c r="F345" s="12" t="str">
        <f>'[1]TCE - ANEXO III - Preencher'!G354</f>
        <v>3222-05</v>
      </c>
      <c r="G345" s="13" t="str">
        <f>IF('[1]TCE - ANEXO III - Preencher'!H354="","",'[1]TCE - ANEXO III - Preencher'!H354)</f>
        <v>04/2026</v>
      </c>
      <c r="H345" s="14">
        <f>'[1]TCE - ANEXO III - Preencher'!I354</f>
        <v>0</v>
      </c>
      <c r="I345" s="14">
        <f>'[1]TCE - ANEXO III - Preencher'!J354</f>
        <v>411.50240000000002</v>
      </c>
      <c r="J345" s="14">
        <f>'[1]TCE - ANEXO III - Preencher'!K354</f>
        <v>0</v>
      </c>
      <c r="K345" s="15">
        <f>'[1]TCE - ANEXO III - Preencher'!L354</f>
        <v>264.08999999999997</v>
      </c>
      <c r="L345" s="15">
        <f>'[1]TCE - ANEXO III - Preencher'!M354</f>
        <v>32.42</v>
      </c>
      <c r="M345" s="15">
        <f t="shared" si="31"/>
        <v>231.66999999999996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643.17239999999993</v>
      </c>
    </row>
    <row r="346" spans="1:28" x14ac:dyDescent="0.25">
      <c r="A346" s="8">
        <f>IFERROR(VLOOKUP(B346,'[1]DADOS (OCULTAR)'!$Q$3:$S$136,3,0),"")</f>
        <v>9039744002308</v>
      </c>
      <c r="B346" s="9" t="str">
        <f>'[1]TCE - ANEXO III - Preencher'!C355</f>
        <v>HOSPITAL NOSSA SENHORA DAS GRAÇAS - ANTIGO ALFA - CG Nº 024/2022</v>
      </c>
      <c r="C346" s="10"/>
      <c r="D346" s="11" t="str">
        <f>'[1]TCE - ANEXO III - Preencher'!E355</f>
        <v>EANE MARIA DE FREITAS PEDROSA</v>
      </c>
      <c r="E346" s="9" t="str">
        <f>IF('[1]TCE - ANEXO III - Preencher'!F355="4 - Assistência Odontológica","2 - Outros Profissionais da Saúde",'[1]TCE - ANEXO III - Preencher'!F355)</f>
        <v>2 - Outros Profissionais da Saúde</v>
      </c>
      <c r="F346" s="12" t="str">
        <f>'[1]TCE - ANEXO III - Preencher'!G355</f>
        <v>2235-05</v>
      </c>
      <c r="G346" s="13" t="str">
        <f>IF('[1]TCE - ANEXO III - Preencher'!H355="","",'[1]TCE - ANEXO III - Preencher'!H355)</f>
        <v>04/2026</v>
      </c>
      <c r="H346" s="14">
        <f>'[1]TCE - ANEXO III - Preencher'!I355</f>
        <v>0</v>
      </c>
      <c r="I346" s="14">
        <f>'[1]TCE - ANEXO III - Preencher'!J355</f>
        <v>586.60159999999996</v>
      </c>
      <c r="J346" s="14">
        <f>'[1]TCE - ANEXO III - Preencher'!K355</f>
        <v>0</v>
      </c>
      <c r="K346" s="15">
        <f>'[1]TCE - ANEXO III - Preencher'!L355</f>
        <v>264.08999999999997</v>
      </c>
      <c r="L346" s="15">
        <f>'[1]TCE - ANEXO III - Preencher'!M355</f>
        <v>3.59</v>
      </c>
      <c r="M346" s="15">
        <f t="shared" si="31"/>
        <v>260.5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133.70807500477824</v>
      </c>
      <c r="R346" s="15">
        <f>'[1]TCE - ANEXO III - Preencher'!S355</f>
        <v>98.4</v>
      </c>
      <c r="S346" s="16">
        <f t="shared" si="33"/>
        <v>35.308075004778232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882.40967500477814</v>
      </c>
    </row>
    <row r="347" spans="1:28" x14ac:dyDescent="0.25">
      <c r="A347" s="8">
        <f>IFERROR(VLOOKUP(B347,'[1]DADOS (OCULTAR)'!$Q$3:$S$136,3,0),"")</f>
        <v>9039744002308</v>
      </c>
      <c r="B347" s="9" t="str">
        <f>'[1]TCE - ANEXO III - Preencher'!C356</f>
        <v>HOSPITAL NOSSA SENHORA DAS GRAÇAS - ANTIGO ALFA - CG Nº 024/2022</v>
      </c>
      <c r="C347" s="10"/>
      <c r="D347" s="11" t="str">
        <f>'[1]TCE - ANEXO III - Preencher'!E356</f>
        <v>ECILENE MARIA BENEDITO</v>
      </c>
      <c r="E347" s="9" t="str">
        <f>IF('[1]TCE - ANEXO III - Preencher'!F356="4 - Assistência Odontológica","2 - Outros Profissionais da Saúde",'[1]TCE - ANEXO III - Preencher'!F356)</f>
        <v>2 - Outros Profissionais da Saúde</v>
      </c>
      <c r="F347" s="12" t="str">
        <f>'[1]TCE - ANEXO III - Preencher'!G356</f>
        <v>3222-05</v>
      </c>
      <c r="G347" s="13" t="str">
        <f>IF('[1]TCE - ANEXO III - Preencher'!H356="","",'[1]TCE - ANEXO III - Preencher'!H356)</f>
        <v>04/2026</v>
      </c>
      <c r="H347" s="14">
        <f>'[1]TCE - ANEXO III - Preencher'!I356</f>
        <v>0</v>
      </c>
      <c r="I347" s="14">
        <f>'[1]TCE - ANEXO III - Preencher'!J356</f>
        <v>427.70159999999998</v>
      </c>
      <c r="J347" s="14">
        <f>'[1]TCE - ANEXO III - Preencher'!K356</f>
        <v>0</v>
      </c>
      <c r="K347" s="15">
        <f>'[1]TCE - ANEXO III - Preencher'!L356</f>
        <v>264.08999999999997</v>
      </c>
      <c r="L347" s="15">
        <f>'[1]TCE - ANEXO III - Preencher'!M356</f>
        <v>32.42</v>
      </c>
      <c r="M347" s="15">
        <f t="shared" si="31"/>
        <v>231.66999999999996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139.44822469009887</v>
      </c>
      <c r="R347" s="15">
        <f>'[1]TCE - ANEXO III - Preencher'!S356</f>
        <v>97.26</v>
      </c>
      <c r="S347" s="16">
        <f t="shared" si="33"/>
        <v>42.188224690098863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701.55982469009882</v>
      </c>
    </row>
    <row r="348" spans="1:28" x14ac:dyDescent="0.25">
      <c r="A348" s="8">
        <f>IFERROR(VLOOKUP(B348,'[1]DADOS (OCULTAR)'!$Q$3:$S$136,3,0),"")</f>
        <v>9039744002308</v>
      </c>
      <c r="B348" s="9" t="str">
        <f>'[1]TCE - ANEXO III - Preencher'!C357</f>
        <v>HOSPITAL NOSSA SENHORA DAS GRAÇAS - ANTIGO ALFA - CG Nº 024/2022</v>
      </c>
      <c r="C348" s="10"/>
      <c r="D348" s="11" t="str">
        <f>'[1]TCE - ANEXO III - Preencher'!E357</f>
        <v>EDECARLOS DA SILVA NASCIMENTO</v>
      </c>
      <c r="E348" s="9" t="str">
        <f>IF('[1]TCE - ANEXO III - Preencher'!F357="4 - Assistência Odontológica","2 - Outros Profissionais da Saúde",'[1]TCE - ANEXO III - Preencher'!F357)</f>
        <v>2 - Outros Profissionais da Saúde</v>
      </c>
      <c r="F348" s="12" t="str">
        <f>'[1]TCE - ANEXO III - Preencher'!G357</f>
        <v>5151-10</v>
      </c>
      <c r="G348" s="13" t="str">
        <f>IF('[1]TCE - ANEXO III - Preencher'!H357="","",'[1]TCE - ANEXO III - Preencher'!H357)</f>
        <v>04/2026</v>
      </c>
      <c r="H348" s="14">
        <f>'[1]TCE - ANEXO III - Preencher'!I357</f>
        <v>0</v>
      </c>
      <c r="I348" s="14">
        <f>'[1]TCE - ANEXO III - Preencher'!J357</f>
        <v>156.60640000000001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29.9</v>
      </c>
      <c r="O348" s="15">
        <f>'[1]TCE - ANEXO III - Preencher'!P357</f>
        <v>0</v>
      </c>
      <c r="P348" s="16">
        <f t="shared" si="32"/>
        <v>29.9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186.50640000000001</v>
      </c>
    </row>
    <row r="349" spans="1:28" x14ac:dyDescent="0.25">
      <c r="A349" s="8">
        <f>IFERROR(VLOOKUP(B349,'[1]DADOS (OCULTAR)'!$Q$3:$S$136,3,0),"")</f>
        <v>9039744002308</v>
      </c>
      <c r="B349" s="9" t="str">
        <f>'[1]TCE - ANEXO III - Preencher'!C358</f>
        <v>HOSPITAL NOSSA SENHORA DAS GRAÇAS - ANTIGO ALFA - CG Nº 024/2022</v>
      </c>
      <c r="C349" s="10"/>
      <c r="D349" s="11" t="str">
        <f>'[1]TCE - ANEXO III - Preencher'!E358</f>
        <v>EDIELSON DE OLIVEIRA FRAGA FILHO</v>
      </c>
      <c r="E349" s="9" t="str">
        <f>IF('[1]TCE - ANEXO III - Preencher'!F358="4 - Assistência Odontológica","2 - Outros Profissionais da Saúde",'[1]TCE - ANEXO III - Preencher'!F358)</f>
        <v>2 - Outros Profissionais da Saúde</v>
      </c>
      <c r="F349" s="12" t="str">
        <f>'[1]TCE - ANEXO III - Preencher'!G358</f>
        <v>2236-05</v>
      </c>
      <c r="G349" s="13" t="str">
        <f>IF('[1]TCE - ANEXO III - Preencher'!H358="","",'[1]TCE - ANEXO III - Preencher'!H358)</f>
        <v>04/2026</v>
      </c>
      <c r="H349" s="14">
        <f>'[1]TCE - ANEXO III - Preencher'!I358</f>
        <v>0</v>
      </c>
      <c r="I349" s="14">
        <f>'[1]TCE - ANEXO III - Preencher'!J358</f>
        <v>246.74879999999999</v>
      </c>
      <c r="J349" s="14">
        <f>'[1]TCE - ANEXO III - Preencher'!K358</f>
        <v>0</v>
      </c>
      <c r="K349" s="15">
        <f>'[1]TCE - ANEXO III - Preencher'!L358</f>
        <v>264.08999999999997</v>
      </c>
      <c r="L349" s="15">
        <f>'[1]TCE - ANEXO III - Preencher'!M358</f>
        <v>2.8</v>
      </c>
      <c r="M349" s="15">
        <f t="shared" si="31"/>
        <v>261.28999999999996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508.03879999999992</v>
      </c>
    </row>
    <row r="350" spans="1:28" x14ac:dyDescent="0.25">
      <c r="A350" s="8">
        <f>IFERROR(VLOOKUP(B350,'[1]DADOS (OCULTAR)'!$Q$3:$S$136,3,0),"")</f>
        <v>9039744002308</v>
      </c>
      <c r="B350" s="9" t="str">
        <f>'[1]TCE - ANEXO III - Preencher'!C359</f>
        <v>HOSPITAL NOSSA SENHORA DAS GRAÇAS - ANTIGO ALFA - CG Nº 024/2022</v>
      </c>
      <c r="C350" s="10"/>
      <c r="D350" s="11" t="str">
        <f>'[1]TCE - ANEXO III - Preencher'!E359</f>
        <v>EDILAINE SOUZA DA SILVA</v>
      </c>
      <c r="E350" s="9" t="str">
        <f>IF('[1]TCE - ANEXO III - Preencher'!F359="4 - Assistência Odontológica","2 - Outros Profissionais da Saúde",'[1]TCE - ANEXO III - Preencher'!F359)</f>
        <v>2 - Outros Profissionais da Saúde</v>
      </c>
      <c r="F350" s="12" t="str">
        <f>'[1]TCE - ANEXO III - Preencher'!G359</f>
        <v>3222-05</v>
      </c>
      <c r="G350" s="13" t="str">
        <f>IF('[1]TCE - ANEXO III - Preencher'!H359="","",'[1]TCE - ANEXO III - Preencher'!H359)</f>
        <v>04/2026</v>
      </c>
      <c r="H350" s="14">
        <f>'[1]TCE - ANEXO III - Preencher'!I359</f>
        <v>0</v>
      </c>
      <c r="I350" s="14">
        <f>'[1]TCE - ANEXO III - Preencher'!J359</f>
        <v>408.06079999999997</v>
      </c>
      <c r="J350" s="14">
        <f>'[1]TCE - ANEXO III - Preencher'!K359</f>
        <v>0</v>
      </c>
      <c r="K350" s="15">
        <f>'[1]TCE - ANEXO III - Preencher'!L359</f>
        <v>264.08999999999997</v>
      </c>
      <c r="L350" s="15">
        <f>'[1]TCE - ANEXO III - Preencher'!M359</f>
        <v>32.42</v>
      </c>
      <c r="M350" s="15">
        <f t="shared" si="31"/>
        <v>231.66999999999996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639.73079999999993</v>
      </c>
    </row>
    <row r="351" spans="1:28" x14ac:dyDescent="0.25">
      <c r="A351" s="8">
        <f>IFERROR(VLOOKUP(B351,'[1]DADOS (OCULTAR)'!$Q$3:$S$136,3,0),"")</f>
        <v>9039744002308</v>
      </c>
      <c r="B351" s="9" t="str">
        <f>'[1]TCE - ANEXO III - Preencher'!C360</f>
        <v>HOSPITAL NOSSA SENHORA DAS GRAÇAS - ANTIGO ALFA - CG Nº 024/2022</v>
      </c>
      <c r="C351" s="10"/>
      <c r="D351" s="11" t="str">
        <f>'[1]TCE - ANEXO III - Preencher'!E360</f>
        <v>EDILANE DUARTE DE AQUINO ALVES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 t="str">
        <f>'[1]TCE - ANEXO III - Preencher'!G360</f>
        <v>3222-05</v>
      </c>
      <c r="G351" s="13" t="str">
        <f>IF('[1]TCE - ANEXO III - Preencher'!H360="","",'[1]TCE - ANEXO III - Preencher'!H360)</f>
        <v>04/2026</v>
      </c>
      <c r="H351" s="14">
        <f>'[1]TCE - ANEXO III - Preencher'!I360</f>
        <v>0</v>
      </c>
      <c r="I351" s="14">
        <f>'[1]TCE - ANEXO III - Preencher'!J360</f>
        <v>470.49680000000001</v>
      </c>
      <c r="J351" s="14">
        <f>'[1]TCE - ANEXO III - Preencher'!K360</f>
        <v>0</v>
      </c>
      <c r="K351" s="15">
        <f>'[1]TCE - ANEXO III - Preencher'!L360</f>
        <v>264.08999999999997</v>
      </c>
      <c r="L351" s="15">
        <f>'[1]TCE - ANEXO III - Preencher'!M360</f>
        <v>32.42</v>
      </c>
      <c r="M351" s="15">
        <f t="shared" si="31"/>
        <v>231.66999999999996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139.44822469009887</v>
      </c>
      <c r="R351" s="15">
        <f>'[1]TCE - ANEXO III - Preencher'!S360</f>
        <v>97.26</v>
      </c>
      <c r="S351" s="16">
        <f t="shared" si="33"/>
        <v>42.188224690098863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744.35502469009884</v>
      </c>
    </row>
    <row r="352" spans="1:28" x14ac:dyDescent="0.25">
      <c r="A352" s="8">
        <f>IFERROR(VLOOKUP(B352,'[1]DADOS (OCULTAR)'!$Q$3:$S$136,3,0),"")</f>
        <v>9039744002308</v>
      </c>
      <c r="B352" s="9" t="str">
        <f>'[1]TCE - ANEXO III - Preencher'!C361</f>
        <v>HOSPITAL NOSSA SENHORA DAS GRAÇAS - ANTIGO ALFA - CG Nº 024/2022</v>
      </c>
      <c r="C352" s="10"/>
      <c r="D352" s="11" t="str">
        <f>'[1]TCE - ANEXO III - Preencher'!E361</f>
        <v>EDILEUSA GONCALVES DA SILVA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 t="str">
        <f>'[1]TCE - ANEXO III - Preencher'!G361</f>
        <v>3222-05</v>
      </c>
      <c r="G352" s="13" t="str">
        <f>IF('[1]TCE - ANEXO III - Preencher'!H361="","",'[1]TCE - ANEXO III - Preencher'!H361)</f>
        <v>04/2026</v>
      </c>
      <c r="H352" s="14">
        <f>'[1]TCE - ANEXO III - Preencher'!I361</f>
        <v>0</v>
      </c>
      <c r="I352" s="14">
        <f>'[1]TCE - ANEXO III - Preencher'!J361</f>
        <v>423.98480000000001</v>
      </c>
      <c r="J352" s="14">
        <f>'[1]TCE - ANEXO III - Preencher'!K361</f>
        <v>0</v>
      </c>
      <c r="K352" s="15">
        <f>'[1]TCE - ANEXO III - Preencher'!L361</f>
        <v>264.08999999999997</v>
      </c>
      <c r="L352" s="15">
        <f>'[1]TCE - ANEXO III - Preencher'!M361</f>
        <v>32.42</v>
      </c>
      <c r="M352" s="15">
        <f t="shared" si="31"/>
        <v>231.66999999999996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655.65480000000002</v>
      </c>
    </row>
    <row r="353" spans="1:28" x14ac:dyDescent="0.25">
      <c r="A353" s="8">
        <f>IFERROR(VLOOKUP(B353,'[1]DADOS (OCULTAR)'!$Q$3:$S$136,3,0),"")</f>
        <v>9039744002308</v>
      </c>
      <c r="B353" s="9" t="str">
        <f>'[1]TCE - ANEXO III - Preencher'!C362</f>
        <v>HOSPITAL NOSSA SENHORA DAS GRAÇAS - ANTIGO ALFA - CG Nº 024/2022</v>
      </c>
      <c r="C353" s="10"/>
      <c r="D353" s="11" t="str">
        <f>'[1]TCE - ANEXO III - Preencher'!E362</f>
        <v>EDILHANE MARIA DA SILVA PEREIRA</v>
      </c>
      <c r="E353" s="9" t="str">
        <f>IF('[1]TCE - ANEXO III - Preencher'!F362="4 - Assistência Odontológica","2 - Outros Profissionais da Saúde",'[1]TCE - ANEXO III - Preencher'!F362)</f>
        <v>2 - Outros Profissionais da Saúde</v>
      </c>
      <c r="F353" s="12" t="str">
        <f>'[1]TCE - ANEXO III - Preencher'!G362</f>
        <v>5152-05</v>
      </c>
      <c r="G353" s="13" t="str">
        <f>IF('[1]TCE - ANEXO III - Preencher'!H362="","",'[1]TCE - ANEXO III - Preencher'!H362)</f>
        <v>04/2026</v>
      </c>
      <c r="H353" s="14">
        <f>'[1]TCE - ANEXO III - Preencher'!I362</f>
        <v>0</v>
      </c>
      <c r="I353" s="14">
        <f>'[1]TCE - ANEXO III - Preencher'!J362</f>
        <v>176.53120000000001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277.82683317550686</v>
      </c>
      <c r="R353" s="15">
        <f>'[1]TCE - ANEXO III - Preencher'!S362</f>
        <v>97.26</v>
      </c>
      <c r="S353" s="16">
        <f t="shared" si="33"/>
        <v>180.56683317550687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357.09803317550688</v>
      </c>
    </row>
    <row r="354" spans="1:28" x14ac:dyDescent="0.25">
      <c r="A354" s="8">
        <f>IFERROR(VLOOKUP(B354,'[1]DADOS (OCULTAR)'!$Q$3:$S$136,3,0),"")</f>
        <v>9039744002308</v>
      </c>
      <c r="B354" s="9" t="str">
        <f>'[1]TCE - ANEXO III - Preencher'!C363</f>
        <v>HOSPITAL NOSSA SENHORA DAS GRAÇAS - ANTIGO ALFA - CG Nº 024/2022</v>
      </c>
      <c r="C354" s="10"/>
      <c r="D354" s="11" t="str">
        <f>'[1]TCE - ANEXO III - Preencher'!E363</f>
        <v>EDILSON GOMES DA CRUZ</v>
      </c>
      <c r="E354" s="9" t="str">
        <f>IF('[1]TCE - ANEXO III - Preencher'!F363="4 - Assistência Odontológica","2 - Outros Profissionais da Saúde",'[1]TCE - ANEXO III - Preencher'!F363)</f>
        <v>2 - Outros Profissionais da Saúde</v>
      </c>
      <c r="F354" s="12" t="str">
        <f>'[1]TCE - ANEXO III - Preencher'!G363</f>
        <v>3222-05</v>
      </c>
      <c r="G354" s="13" t="str">
        <f>IF('[1]TCE - ANEXO III - Preencher'!H363="","",'[1]TCE - ANEXO III - Preencher'!H363)</f>
        <v>04/2026</v>
      </c>
      <c r="H354" s="14">
        <f>'[1]TCE - ANEXO III - Preencher'!I363</f>
        <v>0</v>
      </c>
      <c r="I354" s="14">
        <f>'[1]TCE - ANEXO III - Preencher'!J363</f>
        <v>470.464</v>
      </c>
      <c r="J354" s="14">
        <f>'[1]TCE - ANEXO III - Preencher'!K363</f>
        <v>0</v>
      </c>
      <c r="K354" s="15">
        <f>'[1]TCE - ANEXO III - Preencher'!L363</f>
        <v>264.08999999999997</v>
      </c>
      <c r="L354" s="15">
        <f>'[1]TCE - ANEXO III - Preencher'!M363</f>
        <v>32.42</v>
      </c>
      <c r="M354" s="15">
        <f t="shared" si="31"/>
        <v>231.66999999999996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702.13400000000001</v>
      </c>
    </row>
    <row r="355" spans="1:28" x14ac:dyDescent="0.25">
      <c r="A355" s="8">
        <f>IFERROR(VLOOKUP(B355,'[1]DADOS (OCULTAR)'!$Q$3:$S$136,3,0),"")</f>
        <v>9039744002308</v>
      </c>
      <c r="B355" s="9" t="str">
        <f>'[1]TCE - ANEXO III - Preencher'!C364</f>
        <v>HOSPITAL NOSSA SENHORA DAS GRAÇAS - ANTIGO ALFA - CG Nº 024/2022</v>
      </c>
      <c r="C355" s="10"/>
      <c r="D355" s="11" t="str">
        <f>'[1]TCE - ANEXO III - Preencher'!E364</f>
        <v>EDIMO FERREIRA</v>
      </c>
      <c r="E355" s="9" t="str">
        <f>IF('[1]TCE - ANEXO III - Preencher'!F364="4 - Assistência Odontológica","2 - Outros Profissionais da Saúde",'[1]TCE - ANEXO III - Preencher'!F364)</f>
        <v>2 - Outros Profissionais da Saúde</v>
      </c>
      <c r="F355" s="12" t="str">
        <f>'[1]TCE - ANEXO III - Preencher'!G364</f>
        <v>3241-15</v>
      </c>
      <c r="G355" s="13" t="str">
        <f>IF('[1]TCE - ANEXO III - Preencher'!H364="","",'[1]TCE - ANEXO III - Preencher'!H364)</f>
        <v>04/2026</v>
      </c>
      <c r="H355" s="14">
        <f>'[1]TCE - ANEXO III - Preencher'!I364</f>
        <v>0</v>
      </c>
      <c r="I355" s="14">
        <f>'[1]TCE - ANEXO III - Preencher'!J364</f>
        <v>312.12479999999999</v>
      </c>
      <c r="J355" s="14">
        <f>'[1]TCE - ANEXO III - Preencher'!K364</f>
        <v>0</v>
      </c>
      <c r="K355" s="15">
        <f>'[1]TCE - ANEXO III - Preencher'!L364</f>
        <v>264.08999999999997</v>
      </c>
      <c r="L355" s="15">
        <f>'[1]TCE - ANEXO III - Preencher'!M364</f>
        <v>14.46</v>
      </c>
      <c r="M355" s="15">
        <f t="shared" si="31"/>
        <v>249.62999999999997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561.75479999999993</v>
      </c>
    </row>
    <row r="356" spans="1:28" x14ac:dyDescent="0.25">
      <c r="A356" s="8">
        <f>IFERROR(VLOOKUP(B356,'[1]DADOS (OCULTAR)'!$Q$3:$S$136,3,0),"")</f>
        <v>9039744002308</v>
      </c>
      <c r="B356" s="9" t="str">
        <f>'[1]TCE - ANEXO III - Preencher'!C365</f>
        <v>HOSPITAL NOSSA SENHORA DAS GRAÇAS - ANTIGO ALFA - CG Nº 024/2022</v>
      </c>
      <c r="C356" s="10"/>
      <c r="D356" s="11" t="str">
        <f>'[1]TCE - ANEXO III - Preencher'!E365</f>
        <v>EDINALVA COSME DA SILVA</v>
      </c>
      <c r="E356" s="9" t="str">
        <f>IF('[1]TCE - ANEXO III - Preencher'!F365="4 - Assistência Odontológica","2 - Outros Profissionais da Saúde",'[1]TCE - ANEXO III - Preencher'!F365)</f>
        <v>2 - Outros Profissionais da Saúde</v>
      </c>
      <c r="F356" s="12" t="str">
        <f>'[1]TCE - ANEXO III - Preencher'!G365</f>
        <v>3222-05</v>
      </c>
      <c r="G356" s="13" t="str">
        <f>IF('[1]TCE - ANEXO III - Preencher'!H365="","",'[1]TCE - ANEXO III - Preencher'!H365)</f>
        <v>04/2026</v>
      </c>
      <c r="H356" s="14">
        <f>'[1]TCE - ANEXO III - Preencher'!I365</f>
        <v>0</v>
      </c>
      <c r="I356" s="14">
        <f>'[1]TCE - ANEXO III - Preencher'!J365</f>
        <v>433.7192</v>
      </c>
      <c r="J356" s="14">
        <f>'[1]TCE - ANEXO III - Preencher'!K365</f>
        <v>0</v>
      </c>
      <c r="K356" s="15">
        <f>'[1]TCE - ANEXO III - Preencher'!L365</f>
        <v>264.08999999999997</v>
      </c>
      <c r="L356" s="15">
        <f>'[1]TCE - ANEXO III - Preencher'!M365</f>
        <v>32.42</v>
      </c>
      <c r="M356" s="15">
        <f t="shared" si="31"/>
        <v>231.66999999999996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139.44822469009887</v>
      </c>
      <c r="R356" s="15">
        <f>'[1]TCE - ANEXO III - Preencher'!S365</f>
        <v>88.34</v>
      </c>
      <c r="S356" s="16">
        <f t="shared" si="33"/>
        <v>51.108224690098865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716.4974246900988</v>
      </c>
    </row>
    <row r="357" spans="1:28" x14ac:dyDescent="0.25">
      <c r="A357" s="8">
        <f>IFERROR(VLOOKUP(B357,'[1]DADOS (OCULTAR)'!$Q$3:$S$136,3,0),"")</f>
        <v>9039744002308</v>
      </c>
      <c r="B357" s="9" t="str">
        <f>'[1]TCE - ANEXO III - Preencher'!C366</f>
        <v>HOSPITAL NOSSA SENHORA DAS GRAÇAS - ANTIGO ALFA - CG Nº 024/2022</v>
      </c>
      <c r="C357" s="10"/>
      <c r="D357" s="11" t="str">
        <f>'[1]TCE - ANEXO III - Preencher'!E366</f>
        <v>EDIVANIA PEREIRA DOS SANTOS</v>
      </c>
      <c r="E357" s="9" t="str">
        <f>IF('[1]TCE - ANEXO III - Preencher'!F366="4 - Assistência Odontológica","2 - Outros Profissionais da Saúde",'[1]TCE - ANEXO III - Preencher'!F366)</f>
        <v>3 - Administrativo</v>
      </c>
      <c r="F357" s="12" t="str">
        <f>'[1]TCE - ANEXO III - Preencher'!G366</f>
        <v>5143-20</v>
      </c>
      <c r="G357" s="13" t="str">
        <f>IF('[1]TCE - ANEXO III - Preencher'!H366="","",'[1]TCE - ANEXO III - Preencher'!H366)</f>
        <v>04/2026</v>
      </c>
      <c r="H357" s="14">
        <f>'[1]TCE - ANEXO III - Preencher'!I366</f>
        <v>0</v>
      </c>
      <c r="I357" s="14">
        <f>'[1]TCE - ANEXO III - Preencher'!J366</f>
        <v>297.8544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29.9</v>
      </c>
      <c r="O357" s="15">
        <f>'[1]TCE - ANEXO III - Preencher'!P366</f>
        <v>0</v>
      </c>
      <c r="P357" s="16">
        <f t="shared" si="32"/>
        <v>29.9</v>
      </c>
      <c r="Q357" s="15">
        <f>'[1]TCE - ANEXO III - Preencher'!R366</f>
        <v>139.44822469009887</v>
      </c>
      <c r="R357" s="15">
        <f>'[1]TCE - ANEXO III - Preencher'!S366</f>
        <v>97.26</v>
      </c>
      <c r="S357" s="16">
        <f t="shared" si="33"/>
        <v>42.188224690098863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369.94262469009885</v>
      </c>
    </row>
    <row r="358" spans="1:28" x14ac:dyDescent="0.25">
      <c r="A358" s="8">
        <f>IFERROR(VLOOKUP(B358,'[1]DADOS (OCULTAR)'!$Q$3:$S$136,3,0),"")</f>
        <v>9039744002308</v>
      </c>
      <c r="B358" s="9" t="str">
        <f>'[1]TCE - ANEXO III - Preencher'!C367</f>
        <v>HOSPITAL NOSSA SENHORA DAS GRAÇAS - ANTIGO ALFA - CG Nº 024/2022</v>
      </c>
      <c r="C358" s="10"/>
      <c r="D358" s="11" t="str">
        <f>'[1]TCE - ANEXO III - Preencher'!E367</f>
        <v>EDMILSON JOSE DE SANTANA</v>
      </c>
      <c r="E358" s="9" t="str">
        <f>IF('[1]TCE - ANEXO III - Preencher'!F367="4 - Assistência Odontológica","2 - Outros Profissionais da Saúde",'[1]TCE - ANEXO III - Preencher'!F367)</f>
        <v>3 - Administrativo</v>
      </c>
      <c r="F358" s="12" t="str">
        <f>'[1]TCE - ANEXO III - Preencher'!G367</f>
        <v>5143-20</v>
      </c>
      <c r="G358" s="13" t="str">
        <f>IF('[1]TCE - ANEXO III - Preencher'!H367="","",'[1]TCE - ANEXO III - Preencher'!H367)</f>
        <v>04/2026</v>
      </c>
      <c r="H358" s="14">
        <f>'[1]TCE - ANEXO III - Preencher'!I367</f>
        <v>0</v>
      </c>
      <c r="I358" s="14">
        <f>'[1]TCE - ANEXO III - Preencher'!J367</f>
        <v>378.97680000000003</v>
      </c>
      <c r="J358" s="14">
        <f>'[1]TCE - ANEXO III - Preencher'!K367</f>
        <v>0</v>
      </c>
      <c r="K358" s="15">
        <f>'[1]TCE - ANEXO III - Preencher'!L367</f>
        <v>264.08999999999997</v>
      </c>
      <c r="L358" s="15">
        <f>'[1]TCE - ANEXO III - Preencher'!M367</f>
        <v>32.42</v>
      </c>
      <c r="M358" s="15">
        <f t="shared" si="31"/>
        <v>231.66999999999996</v>
      </c>
      <c r="N358" s="15">
        <f>'[1]TCE - ANEXO III - Preencher'!O367</f>
        <v>29.9</v>
      </c>
      <c r="O358" s="15">
        <f>'[1]TCE - ANEXO III - Preencher'!P367</f>
        <v>0</v>
      </c>
      <c r="P358" s="16">
        <f t="shared" si="32"/>
        <v>29.9</v>
      </c>
      <c r="Q358" s="15">
        <f>'[1]TCE - ANEXO III - Preencher'!R367</f>
        <v>139.44822469009887</v>
      </c>
      <c r="R358" s="15">
        <f>'[1]TCE - ANEXO III - Preencher'!S367</f>
        <v>97.26</v>
      </c>
      <c r="S358" s="16">
        <f t="shared" si="33"/>
        <v>42.188224690098863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682.73502469009884</v>
      </c>
    </row>
    <row r="359" spans="1:28" x14ac:dyDescent="0.25">
      <c r="A359" s="8">
        <f>IFERROR(VLOOKUP(B359,'[1]DADOS (OCULTAR)'!$Q$3:$S$136,3,0),"")</f>
        <v>9039744002308</v>
      </c>
      <c r="B359" s="9" t="str">
        <f>'[1]TCE - ANEXO III - Preencher'!C368</f>
        <v>HOSPITAL NOSSA SENHORA DAS GRAÇAS - ANTIGO ALFA - CG Nº 024/2022</v>
      </c>
      <c r="C359" s="10"/>
      <c r="D359" s="11" t="str">
        <f>'[1]TCE - ANEXO III - Preencher'!E368</f>
        <v>EDNA CLECIA SILVA DE SANTANA</v>
      </c>
      <c r="E359" s="9" t="str">
        <f>IF('[1]TCE - ANEXO III - Preencher'!F368="4 - Assistência Odontológica","2 - Outros Profissionais da Saúde",'[1]TCE - ANEXO III - Preencher'!F368)</f>
        <v>2 - Outros Profissionais da Saúde</v>
      </c>
      <c r="F359" s="12" t="str">
        <f>'[1]TCE - ANEXO III - Preencher'!G368</f>
        <v>3222-05</v>
      </c>
      <c r="G359" s="13" t="str">
        <f>IF('[1]TCE - ANEXO III - Preencher'!H368="","",'[1]TCE - ANEXO III - Preencher'!H368)</f>
        <v>04/2026</v>
      </c>
      <c r="H359" s="14">
        <f>'[1]TCE - ANEXO III - Preencher'!I368</f>
        <v>0</v>
      </c>
      <c r="I359" s="14">
        <f>'[1]TCE - ANEXO III - Preencher'!J368</f>
        <v>427.81760000000003</v>
      </c>
      <c r="J359" s="14">
        <f>'[1]TCE - ANEXO III - Preencher'!K368</f>
        <v>0</v>
      </c>
      <c r="K359" s="15">
        <f>'[1]TCE - ANEXO III - Preencher'!L368</f>
        <v>264.08999999999997</v>
      </c>
      <c r="L359" s="15">
        <f>'[1]TCE - ANEXO III - Preencher'!M368</f>
        <v>32.42</v>
      </c>
      <c r="M359" s="15">
        <f t="shared" si="31"/>
        <v>231.66999999999996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659.48759999999993</v>
      </c>
    </row>
    <row r="360" spans="1:28" x14ac:dyDescent="0.25">
      <c r="A360" s="8">
        <f>IFERROR(VLOOKUP(B360,'[1]DADOS (OCULTAR)'!$Q$3:$S$136,3,0),"")</f>
        <v>9039744002308</v>
      </c>
      <c r="B360" s="9" t="str">
        <f>'[1]TCE - ANEXO III - Preencher'!C369</f>
        <v>HOSPITAL NOSSA SENHORA DAS GRAÇAS - ANTIGO ALFA - CG Nº 024/2022</v>
      </c>
      <c r="C360" s="10"/>
      <c r="D360" s="11" t="str">
        <f>'[1]TCE - ANEXO III - Preencher'!E369</f>
        <v>EDNA MARIA DE BARROS MELO</v>
      </c>
      <c r="E360" s="9" t="str">
        <f>IF('[1]TCE - ANEXO III - Preencher'!F369="4 - Assistência Odontológica","2 - Outros Profissionais da Saúde",'[1]TCE - ANEXO III - Preencher'!F369)</f>
        <v>2 - Outros Profissionais da Saúde</v>
      </c>
      <c r="F360" s="12" t="str">
        <f>'[1]TCE - ANEXO III - Preencher'!G369</f>
        <v>3222-05</v>
      </c>
      <c r="G360" s="13" t="str">
        <f>IF('[1]TCE - ANEXO III - Preencher'!H369="","",'[1]TCE - ANEXO III - Preencher'!H369)</f>
        <v>04/2026</v>
      </c>
      <c r="H360" s="14">
        <f>'[1]TCE - ANEXO III - Preencher'!I369</f>
        <v>0</v>
      </c>
      <c r="I360" s="14">
        <f>'[1]TCE - ANEXO III - Preencher'!J369</f>
        <v>416.17599999999999</v>
      </c>
      <c r="J360" s="14">
        <f>'[1]TCE - ANEXO III - Preencher'!K369</f>
        <v>0</v>
      </c>
      <c r="K360" s="15">
        <f>'[1]TCE - ANEXO III - Preencher'!L369</f>
        <v>264.08999999999997</v>
      </c>
      <c r="L360" s="15">
        <f>'[1]TCE - ANEXO III - Preencher'!M369</f>
        <v>32.42</v>
      </c>
      <c r="M360" s="15">
        <f t="shared" si="31"/>
        <v>231.66999999999996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647.846</v>
      </c>
    </row>
    <row r="361" spans="1:28" x14ac:dyDescent="0.25">
      <c r="A361" s="8">
        <f>IFERROR(VLOOKUP(B361,'[1]DADOS (OCULTAR)'!$Q$3:$S$136,3,0),"")</f>
        <v>9039744002308</v>
      </c>
      <c r="B361" s="9" t="str">
        <f>'[1]TCE - ANEXO III - Preencher'!C370</f>
        <v>HOSPITAL NOSSA SENHORA DAS GRAÇAS - ANTIGO ALFA - CG Nº 024/2022</v>
      </c>
      <c r="C361" s="10"/>
      <c r="D361" s="11" t="str">
        <f>'[1]TCE - ANEXO III - Preencher'!E370</f>
        <v>EDNA VIRGINIA PINHEIRO</v>
      </c>
      <c r="E361" s="9" t="str">
        <f>IF('[1]TCE - ANEXO III - Preencher'!F370="4 - Assistência Odontológica","2 - Outros Profissionais da Saúde",'[1]TCE - ANEXO III - Preencher'!F370)</f>
        <v>3 - Administrativo</v>
      </c>
      <c r="F361" s="12" t="str">
        <f>'[1]TCE - ANEXO III - Preencher'!G370</f>
        <v>5143-20</v>
      </c>
      <c r="G361" s="13" t="str">
        <f>IF('[1]TCE - ANEXO III - Preencher'!H370="","",'[1]TCE - ANEXO III - Preencher'!H370)</f>
        <v>04/2026</v>
      </c>
      <c r="H361" s="14">
        <f>'[1]TCE - ANEXO III - Preencher'!I370</f>
        <v>0</v>
      </c>
      <c r="I361" s="14">
        <f>'[1]TCE - ANEXO III - Preencher'!J370</f>
        <v>181.55199999999999</v>
      </c>
      <c r="J361" s="14">
        <f>'[1]TCE - ANEXO III - Preencher'!K370</f>
        <v>0</v>
      </c>
      <c r="K361" s="15">
        <f>'[1]TCE - ANEXO III - Preencher'!L370</f>
        <v>264.08999999999997</v>
      </c>
      <c r="L361" s="15">
        <f>'[1]TCE - ANEXO III - Preencher'!M370</f>
        <v>32.42</v>
      </c>
      <c r="M361" s="15">
        <f t="shared" si="31"/>
        <v>231.66999999999996</v>
      </c>
      <c r="N361" s="15">
        <f>'[1]TCE - ANEXO III - Preencher'!O370</f>
        <v>29.9</v>
      </c>
      <c r="O361" s="15">
        <f>'[1]TCE - ANEXO III - Preencher'!P370</f>
        <v>0</v>
      </c>
      <c r="P361" s="16">
        <f t="shared" si="32"/>
        <v>29.9</v>
      </c>
      <c r="Q361" s="15">
        <f>'[1]TCE - ANEXO III - Preencher'!R370</f>
        <v>185.57442751856823</v>
      </c>
      <c r="R361" s="15">
        <f>'[1]TCE - ANEXO III - Preencher'!S370</f>
        <v>97.26</v>
      </c>
      <c r="S361" s="16">
        <f t="shared" si="33"/>
        <v>88.314427518568223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531.43642751856817</v>
      </c>
    </row>
    <row r="362" spans="1:28" x14ac:dyDescent="0.25">
      <c r="A362" s="8">
        <f>IFERROR(VLOOKUP(B362,'[1]DADOS (OCULTAR)'!$Q$3:$S$136,3,0),"")</f>
        <v>9039744002308</v>
      </c>
      <c r="B362" s="9" t="str">
        <f>'[1]TCE - ANEXO III - Preencher'!C371</f>
        <v>HOSPITAL NOSSA SENHORA DAS GRAÇAS - ANTIGO ALFA - CG Nº 024/2022</v>
      </c>
      <c r="C362" s="10"/>
      <c r="D362" s="11" t="str">
        <f>'[1]TCE - ANEXO III - Preencher'!E371</f>
        <v>EDNALDO LUCENA DO NASCIMENTO</v>
      </c>
      <c r="E362" s="9" t="str">
        <f>IF('[1]TCE - ANEXO III - Preencher'!F371="4 - Assistência Odontológica","2 - Outros Profissionais da Saúde",'[1]TCE - ANEXO III - Preencher'!F371)</f>
        <v>3 - Administrativo</v>
      </c>
      <c r="F362" s="12" t="str">
        <f>'[1]TCE - ANEXO III - Preencher'!G371</f>
        <v>7823-05</v>
      </c>
      <c r="G362" s="13" t="str">
        <f>IF('[1]TCE - ANEXO III - Preencher'!H371="","",'[1]TCE - ANEXO III - Preencher'!H371)</f>
        <v>04/2026</v>
      </c>
      <c r="H362" s="14">
        <f>'[1]TCE - ANEXO III - Preencher'!I371</f>
        <v>0</v>
      </c>
      <c r="I362" s="14">
        <f>'[1]TCE - ANEXO III - Preencher'!J371</f>
        <v>154.4512</v>
      </c>
      <c r="J362" s="14">
        <f>'[1]TCE - ANEXO III - Preencher'!K371</f>
        <v>0</v>
      </c>
      <c r="K362" s="15">
        <f>'[1]TCE - ANEXO III - Preencher'!L371</f>
        <v>264.08999999999997</v>
      </c>
      <c r="L362" s="15">
        <f>'[1]TCE - ANEXO III - Preencher'!M371</f>
        <v>38.61</v>
      </c>
      <c r="M362" s="15">
        <f t="shared" si="31"/>
        <v>225.47999999999996</v>
      </c>
      <c r="N362" s="15">
        <f>'[1]TCE - ANEXO III - Preencher'!O371</f>
        <v>29.9</v>
      </c>
      <c r="O362" s="15">
        <f>'[1]TCE - ANEXO III - Preencher'!P371</f>
        <v>0</v>
      </c>
      <c r="P362" s="16">
        <f t="shared" si="32"/>
        <v>29.9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63.18</v>
      </c>
      <c r="Y362" s="15">
        <f>'[1]TCE - ANEXO III - Preencher'!Z371</f>
        <v>0</v>
      </c>
      <c r="Z362" s="16">
        <f t="shared" si="35"/>
        <v>63.18</v>
      </c>
      <c r="AA362" s="17" t="str">
        <f>IF('[1]TCE - ANEXO III - Preencher'!AB371="","",'[1]TCE - ANEXO III - Preencher'!AB371)</f>
        <v/>
      </c>
      <c r="AB362" s="15">
        <f t="shared" si="30"/>
        <v>473.01119999999997</v>
      </c>
    </row>
    <row r="363" spans="1:28" x14ac:dyDescent="0.25">
      <c r="A363" s="8">
        <f>IFERROR(VLOOKUP(B363,'[1]DADOS (OCULTAR)'!$Q$3:$S$136,3,0),"")</f>
        <v>9039744002308</v>
      </c>
      <c r="B363" s="9" t="str">
        <f>'[1]TCE - ANEXO III - Preencher'!C372</f>
        <v>HOSPITAL NOSSA SENHORA DAS GRAÇAS - ANTIGO ALFA - CG Nº 024/2022</v>
      </c>
      <c r="C363" s="10"/>
      <c r="D363" s="11" t="str">
        <f>'[1]TCE - ANEXO III - Preencher'!E372</f>
        <v>EDSON HENRIQUE FERREIRA DA SILVA</v>
      </c>
      <c r="E363" s="9" t="str">
        <f>IF('[1]TCE - ANEXO III - Preencher'!F372="4 - Assistência Odontológica","2 - Outros Profissionais da Saúde",'[1]TCE - ANEXO III - Preencher'!F372)</f>
        <v>3 - Administrativo</v>
      </c>
      <c r="F363" s="12" t="str">
        <f>'[1]TCE - ANEXO III - Preencher'!G372</f>
        <v>3172-10</v>
      </c>
      <c r="G363" s="13" t="str">
        <f>IF('[1]TCE - ANEXO III - Preencher'!H372="","",'[1]TCE - ANEXO III - Preencher'!H372)</f>
        <v>04/2026</v>
      </c>
      <c r="H363" s="14">
        <f>'[1]TCE - ANEXO III - Preencher'!I372</f>
        <v>0</v>
      </c>
      <c r="I363" s="14">
        <f>'[1]TCE - ANEXO III - Preencher'!J372</f>
        <v>253.9</v>
      </c>
      <c r="J363" s="14">
        <f>'[1]TCE - ANEXO III - Preencher'!K372</f>
        <v>0</v>
      </c>
      <c r="K363" s="15">
        <f>'[1]TCE - ANEXO III - Preencher'!L372</f>
        <v>264.08999999999997</v>
      </c>
      <c r="L363" s="15">
        <f>'[1]TCE - ANEXO III - Preencher'!M372</f>
        <v>47.94</v>
      </c>
      <c r="M363" s="15">
        <f t="shared" si="31"/>
        <v>216.14999999999998</v>
      </c>
      <c r="N363" s="15">
        <f>'[1]TCE - ANEXO III - Preencher'!O372</f>
        <v>29.9</v>
      </c>
      <c r="O363" s="15">
        <f>'[1]TCE - ANEXO III - Preencher'!P372</f>
        <v>0</v>
      </c>
      <c r="P363" s="16">
        <f t="shared" si="32"/>
        <v>29.9</v>
      </c>
      <c r="Q363" s="15">
        <f>'[1]TCE - ANEXO III - Preencher'!R372</f>
        <v>277.82683317550686</v>
      </c>
      <c r="R363" s="15">
        <f>'[1]TCE - ANEXO III - Preencher'!S372</f>
        <v>143.81</v>
      </c>
      <c r="S363" s="16">
        <f t="shared" si="33"/>
        <v>134.01683317550686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633.96683317550674</v>
      </c>
    </row>
    <row r="364" spans="1:28" x14ac:dyDescent="0.25">
      <c r="A364" s="8">
        <f>IFERROR(VLOOKUP(B364,'[1]DADOS (OCULTAR)'!$Q$3:$S$136,3,0),"")</f>
        <v>9039744002308</v>
      </c>
      <c r="B364" s="9" t="str">
        <f>'[1]TCE - ANEXO III - Preencher'!C373</f>
        <v>HOSPITAL NOSSA SENHORA DAS GRAÇAS - ANTIGO ALFA - CG Nº 024/2022</v>
      </c>
      <c r="C364" s="10"/>
      <c r="D364" s="11" t="str">
        <f>'[1]TCE - ANEXO III - Preencher'!E373</f>
        <v>EDUARDA DE BARROS LIMA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 t="str">
        <f>'[1]TCE - ANEXO III - Preencher'!G373</f>
        <v>3222-05</v>
      </c>
      <c r="G364" s="13" t="str">
        <f>IF('[1]TCE - ANEXO III - Preencher'!H373="","",'[1]TCE - ANEXO III - Preencher'!H373)</f>
        <v>04/2026</v>
      </c>
      <c r="H364" s="14">
        <f>'[1]TCE - ANEXO III - Preencher'!I373</f>
        <v>0</v>
      </c>
      <c r="I364" s="14">
        <f>'[1]TCE - ANEXO III - Preencher'!J373</f>
        <v>408.39120000000003</v>
      </c>
      <c r="J364" s="14">
        <f>'[1]TCE - ANEXO III - Preencher'!K373</f>
        <v>0</v>
      </c>
      <c r="K364" s="15">
        <f>'[1]TCE - ANEXO III - Preencher'!L373</f>
        <v>264.08999999999997</v>
      </c>
      <c r="L364" s="15">
        <f>'[1]TCE - ANEXO III - Preencher'!M373</f>
        <v>32.42</v>
      </c>
      <c r="M364" s="15">
        <f t="shared" si="31"/>
        <v>231.66999999999996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139.44822469009887</v>
      </c>
      <c r="R364" s="15">
        <f>'[1]TCE - ANEXO III - Preencher'!S373</f>
        <v>97.26</v>
      </c>
      <c r="S364" s="16">
        <f t="shared" si="33"/>
        <v>42.188224690098863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682.24942469009886</v>
      </c>
    </row>
    <row r="365" spans="1:28" x14ac:dyDescent="0.25">
      <c r="A365" s="8">
        <f>IFERROR(VLOOKUP(B365,'[1]DADOS (OCULTAR)'!$Q$3:$S$136,3,0),"")</f>
        <v>9039744002308</v>
      </c>
      <c r="B365" s="9" t="str">
        <f>'[1]TCE - ANEXO III - Preencher'!C374</f>
        <v>HOSPITAL NOSSA SENHORA DAS GRAÇAS - ANTIGO ALFA - CG Nº 024/2022</v>
      </c>
      <c r="C365" s="10"/>
      <c r="D365" s="11" t="str">
        <f>'[1]TCE - ANEXO III - Preencher'!E374</f>
        <v>EDUARDA DO NASCIMENTO ALVES</v>
      </c>
      <c r="E365" s="9" t="str">
        <f>IF('[1]TCE - ANEXO III - Preencher'!F374="4 - Assistência Odontológica","2 - Outros Profissionais da Saúde",'[1]TCE - ANEXO III - Preencher'!F374)</f>
        <v>2 - Outros Profissionais da Saúde</v>
      </c>
      <c r="F365" s="12" t="str">
        <f>'[1]TCE - ANEXO III - Preencher'!G374</f>
        <v>3222-05</v>
      </c>
      <c r="G365" s="13" t="str">
        <f>IF('[1]TCE - ANEXO III - Preencher'!H374="","",'[1]TCE - ANEXO III - Preencher'!H374)</f>
        <v>04/2026</v>
      </c>
      <c r="H365" s="14">
        <f>'[1]TCE - ANEXO III - Preencher'!I374</f>
        <v>0</v>
      </c>
      <c r="I365" s="14">
        <f>'[1]TCE - ANEXO III - Preencher'!J374</f>
        <v>452.46879999999999</v>
      </c>
      <c r="J365" s="14">
        <f>'[1]TCE - ANEXO III - Preencher'!K374</f>
        <v>0</v>
      </c>
      <c r="K365" s="15">
        <f>'[1]TCE - ANEXO III - Preencher'!L374</f>
        <v>264.08999999999997</v>
      </c>
      <c r="L365" s="15">
        <f>'[1]TCE - ANEXO III - Preencher'!M374</f>
        <v>32.42</v>
      </c>
      <c r="M365" s="15">
        <f t="shared" si="31"/>
        <v>231.66999999999996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277.82683317550686</v>
      </c>
      <c r="R365" s="15">
        <f>'[1]TCE - ANEXO III - Preencher'!S374</f>
        <v>94.67</v>
      </c>
      <c r="S365" s="16">
        <f t="shared" si="33"/>
        <v>183.15683317550685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867.29563317550674</v>
      </c>
    </row>
    <row r="366" spans="1:28" x14ac:dyDescent="0.25">
      <c r="A366" s="8">
        <f>IFERROR(VLOOKUP(B366,'[1]DADOS (OCULTAR)'!$Q$3:$S$136,3,0),"")</f>
        <v>9039744002308</v>
      </c>
      <c r="B366" s="9" t="str">
        <f>'[1]TCE - ANEXO III - Preencher'!C375</f>
        <v>HOSPITAL NOSSA SENHORA DAS GRAÇAS - ANTIGO ALFA - CG Nº 024/2022</v>
      </c>
      <c r="C366" s="10"/>
      <c r="D366" s="11" t="str">
        <f>'[1]TCE - ANEXO III - Preencher'!E375</f>
        <v>EDUARDA LUIZA DA SILVA</v>
      </c>
      <c r="E366" s="9" t="str">
        <f>IF('[1]TCE - ANEXO III - Preencher'!F375="4 - Assistência Odontológica","2 - Outros Profissionais da Saúde",'[1]TCE - ANEXO III - Preencher'!F375)</f>
        <v>2 - Outros Profissionais da Saúde</v>
      </c>
      <c r="F366" s="12" t="str">
        <f>'[1]TCE - ANEXO III - Preencher'!G375</f>
        <v>2236-05</v>
      </c>
      <c r="G366" s="13" t="str">
        <f>IF('[1]TCE - ANEXO III - Preencher'!H375="","",'[1]TCE - ANEXO III - Preencher'!H375)</f>
        <v>04/2026</v>
      </c>
      <c r="H366" s="14">
        <f>'[1]TCE - ANEXO III - Preencher'!I375</f>
        <v>0</v>
      </c>
      <c r="I366" s="14">
        <f>'[1]TCE - ANEXO III - Preencher'!J375</f>
        <v>382.65120000000002</v>
      </c>
      <c r="J366" s="14">
        <f>'[1]TCE - ANEXO III - Preencher'!K375</f>
        <v>0</v>
      </c>
      <c r="K366" s="15">
        <f>'[1]TCE - ANEXO III - Preencher'!L375</f>
        <v>264.08999999999997</v>
      </c>
      <c r="L366" s="15">
        <f>'[1]TCE - ANEXO III - Preencher'!M375</f>
        <v>2.8</v>
      </c>
      <c r="M366" s="15">
        <f t="shared" si="31"/>
        <v>261.28999999999996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643.94119999999998</v>
      </c>
    </row>
    <row r="367" spans="1:28" x14ac:dyDescent="0.25">
      <c r="A367" s="8">
        <f>IFERROR(VLOOKUP(B367,'[1]DADOS (OCULTAR)'!$Q$3:$S$136,3,0),"")</f>
        <v>9039744002308</v>
      </c>
      <c r="B367" s="9" t="str">
        <f>'[1]TCE - ANEXO III - Preencher'!C376</f>
        <v>HOSPITAL NOSSA SENHORA DAS GRAÇAS - ANTIGO ALFA - CG Nº 024/2022</v>
      </c>
      <c r="C367" s="10"/>
      <c r="D367" s="11" t="str">
        <f>'[1]TCE - ANEXO III - Preencher'!E376</f>
        <v>EDUARDA MARIA DA SILVA</v>
      </c>
      <c r="E367" s="9" t="str">
        <f>IF('[1]TCE - ANEXO III - Preencher'!F376="4 - Assistência Odontológica","2 - Outros Profissionais da Saúde",'[1]TCE - ANEXO III - Preencher'!F376)</f>
        <v>2 - Outros Profissionais da Saúde</v>
      </c>
      <c r="F367" s="12" t="str">
        <f>'[1]TCE - ANEXO III - Preencher'!G376</f>
        <v>3222-25</v>
      </c>
      <c r="G367" s="13" t="str">
        <f>IF('[1]TCE - ANEXO III - Preencher'!H376="","",'[1]TCE - ANEXO III - Preencher'!H376)</f>
        <v>04/2026</v>
      </c>
      <c r="H367" s="14">
        <f>'[1]TCE - ANEXO III - Preencher'!I376</f>
        <v>0</v>
      </c>
      <c r="I367" s="14">
        <f>'[1]TCE - ANEXO III - Preencher'!J376</f>
        <v>431.9504</v>
      </c>
      <c r="J367" s="14">
        <f>'[1]TCE - ANEXO III - Preencher'!K376</f>
        <v>0</v>
      </c>
      <c r="K367" s="15">
        <f>'[1]TCE - ANEXO III - Preencher'!L376</f>
        <v>264.08999999999997</v>
      </c>
      <c r="L367" s="15">
        <f>'[1]TCE - ANEXO III - Preencher'!M376</f>
        <v>33.43</v>
      </c>
      <c r="M367" s="15">
        <f t="shared" si="31"/>
        <v>230.65999999999997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662.61040000000003</v>
      </c>
    </row>
    <row r="368" spans="1:28" x14ac:dyDescent="0.25">
      <c r="A368" s="8">
        <f>IFERROR(VLOOKUP(B368,'[1]DADOS (OCULTAR)'!$Q$3:$S$136,3,0),"")</f>
        <v>9039744002308</v>
      </c>
      <c r="B368" s="9" t="str">
        <f>'[1]TCE - ANEXO III - Preencher'!C377</f>
        <v>HOSPITAL NOSSA SENHORA DAS GRAÇAS - ANTIGO ALFA - CG Nº 024/2022</v>
      </c>
      <c r="C368" s="10"/>
      <c r="D368" s="11" t="str">
        <f>'[1]TCE - ANEXO III - Preencher'!E377</f>
        <v>EDUARDA MARIA FREITAS DA PAZ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 t="str">
        <f>'[1]TCE - ANEXO III - Preencher'!G377</f>
        <v>3222-05</v>
      </c>
      <c r="G368" s="13" t="str">
        <f>IF('[1]TCE - ANEXO III - Preencher'!H377="","",'[1]TCE - ANEXO III - Preencher'!H377)</f>
        <v>04/2026</v>
      </c>
      <c r="H368" s="14">
        <f>'[1]TCE - ANEXO III - Preencher'!I377</f>
        <v>0</v>
      </c>
      <c r="I368" s="14">
        <f>'[1]TCE - ANEXO III - Preencher'!J377</f>
        <v>444.6576</v>
      </c>
      <c r="J368" s="14">
        <f>'[1]TCE - ANEXO III - Preencher'!K377</f>
        <v>0</v>
      </c>
      <c r="K368" s="15">
        <f>'[1]TCE - ANEXO III - Preencher'!L377</f>
        <v>264.08999999999997</v>
      </c>
      <c r="L368" s="15">
        <f>'[1]TCE - ANEXO III - Preencher'!M377</f>
        <v>32.42</v>
      </c>
      <c r="M368" s="15">
        <f t="shared" si="31"/>
        <v>231.66999999999996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676.32759999999996</v>
      </c>
    </row>
    <row r="369" spans="1:28" x14ac:dyDescent="0.25">
      <c r="A369" s="8">
        <f>IFERROR(VLOOKUP(B369,'[1]DADOS (OCULTAR)'!$Q$3:$S$136,3,0),"")</f>
        <v>9039744002308</v>
      </c>
      <c r="B369" s="9" t="str">
        <f>'[1]TCE - ANEXO III - Preencher'!C378</f>
        <v>HOSPITAL NOSSA SENHORA DAS GRAÇAS - ANTIGO ALFA - CG Nº 024/2022</v>
      </c>
      <c r="C369" s="10"/>
      <c r="D369" s="11" t="str">
        <f>'[1]TCE - ANEXO III - Preencher'!E378</f>
        <v>EDUARDO DOS SANTOS FRANCA</v>
      </c>
      <c r="E369" s="9" t="str">
        <f>IF('[1]TCE - ANEXO III - Preencher'!F378="4 - Assistência Odontológica","2 - Outros Profissionais da Saúde",'[1]TCE - ANEXO III - Preencher'!F378)</f>
        <v>2 - Outros Profissionais da Saúde</v>
      </c>
      <c r="F369" s="12" t="str">
        <f>'[1]TCE - ANEXO III - Preencher'!G378</f>
        <v>5151-10</v>
      </c>
      <c r="G369" s="13" t="str">
        <f>IF('[1]TCE - ANEXO III - Preencher'!H378="","",'[1]TCE - ANEXO III - Preencher'!H378)</f>
        <v>04/2026</v>
      </c>
      <c r="H369" s="14">
        <f>'[1]TCE - ANEXO III - Preencher'!I378</f>
        <v>0</v>
      </c>
      <c r="I369" s="14">
        <f>'[1]TCE - ANEXO III - Preencher'!J378</f>
        <v>155.61600000000001</v>
      </c>
      <c r="J369" s="14">
        <f>'[1]TCE - ANEXO III - Preencher'!K378</f>
        <v>0</v>
      </c>
      <c r="K369" s="15">
        <f>'[1]TCE - ANEXO III - Preencher'!L378</f>
        <v>264.08999999999997</v>
      </c>
      <c r="L369" s="15">
        <f>'[1]TCE - ANEXO III - Preencher'!M378</f>
        <v>32.42</v>
      </c>
      <c r="M369" s="15">
        <f t="shared" si="31"/>
        <v>231.66999999999996</v>
      </c>
      <c r="N369" s="15">
        <f>'[1]TCE - ANEXO III - Preencher'!O378</f>
        <v>29.9</v>
      </c>
      <c r="O369" s="15">
        <f>'[1]TCE - ANEXO III - Preencher'!P378</f>
        <v>0</v>
      </c>
      <c r="P369" s="16">
        <f t="shared" si="32"/>
        <v>29.9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417.18599999999992</v>
      </c>
    </row>
    <row r="370" spans="1:28" x14ac:dyDescent="0.25">
      <c r="A370" s="8">
        <f>IFERROR(VLOOKUP(B370,'[1]DADOS (OCULTAR)'!$Q$3:$S$136,3,0),"")</f>
        <v>9039744002308</v>
      </c>
      <c r="B370" s="9" t="str">
        <f>'[1]TCE - ANEXO III - Preencher'!C379</f>
        <v>HOSPITAL NOSSA SENHORA DAS GRAÇAS - ANTIGO ALFA - CG Nº 024/2022</v>
      </c>
      <c r="C370" s="10"/>
      <c r="D370" s="11" t="str">
        <f>'[1]TCE - ANEXO III - Preencher'!E379</f>
        <v>EDUARDO EUFRASIO FERREIRA</v>
      </c>
      <c r="E370" s="9" t="str">
        <f>IF('[1]TCE - ANEXO III - Preencher'!F379="4 - Assistência Odontológica","2 - Outros Profissionais da Saúde",'[1]TCE - ANEXO III - Preencher'!F379)</f>
        <v>3 - Administrativo</v>
      </c>
      <c r="F370" s="12" t="str">
        <f>'[1]TCE - ANEXO III - Preencher'!G379</f>
        <v>3132-15</v>
      </c>
      <c r="G370" s="13" t="str">
        <f>IF('[1]TCE - ANEXO III - Preencher'!H379="","",'[1]TCE - ANEXO III - Preencher'!H379)</f>
        <v>04/2026</v>
      </c>
      <c r="H370" s="14">
        <f>'[1]TCE - ANEXO III - Preencher'!I379</f>
        <v>0</v>
      </c>
      <c r="I370" s="14">
        <f>'[1]TCE - ANEXO III - Preencher'!J379</f>
        <v>39.167200000000001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24.84</v>
      </c>
      <c r="S370" s="16">
        <f t="shared" si="33"/>
        <v>-24.84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14.327200000000001</v>
      </c>
    </row>
    <row r="371" spans="1:28" x14ac:dyDescent="0.25">
      <c r="A371" s="8">
        <f>IFERROR(VLOOKUP(B371,'[1]DADOS (OCULTAR)'!$Q$3:$S$136,3,0),"")</f>
        <v>9039744002308</v>
      </c>
      <c r="B371" s="9" t="str">
        <f>'[1]TCE - ANEXO III - Preencher'!C380</f>
        <v>HOSPITAL NOSSA SENHORA DAS GRAÇAS - ANTIGO ALFA - CG Nº 024/2022</v>
      </c>
      <c r="C371" s="10"/>
      <c r="D371" s="11" t="str">
        <f>'[1]TCE - ANEXO III - Preencher'!E380</f>
        <v>EDUARDO FERREIRA DA SILVA</v>
      </c>
      <c r="E371" s="9" t="str">
        <f>IF('[1]TCE - ANEXO III - Preencher'!F380="4 - Assistência Odontológica","2 - Outros Profissionais da Saúde",'[1]TCE - ANEXO III - Preencher'!F380)</f>
        <v>3 - Administrativo</v>
      </c>
      <c r="F371" s="12" t="str">
        <f>'[1]TCE - ANEXO III - Preencher'!G380</f>
        <v>5174-10</v>
      </c>
      <c r="G371" s="13" t="str">
        <f>IF('[1]TCE - ANEXO III - Preencher'!H380="","",'[1]TCE - ANEXO III - Preencher'!H380)</f>
        <v>04/2026</v>
      </c>
      <c r="H371" s="14">
        <f>'[1]TCE - ANEXO III - Preencher'!I380</f>
        <v>0</v>
      </c>
      <c r="I371" s="14">
        <f>'[1]TCE - ANEXO III - Preencher'!J380</f>
        <v>194.2064</v>
      </c>
      <c r="J371" s="14">
        <f>'[1]TCE - ANEXO III - Preencher'!K380</f>
        <v>0</v>
      </c>
      <c r="K371" s="15">
        <f>'[1]TCE - ANEXO III - Preencher'!L380</f>
        <v>264.08999999999997</v>
      </c>
      <c r="L371" s="15">
        <f>'[1]TCE - ANEXO III - Preencher'!M380</f>
        <v>32.42</v>
      </c>
      <c r="M371" s="15">
        <f t="shared" si="31"/>
        <v>231.66999999999996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277.82683317550686</v>
      </c>
      <c r="R371" s="15">
        <f>'[1]TCE - ANEXO III - Preencher'!S380</f>
        <v>90.78</v>
      </c>
      <c r="S371" s="16">
        <f t="shared" si="33"/>
        <v>187.04683317550686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612.92323317550688</v>
      </c>
    </row>
    <row r="372" spans="1:28" x14ac:dyDescent="0.25">
      <c r="A372" s="8">
        <f>IFERROR(VLOOKUP(B372,'[1]DADOS (OCULTAR)'!$Q$3:$S$136,3,0),"")</f>
        <v>9039744002308</v>
      </c>
      <c r="B372" s="9" t="str">
        <f>'[1]TCE - ANEXO III - Preencher'!C381</f>
        <v>HOSPITAL NOSSA SENHORA DAS GRAÇAS - ANTIGO ALFA - CG Nº 024/2022</v>
      </c>
      <c r="C372" s="10"/>
      <c r="D372" s="11" t="str">
        <f>'[1]TCE - ANEXO III - Preencher'!E381</f>
        <v>EDUARDO PADILHA BRONZEADO</v>
      </c>
      <c r="E372" s="9" t="str">
        <f>IF('[1]TCE - ANEXO III - Preencher'!F381="4 - Assistência Odontológica","2 - Outros Profissionais da Saúde",'[1]TCE - ANEXO III - Preencher'!F381)</f>
        <v>2 - Outros Profissionais da Saúde</v>
      </c>
      <c r="F372" s="12" t="str">
        <f>'[1]TCE - ANEXO III - Preencher'!G381</f>
        <v>2236-05</v>
      </c>
      <c r="G372" s="13" t="str">
        <f>IF('[1]TCE - ANEXO III - Preencher'!H381="","",'[1]TCE - ANEXO III - Preencher'!H381)</f>
        <v>04/2026</v>
      </c>
      <c r="H372" s="14">
        <f>'[1]TCE - ANEXO III - Preencher'!I381</f>
        <v>0</v>
      </c>
      <c r="I372" s="14">
        <f>'[1]TCE - ANEXO III - Preencher'!J381</f>
        <v>489.404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489.404</v>
      </c>
    </row>
    <row r="373" spans="1:28" x14ac:dyDescent="0.25">
      <c r="A373" s="8">
        <f>IFERROR(VLOOKUP(B373,'[1]DADOS (OCULTAR)'!$Q$3:$S$136,3,0),"")</f>
        <v>9039744002308</v>
      </c>
      <c r="B373" s="9" t="str">
        <f>'[1]TCE - ANEXO III - Preencher'!C382</f>
        <v>HOSPITAL NOSSA SENHORA DAS GRAÇAS - ANTIGO ALFA - CG Nº 024/2022</v>
      </c>
      <c r="C373" s="10"/>
      <c r="D373" s="11" t="str">
        <f>'[1]TCE - ANEXO III - Preencher'!E382</f>
        <v>EDUARDO SIQUEIRA DO NASCIMENTO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 t="str">
        <f>'[1]TCE - ANEXO III - Preencher'!G382</f>
        <v>5211-30</v>
      </c>
      <c r="G373" s="13" t="str">
        <f>IF('[1]TCE - ANEXO III - Preencher'!H382="","",'[1]TCE - ANEXO III - Preencher'!H382)</f>
        <v>04/2026</v>
      </c>
      <c r="H373" s="14">
        <f>'[1]TCE - ANEXO III - Preencher'!I382</f>
        <v>0</v>
      </c>
      <c r="I373" s="14">
        <f>'[1]TCE - ANEXO III - Preencher'!J382</f>
        <v>254.9512</v>
      </c>
      <c r="J373" s="14">
        <f>'[1]TCE - ANEXO III - Preencher'!K382</f>
        <v>0</v>
      </c>
      <c r="K373" s="15">
        <f>'[1]TCE - ANEXO III - Preencher'!L382</f>
        <v>264.08999999999997</v>
      </c>
      <c r="L373" s="15">
        <f>'[1]TCE - ANEXO III - Preencher'!M382</f>
        <v>35.479999999999997</v>
      </c>
      <c r="M373" s="15">
        <f t="shared" si="31"/>
        <v>228.60999999999999</v>
      </c>
      <c r="N373" s="15">
        <f>'[1]TCE - ANEXO III - Preencher'!O382</f>
        <v>29.9</v>
      </c>
      <c r="O373" s="15">
        <f>'[1]TCE - ANEXO III - Preencher'!P382</f>
        <v>0</v>
      </c>
      <c r="P373" s="16">
        <f t="shared" si="32"/>
        <v>29.9</v>
      </c>
      <c r="Q373" s="15">
        <f>'[1]TCE - ANEXO III - Preencher'!R382</f>
        <v>277.82683317550686</v>
      </c>
      <c r="R373" s="15">
        <f>'[1]TCE - ANEXO III - Preencher'!S382</f>
        <v>99.35</v>
      </c>
      <c r="S373" s="16">
        <f t="shared" si="33"/>
        <v>178.47683317550687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691.9380331755068</v>
      </c>
    </row>
    <row r="374" spans="1:28" x14ac:dyDescent="0.25">
      <c r="A374" s="8">
        <f>IFERROR(VLOOKUP(B374,'[1]DADOS (OCULTAR)'!$Q$3:$S$136,3,0),"")</f>
        <v>9039744002308</v>
      </c>
      <c r="B374" s="9" t="str">
        <f>'[1]TCE - ANEXO III - Preencher'!C383</f>
        <v>HOSPITAL NOSSA SENHORA DAS GRAÇAS - ANTIGO ALFA - CG Nº 024/2022</v>
      </c>
      <c r="C374" s="10"/>
      <c r="D374" s="11" t="str">
        <f>'[1]TCE - ANEXO III - Preencher'!E383</f>
        <v>EDVALDO PAES DE LIMA</v>
      </c>
      <c r="E374" s="9" t="str">
        <f>IF('[1]TCE - ANEXO III - Preencher'!F383="4 - Assistência Odontológica","2 - Outros Profissionais da Saúde",'[1]TCE - ANEXO III - Preencher'!F383)</f>
        <v>2 - Outros Profissionais da Saúde</v>
      </c>
      <c r="F374" s="12" t="str">
        <f>'[1]TCE - ANEXO III - Preencher'!G383</f>
        <v>3222-05</v>
      </c>
      <c r="G374" s="13" t="str">
        <f>IF('[1]TCE - ANEXO III - Preencher'!H383="","",'[1]TCE - ANEXO III - Preencher'!H383)</f>
        <v>04/2026</v>
      </c>
      <c r="H374" s="14">
        <f>'[1]TCE - ANEXO III - Preencher'!I383</f>
        <v>0</v>
      </c>
      <c r="I374" s="14">
        <f>'[1]TCE - ANEXO III - Preencher'!J383</f>
        <v>409.12639999999999</v>
      </c>
      <c r="J374" s="14">
        <f>'[1]TCE - ANEXO III - Preencher'!K383</f>
        <v>0</v>
      </c>
      <c r="K374" s="15">
        <f>'[1]TCE - ANEXO III - Preencher'!L383</f>
        <v>264.08999999999997</v>
      </c>
      <c r="L374" s="15">
        <f>'[1]TCE - ANEXO III - Preencher'!M383</f>
        <v>32.42</v>
      </c>
      <c r="M374" s="15">
        <f t="shared" si="31"/>
        <v>231.66999999999996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640.79639999999995</v>
      </c>
    </row>
    <row r="375" spans="1:28" x14ac:dyDescent="0.25">
      <c r="A375" s="8">
        <f>IFERROR(VLOOKUP(B375,'[1]DADOS (OCULTAR)'!$Q$3:$S$136,3,0),"")</f>
        <v>9039744002308</v>
      </c>
      <c r="B375" s="9" t="str">
        <f>'[1]TCE - ANEXO III - Preencher'!C384</f>
        <v>HOSPITAL NOSSA SENHORA DAS GRAÇAS - ANTIGO ALFA - CG Nº 024/2022</v>
      </c>
      <c r="C375" s="10"/>
      <c r="D375" s="11" t="str">
        <f>'[1]TCE - ANEXO III - Preencher'!E384</f>
        <v>EDVANIA FELIX DE LIMA</v>
      </c>
      <c r="E375" s="9" t="str">
        <f>IF('[1]TCE - ANEXO III - Preencher'!F384="4 - Assistência Odontológica","2 - Outros Profissionais da Saúde",'[1]TCE - ANEXO III - Preencher'!F384)</f>
        <v>2 - Outros Profissionais da Saúde</v>
      </c>
      <c r="F375" s="12" t="str">
        <f>'[1]TCE - ANEXO III - Preencher'!G384</f>
        <v>3222-05</v>
      </c>
      <c r="G375" s="13" t="str">
        <f>IF('[1]TCE - ANEXO III - Preencher'!H384="","",'[1]TCE - ANEXO III - Preencher'!H384)</f>
        <v>04/2026</v>
      </c>
      <c r="H375" s="14">
        <f>'[1]TCE - ANEXO III - Preencher'!I384</f>
        <v>0</v>
      </c>
      <c r="I375" s="14">
        <f>'[1]TCE - ANEXO III - Preencher'!J384</f>
        <v>422.34480000000002</v>
      </c>
      <c r="J375" s="14">
        <f>'[1]TCE - ANEXO III - Preencher'!K384</f>
        <v>0</v>
      </c>
      <c r="K375" s="15">
        <f>'[1]TCE - ANEXO III - Preencher'!L384</f>
        <v>264.08999999999997</v>
      </c>
      <c r="L375" s="15">
        <f>'[1]TCE - ANEXO III - Preencher'!M384</f>
        <v>32.42</v>
      </c>
      <c r="M375" s="15">
        <f t="shared" si="31"/>
        <v>231.66999999999996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277.82683317550686</v>
      </c>
      <c r="R375" s="15">
        <f>'[1]TCE - ANEXO III - Preencher'!S384</f>
        <v>94.67</v>
      </c>
      <c r="S375" s="16">
        <f t="shared" si="33"/>
        <v>183.15683317550685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837.17163317550671</v>
      </c>
    </row>
    <row r="376" spans="1:28" x14ac:dyDescent="0.25">
      <c r="A376" s="8">
        <f>IFERROR(VLOOKUP(B376,'[1]DADOS (OCULTAR)'!$Q$3:$S$136,3,0),"")</f>
        <v>9039744002308</v>
      </c>
      <c r="B376" s="9" t="str">
        <f>'[1]TCE - ANEXO III - Preencher'!C385</f>
        <v>HOSPITAL NOSSA SENHORA DAS GRAÇAS - ANTIGO ALFA - CG Nº 024/2022</v>
      </c>
      <c r="C376" s="10"/>
      <c r="D376" s="11" t="str">
        <f>'[1]TCE - ANEXO III - Preencher'!E385</f>
        <v>EDVANIA MARIA LEMOS</v>
      </c>
      <c r="E376" s="9" t="str">
        <f>IF('[1]TCE - ANEXO III - Preencher'!F385="4 - Assistência Odontológica","2 - Outros Profissionais da Saúde",'[1]TCE - ANEXO III - Preencher'!F385)</f>
        <v>2 - Outros Profissionais da Saúde</v>
      </c>
      <c r="F376" s="12" t="str">
        <f>'[1]TCE - ANEXO III - Preencher'!G385</f>
        <v>3222-05</v>
      </c>
      <c r="G376" s="13" t="str">
        <f>IF('[1]TCE - ANEXO III - Preencher'!H385="","",'[1]TCE - ANEXO III - Preencher'!H385)</f>
        <v>04/2026</v>
      </c>
      <c r="H376" s="14">
        <f>'[1]TCE - ANEXO III - Preencher'!I385</f>
        <v>0</v>
      </c>
      <c r="I376" s="14">
        <f>'[1]TCE - ANEXO III - Preencher'!J385</f>
        <v>436.30239999999998</v>
      </c>
      <c r="J376" s="14">
        <f>'[1]TCE - ANEXO III - Preencher'!K385</f>
        <v>0</v>
      </c>
      <c r="K376" s="15">
        <f>'[1]TCE - ANEXO III - Preencher'!L385</f>
        <v>264.08999999999997</v>
      </c>
      <c r="L376" s="15">
        <f>'[1]TCE - ANEXO III - Preencher'!M385</f>
        <v>32.42</v>
      </c>
      <c r="M376" s="15">
        <f t="shared" si="31"/>
        <v>231.66999999999996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277.82683317550686</v>
      </c>
      <c r="R376" s="15">
        <f>'[1]TCE - ANEXO III - Preencher'!S385</f>
        <v>97.26</v>
      </c>
      <c r="S376" s="16">
        <f t="shared" si="33"/>
        <v>180.56683317550687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848.53923317550675</v>
      </c>
    </row>
    <row r="377" spans="1:28" x14ac:dyDescent="0.25">
      <c r="A377" s="8">
        <f>IFERROR(VLOOKUP(B377,'[1]DADOS (OCULTAR)'!$Q$3:$S$136,3,0),"")</f>
        <v>9039744002308</v>
      </c>
      <c r="B377" s="9" t="str">
        <f>'[1]TCE - ANEXO III - Preencher'!C386</f>
        <v>HOSPITAL NOSSA SENHORA DAS GRAÇAS - ANTIGO ALFA - CG Nº 024/2022</v>
      </c>
      <c r="C377" s="10"/>
      <c r="D377" s="11" t="str">
        <f>'[1]TCE - ANEXO III - Preencher'!E386</f>
        <v>EIRANIELE WANESSA FLORENCIO DE SOUZA</v>
      </c>
      <c r="E377" s="9" t="str">
        <f>IF('[1]TCE - ANEXO III - Preencher'!F386="4 - Assistência Odontológica","2 - Outros Profissionais da Saúde",'[1]TCE - ANEXO III - Preencher'!F386)</f>
        <v>2 - Outros Profissionais da Saúde</v>
      </c>
      <c r="F377" s="12" t="str">
        <f>'[1]TCE - ANEXO III - Preencher'!G386</f>
        <v>2235-05</v>
      </c>
      <c r="G377" s="13" t="str">
        <f>IF('[1]TCE - ANEXO III - Preencher'!H386="","",'[1]TCE - ANEXO III - Preencher'!H386)</f>
        <v>04/2026</v>
      </c>
      <c r="H377" s="14">
        <f>'[1]TCE - ANEXO III - Preencher'!I386</f>
        <v>0</v>
      </c>
      <c r="I377" s="14">
        <f>'[1]TCE - ANEXO III - Preencher'!J386</f>
        <v>84.613600000000005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66.003569693062929</v>
      </c>
      <c r="R377" s="15">
        <f>'[1]TCE - ANEXO III - Preencher'!S386</f>
        <v>40.9</v>
      </c>
      <c r="S377" s="16">
        <f t="shared" si="33"/>
        <v>25.10356969306293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109.71716969306294</v>
      </c>
    </row>
    <row r="378" spans="1:28" x14ac:dyDescent="0.25">
      <c r="A378" s="8">
        <f>IFERROR(VLOOKUP(B378,'[1]DADOS (OCULTAR)'!$Q$3:$S$136,3,0),"")</f>
        <v>9039744002308</v>
      </c>
      <c r="B378" s="9" t="str">
        <f>'[1]TCE - ANEXO III - Preencher'!C387</f>
        <v>HOSPITAL NOSSA SENHORA DAS GRAÇAS - ANTIGO ALFA - CG Nº 024/2022</v>
      </c>
      <c r="C378" s="10"/>
      <c r="D378" s="11" t="str">
        <f>'[1]TCE - ANEXO III - Preencher'!E387</f>
        <v>ELAINA KELLE FRANCISCO DA SILVA</v>
      </c>
      <c r="E378" s="9" t="str">
        <f>IF('[1]TCE - ANEXO III - Preencher'!F387="4 - Assistência Odontológica","2 - Outros Profissionais da Saúde",'[1]TCE - ANEXO III - Preencher'!F387)</f>
        <v>2 - Outros Profissionais da Saúde</v>
      </c>
      <c r="F378" s="12" t="str">
        <f>'[1]TCE - ANEXO III - Preencher'!G387</f>
        <v>2235-05</v>
      </c>
      <c r="G378" s="13" t="str">
        <f>IF('[1]TCE - ANEXO III - Preencher'!H387="","",'[1]TCE - ANEXO III - Preencher'!H387)</f>
        <v>04/2026</v>
      </c>
      <c r="H378" s="14">
        <f>'[1]TCE - ANEXO III - Preencher'!I387</f>
        <v>0</v>
      </c>
      <c r="I378" s="14">
        <f>'[1]TCE - ANEXO III - Preencher'!J387</f>
        <v>606.54240000000004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606.54240000000004</v>
      </c>
    </row>
    <row r="379" spans="1:28" x14ac:dyDescent="0.25">
      <c r="A379" s="8">
        <f>IFERROR(VLOOKUP(B379,'[1]DADOS (OCULTAR)'!$Q$3:$S$136,3,0),"")</f>
        <v>9039744002308</v>
      </c>
      <c r="B379" s="9" t="str">
        <f>'[1]TCE - ANEXO III - Preencher'!C388</f>
        <v>HOSPITAL NOSSA SENHORA DAS GRAÇAS - ANTIGO ALFA - CG Nº 024/2022</v>
      </c>
      <c r="C379" s="10"/>
      <c r="D379" s="11" t="str">
        <f>'[1]TCE - ANEXO III - Preencher'!E388</f>
        <v>ELAINE CRISTINA BASTOS DA SILVA</v>
      </c>
      <c r="E379" s="9" t="str">
        <f>IF('[1]TCE - ANEXO III - Preencher'!F388="4 - Assistência Odontológica","2 - Outros Profissionais da Saúde",'[1]TCE - ANEXO III - Preencher'!F388)</f>
        <v>2 - Outros Profissionais da Saúde</v>
      </c>
      <c r="F379" s="12" t="str">
        <f>'[1]TCE - ANEXO III - Preencher'!G388</f>
        <v>5211-30</v>
      </c>
      <c r="G379" s="13" t="str">
        <f>IF('[1]TCE - ANEXO III - Preencher'!H388="","",'[1]TCE - ANEXO III - Preencher'!H388)</f>
        <v>04/2026</v>
      </c>
      <c r="H379" s="14">
        <f>'[1]TCE - ANEXO III - Preencher'!I388</f>
        <v>0</v>
      </c>
      <c r="I379" s="14">
        <f>'[1]TCE - ANEXO III - Preencher'!J388</f>
        <v>162.18559999999999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29.9</v>
      </c>
      <c r="O379" s="15">
        <f>'[1]TCE - ANEXO III - Preencher'!P388</f>
        <v>0</v>
      </c>
      <c r="P379" s="16">
        <f t="shared" si="32"/>
        <v>29.9</v>
      </c>
      <c r="Q379" s="15">
        <f>'[1]TCE - ANEXO III - Preencher'!R388</f>
        <v>139.44822469009887</v>
      </c>
      <c r="R379" s="15">
        <f>'[1]TCE - ANEXO III - Preencher'!S388</f>
        <v>106.44</v>
      </c>
      <c r="S379" s="16">
        <f t="shared" si="33"/>
        <v>33.008224690098871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225.09382469009887</v>
      </c>
    </row>
    <row r="380" spans="1:28" x14ac:dyDescent="0.25">
      <c r="A380" s="8">
        <f>IFERROR(VLOOKUP(B380,'[1]DADOS (OCULTAR)'!$Q$3:$S$136,3,0),"")</f>
        <v>9039744002308</v>
      </c>
      <c r="B380" s="9" t="str">
        <f>'[1]TCE - ANEXO III - Preencher'!C389</f>
        <v>HOSPITAL NOSSA SENHORA DAS GRAÇAS - ANTIGO ALFA - CG Nº 024/2022</v>
      </c>
      <c r="C380" s="10"/>
      <c r="D380" s="11" t="str">
        <f>'[1]TCE - ANEXO III - Preencher'!E389</f>
        <v>ELAINE CRISTINA DA SILVA</v>
      </c>
      <c r="E380" s="9" t="str">
        <f>IF('[1]TCE - ANEXO III - Preencher'!F389="4 - Assistência Odontológica","2 - Outros Profissionais da Saúde",'[1]TCE - ANEXO III - Preencher'!F389)</f>
        <v>2 - Outros Profissionais da Saúde</v>
      </c>
      <c r="F380" s="12" t="str">
        <f>'[1]TCE - ANEXO III - Preencher'!G389</f>
        <v>5211-30</v>
      </c>
      <c r="G380" s="13" t="str">
        <f>IF('[1]TCE - ANEXO III - Preencher'!H389="","",'[1]TCE - ANEXO III - Preencher'!H389)</f>
        <v>04/2026</v>
      </c>
      <c r="H380" s="14">
        <f>'[1]TCE - ANEXO III - Preencher'!I389</f>
        <v>0</v>
      </c>
      <c r="I380" s="14">
        <f>'[1]TCE - ANEXO III - Preencher'!J389</f>
        <v>141.92160000000001</v>
      </c>
      <c r="J380" s="14">
        <f>'[1]TCE - ANEXO III - Preencher'!K389</f>
        <v>0</v>
      </c>
      <c r="K380" s="15">
        <f>'[1]TCE - ANEXO III - Preencher'!L389</f>
        <v>264.08999999999997</v>
      </c>
      <c r="L380" s="15">
        <f>'[1]TCE - ANEXO III - Preencher'!M389</f>
        <v>35.479999999999997</v>
      </c>
      <c r="M380" s="15">
        <f t="shared" si="31"/>
        <v>228.60999999999999</v>
      </c>
      <c r="N380" s="15">
        <f>'[1]TCE - ANEXO III - Preencher'!O389</f>
        <v>29.9</v>
      </c>
      <c r="O380" s="15">
        <f>'[1]TCE - ANEXO III - Preencher'!P389</f>
        <v>0</v>
      </c>
      <c r="P380" s="16">
        <f t="shared" si="32"/>
        <v>29.9</v>
      </c>
      <c r="Q380" s="15">
        <f>'[1]TCE - ANEXO III - Preencher'!R389</f>
        <v>277.82683317550686</v>
      </c>
      <c r="R380" s="15">
        <f>'[1]TCE - ANEXO III - Preencher'!S389</f>
        <v>99.35</v>
      </c>
      <c r="S380" s="16">
        <f t="shared" si="33"/>
        <v>178.47683317550687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578.90843317550684</v>
      </c>
    </row>
    <row r="381" spans="1:28" x14ac:dyDescent="0.25">
      <c r="A381" s="8">
        <f>IFERROR(VLOOKUP(B381,'[1]DADOS (OCULTAR)'!$Q$3:$S$136,3,0),"")</f>
        <v>9039744002308</v>
      </c>
      <c r="B381" s="9" t="str">
        <f>'[1]TCE - ANEXO III - Preencher'!C390</f>
        <v>HOSPITAL NOSSA SENHORA DAS GRAÇAS - ANTIGO ALFA - CG Nº 024/2022</v>
      </c>
      <c r="C381" s="10"/>
      <c r="D381" s="11" t="str">
        <f>'[1]TCE - ANEXO III - Preencher'!E390</f>
        <v>ELAINE FABIANA ALEXANDRE DOS SANTOS</v>
      </c>
      <c r="E381" s="9" t="str">
        <f>IF('[1]TCE - ANEXO III - Preencher'!F390="4 - Assistência Odontológica","2 - Outros Profissionais da Saúde",'[1]TCE - ANEXO III - Preencher'!F390)</f>
        <v>2 - Outros Profissionais da Saúde</v>
      </c>
      <c r="F381" s="12" t="str">
        <f>'[1]TCE - ANEXO III - Preencher'!G390</f>
        <v>3222-05</v>
      </c>
      <c r="G381" s="13" t="str">
        <f>IF('[1]TCE - ANEXO III - Preencher'!H390="","",'[1]TCE - ANEXO III - Preencher'!H390)</f>
        <v>04/2026</v>
      </c>
      <c r="H381" s="14">
        <f>'[1]TCE - ANEXO III - Preencher'!I390</f>
        <v>0</v>
      </c>
      <c r="I381" s="14">
        <f>'[1]TCE - ANEXO III - Preencher'!J390</f>
        <v>424.5136</v>
      </c>
      <c r="J381" s="14">
        <f>'[1]TCE - ANEXO III - Preencher'!K390</f>
        <v>0</v>
      </c>
      <c r="K381" s="15">
        <f>'[1]TCE - ANEXO III - Preencher'!L390</f>
        <v>264.08999999999997</v>
      </c>
      <c r="L381" s="15">
        <f>'[1]TCE - ANEXO III - Preencher'!M390</f>
        <v>32.42</v>
      </c>
      <c r="M381" s="15">
        <f t="shared" si="31"/>
        <v>231.66999999999996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139.44822469009887</v>
      </c>
      <c r="R381" s="15">
        <f>'[1]TCE - ANEXO III - Preencher'!S390</f>
        <v>89.48</v>
      </c>
      <c r="S381" s="16">
        <f t="shared" si="33"/>
        <v>49.968224690098864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706.15182469009881</v>
      </c>
    </row>
    <row r="382" spans="1:28" x14ac:dyDescent="0.25">
      <c r="A382" s="8">
        <f>IFERROR(VLOOKUP(B382,'[1]DADOS (OCULTAR)'!$Q$3:$S$136,3,0),"")</f>
        <v>9039744002308</v>
      </c>
      <c r="B382" s="9" t="str">
        <f>'[1]TCE - ANEXO III - Preencher'!C391</f>
        <v>HOSPITAL NOSSA SENHORA DAS GRAÇAS - ANTIGO ALFA - CG Nº 024/2022</v>
      </c>
      <c r="C382" s="10"/>
      <c r="D382" s="11" t="str">
        <f>'[1]TCE - ANEXO III - Preencher'!E391</f>
        <v>ELAINE REGINA RODRIGUES DE SOUZA</v>
      </c>
      <c r="E382" s="9" t="str">
        <f>IF('[1]TCE - ANEXO III - Preencher'!F391="4 - Assistência Odontológica","2 - Outros Profissionais da Saúde",'[1]TCE - ANEXO III - Preencher'!F391)</f>
        <v>2 - Outros Profissionais da Saúde</v>
      </c>
      <c r="F382" s="12" t="str">
        <f>'[1]TCE - ANEXO III - Preencher'!G391</f>
        <v>3222-05</v>
      </c>
      <c r="G382" s="13" t="str">
        <f>IF('[1]TCE - ANEXO III - Preencher'!H391="","",'[1]TCE - ANEXO III - Preencher'!H391)</f>
        <v>04/2026</v>
      </c>
      <c r="H382" s="14">
        <f>'[1]TCE - ANEXO III - Preencher'!I391</f>
        <v>0</v>
      </c>
      <c r="I382" s="14">
        <f>'[1]TCE - ANEXO III - Preencher'!J391</f>
        <v>408.71679999999998</v>
      </c>
      <c r="J382" s="14">
        <f>'[1]TCE - ANEXO III - Preencher'!K391</f>
        <v>0</v>
      </c>
      <c r="K382" s="15">
        <f>'[1]TCE - ANEXO III - Preencher'!L391</f>
        <v>264.08999999999997</v>
      </c>
      <c r="L382" s="15">
        <f>'[1]TCE - ANEXO III - Preencher'!M391</f>
        <v>32.42</v>
      </c>
      <c r="M382" s="15">
        <f t="shared" si="31"/>
        <v>231.66999999999996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277.82683317550686</v>
      </c>
      <c r="R382" s="15">
        <f>'[1]TCE - ANEXO III - Preencher'!S391</f>
        <v>97.26</v>
      </c>
      <c r="S382" s="16">
        <f t="shared" si="33"/>
        <v>180.56683317550687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820.95363317550687</v>
      </c>
    </row>
    <row r="383" spans="1:28" x14ac:dyDescent="0.25">
      <c r="A383" s="8">
        <f>IFERROR(VLOOKUP(B383,'[1]DADOS (OCULTAR)'!$Q$3:$S$136,3,0),"")</f>
        <v>9039744002308</v>
      </c>
      <c r="B383" s="9" t="str">
        <f>'[1]TCE - ANEXO III - Preencher'!C392</f>
        <v>HOSPITAL NOSSA SENHORA DAS GRAÇAS - ANTIGO ALFA - CG Nº 024/2022</v>
      </c>
      <c r="C383" s="10"/>
      <c r="D383" s="11" t="str">
        <f>'[1]TCE - ANEXO III - Preencher'!E392</f>
        <v>ELCILENE ENEAS DOS SANTOS</v>
      </c>
      <c r="E383" s="9" t="str">
        <f>IF('[1]TCE - ANEXO III - Preencher'!F392="4 - Assistência Odontológica","2 - Outros Profissionais da Saúde",'[1]TCE - ANEXO III - Preencher'!F392)</f>
        <v>2 - Outros Profissionais da Saúde</v>
      </c>
      <c r="F383" s="12" t="str">
        <f>'[1]TCE - ANEXO III - Preencher'!G392</f>
        <v>5211-30</v>
      </c>
      <c r="G383" s="13" t="str">
        <f>IF('[1]TCE - ANEXO III - Preencher'!H392="","",'[1]TCE - ANEXO III - Preencher'!H392)</f>
        <v>04/2026</v>
      </c>
      <c r="H383" s="14">
        <f>'[1]TCE - ANEXO III - Preencher'!I392</f>
        <v>0</v>
      </c>
      <c r="I383" s="14">
        <f>'[1]TCE - ANEXO III - Preencher'!J392</f>
        <v>198.71680000000001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29.9</v>
      </c>
      <c r="O383" s="15">
        <f>'[1]TCE - ANEXO III - Preencher'!P392</f>
        <v>0</v>
      </c>
      <c r="P383" s="16">
        <f t="shared" si="32"/>
        <v>29.9</v>
      </c>
      <c r="Q383" s="15">
        <f>'[1]TCE - ANEXO III - Preencher'!R392</f>
        <v>277.82683317550686</v>
      </c>
      <c r="R383" s="15">
        <f>'[1]TCE - ANEXO III - Preencher'!S392</f>
        <v>92.25</v>
      </c>
      <c r="S383" s="16">
        <f t="shared" si="33"/>
        <v>185.57683317550686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414.19363317550687</v>
      </c>
    </row>
    <row r="384" spans="1:28" x14ac:dyDescent="0.25">
      <c r="A384" s="8">
        <f>IFERROR(VLOOKUP(B384,'[1]DADOS (OCULTAR)'!$Q$3:$S$136,3,0),"")</f>
        <v>9039744002308</v>
      </c>
      <c r="B384" s="9" t="str">
        <f>'[1]TCE - ANEXO III - Preencher'!C393</f>
        <v>HOSPITAL NOSSA SENHORA DAS GRAÇAS - ANTIGO ALFA - CG Nº 024/2022</v>
      </c>
      <c r="C384" s="10"/>
      <c r="D384" s="11" t="str">
        <f>'[1]TCE - ANEXO III - Preencher'!E393</f>
        <v>ELECIENE DOMINGOS DE FREITAS</v>
      </c>
      <c r="E384" s="9" t="str">
        <f>IF('[1]TCE - ANEXO III - Preencher'!F393="4 - Assistência Odontológica","2 - Outros Profissionais da Saúde",'[1]TCE - ANEXO III - Preencher'!F393)</f>
        <v>2 - Outros Profissionais da Saúde</v>
      </c>
      <c r="F384" s="12" t="str">
        <f>'[1]TCE - ANEXO III - Preencher'!G393</f>
        <v>2235-05</v>
      </c>
      <c r="G384" s="13" t="str">
        <f>IF('[1]TCE - ANEXO III - Preencher'!H393="","",'[1]TCE - ANEXO III - Preencher'!H393)</f>
        <v>04/2026</v>
      </c>
      <c r="H384" s="14">
        <f>'[1]TCE - ANEXO III - Preencher'!I393</f>
        <v>0</v>
      </c>
      <c r="I384" s="14">
        <f>'[1]TCE - ANEXO III - Preencher'!J393</f>
        <v>558.3424</v>
      </c>
      <c r="J384" s="14">
        <f>'[1]TCE - ANEXO III - Preencher'!K393</f>
        <v>0</v>
      </c>
      <c r="K384" s="15">
        <f>'[1]TCE - ANEXO III - Preencher'!L393</f>
        <v>264.08999999999997</v>
      </c>
      <c r="L384" s="15">
        <f>'[1]TCE - ANEXO III - Preencher'!M393</f>
        <v>3.33</v>
      </c>
      <c r="M384" s="15">
        <f t="shared" si="31"/>
        <v>260.76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819.10239999999999</v>
      </c>
    </row>
    <row r="385" spans="1:28" x14ac:dyDescent="0.25">
      <c r="A385" s="8">
        <f>IFERROR(VLOOKUP(B385,'[1]DADOS (OCULTAR)'!$Q$3:$S$136,3,0),"")</f>
        <v>9039744002308</v>
      </c>
      <c r="B385" s="9" t="str">
        <f>'[1]TCE - ANEXO III - Preencher'!C394</f>
        <v>HOSPITAL NOSSA SENHORA DAS GRAÇAS - ANTIGO ALFA - CG Nº 024/2022</v>
      </c>
      <c r="C385" s="10"/>
      <c r="D385" s="11" t="str">
        <f>'[1]TCE - ANEXO III - Preencher'!E394</f>
        <v>ELEONORA ELIZIA MATIAS DA SILVA</v>
      </c>
      <c r="E385" s="9" t="str">
        <f>IF('[1]TCE - ANEXO III - Preencher'!F394="4 - Assistência Odontológica","2 - Outros Profissionais da Saúde",'[1]TCE - ANEXO III - Preencher'!F394)</f>
        <v>3 - Administrativo</v>
      </c>
      <c r="F385" s="12" t="str">
        <f>'[1]TCE - ANEXO III - Preencher'!G394</f>
        <v>5143-20</v>
      </c>
      <c r="G385" s="13" t="str">
        <f>IF('[1]TCE - ANEXO III - Preencher'!H394="","",'[1]TCE - ANEXO III - Preencher'!H394)</f>
        <v>04/2026</v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29.9</v>
      </c>
      <c r="O385" s="15">
        <f>'[1]TCE - ANEXO III - Preencher'!P394</f>
        <v>0</v>
      </c>
      <c r="P385" s="16">
        <f t="shared" si="32"/>
        <v>29.9</v>
      </c>
      <c r="Q385" s="15">
        <f>'[1]TCE - ANEXO III - Preencher'!R394</f>
        <v>139.44822469009887</v>
      </c>
      <c r="R385" s="15">
        <f>'[1]TCE - ANEXO III - Preencher'!S394</f>
        <v>279</v>
      </c>
      <c r="S385" s="16">
        <f t="shared" si="33"/>
        <v>-139.55177530990113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-109.65177530990113</v>
      </c>
    </row>
    <row r="386" spans="1:28" x14ac:dyDescent="0.25">
      <c r="A386" s="8">
        <f>IFERROR(VLOOKUP(B386,'[1]DADOS (OCULTAR)'!$Q$3:$S$136,3,0),"")</f>
        <v>9039744002308</v>
      </c>
      <c r="B386" s="9" t="str">
        <f>'[1]TCE - ANEXO III - Preencher'!C395</f>
        <v>HOSPITAL NOSSA SENHORA DAS GRAÇAS - ANTIGO ALFA - CG Nº 024/2022</v>
      </c>
      <c r="C386" s="10"/>
      <c r="D386" s="11" t="str">
        <f>'[1]TCE - ANEXO III - Preencher'!E395</f>
        <v>ELIABE FERREIRA DA SILVA</v>
      </c>
      <c r="E386" s="9" t="str">
        <f>IF('[1]TCE - ANEXO III - Preencher'!F395="4 - Assistência Odontológica","2 - Outros Profissionais da Saúde",'[1]TCE - ANEXO III - Preencher'!F395)</f>
        <v>3 - Administrativo</v>
      </c>
      <c r="F386" s="12" t="str">
        <f>'[1]TCE - ANEXO III - Preencher'!G395</f>
        <v>5174-10</v>
      </c>
      <c r="G386" s="13" t="str">
        <f>IF('[1]TCE - ANEXO III - Preencher'!H395="","",'[1]TCE - ANEXO III - Preencher'!H395)</f>
        <v>04/2026</v>
      </c>
      <c r="H386" s="14">
        <f>'[1]TCE - ANEXO III - Preencher'!I395</f>
        <v>0</v>
      </c>
      <c r="I386" s="14">
        <f>'[1]TCE - ANEXO III - Preencher'!J395</f>
        <v>198.2432</v>
      </c>
      <c r="J386" s="14">
        <f>'[1]TCE - ANEXO III - Preencher'!K395</f>
        <v>0</v>
      </c>
      <c r="K386" s="15">
        <f>'[1]TCE - ANEXO III - Preencher'!L395</f>
        <v>264.08999999999997</v>
      </c>
      <c r="L386" s="15">
        <f>'[1]TCE - ANEXO III - Preencher'!M395</f>
        <v>32.42</v>
      </c>
      <c r="M386" s="15">
        <f t="shared" si="31"/>
        <v>231.66999999999996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139.44822469009887</v>
      </c>
      <c r="R386" s="15">
        <f>'[1]TCE - ANEXO III - Preencher'!S395</f>
        <v>97.26</v>
      </c>
      <c r="S386" s="16">
        <f t="shared" si="33"/>
        <v>42.188224690098863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472.10142469009884</v>
      </c>
    </row>
    <row r="387" spans="1:28" x14ac:dyDescent="0.25">
      <c r="A387" s="8">
        <f>IFERROR(VLOOKUP(B387,'[1]DADOS (OCULTAR)'!$Q$3:$S$136,3,0),"")</f>
        <v>9039744002308</v>
      </c>
      <c r="B387" s="9" t="str">
        <f>'[1]TCE - ANEXO III - Preencher'!C396</f>
        <v>HOSPITAL NOSSA SENHORA DAS GRAÇAS - ANTIGO ALFA - CG Nº 024/2022</v>
      </c>
      <c r="C387" s="10"/>
      <c r="D387" s="11" t="str">
        <f>'[1]TCE - ANEXO III - Preencher'!E396</f>
        <v>ELIABE PEREIRA DOS SANTOS</v>
      </c>
      <c r="E387" s="9" t="str">
        <f>IF('[1]TCE - ANEXO III - Preencher'!F396="4 - Assistência Odontológica","2 - Outros Profissionais da Saúde",'[1]TCE - ANEXO III - Preencher'!F396)</f>
        <v>3 - Administrativo</v>
      </c>
      <c r="F387" s="12" t="str">
        <f>'[1]TCE - ANEXO III - Preencher'!G396</f>
        <v>5143-10</v>
      </c>
      <c r="G387" s="13" t="str">
        <f>IF('[1]TCE - ANEXO III - Preencher'!H396="","",'[1]TCE - ANEXO III - Preencher'!H396)</f>
        <v>04/2026</v>
      </c>
      <c r="H387" s="14">
        <f>'[1]TCE - ANEXO III - Preencher'!I396</f>
        <v>0</v>
      </c>
      <c r="I387" s="14">
        <f>'[1]TCE - ANEXO III - Preencher'!J396</f>
        <v>156.48480000000001</v>
      </c>
      <c r="J387" s="14">
        <f>'[1]TCE - ANEXO III - Preencher'!K396</f>
        <v>0</v>
      </c>
      <c r="K387" s="15">
        <f>'[1]TCE - ANEXO III - Preencher'!L396</f>
        <v>264.08999999999997</v>
      </c>
      <c r="L387" s="15">
        <f>'[1]TCE - ANEXO III - Preencher'!M396</f>
        <v>39.119999999999997</v>
      </c>
      <c r="M387" s="15">
        <f t="shared" si="31"/>
        <v>224.96999999999997</v>
      </c>
      <c r="N387" s="15">
        <f>'[1]TCE - ANEXO III - Preencher'!O396</f>
        <v>29.9</v>
      </c>
      <c r="O387" s="15">
        <f>'[1]TCE - ANEXO III - Preencher'!P396</f>
        <v>0</v>
      </c>
      <c r="P387" s="16">
        <f t="shared" si="32"/>
        <v>29.9</v>
      </c>
      <c r="Q387" s="15">
        <f>'[1]TCE - ANEXO III - Preencher'!R396</f>
        <v>277.82683317550686</v>
      </c>
      <c r="R387" s="15">
        <f>'[1]TCE - ANEXO III - Preencher'!S396</f>
        <v>117.35</v>
      </c>
      <c r="S387" s="16">
        <f t="shared" si="33"/>
        <v>160.47683317550687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571.83163317550679</v>
      </c>
    </row>
    <row r="388" spans="1:28" x14ac:dyDescent="0.25">
      <c r="A388" s="8">
        <f>IFERROR(VLOOKUP(B388,'[1]DADOS (OCULTAR)'!$Q$3:$S$136,3,0),"")</f>
        <v>9039744002308</v>
      </c>
      <c r="B388" s="9" t="str">
        <f>'[1]TCE - ANEXO III - Preencher'!C397</f>
        <v>HOSPITAL NOSSA SENHORA DAS GRAÇAS - ANTIGO ALFA - CG Nº 024/2022</v>
      </c>
      <c r="C388" s="10"/>
      <c r="D388" s="11" t="str">
        <f>'[1]TCE - ANEXO III - Preencher'!E397</f>
        <v>ELIAN CRUZ DA COSTA</v>
      </c>
      <c r="E388" s="9" t="str">
        <f>IF('[1]TCE - ANEXO III - Preencher'!F397="4 - Assistência Odontológica","2 - Outros Profissionais da Saúde",'[1]TCE - ANEXO III - Preencher'!F397)</f>
        <v>2 - Outros Profissionais da Saúde</v>
      </c>
      <c r="F388" s="12" t="str">
        <f>'[1]TCE - ANEXO III - Preencher'!G397</f>
        <v>3222-25</v>
      </c>
      <c r="G388" s="13" t="str">
        <f>IF('[1]TCE - ANEXO III - Preencher'!H397="","",'[1]TCE - ANEXO III - Preencher'!H397)</f>
        <v>04/2026</v>
      </c>
      <c r="H388" s="14">
        <f>'[1]TCE - ANEXO III - Preencher'!I397</f>
        <v>0</v>
      </c>
      <c r="I388" s="14">
        <f>'[1]TCE - ANEXO III - Preencher'!J397</f>
        <v>600.81679999999994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600.81679999999994</v>
      </c>
    </row>
    <row r="389" spans="1:28" x14ac:dyDescent="0.25">
      <c r="A389" s="8">
        <f>IFERROR(VLOOKUP(B389,'[1]DADOS (OCULTAR)'!$Q$3:$S$136,3,0),"")</f>
        <v>9039744002308</v>
      </c>
      <c r="B389" s="9" t="str">
        <f>'[1]TCE - ANEXO III - Preencher'!C398</f>
        <v>HOSPITAL NOSSA SENHORA DAS GRAÇAS - ANTIGO ALFA - CG Nº 024/2022</v>
      </c>
      <c r="C389" s="10"/>
      <c r="D389" s="11" t="str">
        <f>'[1]TCE - ANEXO III - Preencher'!E398</f>
        <v>ELIANE MARIA MARQUES DA SILVA</v>
      </c>
      <c r="E389" s="9" t="str">
        <f>IF('[1]TCE - ANEXO III - Preencher'!F398="4 - Assistência Odontológica","2 - Outros Profissionais da Saúde",'[1]TCE - ANEXO III - Preencher'!F398)</f>
        <v>2 - Outros Profissionais da Saúde</v>
      </c>
      <c r="F389" s="12" t="str">
        <f>'[1]TCE - ANEXO III - Preencher'!G398</f>
        <v>3222-05</v>
      </c>
      <c r="G389" s="13" t="str">
        <f>IF('[1]TCE - ANEXO III - Preencher'!H398="","",'[1]TCE - ANEXO III - Preencher'!H398)</f>
        <v>04/2026</v>
      </c>
      <c r="H389" s="14">
        <f>'[1]TCE - ANEXO III - Preencher'!I398</f>
        <v>0</v>
      </c>
      <c r="I389" s="14">
        <f>'[1]TCE - ANEXO III - Preencher'!J398</f>
        <v>430.64400000000001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80.56</v>
      </c>
      <c r="S389" s="16">
        <f t="shared" si="39"/>
        <v>-80.56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350.084</v>
      </c>
    </row>
    <row r="390" spans="1:28" x14ac:dyDescent="0.25">
      <c r="A390" s="8">
        <f>IFERROR(VLOOKUP(B390,'[1]DADOS (OCULTAR)'!$Q$3:$S$136,3,0),"")</f>
        <v>9039744002308</v>
      </c>
      <c r="B390" s="9" t="str">
        <f>'[1]TCE - ANEXO III - Preencher'!C399</f>
        <v>HOSPITAL NOSSA SENHORA DAS GRAÇAS - ANTIGO ALFA - CG Nº 024/2022</v>
      </c>
      <c r="C390" s="10"/>
      <c r="D390" s="11" t="str">
        <f>'[1]TCE - ANEXO III - Preencher'!E399</f>
        <v>ELIAS FERNANDO FERREIRA LINO DE SANTANA</v>
      </c>
      <c r="E390" s="9" t="str">
        <f>IF('[1]TCE - ANEXO III - Preencher'!F399="4 - Assistência Odontológica","2 - Outros Profissionais da Saúde",'[1]TCE - ANEXO III - Preencher'!F399)</f>
        <v>3 - Administrativo</v>
      </c>
      <c r="F390" s="12" t="str">
        <f>'[1]TCE - ANEXO III - Preencher'!G399</f>
        <v>5143-20</v>
      </c>
      <c r="G390" s="13" t="str">
        <f>IF('[1]TCE - ANEXO III - Preencher'!H399="","",'[1]TCE - ANEXO III - Preencher'!H399)</f>
        <v>04/2026</v>
      </c>
      <c r="H390" s="14">
        <f>'[1]TCE - ANEXO III - Preencher'!I399</f>
        <v>0</v>
      </c>
      <c r="I390" s="14">
        <f>'[1]TCE - ANEXO III - Preencher'!J399</f>
        <v>183.10560000000001</v>
      </c>
      <c r="J390" s="14">
        <f>'[1]TCE - ANEXO III - Preencher'!K399</f>
        <v>0</v>
      </c>
      <c r="K390" s="15">
        <f>'[1]TCE - ANEXO III - Preencher'!L399</f>
        <v>264.08999999999997</v>
      </c>
      <c r="L390" s="15">
        <f>'[1]TCE - ANEXO III - Preencher'!M399</f>
        <v>32.42</v>
      </c>
      <c r="M390" s="15">
        <f t="shared" si="37"/>
        <v>231.66999999999996</v>
      </c>
      <c r="N390" s="15">
        <f>'[1]TCE - ANEXO III - Preencher'!O399</f>
        <v>29.9</v>
      </c>
      <c r="O390" s="15">
        <f>'[1]TCE - ANEXO III - Preencher'!P399</f>
        <v>0</v>
      </c>
      <c r="P390" s="16">
        <f t="shared" si="38"/>
        <v>29.9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444.67559999999992</v>
      </c>
    </row>
    <row r="391" spans="1:28" x14ac:dyDescent="0.25">
      <c r="A391" s="8">
        <f>IFERROR(VLOOKUP(B391,'[1]DADOS (OCULTAR)'!$Q$3:$S$136,3,0),"")</f>
        <v>9039744002308</v>
      </c>
      <c r="B391" s="9" t="str">
        <f>'[1]TCE - ANEXO III - Preencher'!C400</f>
        <v>HOSPITAL NOSSA SENHORA DAS GRAÇAS - ANTIGO ALFA - CG Nº 024/2022</v>
      </c>
      <c r="C391" s="10"/>
      <c r="D391" s="11" t="str">
        <f>'[1]TCE - ANEXO III - Preencher'!E400</f>
        <v>ELICE FLAVIA AUGUSTO DA SILVA</v>
      </c>
      <c r="E391" s="9" t="str">
        <f>IF('[1]TCE - ANEXO III - Preencher'!F400="4 - Assistência Odontológica","2 - Outros Profissionais da Saúde",'[1]TCE - ANEXO III - Preencher'!F400)</f>
        <v>2 - Outros Profissionais da Saúde</v>
      </c>
      <c r="F391" s="12" t="str">
        <f>'[1]TCE - ANEXO III - Preencher'!G400</f>
        <v>3222-05</v>
      </c>
      <c r="G391" s="13" t="str">
        <f>IF('[1]TCE - ANEXO III - Preencher'!H400="","",'[1]TCE - ANEXO III - Preencher'!H400)</f>
        <v>04/2026</v>
      </c>
      <c r="H391" s="14">
        <f>'[1]TCE - ANEXO III - Preencher'!I400</f>
        <v>0</v>
      </c>
      <c r="I391" s="14">
        <f>'[1]TCE - ANEXO III - Preencher'!J400</f>
        <v>408.06079999999997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139.44822469009887</v>
      </c>
      <c r="R391" s="15">
        <f>'[1]TCE - ANEXO III - Preencher'!S400</f>
        <v>97.26</v>
      </c>
      <c r="S391" s="16">
        <f t="shared" si="39"/>
        <v>42.188224690098863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450.24902469009885</v>
      </c>
    </row>
    <row r="392" spans="1:28" x14ac:dyDescent="0.25">
      <c r="A392" s="8">
        <f>IFERROR(VLOOKUP(B392,'[1]DADOS (OCULTAR)'!$Q$3:$S$136,3,0),"")</f>
        <v>9039744002308</v>
      </c>
      <c r="B392" s="9" t="str">
        <f>'[1]TCE - ANEXO III - Preencher'!C401</f>
        <v>HOSPITAL NOSSA SENHORA DAS GRAÇAS - ANTIGO ALFA - CG Nº 024/2022</v>
      </c>
      <c r="C392" s="10"/>
      <c r="D392" s="11" t="str">
        <f>'[1]TCE - ANEXO III - Preencher'!E401</f>
        <v>ELICLEIDE LOPES DA SILVA</v>
      </c>
      <c r="E392" s="9" t="str">
        <f>IF('[1]TCE - ANEXO III - Preencher'!F401="4 - Assistência Odontológica","2 - Outros Profissionais da Saúde",'[1]TCE - ANEXO III - Preencher'!F401)</f>
        <v>3 - Administrativo</v>
      </c>
      <c r="F392" s="12" t="str">
        <f>'[1]TCE - ANEXO III - Preencher'!G401</f>
        <v>5163-45</v>
      </c>
      <c r="G392" s="13" t="str">
        <f>IF('[1]TCE - ANEXO III - Preencher'!H401="","",'[1]TCE - ANEXO III - Preencher'!H401)</f>
        <v>04/2026</v>
      </c>
      <c r="H392" s="14">
        <f>'[1]TCE - ANEXO III - Preencher'!I401</f>
        <v>0</v>
      </c>
      <c r="I392" s="14">
        <f>'[1]TCE - ANEXO III - Preencher'!J401</f>
        <v>169.5008</v>
      </c>
      <c r="J392" s="14">
        <f>'[1]TCE - ANEXO III - Preencher'!K401</f>
        <v>0</v>
      </c>
      <c r="K392" s="15">
        <f>'[1]TCE - ANEXO III - Preencher'!L401</f>
        <v>264.08999999999997</v>
      </c>
      <c r="L392" s="15">
        <f>'[1]TCE - ANEXO III - Preencher'!M401</f>
        <v>32.42</v>
      </c>
      <c r="M392" s="15">
        <f t="shared" si="37"/>
        <v>231.66999999999996</v>
      </c>
      <c r="N392" s="15">
        <f>'[1]TCE - ANEXO III - Preencher'!O401</f>
        <v>29.9</v>
      </c>
      <c r="O392" s="15">
        <f>'[1]TCE - ANEXO III - Preencher'!P401</f>
        <v>0</v>
      </c>
      <c r="P392" s="16">
        <f t="shared" si="38"/>
        <v>29.9</v>
      </c>
      <c r="Q392" s="15">
        <f>'[1]TCE - ANEXO III - Preencher'!R401</f>
        <v>139.44822469009887</v>
      </c>
      <c r="R392" s="15">
        <f>'[1]TCE - ANEXO III - Preencher'!S401</f>
        <v>97.26</v>
      </c>
      <c r="S392" s="16">
        <f t="shared" si="39"/>
        <v>42.188224690098863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473.25902469009884</v>
      </c>
    </row>
    <row r="393" spans="1:28" x14ac:dyDescent="0.25">
      <c r="A393" s="8">
        <f>IFERROR(VLOOKUP(B393,'[1]DADOS (OCULTAR)'!$Q$3:$S$136,3,0),"")</f>
        <v>9039744002308</v>
      </c>
      <c r="B393" s="9" t="str">
        <f>'[1]TCE - ANEXO III - Preencher'!C402</f>
        <v>HOSPITAL NOSSA SENHORA DAS GRAÇAS - ANTIGO ALFA - CG Nº 024/2022</v>
      </c>
      <c r="C393" s="10"/>
      <c r="D393" s="11" t="str">
        <f>'[1]TCE - ANEXO III - Preencher'!E402</f>
        <v>ELIENE DE OLIVEIRA FERREIRA</v>
      </c>
      <c r="E393" s="9" t="str">
        <f>IF('[1]TCE - ANEXO III - Preencher'!F402="4 - Assistência Odontológica","2 - Outros Profissionais da Saúde",'[1]TCE - ANEXO III - Preencher'!F402)</f>
        <v>2 - Outros Profissionais da Saúde</v>
      </c>
      <c r="F393" s="12" t="str">
        <f>'[1]TCE - ANEXO III - Preencher'!G402</f>
        <v>3222-05</v>
      </c>
      <c r="G393" s="13" t="str">
        <f>IF('[1]TCE - ANEXO III - Preencher'!H402="","",'[1]TCE - ANEXO III - Preencher'!H402)</f>
        <v>04/2026</v>
      </c>
      <c r="H393" s="14">
        <f>'[1]TCE - ANEXO III - Preencher'!I402</f>
        <v>0</v>
      </c>
      <c r="I393" s="14">
        <f>'[1]TCE - ANEXO III - Preencher'!J402</f>
        <v>695.94159999999999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277.82683317550686</v>
      </c>
      <c r="R393" s="15">
        <f>'[1]TCE - ANEXO III - Preencher'!S402</f>
        <v>97.26</v>
      </c>
      <c r="S393" s="16">
        <f t="shared" si="39"/>
        <v>180.56683317550687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876.50843317550687</v>
      </c>
    </row>
    <row r="394" spans="1:28" x14ac:dyDescent="0.25">
      <c r="A394" s="8">
        <f>IFERROR(VLOOKUP(B394,'[1]DADOS (OCULTAR)'!$Q$3:$S$136,3,0),"")</f>
        <v>9039744002308</v>
      </c>
      <c r="B394" s="9" t="str">
        <f>'[1]TCE - ANEXO III - Preencher'!C403</f>
        <v>HOSPITAL NOSSA SENHORA DAS GRAÇAS - ANTIGO ALFA - CG Nº 024/2022</v>
      </c>
      <c r="C394" s="10"/>
      <c r="D394" s="11" t="str">
        <f>'[1]TCE - ANEXO III - Preencher'!E403</f>
        <v>ELIENE GOMES PEREIRA</v>
      </c>
      <c r="E394" s="9" t="str">
        <f>IF('[1]TCE - ANEXO III - Preencher'!F403="4 - Assistência Odontológica","2 - Outros Profissionais da Saúde",'[1]TCE - ANEXO III - Preencher'!F403)</f>
        <v>2 - Outros Profissionais da Saúde</v>
      </c>
      <c r="F394" s="12" t="str">
        <f>'[1]TCE - ANEXO III - Preencher'!G403</f>
        <v>3222-05</v>
      </c>
      <c r="G394" s="13" t="str">
        <f>IF('[1]TCE - ANEXO III - Preencher'!H403="","",'[1]TCE - ANEXO III - Preencher'!H403)</f>
        <v>04/2026</v>
      </c>
      <c r="H394" s="14">
        <f>'[1]TCE - ANEXO III - Preencher'!I403</f>
        <v>0</v>
      </c>
      <c r="I394" s="14">
        <f>'[1]TCE - ANEXO III - Preencher'!J403</f>
        <v>427.19439999999997</v>
      </c>
      <c r="J394" s="14">
        <f>'[1]TCE - ANEXO III - Preencher'!K403</f>
        <v>0</v>
      </c>
      <c r="K394" s="15">
        <f>'[1]TCE - ANEXO III - Preencher'!L403</f>
        <v>264.08999999999997</v>
      </c>
      <c r="L394" s="15">
        <f>'[1]TCE - ANEXO III - Preencher'!M403</f>
        <v>32.42</v>
      </c>
      <c r="M394" s="15">
        <f t="shared" si="37"/>
        <v>231.66999999999996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277.82683317550686</v>
      </c>
      <c r="R394" s="15">
        <f>'[1]TCE - ANEXO III - Preencher'!S403</f>
        <v>97.26</v>
      </c>
      <c r="S394" s="16">
        <f t="shared" si="39"/>
        <v>180.56683317550687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839.4312331755068</v>
      </c>
    </row>
    <row r="395" spans="1:28" x14ac:dyDescent="0.25">
      <c r="A395" s="8">
        <f>IFERROR(VLOOKUP(B395,'[1]DADOS (OCULTAR)'!$Q$3:$S$136,3,0),"")</f>
        <v>9039744002308</v>
      </c>
      <c r="B395" s="9" t="str">
        <f>'[1]TCE - ANEXO III - Preencher'!C404</f>
        <v>HOSPITAL NOSSA SENHORA DAS GRAÇAS - ANTIGO ALFA - CG Nº 024/2022</v>
      </c>
      <c r="C395" s="10"/>
      <c r="D395" s="11" t="str">
        <f>'[1]TCE - ANEXO III - Preencher'!E404</f>
        <v>ELIETE MARIA DA SILVA</v>
      </c>
      <c r="E395" s="9" t="str">
        <f>IF('[1]TCE - ANEXO III - Preencher'!F404="4 - Assistência Odontológica","2 - Outros Profissionais da Saúde",'[1]TCE - ANEXO III - Preencher'!F404)</f>
        <v>3 - Administrativo</v>
      </c>
      <c r="F395" s="12" t="str">
        <f>'[1]TCE - ANEXO III - Preencher'!G404</f>
        <v>5143-20</v>
      </c>
      <c r="G395" s="13" t="str">
        <f>IF('[1]TCE - ANEXO III - Preencher'!H404="","",'[1]TCE - ANEXO III - Preencher'!H404)</f>
        <v>04/2026</v>
      </c>
      <c r="H395" s="14">
        <f>'[1]TCE - ANEXO III - Preencher'!I404</f>
        <v>0</v>
      </c>
      <c r="I395" s="14">
        <f>'[1]TCE - ANEXO III - Preencher'!J404</f>
        <v>234.31200000000001</v>
      </c>
      <c r="J395" s="14">
        <f>'[1]TCE - ANEXO III - Preencher'!K404</f>
        <v>0</v>
      </c>
      <c r="K395" s="15">
        <f>'[1]TCE - ANEXO III - Preencher'!L404</f>
        <v>264.08999999999997</v>
      </c>
      <c r="L395" s="15">
        <f>'[1]TCE - ANEXO III - Preencher'!M404</f>
        <v>32.42</v>
      </c>
      <c r="M395" s="15">
        <f t="shared" si="37"/>
        <v>231.66999999999996</v>
      </c>
      <c r="N395" s="15">
        <f>'[1]TCE - ANEXO III - Preencher'!O404</f>
        <v>29.9</v>
      </c>
      <c r="O395" s="15">
        <f>'[1]TCE - ANEXO III - Preencher'!P404</f>
        <v>0</v>
      </c>
      <c r="P395" s="16">
        <f t="shared" si="38"/>
        <v>29.9</v>
      </c>
      <c r="Q395" s="15">
        <f>'[1]TCE - ANEXO III - Preencher'!R404</f>
        <v>139.44822469009887</v>
      </c>
      <c r="R395" s="15">
        <f>'[1]TCE - ANEXO III - Preencher'!S404</f>
        <v>97.26</v>
      </c>
      <c r="S395" s="16">
        <f t="shared" si="39"/>
        <v>42.188224690098863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538.07022469009883</v>
      </c>
    </row>
    <row r="396" spans="1:28" x14ac:dyDescent="0.25">
      <c r="A396" s="8">
        <f>IFERROR(VLOOKUP(B396,'[1]DADOS (OCULTAR)'!$Q$3:$S$136,3,0),"")</f>
        <v>9039744002308</v>
      </c>
      <c r="B396" s="9" t="str">
        <f>'[1]TCE - ANEXO III - Preencher'!C405</f>
        <v>HOSPITAL NOSSA SENHORA DAS GRAÇAS - ANTIGO ALFA - CG Nº 024/2022</v>
      </c>
      <c r="C396" s="10"/>
      <c r="D396" s="11" t="str">
        <f>'[1]TCE - ANEXO III - Preencher'!E405</f>
        <v>ELILTON DO NASCIMENTO SALES</v>
      </c>
      <c r="E396" s="9" t="str">
        <f>IF('[1]TCE - ANEXO III - Preencher'!F405="4 - Assistência Odontológica","2 - Outros Profissionais da Saúde",'[1]TCE - ANEXO III - Preencher'!F405)</f>
        <v>2 - Outros Profissionais da Saúde</v>
      </c>
      <c r="F396" s="12" t="str">
        <f>'[1]TCE - ANEXO III - Preencher'!G405</f>
        <v>2235-05</v>
      </c>
      <c r="G396" s="13" t="str">
        <f>IF('[1]TCE - ANEXO III - Preencher'!H405="","",'[1]TCE - ANEXO III - Preencher'!H405)</f>
        <v>04/2026</v>
      </c>
      <c r="H396" s="14">
        <f>'[1]TCE - ANEXO III - Preencher'!I405</f>
        <v>0</v>
      </c>
      <c r="I396" s="14">
        <f>'[1]TCE - ANEXO III - Preencher'!J405</f>
        <v>643.36559999999997</v>
      </c>
      <c r="J396" s="14">
        <f>'[1]TCE - ANEXO III - Preencher'!K405</f>
        <v>0</v>
      </c>
      <c r="K396" s="15">
        <f>'[1]TCE - ANEXO III - Preencher'!L405</f>
        <v>264.08999999999997</v>
      </c>
      <c r="L396" s="15">
        <f>'[1]TCE - ANEXO III - Preencher'!M405</f>
        <v>2.79</v>
      </c>
      <c r="M396" s="15">
        <f t="shared" si="37"/>
        <v>261.29999999999995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904.66559999999993</v>
      </c>
    </row>
    <row r="397" spans="1:28" x14ac:dyDescent="0.25">
      <c r="A397" s="8">
        <f>IFERROR(VLOOKUP(B397,'[1]DADOS (OCULTAR)'!$Q$3:$S$136,3,0),"")</f>
        <v>9039744002308</v>
      </c>
      <c r="B397" s="9" t="str">
        <f>'[1]TCE - ANEXO III - Preencher'!C406</f>
        <v>HOSPITAL NOSSA SENHORA DAS GRAÇAS - ANTIGO ALFA - CG Nº 024/2022</v>
      </c>
      <c r="C397" s="10"/>
      <c r="D397" s="11" t="str">
        <f>'[1]TCE - ANEXO III - Preencher'!E406</f>
        <v>ELINALVA ALBUQUERQUE DA SILVA</v>
      </c>
      <c r="E397" s="9" t="str">
        <f>IF('[1]TCE - ANEXO III - Preencher'!F406="4 - Assistência Odontológica","2 - Outros Profissionais da Saúde",'[1]TCE - ANEXO III - Preencher'!F406)</f>
        <v>2 - Outros Profissionais da Saúde</v>
      </c>
      <c r="F397" s="12" t="str">
        <f>'[1]TCE - ANEXO III - Preencher'!G406</f>
        <v>3222-05</v>
      </c>
      <c r="G397" s="13" t="str">
        <f>IF('[1]TCE - ANEXO III - Preencher'!H406="","",'[1]TCE - ANEXO III - Preencher'!H406)</f>
        <v>04/2026</v>
      </c>
      <c r="H397" s="14">
        <f>'[1]TCE - ANEXO III - Preencher'!I406</f>
        <v>0</v>
      </c>
      <c r="I397" s="14">
        <f>'[1]TCE - ANEXO III - Preencher'!J406</f>
        <v>408.06079999999997</v>
      </c>
      <c r="J397" s="14">
        <f>'[1]TCE - ANEXO III - Preencher'!K406</f>
        <v>0</v>
      </c>
      <c r="K397" s="15">
        <f>'[1]TCE - ANEXO III - Preencher'!L406</f>
        <v>264.08999999999997</v>
      </c>
      <c r="L397" s="15">
        <f>'[1]TCE - ANEXO III - Preencher'!M406</f>
        <v>32.42</v>
      </c>
      <c r="M397" s="15">
        <f t="shared" si="37"/>
        <v>231.66999999999996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189.54</v>
      </c>
      <c r="Y397" s="15">
        <f>'[1]TCE - ANEXO III - Preencher'!Z406</f>
        <v>0</v>
      </c>
      <c r="Z397" s="16">
        <f t="shared" si="41"/>
        <v>189.54</v>
      </c>
      <c r="AA397" s="17" t="str">
        <f>IF('[1]TCE - ANEXO III - Preencher'!AB406="","",'[1]TCE - ANEXO III - Preencher'!AB406)</f>
        <v/>
      </c>
      <c r="AB397" s="15">
        <f t="shared" si="36"/>
        <v>829.27079999999989</v>
      </c>
    </row>
    <row r="398" spans="1:28" x14ac:dyDescent="0.25">
      <c r="A398" s="8">
        <f>IFERROR(VLOOKUP(B398,'[1]DADOS (OCULTAR)'!$Q$3:$S$136,3,0),"")</f>
        <v>9039744002308</v>
      </c>
      <c r="B398" s="9" t="str">
        <f>'[1]TCE - ANEXO III - Preencher'!C407</f>
        <v>HOSPITAL NOSSA SENHORA DAS GRAÇAS - ANTIGO ALFA - CG Nº 024/2022</v>
      </c>
      <c r="C398" s="10"/>
      <c r="D398" s="11" t="str">
        <f>'[1]TCE - ANEXO III - Preencher'!E407</f>
        <v>ELINE KELLY SANTOS DE SOUZA</v>
      </c>
      <c r="E398" s="9" t="str">
        <f>IF('[1]TCE - ANEXO III - Preencher'!F407="4 - Assistência Odontológica","2 - Outros Profissionais da Saúde",'[1]TCE - ANEXO III - Preencher'!F407)</f>
        <v>3 - Administrativo</v>
      </c>
      <c r="F398" s="12" t="str">
        <f>'[1]TCE - ANEXO III - Preencher'!G407</f>
        <v>4110-10</v>
      </c>
      <c r="G398" s="13" t="str">
        <f>IF('[1]TCE - ANEXO III - Preencher'!H407="","",'[1]TCE - ANEXO III - Preencher'!H407)</f>
        <v>04/2026</v>
      </c>
      <c r="H398" s="14">
        <f>'[1]TCE - ANEXO III - Preencher'!I407</f>
        <v>0</v>
      </c>
      <c r="I398" s="14">
        <f>'[1]TCE - ANEXO III - Preencher'!J407</f>
        <v>148.0504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29.9</v>
      </c>
      <c r="O398" s="15">
        <f>'[1]TCE - ANEXO III - Preencher'!P407</f>
        <v>0</v>
      </c>
      <c r="P398" s="16">
        <f t="shared" si="38"/>
        <v>29.9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177.9504</v>
      </c>
    </row>
    <row r="399" spans="1:28" x14ac:dyDescent="0.25">
      <c r="A399" s="8">
        <f>IFERROR(VLOOKUP(B399,'[1]DADOS (OCULTAR)'!$Q$3:$S$136,3,0),"")</f>
        <v>9039744002308</v>
      </c>
      <c r="B399" s="9" t="str">
        <f>'[1]TCE - ANEXO III - Preencher'!C408</f>
        <v>HOSPITAL NOSSA SENHORA DAS GRAÇAS - ANTIGO ALFA - CG Nº 024/2022</v>
      </c>
      <c r="C399" s="10"/>
      <c r="D399" s="11" t="str">
        <f>'[1]TCE - ANEXO III - Preencher'!E408</f>
        <v>ELIONAI HOLANDA MARTINS DOS SANTOS</v>
      </c>
      <c r="E399" s="9" t="str">
        <f>IF('[1]TCE - ANEXO III - Preencher'!F408="4 - Assistência Odontológica","2 - Outros Profissionais da Saúde",'[1]TCE - ANEXO III - Preencher'!F408)</f>
        <v>2 - Outros Profissionais da Saúde</v>
      </c>
      <c r="F399" s="12" t="str">
        <f>'[1]TCE - ANEXO III - Preencher'!G408</f>
        <v>5211-30</v>
      </c>
      <c r="G399" s="13" t="str">
        <f>IF('[1]TCE - ANEXO III - Preencher'!H408="","",'[1]TCE - ANEXO III - Preencher'!H408)</f>
        <v>04/2026</v>
      </c>
      <c r="H399" s="14">
        <f>'[1]TCE - ANEXO III - Preencher'!I408</f>
        <v>0</v>
      </c>
      <c r="I399" s="14">
        <f>'[1]TCE - ANEXO III - Preencher'!J408</f>
        <v>142.86959999999999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29.9</v>
      </c>
      <c r="O399" s="15">
        <f>'[1]TCE - ANEXO III - Preencher'!P408</f>
        <v>0</v>
      </c>
      <c r="P399" s="16">
        <f t="shared" si="38"/>
        <v>29.9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172.7696</v>
      </c>
    </row>
    <row r="400" spans="1:28" x14ac:dyDescent="0.25">
      <c r="A400" s="8">
        <f>IFERROR(VLOOKUP(B400,'[1]DADOS (OCULTAR)'!$Q$3:$S$136,3,0),"")</f>
        <v>9039744002308</v>
      </c>
      <c r="B400" s="9" t="str">
        <f>'[1]TCE - ANEXO III - Preencher'!C409</f>
        <v>HOSPITAL NOSSA SENHORA DAS GRAÇAS - ANTIGO ALFA - CG Nº 024/2022</v>
      </c>
      <c r="C400" s="10"/>
      <c r="D400" s="11" t="str">
        <f>'[1]TCE - ANEXO III - Preencher'!E409</f>
        <v>ELIONAI NERI DE SOUZA E SILVA</v>
      </c>
      <c r="E400" s="9" t="str">
        <f>IF('[1]TCE - ANEXO III - Preencher'!F409="4 - Assistência Odontológica","2 - Outros Profissionais da Saúde",'[1]TCE - ANEXO III - Preencher'!F409)</f>
        <v>2 - Outros Profissionais da Saúde</v>
      </c>
      <c r="F400" s="12" t="str">
        <f>'[1]TCE - ANEXO III - Preencher'!G409</f>
        <v>5211-30</v>
      </c>
      <c r="G400" s="13" t="str">
        <f>IF('[1]TCE - ANEXO III - Preencher'!H409="","",'[1]TCE - ANEXO III - Preencher'!H409)</f>
        <v>04/2026</v>
      </c>
      <c r="H400" s="14">
        <f>'[1]TCE - ANEXO III - Preencher'!I409</f>
        <v>0</v>
      </c>
      <c r="I400" s="14">
        <f>'[1]TCE - ANEXO III - Preencher'!J409</f>
        <v>124.77200000000001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29.9</v>
      </c>
      <c r="O400" s="15">
        <f>'[1]TCE - ANEXO III - Preencher'!P409</f>
        <v>0</v>
      </c>
      <c r="P400" s="16">
        <f t="shared" si="38"/>
        <v>29.9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154.672</v>
      </c>
    </row>
    <row r="401" spans="1:28" x14ac:dyDescent="0.25">
      <c r="A401" s="8">
        <f>IFERROR(VLOOKUP(B401,'[1]DADOS (OCULTAR)'!$Q$3:$S$136,3,0),"")</f>
        <v>9039744002308</v>
      </c>
      <c r="B401" s="9" t="str">
        <f>'[1]TCE - ANEXO III - Preencher'!C410</f>
        <v>HOSPITAL NOSSA SENHORA DAS GRAÇAS - ANTIGO ALFA - CG Nº 024/2022</v>
      </c>
      <c r="C401" s="10"/>
      <c r="D401" s="11" t="str">
        <f>'[1]TCE - ANEXO III - Preencher'!E410</f>
        <v>ELIS CARMEM CESARIO ALVES DA SILVA</v>
      </c>
      <c r="E401" s="9" t="str">
        <f>IF('[1]TCE - ANEXO III - Preencher'!F410="4 - Assistência Odontológica","2 - Outros Profissionais da Saúde",'[1]TCE - ANEXO III - Preencher'!F410)</f>
        <v>3 - Administrativo</v>
      </c>
      <c r="F401" s="12" t="str">
        <f>'[1]TCE - ANEXO III - Preencher'!G410</f>
        <v>4110-10</v>
      </c>
      <c r="G401" s="13" t="str">
        <f>IF('[1]TCE - ANEXO III - Preencher'!H410="","",'[1]TCE - ANEXO III - Preencher'!H410)</f>
        <v>04/2026</v>
      </c>
      <c r="H401" s="14">
        <f>'[1]TCE - ANEXO III - Preencher'!I410</f>
        <v>0</v>
      </c>
      <c r="I401" s="14">
        <f>'[1]TCE - ANEXO III - Preencher'!J410</f>
        <v>148.3792</v>
      </c>
      <c r="J401" s="14">
        <f>'[1]TCE - ANEXO III - Preencher'!K410</f>
        <v>0</v>
      </c>
      <c r="K401" s="15">
        <f>'[1]TCE - ANEXO III - Preencher'!L410</f>
        <v>264.08999999999997</v>
      </c>
      <c r="L401" s="15">
        <f>'[1]TCE - ANEXO III - Preencher'!M410</f>
        <v>32.42</v>
      </c>
      <c r="M401" s="15">
        <f t="shared" si="37"/>
        <v>231.66999999999996</v>
      </c>
      <c r="N401" s="15">
        <f>'[1]TCE - ANEXO III - Preencher'!O410</f>
        <v>29.9</v>
      </c>
      <c r="O401" s="15">
        <f>'[1]TCE - ANEXO III - Preencher'!P410</f>
        <v>0</v>
      </c>
      <c r="P401" s="16">
        <f t="shared" si="38"/>
        <v>29.9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409.94919999999991</v>
      </c>
    </row>
    <row r="402" spans="1:28" x14ac:dyDescent="0.25">
      <c r="A402" s="8">
        <f>IFERROR(VLOOKUP(B402,'[1]DADOS (OCULTAR)'!$Q$3:$S$136,3,0),"")</f>
        <v>9039744002308</v>
      </c>
      <c r="B402" s="9" t="str">
        <f>'[1]TCE - ANEXO III - Preencher'!C411</f>
        <v>HOSPITAL NOSSA SENHORA DAS GRAÇAS - ANTIGO ALFA - CG Nº 024/2022</v>
      </c>
      <c r="C402" s="10"/>
      <c r="D402" s="11" t="str">
        <f>'[1]TCE - ANEXO III - Preencher'!E411</f>
        <v>ELISA ANGELYS GOMES SILVA ALVES</v>
      </c>
      <c r="E402" s="9" t="str">
        <f>IF('[1]TCE - ANEXO III - Preencher'!F411="4 - Assistência Odontológica","2 - Outros Profissionais da Saúde",'[1]TCE - ANEXO III - Preencher'!F411)</f>
        <v>3 - Administrativo</v>
      </c>
      <c r="F402" s="12" t="str">
        <f>'[1]TCE - ANEXO III - Preencher'!G411</f>
        <v>4131-15</v>
      </c>
      <c r="G402" s="13" t="str">
        <f>IF('[1]TCE - ANEXO III - Preencher'!H411="","",'[1]TCE - ANEXO III - Preencher'!H411)</f>
        <v>04/2026</v>
      </c>
      <c r="H402" s="14">
        <f>'[1]TCE - ANEXO III - Preencher'!I411</f>
        <v>0</v>
      </c>
      <c r="I402" s="14">
        <f>'[1]TCE - ANEXO III - Preencher'!J411</f>
        <v>185.02799999999999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29.9</v>
      </c>
      <c r="O402" s="15">
        <f>'[1]TCE - ANEXO III - Preencher'!P411</f>
        <v>0</v>
      </c>
      <c r="P402" s="16">
        <f t="shared" si="38"/>
        <v>29.9</v>
      </c>
      <c r="Q402" s="15">
        <f>'[1]TCE - ANEXO III - Preencher'!R411</f>
        <v>185.57442751856823</v>
      </c>
      <c r="R402" s="15">
        <f>'[1]TCE - ANEXO III - Preencher'!S411</f>
        <v>138.77000000000001</v>
      </c>
      <c r="S402" s="16">
        <f t="shared" si="39"/>
        <v>46.804427518568218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261.73242751856822</v>
      </c>
    </row>
    <row r="403" spans="1:28" x14ac:dyDescent="0.25">
      <c r="A403" s="8">
        <f>IFERROR(VLOOKUP(B403,'[1]DADOS (OCULTAR)'!$Q$3:$S$136,3,0),"")</f>
        <v>9039744002308</v>
      </c>
      <c r="B403" s="9" t="str">
        <f>'[1]TCE - ANEXO III - Preencher'!C412</f>
        <v>HOSPITAL NOSSA SENHORA DAS GRAÇAS - ANTIGO ALFA - CG Nº 024/2022</v>
      </c>
      <c r="C403" s="10"/>
      <c r="D403" s="11" t="str">
        <f>'[1]TCE - ANEXO III - Preencher'!E412</f>
        <v>ELISABETE DE OLIVEIRA MACIEL</v>
      </c>
      <c r="E403" s="9" t="str">
        <f>IF('[1]TCE - ANEXO III - Preencher'!F412="4 - Assistência Odontológica","2 - Outros Profissionais da Saúde",'[1]TCE - ANEXO III - Preencher'!F412)</f>
        <v>2 - Outros Profissionais da Saúde</v>
      </c>
      <c r="F403" s="12" t="str">
        <f>'[1]TCE - ANEXO III - Preencher'!G412</f>
        <v>3222-05</v>
      </c>
      <c r="G403" s="13" t="str">
        <f>IF('[1]TCE - ANEXO III - Preencher'!H412="","",'[1]TCE - ANEXO III - Preencher'!H412)</f>
        <v>04/2026</v>
      </c>
      <c r="H403" s="14">
        <f>'[1]TCE - ANEXO III - Preencher'!I412</f>
        <v>0</v>
      </c>
      <c r="I403" s="14">
        <f>'[1]TCE - ANEXO III - Preencher'!J412</f>
        <v>408.06079999999997</v>
      </c>
      <c r="J403" s="14">
        <f>'[1]TCE - ANEXO III - Preencher'!K412</f>
        <v>0</v>
      </c>
      <c r="K403" s="15">
        <f>'[1]TCE - ANEXO III - Preencher'!L412</f>
        <v>264.08999999999997</v>
      </c>
      <c r="L403" s="15">
        <f>'[1]TCE - ANEXO III - Preencher'!M412</f>
        <v>32.42</v>
      </c>
      <c r="M403" s="15">
        <f t="shared" si="37"/>
        <v>231.66999999999996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185.57442751856823</v>
      </c>
      <c r="R403" s="15">
        <f>'[1]TCE - ANEXO III - Preencher'!S412</f>
        <v>97.26</v>
      </c>
      <c r="S403" s="16">
        <f t="shared" si="39"/>
        <v>88.314427518568223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105.3</v>
      </c>
      <c r="Y403" s="15">
        <f>'[1]TCE - ANEXO III - Preencher'!Z412</f>
        <v>0</v>
      </c>
      <c r="Z403" s="16">
        <f t="shared" si="41"/>
        <v>105.3</v>
      </c>
      <c r="AA403" s="17" t="str">
        <f>IF('[1]TCE - ANEXO III - Preencher'!AB412="","",'[1]TCE - ANEXO III - Preencher'!AB412)</f>
        <v/>
      </c>
      <c r="AB403" s="15">
        <f t="shared" si="36"/>
        <v>833.34522751856809</v>
      </c>
    </row>
    <row r="404" spans="1:28" x14ac:dyDescent="0.25">
      <c r="A404" s="8">
        <f>IFERROR(VLOOKUP(B404,'[1]DADOS (OCULTAR)'!$Q$3:$S$136,3,0),"")</f>
        <v>9039744002308</v>
      </c>
      <c r="B404" s="9" t="str">
        <f>'[1]TCE - ANEXO III - Preencher'!C413</f>
        <v>HOSPITAL NOSSA SENHORA DAS GRAÇAS - ANTIGO ALFA - CG Nº 024/2022</v>
      </c>
      <c r="C404" s="10"/>
      <c r="D404" s="11" t="str">
        <f>'[1]TCE - ANEXO III - Preencher'!E413</f>
        <v>ELISANGELA BANDEIRA DOS SANTOS BARBOSA</v>
      </c>
      <c r="E404" s="9" t="str">
        <f>IF('[1]TCE - ANEXO III - Preencher'!F413="4 - Assistência Odontológica","2 - Outros Profissionais da Saúde",'[1]TCE - ANEXO III - Preencher'!F413)</f>
        <v>2 - Outros Profissionais da Saúde</v>
      </c>
      <c r="F404" s="12" t="str">
        <f>'[1]TCE - ANEXO III - Preencher'!G413</f>
        <v>3222-05</v>
      </c>
      <c r="G404" s="13" t="str">
        <f>IF('[1]TCE - ANEXO III - Preencher'!H413="","",'[1]TCE - ANEXO III - Preencher'!H413)</f>
        <v>04/2026</v>
      </c>
      <c r="H404" s="14">
        <f>'[1]TCE - ANEXO III - Preencher'!I413</f>
        <v>0</v>
      </c>
      <c r="I404" s="14">
        <f>'[1]TCE - ANEXO III - Preencher'!J413</f>
        <v>410.68560000000002</v>
      </c>
      <c r="J404" s="14">
        <f>'[1]TCE - ANEXO III - Preencher'!K413</f>
        <v>0</v>
      </c>
      <c r="K404" s="15">
        <f>'[1]TCE - ANEXO III - Preencher'!L413</f>
        <v>264.08999999999997</v>
      </c>
      <c r="L404" s="15">
        <f>'[1]TCE - ANEXO III - Preencher'!M413</f>
        <v>32.42</v>
      </c>
      <c r="M404" s="15">
        <f t="shared" si="37"/>
        <v>231.66999999999996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277.82683317550686</v>
      </c>
      <c r="R404" s="15">
        <f>'[1]TCE - ANEXO III - Preencher'!S413</f>
        <v>92.07</v>
      </c>
      <c r="S404" s="16">
        <f t="shared" si="39"/>
        <v>185.75683317550687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828.11243317550679</v>
      </c>
    </row>
    <row r="405" spans="1:28" x14ac:dyDescent="0.25">
      <c r="A405" s="8">
        <f>IFERROR(VLOOKUP(B405,'[1]DADOS (OCULTAR)'!$Q$3:$S$136,3,0),"")</f>
        <v>9039744002308</v>
      </c>
      <c r="B405" s="9" t="str">
        <f>'[1]TCE - ANEXO III - Preencher'!C414</f>
        <v>HOSPITAL NOSSA SENHORA DAS GRAÇAS - ANTIGO ALFA - CG Nº 024/2022</v>
      </c>
      <c r="C405" s="10"/>
      <c r="D405" s="11" t="str">
        <f>'[1]TCE - ANEXO III - Preencher'!E414</f>
        <v>ELISANGELA GORGONHA MOURA SANDES</v>
      </c>
      <c r="E405" s="9" t="str">
        <f>IF('[1]TCE - ANEXO III - Preencher'!F414="4 - Assistência Odontológica","2 - Outros Profissionais da Saúde",'[1]TCE - ANEXO III - Preencher'!F414)</f>
        <v>2 - Outros Profissionais da Saúde</v>
      </c>
      <c r="F405" s="12" t="str">
        <f>'[1]TCE - ANEXO III - Preencher'!G414</f>
        <v>3222-25</v>
      </c>
      <c r="G405" s="13" t="str">
        <f>IF('[1]TCE - ANEXO III - Preencher'!H414="","",'[1]TCE - ANEXO III - Preencher'!H414)</f>
        <v>04/2026</v>
      </c>
      <c r="H405" s="14">
        <f>'[1]TCE - ANEXO III - Preencher'!I414</f>
        <v>0</v>
      </c>
      <c r="I405" s="14">
        <f>'[1]TCE - ANEXO III - Preencher'!J414</f>
        <v>432.2088</v>
      </c>
      <c r="J405" s="14">
        <f>'[1]TCE - ANEXO III - Preencher'!K414</f>
        <v>0</v>
      </c>
      <c r="K405" s="15">
        <f>'[1]TCE - ANEXO III - Preencher'!L414</f>
        <v>264.08999999999997</v>
      </c>
      <c r="L405" s="15">
        <f>'[1]TCE - ANEXO III - Preencher'!M414</f>
        <v>33.43</v>
      </c>
      <c r="M405" s="15">
        <f t="shared" si="37"/>
        <v>230.65999999999997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662.86879999999996</v>
      </c>
    </row>
    <row r="406" spans="1:28" x14ac:dyDescent="0.25">
      <c r="A406" s="8">
        <f>IFERROR(VLOOKUP(B406,'[1]DADOS (OCULTAR)'!$Q$3:$S$136,3,0),"")</f>
        <v>9039744002308</v>
      </c>
      <c r="B406" s="9" t="str">
        <f>'[1]TCE - ANEXO III - Preencher'!C415</f>
        <v>HOSPITAL NOSSA SENHORA DAS GRAÇAS - ANTIGO ALFA - CG Nº 024/2022</v>
      </c>
      <c r="C406" s="10"/>
      <c r="D406" s="11" t="str">
        <f>'[1]TCE - ANEXO III - Preencher'!E415</f>
        <v>ELISANGELA PEREIRA DAS NEVES</v>
      </c>
      <c r="E406" s="9" t="str">
        <f>IF('[1]TCE - ANEXO III - Preencher'!F415="4 - Assistência Odontológica","2 - Outros Profissionais da Saúde",'[1]TCE - ANEXO III - Preencher'!F415)</f>
        <v>3 - Administrativo</v>
      </c>
      <c r="F406" s="12" t="str">
        <f>'[1]TCE - ANEXO III - Preencher'!G415</f>
        <v>5143-20</v>
      </c>
      <c r="G406" s="13" t="str">
        <f>IF('[1]TCE - ANEXO III - Preencher'!H415="","",'[1]TCE - ANEXO III - Preencher'!H415)</f>
        <v>04/2026</v>
      </c>
      <c r="H406" s="14">
        <f>'[1]TCE - ANEXO III - Preencher'!I415</f>
        <v>0</v>
      </c>
      <c r="I406" s="14">
        <f>'[1]TCE - ANEXO III - Preencher'!J415</f>
        <v>186.01920000000001</v>
      </c>
      <c r="J406" s="14">
        <f>'[1]TCE - ANEXO III - Preencher'!K415</f>
        <v>0</v>
      </c>
      <c r="K406" s="15">
        <f>'[1]TCE - ANEXO III - Preencher'!L415</f>
        <v>264.08999999999997</v>
      </c>
      <c r="L406" s="15">
        <f>'[1]TCE - ANEXO III - Preencher'!M415</f>
        <v>32.42</v>
      </c>
      <c r="M406" s="15">
        <f t="shared" si="37"/>
        <v>231.66999999999996</v>
      </c>
      <c r="N406" s="15">
        <f>'[1]TCE - ANEXO III - Preencher'!O415</f>
        <v>29.9</v>
      </c>
      <c r="O406" s="15">
        <f>'[1]TCE - ANEXO III - Preencher'!P415</f>
        <v>0</v>
      </c>
      <c r="P406" s="16">
        <f t="shared" si="38"/>
        <v>29.9</v>
      </c>
      <c r="Q406" s="15">
        <f>'[1]TCE - ANEXO III - Preencher'!R415</f>
        <v>133.70807500477824</v>
      </c>
      <c r="R406" s="15">
        <f>'[1]TCE - ANEXO III - Preencher'!S415</f>
        <v>93.37</v>
      </c>
      <c r="S406" s="16">
        <f t="shared" si="39"/>
        <v>40.338075004778233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487.92727500477815</v>
      </c>
    </row>
    <row r="407" spans="1:28" x14ac:dyDescent="0.25">
      <c r="A407" s="8">
        <f>IFERROR(VLOOKUP(B407,'[1]DADOS (OCULTAR)'!$Q$3:$S$136,3,0),"")</f>
        <v>9039744002308</v>
      </c>
      <c r="B407" s="9" t="str">
        <f>'[1]TCE - ANEXO III - Preencher'!C416</f>
        <v>HOSPITAL NOSSA SENHORA DAS GRAÇAS - ANTIGO ALFA - CG Nº 024/2022</v>
      </c>
      <c r="C407" s="10"/>
      <c r="D407" s="11" t="str">
        <f>'[1]TCE - ANEXO III - Preencher'!E416</f>
        <v>ELISANIA MONAISA COSMO DE OLIVEIRA</v>
      </c>
      <c r="E407" s="9" t="str">
        <f>IF('[1]TCE - ANEXO III - Preencher'!F416="4 - Assistência Odontológica","2 - Outros Profissionais da Saúde",'[1]TCE - ANEXO III - Preencher'!F416)</f>
        <v>2 - Outros Profissionais da Saúde</v>
      </c>
      <c r="F407" s="12" t="str">
        <f>'[1]TCE - ANEXO III - Preencher'!G416</f>
        <v>2236-05</v>
      </c>
      <c r="G407" s="13" t="str">
        <f>IF('[1]TCE - ANEXO III - Preencher'!H416="","",'[1]TCE - ANEXO III - Preencher'!H416)</f>
        <v>04/2026</v>
      </c>
      <c r="H407" s="14">
        <f>'[1]TCE - ANEXO III - Preencher'!I416</f>
        <v>0</v>
      </c>
      <c r="I407" s="14">
        <f>'[1]TCE - ANEXO III - Preencher'!J416</f>
        <v>491.59199999999998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491.59199999999998</v>
      </c>
    </row>
    <row r="408" spans="1:28" x14ac:dyDescent="0.25">
      <c r="A408" s="8">
        <f>IFERROR(VLOOKUP(B408,'[1]DADOS (OCULTAR)'!$Q$3:$S$136,3,0),"")</f>
        <v>9039744002308</v>
      </c>
      <c r="B408" s="9" t="str">
        <f>'[1]TCE - ANEXO III - Preencher'!C417</f>
        <v>HOSPITAL NOSSA SENHORA DAS GRAÇAS - ANTIGO ALFA - CG Nº 024/2022</v>
      </c>
      <c r="C408" s="10"/>
      <c r="D408" s="11" t="str">
        <f>'[1]TCE - ANEXO III - Preencher'!E417</f>
        <v>ELIZABETE AMARAL DO NASCIMENTO SILVA</v>
      </c>
      <c r="E408" s="9" t="str">
        <f>IF('[1]TCE - ANEXO III - Preencher'!F417="4 - Assistência Odontológica","2 - Outros Profissionais da Saúde",'[1]TCE - ANEXO III - Preencher'!F417)</f>
        <v>2 - Outros Profissionais da Saúde</v>
      </c>
      <c r="F408" s="12" t="str">
        <f>'[1]TCE - ANEXO III - Preencher'!G417</f>
        <v>2235-05</v>
      </c>
      <c r="G408" s="13" t="str">
        <f>IF('[1]TCE - ANEXO III - Preencher'!H417="","",'[1]TCE - ANEXO III - Preencher'!H417)</f>
        <v>04/2026</v>
      </c>
      <c r="H408" s="14">
        <f>'[1]TCE - ANEXO III - Preencher'!I417</f>
        <v>0</v>
      </c>
      <c r="I408" s="14">
        <f>'[1]TCE - ANEXO III - Preencher'!J417</f>
        <v>634.9144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634.9144</v>
      </c>
    </row>
    <row r="409" spans="1:28" x14ac:dyDescent="0.25">
      <c r="A409" s="8">
        <f>IFERROR(VLOOKUP(B409,'[1]DADOS (OCULTAR)'!$Q$3:$S$136,3,0),"")</f>
        <v>9039744002308</v>
      </c>
      <c r="B409" s="9" t="str">
        <f>'[1]TCE - ANEXO III - Preencher'!C418</f>
        <v>HOSPITAL NOSSA SENHORA DAS GRAÇAS - ANTIGO ALFA - CG Nº 024/2022</v>
      </c>
      <c r="C409" s="10"/>
      <c r="D409" s="11" t="str">
        <f>'[1]TCE - ANEXO III - Preencher'!E418</f>
        <v>ELIZABETE LOPES VIEIRA</v>
      </c>
      <c r="E409" s="9" t="str">
        <f>IF('[1]TCE - ANEXO III - Preencher'!F418="4 - Assistência Odontológica","2 - Outros Profissionais da Saúde",'[1]TCE - ANEXO III - Preencher'!F418)</f>
        <v>3 - Administrativo</v>
      </c>
      <c r="F409" s="12" t="str">
        <f>'[1]TCE - ANEXO III - Preencher'!G418</f>
        <v>5143-20</v>
      </c>
      <c r="G409" s="13" t="str">
        <f>IF('[1]TCE - ANEXO III - Preencher'!H418="","",'[1]TCE - ANEXO III - Preencher'!H418)</f>
        <v>04/2026</v>
      </c>
      <c r="H409" s="14">
        <f>'[1]TCE - ANEXO III - Preencher'!I418</f>
        <v>0</v>
      </c>
      <c r="I409" s="14">
        <f>'[1]TCE - ANEXO III - Preencher'!J418</f>
        <v>207.97120000000001</v>
      </c>
      <c r="J409" s="14">
        <f>'[1]TCE - ANEXO III - Preencher'!K418</f>
        <v>0</v>
      </c>
      <c r="K409" s="15">
        <f>'[1]TCE - ANEXO III - Preencher'!L418</f>
        <v>264.08999999999997</v>
      </c>
      <c r="L409" s="15">
        <f>'[1]TCE - ANEXO III - Preencher'!M418</f>
        <v>32.42</v>
      </c>
      <c r="M409" s="15">
        <f t="shared" si="37"/>
        <v>231.66999999999996</v>
      </c>
      <c r="N409" s="15">
        <f>'[1]TCE - ANEXO III - Preencher'!O418</f>
        <v>29.9</v>
      </c>
      <c r="O409" s="15">
        <f>'[1]TCE - ANEXO III - Preencher'!P418</f>
        <v>0</v>
      </c>
      <c r="P409" s="16">
        <f t="shared" si="38"/>
        <v>29.9</v>
      </c>
      <c r="Q409" s="15">
        <f>'[1]TCE - ANEXO III - Preencher'!R418</f>
        <v>139.44822469009887</v>
      </c>
      <c r="R409" s="15">
        <f>'[1]TCE - ANEXO III - Preencher'!S418</f>
        <v>97.26</v>
      </c>
      <c r="S409" s="16">
        <f t="shared" si="39"/>
        <v>42.188224690098863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511.72942469009882</v>
      </c>
    </row>
    <row r="410" spans="1:28" x14ac:dyDescent="0.25">
      <c r="A410" s="8">
        <f>IFERROR(VLOOKUP(B410,'[1]DADOS (OCULTAR)'!$Q$3:$S$136,3,0),"")</f>
        <v>9039744002308</v>
      </c>
      <c r="B410" s="9" t="str">
        <f>'[1]TCE - ANEXO III - Preencher'!C419</f>
        <v>HOSPITAL NOSSA SENHORA DAS GRAÇAS - ANTIGO ALFA - CG Nº 024/2022</v>
      </c>
      <c r="C410" s="10"/>
      <c r="D410" s="11" t="str">
        <f>'[1]TCE - ANEXO III - Preencher'!E419</f>
        <v>ELIZABETE MARIA DA SILVA FERREIRA</v>
      </c>
      <c r="E410" s="9" t="str">
        <f>IF('[1]TCE - ANEXO III - Preencher'!F419="4 - Assistência Odontológica","2 - Outros Profissionais da Saúde",'[1]TCE - ANEXO III - Preencher'!F419)</f>
        <v>2 - Outros Profissionais da Saúde</v>
      </c>
      <c r="F410" s="12" t="str">
        <f>'[1]TCE - ANEXO III - Preencher'!G419</f>
        <v>3222-05</v>
      </c>
      <c r="G410" s="13" t="str">
        <f>IF('[1]TCE - ANEXO III - Preencher'!H419="","",'[1]TCE - ANEXO III - Preencher'!H419)</f>
        <v>04/2026</v>
      </c>
      <c r="H410" s="14">
        <f>'[1]TCE - ANEXO III - Preencher'!I419</f>
        <v>0</v>
      </c>
      <c r="I410" s="14">
        <f>'[1]TCE - ANEXO III - Preencher'!J419</f>
        <v>444.00799999999998</v>
      </c>
      <c r="J410" s="14">
        <f>'[1]TCE - ANEXO III - Preencher'!K419</f>
        <v>0</v>
      </c>
      <c r="K410" s="15">
        <f>'[1]TCE - ANEXO III - Preencher'!L419</f>
        <v>264.08999999999997</v>
      </c>
      <c r="L410" s="15">
        <f>'[1]TCE - ANEXO III - Preencher'!M419</f>
        <v>32.42</v>
      </c>
      <c r="M410" s="15">
        <f t="shared" si="37"/>
        <v>231.66999999999996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675.67799999999988</v>
      </c>
    </row>
    <row r="411" spans="1:28" x14ac:dyDescent="0.25">
      <c r="A411" s="8">
        <f>IFERROR(VLOOKUP(B411,'[1]DADOS (OCULTAR)'!$Q$3:$S$136,3,0),"")</f>
        <v>9039744002308</v>
      </c>
      <c r="B411" s="9" t="str">
        <f>'[1]TCE - ANEXO III - Preencher'!C420</f>
        <v>HOSPITAL NOSSA SENHORA DAS GRAÇAS - ANTIGO ALFA - CG Nº 024/2022</v>
      </c>
      <c r="C411" s="10"/>
      <c r="D411" s="11" t="str">
        <f>'[1]TCE - ANEXO III - Preencher'!E420</f>
        <v>ELIZANDRA TRAJANO DA SILVA</v>
      </c>
      <c r="E411" s="9" t="str">
        <f>IF('[1]TCE - ANEXO III - Preencher'!F420="4 - Assistência Odontológica","2 - Outros Profissionais da Saúde",'[1]TCE - ANEXO III - Preencher'!F420)</f>
        <v>2 - Outros Profissionais da Saúde</v>
      </c>
      <c r="F411" s="12" t="str">
        <f>'[1]TCE - ANEXO III - Preencher'!G420</f>
        <v>2234-05</v>
      </c>
      <c r="G411" s="13" t="str">
        <f>IF('[1]TCE - ANEXO III - Preencher'!H420="","",'[1]TCE - ANEXO III - Preencher'!H420)</f>
        <v>04/2026</v>
      </c>
      <c r="H411" s="14">
        <f>'[1]TCE - ANEXO III - Preencher'!I420</f>
        <v>0</v>
      </c>
      <c r="I411" s="14">
        <f>'[1]TCE - ANEXO III - Preencher'!J420</f>
        <v>602.82640000000004</v>
      </c>
      <c r="J411" s="14">
        <f>'[1]TCE - ANEXO III - Preencher'!K420</f>
        <v>0</v>
      </c>
      <c r="K411" s="15">
        <f>'[1]TCE - ANEXO III - Preencher'!L420</f>
        <v>264.08999999999997</v>
      </c>
      <c r="L411" s="15">
        <f>'[1]TCE - ANEXO III - Preencher'!M420</f>
        <v>21.15</v>
      </c>
      <c r="M411" s="15">
        <f t="shared" si="37"/>
        <v>242.93999999999997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184.07</v>
      </c>
      <c r="U411" s="15">
        <f>'[1]TCE - ANEXO III - Preencher'!V420</f>
        <v>0</v>
      </c>
      <c r="V411" s="16">
        <f t="shared" si="40"/>
        <v>184.07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1029.8363999999999</v>
      </c>
    </row>
    <row r="412" spans="1:28" x14ac:dyDescent="0.25">
      <c r="A412" s="8">
        <f>IFERROR(VLOOKUP(B412,'[1]DADOS (OCULTAR)'!$Q$3:$S$136,3,0),"")</f>
        <v>9039744002308</v>
      </c>
      <c r="B412" s="9" t="str">
        <f>'[1]TCE - ANEXO III - Preencher'!C421</f>
        <v>HOSPITAL NOSSA SENHORA DAS GRAÇAS - ANTIGO ALFA - CG Nº 024/2022</v>
      </c>
      <c r="C412" s="10"/>
      <c r="D412" s="11" t="str">
        <f>'[1]TCE - ANEXO III - Preencher'!E421</f>
        <v>ELIZANGELA CRISTINA OLIVEIRA DA SILVA</v>
      </c>
      <c r="E412" s="9" t="str">
        <f>IF('[1]TCE - ANEXO III - Preencher'!F421="4 - Assistência Odontológica","2 - Outros Profissionais da Saúde",'[1]TCE - ANEXO III - Preencher'!F421)</f>
        <v>2 - Outros Profissionais da Saúde</v>
      </c>
      <c r="F412" s="12" t="str">
        <f>'[1]TCE - ANEXO III - Preencher'!G421</f>
        <v>2235-05</v>
      </c>
      <c r="G412" s="13" t="str">
        <f>IF('[1]TCE - ANEXO III - Preencher'!H421="","",'[1]TCE - ANEXO III - Preencher'!H421)</f>
        <v>04/2026</v>
      </c>
      <c r="H412" s="14">
        <f>'[1]TCE - ANEXO III - Preencher'!I421</f>
        <v>0</v>
      </c>
      <c r="I412" s="14">
        <f>'[1]TCE - ANEXO III - Preencher'!J421</f>
        <v>887.01840000000004</v>
      </c>
      <c r="J412" s="14">
        <f>'[1]TCE - ANEXO III - Preencher'!K421</f>
        <v>0</v>
      </c>
      <c r="K412" s="15">
        <f>'[1]TCE - ANEXO III - Preencher'!L421</f>
        <v>264.08999999999997</v>
      </c>
      <c r="L412" s="15">
        <f>'[1]TCE - ANEXO III - Preencher'!M421</f>
        <v>3.33</v>
      </c>
      <c r="M412" s="15">
        <f t="shared" si="37"/>
        <v>260.76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1147.7784000000001</v>
      </c>
    </row>
    <row r="413" spans="1:28" x14ac:dyDescent="0.25">
      <c r="A413" s="8">
        <f>IFERROR(VLOOKUP(B413,'[1]DADOS (OCULTAR)'!$Q$3:$S$136,3,0),"")</f>
        <v>9039744002308</v>
      </c>
      <c r="B413" s="9" t="str">
        <f>'[1]TCE - ANEXO III - Preencher'!C422</f>
        <v>HOSPITAL NOSSA SENHORA DAS GRAÇAS - ANTIGO ALFA - CG Nº 024/2022</v>
      </c>
      <c r="C413" s="10"/>
      <c r="D413" s="11" t="str">
        <f>'[1]TCE - ANEXO III - Preencher'!E422</f>
        <v>ELIZANGELA MARIA DOS SANTOS TRAJANO</v>
      </c>
      <c r="E413" s="9" t="str">
        <f>IF('[1]TCE - ANEXO III - Preencher'!F422="4 - Assistência Odontológica","2 - Outros Profissionais da Saúde",'[1]TCE - ANEXO III - Preencher'!F422)</f>
        <v>2 - Outros Profissionais da Saúde</v>
      </c>
      <c r="F413" s="12" t="str">
        <f>'[1]TCE - ANEXO III - Preencher'!G422</f>
        <v>3222-05</v>
      </c>
      <c r="G413" s="13" t="str">
        <f>IF('[1]TCE - ANEXO III - Preencher'!H422="","",'[1]TCE - ANEXO III - Preencher'!H422)</f>
        <v>04/2026</v>
      </c>
      <c r="H413" s="14">
        <f>'[1]TCE - ANEXO III - Preencher'!I422</f>
        <v>0</v>
      </c>
      <c r="I413" s="14">
        <f>'[1]TCE - ANEXO III - Preencher'!J422</f>
        <v>400.07600000000002</v>
      </c>
      <c r="J413" s="14">
        <f>'[1]TCE - ANEXO III - Preencher'!K422</f>
        <v>0</v>
      </c>
      <c r="K413" s="15">
        <f>'[1]TCE - ANEXO III - Preencher'!L422</f>
        <v>264.08999999999997</v>
      </c>
      <c r="L413" s="15">
        <f>'[1]TCE - ANEXO III - Preencher'!M422</f>
        <v>32.42</v>
      </c>
      <c r="M413" s="15">
        <f t="shared" si="37"/>
        <v>231.66999999999996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631.74599999999998</v>
      </c>
    </row>
    <row r="414" spans="1:28" x14ac:dyDescent="0.25">
      <c r="A414" s="8">
        <f>IFERROR(VLOOKUP(B414,'[1]DADOS (OCULTAR)'!$Q$3:$S$136,3,0),"")</f>
        <v>9039744002308</v>
      </c>
      <c r="B414" s="9" t="str">
        <f>'[1]TCE - ANEXO III - Preencher'!C423</f>
        <v>HOSPITAL NOSSA SENHORA DAS GRAÇAS - ANTIGO ALFA - CG Nº 024/2022</v>
      </c>
      <c r="C414" s="10"/>
      <c r="D414" s="11" t="str">
        <f>'[1]TCE - ANEXO III - Preencher'!E423</f>
        <v>ELIZIANA NATASSIA DA SILVA</v>
      </c>
      <c r="E414" s="9" t="str">
        <f>IF('[1]TCE - ANEXO III - Preencher'!F423="4 - Assistência Odontológica","2 - Outros Profissionais da Saúde",'[1]TCE - ANEXO III - Preencher'!F423)</f>
        <v>2 - Outros Profissionais da Saúde</v>
      </c>
      <c r="F414" s="12" t="str">
        <f>'[1]TCE - ANEXO III - Preencher'!G423</f>
        <v>2236-05</v>
      </c>
      <c r="G414" s="13" t="str">
        <f>IF('[1]TCE - ANEXO III - Preencher'!H423="","",'[1]TCE - ANEXO III - Preencher'!H423)</f>
        <v>04/2026</v>
      </c>
      <c r="H414" s="14">
        <f>'[1]TCE - ANEXO III - Preencher'!I423</f>
        <v>0</v>
      </c>
      <c r="I414" s="14">
        <f>'[1]TCE - ANEXO III - Preencher'!J423</f>
        <v>323.60320000000002</v>
      </c>
      <c r="J414" s="14">
        <f>'[1]TCE - ANEXO III - Preencher'!K423</f>
        <v>0</v>
      </c>
      <c r="K414" s="15">
        <f>'[1]TCE - ANEXO III - Preencher'!L423</f>
        <v>264.08999999999997</v>
      </c>
      <c r="L414" s="15">
        <f>'[1]TCE - ANEXO III - Preencher'!M423</f>
        <v>3.06</v>
      </c>
      <c r="M414" s="15">
        <f t="shared" si="37"/>
        <v>261.02999999999997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584.63319999999999</v>
      </c>
    </row>
    <row r="415" spans="1:28" x14ac:dyDescent="0.25">
      <c r="A415" s="8">
        <f>IFERROR(VLOOKUP(B415,'[1]DADOS (OCULTAR)'!$Q$3:$S$136,3,0),"")</f>
        <v>9039744002308</v>
      </c>
      <c r="B415" s="9" t="str">
        <f>'[1]TCE - ANEXO III - Preencher'!C424</f>
        <v>HOSPITAL NOSSA SENHORA DAS GRAÇAS - ANTIGO ALFA - CG Nº 024/2022</v>
      </c>
      <c r="C415" s="10"/>
      <c r="D415" s="11" t="str">
        <f>'[1]TCE - ANEXO III - Preencher'!E424</f>
        <v>ELIZIANE TARGINO DE LIMA</v>
      </c>
      <c r="E415" s="9" t="str">
        <f>IF('[1]TCE - ANEXO III - Preencher'!F424="4 - Assistência Odontológica","2 - Outros Profissionais da Saúde",'[1]TCE - ANEXO III - Preencher'!F424)</f>
        <v>2 - Outros Profissionais da Saúde</v>
      </c>
      <c r="F415" s="12" t="str">
        <f>'[1]TCE - ANEXO III - Preencher'!G424</f>
        <v>3222-05</v>
      </c>
      <c r="G415" s="13" t="str">
        <f>IF('[1]TCE - ANEXO III - Preencher'!H424="","",'[1]TCE - ANEXO III - Preencher'!H424)</f>
        <v>04/2026</v>
      </c>
      <c r="H415" s="14">
        <f>'[1]TCE - ANEXO III - Preencher'!I424</f>
        <v>0</v>
      </c>
      <c r="I415" s="14">
        <f>'[1]TCE - ANEXO III - Preencher'!J424</f>
        <v>426.79759999999999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426.79759999999999</v>
      </c>
    </row>
    <row r="416" spans="1:28" x14ac:dyDescent="0.25">
      <c r="A416" s="8">
        <f>IFERROR(VLOOKUP(B416,'[1]DADOS (OCULTAR)'!$Q$3:$S$136,3,0),"")</f>
        <v>9039744002308</v>
      </c>
      <c r="B416" s="9" t="str">
        <f>'[1]TCE - ANEXO III - Preencher'!C425</f>
        <v>HOSPITAL NOSSA SENHORA DAS GRAÇAS - ANTIGO ALFA - CG Nº 024/2022</v>
      </c>
      <c r="C416" s="10"/>
      <c r="D416" s="11" t="str">
        <f>'[1]TCE - ANEXO III - Preencher'!E425</f>
        <v>ELLEN EDUARDA DA SILVA CARNEIRO</v>
      </c>
      <c r="E416" s="9" t="str">
        <f>IF('[1]TCE - ANEXO III - Preencher'!F425="4 - Assistência Odontológica","2 - Outros Profissionais da Saúde",'[1]TCE - ANEXO III - Preencher'!F425)</f>
        <v>3 - Administrativo</v>
      </c>
      <c r="F416" s="12" t="str">
        <f>'[1]TCE - ANEXO III - Preencher'!G425</f>
        <v>4110-10</v>
      </c>
      <c r="G416" s="13" t="str">
        <f>IF('[1]TCE - ANEXO III - Preencher'!H425="","",'[1]TCE - ANEXO III - Preencher'!H425)</f>
        <v>04/2026</v>
      </c>
      <c r="H416" s="14">
        <f>'[1]TCE - ANEXO III - Preencher'!I425</f>
        <v>0</v>
      </c>
      <c r="I416" s="14">
        <f>'[1]TCE - ANEXO III - Preencher'!J425</f>
        <v>126.44799999999999</v>
      </c>
      <c r="J416" s="14">
        <f>'[1]TCE - ANEXO III - Preencher'!K425</f>
        <v>0</v>
      </c>
      <c r="K416" s="15">
        <f>'[1]TCE - ANEXO III - Preencher'!L425</f>
        <v>264.08999999999997</v>
      </c>
      <c r="L416" s="15">
        <f>'[1]TCE - ANEXO III - Preencher'!M425</f>
        <v>32.42</v>
      </c>
      <c r="M416" s="15">
        <f t="shared" si="37"/>
        <v>231.66999999999996</v>
      </c>
      <c r="N416" s="15">
        <f>'[1]TCE - ANEXO III - Preencher'!O425</f>
        <v>29.9</v>
      </c>
      <c r="O416" s="15">
        <f>'[1]TCE - ANEXO III - Preencher'!P425</f>
        <v>0</v>
      </c>
      <c r="P416" s="16">
        <f t="shared" si="38"/>
        <v>29.9</v>
      </c>
      <c r="Q416" s="15">
        <f>'[1]TCE - ANEXO III - Preencher'!R425</f>
        <v>358.59893946180432</v>
      </c>
      <c r="R416" s="15">
        <f>'[1]TCE - ANEXO III - Preencher'!S425</f>
        <v>97.26</v>
      </c>
      <c r="S416" s="16">
        <f t="shared" si="39"/>
        <v>261.33893946180433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649.35693946180425</v>
      </c>
    </row>
    <row r="417" spans="1:28" x14ac:dyDescent="0.25">
      <c r="A417" s="8">
        <f>IFERROR(VLOOKUP(B417,'[1]DADOS (OCULTAR)'!$Q$3:$S$136,3,0),"")</f>
        <v>9039744002308</v>
      </c>
      <c r="B417" s="9" t="str">
        <f>'[1]TCE - ANEXO III - Preencher'!C426</f>
        <v>HOSPITAL NOSSA SENHORA DAS GRAÇAS - ANTIGO ALFA - CG Nº 024/2022</v>
      </c>
      <c r="C417" s="10"/>
      <c r="D417" s="11" t="str">
        <f>'[1]TCE - ANEXO III - Preencher'!E426</f>
        <v>ELLEN RAQUEL LOPES RODRIGUES CORREIA</v>
      </c>
      <c r="E417" s="9" t="str">
        <f>IF('[1]TCE - ANEXO III - Preencher'!F426="4 - Assistência Odontológica","2 - Outros Profissionais da Saúde",'[1]TCE - ANEXO III - Preencher'!F426)</f>
        <v>2 - Outros Profissionais da Saúde</v>
      </c>
      <c r="F417" s="12" t="str">
        <f>'[1]TCE - ANEXO III - Preencher'!G426</f>
        <v>2236-05</v>
      </c>
      <c r="G417" s="13" t="str">
        <f>IF('[1]TCE - ANEXO III - Preencher'!H426="","",'[1]TCE - ANEXO III - Preencher'!H426)</f>
        <v>04/2026</v>
      </c>
      <c r="H417" s="14">
        <f>'[1]TCE - ANEXO III - Preencher'!I426</f>
        <v>0</v>
      </c>
      <c r="I417" s="14">
        <f>'[1]TCE - ANEXO III - Preencher'!J426</f>
        <v>233.66239999999999</v>
      </c>
      <c r="J417" s="14">
        <f>'[1]TCE - ANEXO III - Preencher'!K426</f>
        <v>0</v>
      </c>
      <c r="K417" s="15">
        <f>'[1]TCE - ANEXO III - Preencher'!L426</f>
        <v>264.08999999999997</v>
      </c>
      <c r="L417" s="15">
        <f>'[1]TCE - ANEXO III - Preencher'!M426</f>
        <v>2.36</v>
      </c>
      <c r="M417" s="15">
        <f t="shared" si="37"/>
        <v>261.72999999999996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495.39239999999995</v>
      </c>
    </row>
    <row r="418" spans="1:28" x14ac:dyDescent="0.25">
      <c r="A418" s="8">
        <f>IFERROR(VLOOKUP(B418,'[1]DADOS (OCULTAR)'!$Q$3:$S$136,3,0),"")</f>
        <v>9039744002308</v>
      </c>
      <c r="B418" s="9" t="str">
        <f>'[1]TCE - ANEXO III - Preencher'!C427</f>
        <v>HOSPITAL NOSSA SENHORA DAS GRAÇAS - ANTIGO ALFA - CG Nº 024/2022</v>
      </c>
      <c r="C418" s="10"/>
      <c r="D418" s="11" t="str">
        <f>'[1]TCE - ANEXO III - Preencher'!E427</f>
        <v>ELLEN VITORIA MENEZES SANTOS</v>
      </c>
      <c r="E418" s="9" t="str">
        <f>IF('[1]TCE - ANEXO III - Preencher'!F427="4 - Assistência Odontológica","2 - Outros Profissionais da Saúde",'[1]TCE - ANEXO III - Preencher'!F427)</f>
        <v>2 - Outros Profissionais da Saúde</v>
      </c>
      <c r="F418" s="12" t="str">
        <f>'[1]TCE - ANEXO III - Preencher'!G427</f>
        <v>2236-05</v>
      </c>
      <c r="G418" s="13" t="str">
        <f>IF('[1]TCE - ANEXO III - Preencher'!H427="","",'[1]TCE - ANEXO III - Preencher'!H427)</f>
        <v>04/2026</v>
      </c>
      <c r="H418" s="14">
        <f>'[1]TCE - ANEXO III - Preencher'!I427</f>
        <v>0</v>
      </c>
      <c r="I418" s="14">
        <f>'[1]TCE - ANEXO III - Preencher'!J427</f>
        <v>227.62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227.62</v>
      </c>
    </row>
    <row r="419" spans="1:28" x14ac:dyDescent="0.25">
      <c r="A419" s="8">
        <f>IFERROR(VLOOKUP(B419,'[1]DADOS (OCULTAR)'!$Q$3:$S$136,3,0),"")</f>
        <v>9039744002308</v>
      </c>
      <c r="B419" s="9" t="str">
        <f>'[1]TCE - ANEXO III - Preencher'!C428</f>
        <v>HOSPITAL NOSSA SENHORA DAS GRAÇAS - ANTIGO ALFA - CG Nº 024/2022</v>
      </c>
      <c r="C419" s="10"/>
      <c r="D419" s="11" t="str">
        <f>'[1]TCE - ANEXO III - Preencher'!E428</f>
        <v>ELSIAS FERREIRA DA SILVA FILHO</v>
      </c>
      <c r="E419" s="9" t="str">
        <f>IF('[1]TCE - ANEXO III - Preencher'!F428="4 - Assistência Odontológica","2 - Outros Profissionais da Saúde",'[1]TCE - ANEXO III - Preencher'!F428)</f>
        <v>3 - Administrativo</v>
      </c>
      <c r="F419" s="12" t="str">
        <f>'[1]TCE - ANEXO III - Preencher'!G428</f>
        <v>7152-10</v>
      </c>
      <c r="G419" s="13" t="str">
        <f>IF('[1]TCE - ANEXO III - Preencher'!H428="","",'[1]TCE - ANEXO III - Preencher'!H428)</f>
        <v>04/2026</v>
      </c>
      <c r="H419" s="14">
        <f>'[1]TCE - ANEXO III - Preencher'!I428</f>
        <v>0</v>
      </c>
      <c r="I419" s="14">
        <f>'[1]TCE - ANEXO III - Preencher'!J428</f>
        <v>183.34960000000001</v>
      </c>
      <c r="J419" s="14">
        <f>'[1]TCE - ANEXO III - Preencher'!K428</f>
        <v>0</v>
      </c>
      <c r="K419" s="15">
        <f>'[1]TCE - ANEXO III - Preencher'!L428</f>
        <v>264.08999999999997</v>
      </c>
      <c r="L419" s="15">
        <f>'[1]TCE - ANEXO III - Preencher'!M428</f>
        <v>45.65</v>
      </c>
      <c r="M419" s="15">
        <f t="shared" si="37"/>
        <v>218.43999999999997</v>
      </c>
      <c r="N419" s="15">
        <f>'[1]TCE - ANEXO III - Preencher'!O428</f>
        <v>29.9</v>
      </c>
      <c r="O419" s="15">
        <f>'[1]TCE - ANEXO III - Preencher'!P428</f>
        <v>0</v>
      </c>
      <c r="P419" s="16">
        <f t="shared" si="38"/>
        <v>29.9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431.68959999999993</v>
      </c>
    </row>
    <row r="420" spans="1:28" x14ac:dyDescent="0.25">
      <c r="A420" s="8">
        <f>IFERROR(VLOOKUP(B420,'[1]DADOS (OCULTAR)'!$Q$3:$S$136,3,0),"")</f>
        <v>9039744002308</v>
      </c>
      <c r="B420" s="9" t="str">
        <f>'[1]TCE - ANEXO III - Preencher'!C429</f>
        <v>HOSPITAL NOSSA SENHORA DAS GRAÇAS - ANTIGO ALFA - CG Nº 024/2022</v>
      </c>
      <c r="C420" s="10"/>
      <c r="D420" s="11" t="str">
        <f>'[1]TCE - ANEXO III - Preencher'!E429</f>
        <v>ELTON MORAIS DE LIRA</v>
      </c>
      <c r="E420" s="9" t="str">
        <f>IF('[1]TCE - ANEXO III - Preencher'!F429="4 - Assistência Odontológica","2 - Outros Profissionais da Saúde",'[1]TCE - ANEXO III - Preencher'!F429)</f>
        <v>3 - Administrativo</v>
      </c>
      <c r="F420" s="12" t="str">
        <f>'[1]TCE - ANEXO III - Preencher'!G429</f>
        <v>7233-10</v>
      </c>
      <c r="G420" s="13" t="str">
        <f>IF('[1]TCE - ANEXO III - Preencher'!H429="","",'[1]TCE - ANEXO III - Preencher'!H429)</f>
        <v>04/2026</v>
      </c>
      <c r="H420" s="14">
        <f>'[1]TCE - ANEXO III - Preencher'!I429</f>
        <v>0</v>
      </c>
      <c r="I420" s="14">
        <f>'[1]TCE - ANEXO III - Preencher'!J429</f>
        <v>168.1216</v>
      </c>
      <c r="J420" s="14">
        <f>'[1]TCE - ANEXO III - Preencher'!K429</f>
        <v>0</v>
      </c>
      <c r="K420" s="15">
        <f>'[1]TCE - ANEXO III - Preencher'!L429</f>
        <v>264.08999999999997</v>
      </c>
      <c r="L420" s="15">
        <f>'[1]TCE - ANEXO III - Preencher'!M429</f>
        <v>45.65</v>
      </c>
      <c r="M420" s="15">
        <f t="shared" si="37"/>
        <v>218.43999999999997</v>
      </c>
      <c r="N420" s="15">
        <f>'[1]TCE - ANEXO III - Preencher'!O429</f>
        <v>29.9</v>
      </c>
      <c r="O420" s="15">
        <f>'[1]TCE - ANEXO III - Preencher'!P429</f>
        <v>0</v>
      </c>
      <c r="P420" s="16">
        <f t="shared" si="38"/>
        <v>29.9</v>
      </c>
      <c r="Q420" s="15">
        <f>'[1]TCE - ANEXO III - Preencher'!R429</f>
        <v>200.02730440482193</v>
      </c>
      <c r="R420" s="15">
        <f>'[1]TCE - ANEXO III - Preencher'!S429</f>
        <v>130.11000000000001</v>
      </c>
      <c r="S420" s="16">
        <f t="shared" si="39"/>
        <v>69.91730440482192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486.37890440482192</v>
      </c>
    </row>
    <row r="421" spans="1:28" x14ac:dyDescent="0.25">
      <c r="A421" s="8">
        <f>IFERROR(VLOOKUP(B421,'[1]DADOS (OCULTAR)'!$Q$3:$S$136,3,0),"")</f>
        <v>9039744002308</v>
      </c>
      <c r="B421" s="9" t="str">
        <f>'[1]TCE - ANEXO III - Preencher'!C430</f>
        <v>HOSPITAL NOSSA SENHORA DAS GRAÇAS - ANTIGO ALFA - CG Nº 024/2022</v>
      </c>
      <c r="C421" s="10"/>
      <c r="D421" s="11" t="str">
        <f>'[1]TCE - ANEXO III - Preencher'!E430</f>
        <v>ELVISON PEREIRA DE LIMA</v>
      </c>
      <c r="E421" s="9" t="str">
        <f>IF('[1]TCE - ANEXO III - Preencher'!F430="4 - Assistência Odontológica","2 - Outros Profissionais da Saúde",'[1]TCE - ANEXO III - Preencher'!F430)</f>
        <v>2 - Outros Profissionais da Saúde</v>
      </c>
      <c r="F421" s="12" t="str">
        <f>'[1]TCE - ANEXO III - Preencher'!G430</f>
        <v>2234-05</v>
      </c>
      <c r="G421" s="13" t="str">
        <f>IF('[1]TCE - ANEXO III - Preencher'!H430="","",'[1]TCE - ANEXO III - Preencher'!H430)</f>
        <v>04/2026</v>
      </c>
      <c r="H421" s="14">
        <f>'[1]TCE - ANEXO III - Preencher'!I430</f>
        <v>0</v>
      </c>
      <c r="I421" s="14">
        <f>'[1]TCE - ANEXO III - Preencher'!J430</f>
        <v>363.1848</v>
      </c>
      <c r="J421" s="14">
        <f>'[1]TCE - ANEXO III - Preencher'!K430</f>
        <v>0</v>
      </c>
      <c r="K421" s="15">
        <f>'[1]TCE - ANEXO III - Preencher'!L430</f>
        <v>264.08999999999997</v>
      </c>
      <c r="L421" s="15">
        <f>'[1]TCE - ANEXO III - Preencher'!M430</f>
        <v>18.559999999999999</v>
      </c>
      <c r="M421" s="15">
        <f t="shared" si="37"/>
        <v>245.52999999999997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608.71479999999997</v>
      </c>
    </row>
    <row r="422" spans="1:28" x14ac:dyDescent="0.25">
      <c r="A422" s="8">
        <f>IFERROR(VLOOKUP(B422,'[1]DADOS (OCULTAR)'!$Q$3:$S$136,3,0),"")</f>
        <v>9039744002308</v>
      </c>
      <c r="B422" s="9" t="str">
        <f>'[1]TCE - ANEXO III - Preencher'!C431</f>
        <v>HOSPITAL NOSSA SENHORA DAS GRAÇAS - ANTIGO ALFA - CG Nº 024/2022</v>
      </c>
      <c r="C422" s="10"/>
      <c r="D422" s="11" t="str">
        <f>'[1]TCE - ANEXO III - Preencher'!E431</f>
        <v>ELYZANDRA ISABEL DA SILVA SAMPAIO</v>
      </c>
      <c r="E422" s="9" t="str">
        <f>IF('[1]TCE - ANEXO III - Preencher'!F431="4 - Assistência Odontológica","2 - Outros Profissionais da Saúde",'[1]TCE - ANEXO III - Preencher'!F431)</f>
        <v>2 - Outros Profissionais da Saúde</v>
      </c>
      <c r="F422" s="12" t="str">
        <f>'[1]TCE - ANEXO III - Preencher'!G431</f>
        <v>3222-05</v>
      </c>
      <c r="G422" s="13" t="str">
        <f>IF('[1]TCE - ANEXO III - Preencher'!H431="","",'[1]TCE - ANEXO III - Preencher'!H431)</f>
        <v>04/2026</v>
      </c>
      <c r="H422" s="14">
        <f>'[1]TCE - ANEXO III - Preencher'!I431</f>
        <v>0</v>
      </c>
      <c r="I422" s="14">
        <f>'[1]TCE - ANEXO III - Preencher'!J431</f>
        <v>424.66399999999999</v>
      </c>
      <c r="J422" s="14">
        <f>'[1]TCE - ANEXO III - Preencher'!K431</f>
        <v>0</v>
      </c>
      <c r="K422" s="15">
        <f>'[1]TCE - ANEXO III - Preencher'!L431</f>
        <v>264.08999999999997</v>
      </c>
      <c r="L422" s="15">
        <f>'[1]TCE - ANEXO III - Preencher'!M431</f>
        <v>32.42</v>
      </c>
      <c r="M422" s="15">
        <f t="shared" si="37"/>
        <v>231.66999999999996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656.33399999999995</v>
      </c>
    </row>
    <row r="423" spans="1:28" x14ac:dyDescent="0.25">
      <c r="A423" s="8">
        <f>IFERROR(VLOOKUP(B423,'[1]DADOS (OCULTAR)'!$Q$3:$S$136,3,0),"")</f>
        <v>9039744002308</v>
      </c>
      <c r="B423" s="9" t="str">
        <f>'[1]TCE - ANEXO III - Preencher'!C432</f>
        <v>HOSPITAL NOSSA SENHORA DAS GRAÇAS - ANTIGO ALFA - CG Nº 024/2022</v>
      </c>
      <c r="C423" s="10"/>
      <c r="D423" s="11" t="str">
        <f>'[1]TCE - ANEXO III - Preencher'!E432</f>
        <v>EMANUEL CRUZ</v>
      </c>
      <c r="E423" s="9" t="str">
        <f>IF('[1]TCE - ANEXO III - Preencher'!F432="4 - Assistência Odontológica","2 - Outros Profissionais da Saúde",'[1]TCE - ANEXO III - Preencher'!F432)</f>
        <v>2 - Outros Profissionais da Saúde</v>
      </c>
      <c r="F423" s="12" t="str">
        <f>'[1]TCE - ANEXO III - Preencher'!G432</f>
        <v>2234-05</v>
      </c>
      <c r="G423" s="13" t="str">
        <f>IF('[1]TCE - ANEXO III - Preencher'!H432="","",'[1]TCE - ANEXO III - Preencher'!H432)</f>
        <v>04/2026</v>
      </c>
      <c r="H423" s="14">
        <f>'[1]TCE - ANEXO III - Preencher'!I432</f>
        <v>0</v>
      </c>
      <c r="I423" s="14">
        <f>'[1]TCE - ANEXO III - Preencher'!J432</f>
        <v>403.60640000000001</v>
      </c>
      <c r="J423" s="14">
        <f>'[1]TCE - ANEXO III - Preencher'!K432</f>
        <v>0</v>
      </c>
      <c r="K423" s="15">
        <f>'[1]TCE - ANEXO III - Preencher'!L432</f>
        <v>264.08999999999997</v>
      </c>
      <c r="L423" s="15">
        <f>'[1]TCE - ANEXO III - Preencher'!M432</f>
        <v>21.15</v>
      </c>
      <c r="M423" s="15">
        <f t="shared" si="37"/>
        <v>242.93999999999997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646.54639999999995</v>
      </c>
    </row>
    <row r="424" spans="1:28" x14ac:dyDescent="0.25">
      <c r="A424" s="8">
        <f>IFERROR(VLOOKUP(B424,'[1]DADOS (OCULTAR)'!$Q$3:$S$136,3,0),"")</f>
        <v>9039744002308</v>
      </c>
      <c r="B424" s="9" t="str">
        <f>'[1]TCE - ANEXO III - Preencher'!C433</f>
        <v>HOSPITAL NOSSA SENHORA DAS GRAÇAS - ANTIGO ALFA - CG Nº 024/2022</v>
      </c>
      <c r="C424" s="10"/>
      <c r="D424" s="11" t="str">
        <f>'[1]TCE - ANEXO III - Preencher'!E433</f>
        <v>EMANUELE HOSANA DA SILVA</v>
      </c>
      <c r="E424" s="9" t="str">
        <f>IF('[1]TCE - ANEXO III - Preencher'!F433="4 - Assistência Odontológica","2 - Outros Profissionais da Saúde",'[1]TCE - ANEXO III - Preencher'!F433)</f>
        <v>2 - Outros Profissionais da Saúde</v>
      </c>
      <c r="F424" s="12" t="str">
        <f>'[1]TCE - ANEXO III - Preencher'!G433</f>
        <v>5152-05</v>
      </c>
      <c r="G424" s="13" t="str">
        <f>IF('[1]TCE - ANEXO III - Preencher'!H433="","",'[1]TCE - ANEXO III - Preencher'!H433)</f>
        <v>04/2026</v>
      </c>
      <c r="H424" s="14">
        <f>'[1]TCE - ANEXO III - Preencher'!I433</f>
        <v>0</v>
      </c>
      <c r="I424" s="14">
        <f>'[1]TCE - ANEXO III - Preencher'!J433</f>
        <v>319.60320000000002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319.60320000000002</v>
      </c>
    </row>
    <row r="425" spans="1:28" x14ac:dyDescent="0.25">
      <c r="A425" s="8">
        <f>IFERROR(VLOOKUP(B425,'[1]DADOS (OCULTAR)'!$Q$3:$S$136,3,0),"")</f>
        <v>9039744002308</v>
      </c>
      <c r="B425" s="9" t="str">
        <f>'[1]TCE - ANEXO III - Preencher'!C434</f>
        <v>HOSPITAL NOSSA SENHORA DAS GRAÇAS - ANTIGO ALFA - CG Nº 024/2022</v>
      </c>
      <c r="C425" s="10"/>
      <c r="D425" s="11" t="str">
        <f>'[1]TCE - ANEXO III - Preencher'!E434</f>
        <v>EMANUELLE DE ARAUJO SILVA</v>
      </c>
      <c r="E425" s="9" t="str">
        <f>IF('[1]TCE - ANEXO III - Preencher'!F434="4 - Assistência Odontológica","2 - Outros Profissionais da Saúde",'[1]TCE - ANEXO III - Preencher'!F434)</f>
        <v>2 - Outros Profissionais da Saúde</v>
      </c>
      <c r="F425" s="12" t="str">
        <f>'[1]TCE - ANEXO III - Preencher'!G434</f>
        <v>3222-05</v>
      </c>
      <c r="G425" s="13" t="str">
        <f>IF('[1]TCE - ANEXO III - Preencher'!H434="","",'[1]TCE - ANEXO III - Preencher'!H434)</f>
        <v>04/2026</v>
      </c>
      <c r="H425" s="14">
        <f>'[1]TCE - ANEXO III - Preencher'!I434</f>
        <v>0</v>
      </c>
      <c r="I425" s="14">
        <f>'[1]TCE - ANEXO III - Preencher'!J434</f>
        <v>468.74959999999999</v>
      </c>
      <c r="J425" s="14">
        <f>'[1]TCE - ANEXO III - Preencher'!K434</f>
        <v>0</v>
      </c>
      <c r="K425" s="15">
        <f>'[1]TCE - ANEXO III - Preencher'!L434</f>
        <v>264.08999999999997</v>
      </c>
      <c r="L425" s="15">
        <f>'[1]TCE - ANEXO III - Preencher'!M434</f>
        <v>32.42</v>
      </c>
      <c r="M425" s="15">
        <f t="shared" si="37"/>
        <v>231.66999999999996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700.41959999999995</v>
      </c>
    </row>
    <row r="426" spans="1:28" x14ac:dyDescent="0.25">
      <c r="A426" s="8">
        <f>IFERROR(VLOOKUP(B426,'[1]DADOS (OCULTAR)'!$Q$3:$S$136,3,0),"")</f>
        <v>9039744002308</v>
      </c>
      <c r="B426" s="9" t="str">
        <f>'[1]TCE - ANEXO III - Preencher'!C435</f>
        <v>HOSPITAL NOSSA SENHORA DAS GRAÇAS - ANTIGO ALFA - CG Nº 024/2022</v>
      </c>
      <c r="C426" s="10"/>
      <c r="D426" s="11" t="str">
        <f>'[1]TCE - ANEXO III - Preencher'!E435</f>
        <v>EMANUELLY LIRA DO NASCIMENTO</v>
      </c>
      <c r="E426" s="9" t="str">
        <f>IF('[1]TCE - ANEXO III - Preencher'!F435="4 - Assistência Odontológica","2 - Outros Profissionais da Saúde",'[1]TCE - ANEXO III - Preencher'!F435)</f>
        <v>2 - Outros Profissionais da Saúde</v>
      </c>
      <c r="F426" s="12" t="str">
        <f>'[1]TCE - ANEXO III - Preencher'!G435</f>
        <v>5211-30</v>
      </c>
      <c r="G426" s="13" t="str">
        <f>IF('[1]TCE - ANEXO III - Preencher'!H435="","",'[1]TCE - ANEXO III - Preencher'!H435)</f>
        <v>04/2026</v>
      </c>
      <c r="H426" s="14">
        <f>'[1]TCE - ANEXO III - Preencher'!I435</f>
        <v>0</v>
      </c>
      <c r="I426" s="14">
        <f>'[1]TCE - ANEXO III - Preencher'!J435</f>
        <v>142.23439999999999</v>
      </c>
      <c r="J426" s="14">
        <f>'[1]TCE - ANEXO III - Preencher'!K435</f>
        <v>0</v>
      </c>
      <c r="K426" s="15">
        <f>'[1]TCE - ANEXO III - Preencher'!L435</f>
        <v>264.08999999999997</v>
      </c>
      <c r="L426" s="15">
        <f>'[1]TCE - ANEXO III - Preencher'!M435</f>
        <v>35.479999999999997</v>
      </c>
      <c r="M426" s="15">
        <f t="shared" si="37"/>
        <v>228.60999999999999</v>
      </c>
      <c r="N426" s="15">
        <f>'[1]TCE - ANEXO III - Preencher'!O435</f>
        <v>29.9</v>
      </c>
      <c r="O426" s="15">
        <f>'[1]TCE - ANEXO III - Preencher'!P435</f>
        <v>0</v>
      </c>
      <c r="P426" s="16">
        <f t="shared" si="38"/>
        <v>29.9</v>
      </c>
      <c r="Q426" s="15">
        <f>'[1]TCE - ANEXO III - Preencher'!R435</f>
        <v>277.82683317550686</v>
      </c>
      <c r="R426" s="15">
        <f>'[1]TCE - ANEXO III - Preencher'!S435</f>
        <v>99.35</v>
      </c>
      <c r="S426" s="16">
        <f t="shared" si="39"/>
        <v>178.47683317550687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579.22123317550677</v>
      </c>
    </row>
    <row r="427" spans="1:28" x14ac:dyDescent="0.25">
      <c r="A427" s="8">
        <f>IFERROR(VLOOKUP(B427,'[1]DADOS (OCULTAR)'!$Q$3:$S$136,3,0),"")</f>
        <v>9039744002308</v>
      </c>
      <c r="B427" s="9" t="str">
        <f>'[1]TCE - ANEXO III - Preencher'!C436</f>
        <v>HOSPITAL NOSSA SENHORA DAS GRAÇAS - ANTIGO ALFA - CG Nº 024/2022</v>
      </c>
      <c r="C427" s="10"/>
      <c r="D427" s="11" t="str">
        <f>'[1]TCE - ANEXO III - Preencher'!E436</f>
        <v>EMILIA SOUZA MIGUEL DA SILVA</v>
      </c>
      <c r="E427" s="9" t="str">
        <f>IF('[1]TCE - ANEXO III - Preencher'!F436="4 - Assistência Odontológica","2 - Outros Profissionais da Saúde",'[1]TCE - ANEXO III - Preencher'!F436)</f>
        <v>2 - Outros Profissionais da Saúde</v>
      </c>
      <c r="F427" s="12" t="str">
        <f>'[1]TCE - ANEXO III - Preencher'!G436</f>
        <v>3222-05</v>
      </c>
      <c r="G427" s="13" t="str">
        <f>IF('[1]TCE - ANEXO III - Preencher'!H436="","",'[1]TCE - ANEXO III - Preencher'!H436)</f>
        <v>04/2026</v>
      </c>
      <c r="H427" s="14">
        <f>'[1]TCE - ANEXO III - Preencher'!I436</f>
        <v>0</v>
      </c>
      <c r="I427" s="14">
        <f>'[1]TCE - ANEXO III - Preencher'!J436</f>
        <v>407.44799999999998</v>
      </c>
      <c r="J427" s="14">
        <f>'[1]TCE - ANEXO III - Preencher'!K436</f>
        <v>0</v>
      </c>
      <c r="K427" s="15">
        <f>'[1]TCE - ANEXO III - Preencher'!L436</f>
        <v>264.08999999999997</v>
      </c>
      <c r="L427" s="15">
        <f>'[1]TCE - ANEXO III - Preencher'!M436</f>
        <v>32.42</v>
      </c>
      <c r="M427" s="15">
        <f t="shared" si="37"/>
        <v>231.66999999999996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139.44822469009887</v>
      </c>
      <c r="R427" s="15">
        <f>'[1]TCE - ANEXO III - Preencher'!S436</f>
        <v>90.94</v>
      </c>
      <c r="S427" s="16">
        <f t="shared" si="39"/>
        <v>48.508224690098871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687.62622469009875</v>
      </c>
    </row>
    <row r="428" spans="1:28" x14ac:dyDescent="0.25">
      <c r="A428" s="8">
        <f>IFERROR(VLOOKUP(B428,'[1]DADOS (OCULTAR)'!$Q$3:$S$136,3,0),"")</f>
        <v>9039744002308</v>
      </c>
      <c r="B428" s="9" t="str">
        <f>'[1]TCE - ANEXO III - Preencher'!C437</f>
        <v>HOSPITAL NOSSA SENHORA DAS GRAÇAS - ANTIGO ALFA - CG Nº 024/2022</v>
      </c>
      <c r="C428" s="10"/>
      <c r="D428" s="11" t="str">
        <f>'[1]TCE - ANEXO III - Preencher'!E437</f>
        <v>EMILLY NAYARA DE MENDONCA MELO</v>
      </c>
      <c r="E428" s="9" t="str">
        <f>IF('[1]TCE - ANEXO III - Preencher'!F437="4 - Assistência Odontológica","2 - Outros Profissionais da Saúde",'[1]TCE - ANEXO III - Preencher'!F437)</f>
        <v>2 - Outros Profissionais da Saúde</v>
      </c>
      <c r="F428" s="12" t="str">
        <f>'[1]TCE - ANEXO III - Preencher'!G437</f>
        <v>5211-30</v>
      </c>
      <c r="G428" s="13" t="str">
        <f>IF('[1]TCE - ANEXO III - Preencher'!H437="","",'[1]TCE - ANEXO III - Preencher'!H437)</f>
        <v>04/2026</v>
      </c>
      <c r="H428" s="14">
        <f>'[1]TCE - ANEXO III - Preencher'!I437</f>
        <v>0</v>
      </c>
      <c r="I428" s="14">
        <f>'[1]TCE - ANEXO III - Preencher'!J437</f>
        <v>142.84399999999999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142.84399999999999</v>
      </c>
    </row>
    <row r="429" spans="1:28" x14ac:dyDescent="0.25">
      <c r="A429" s="8">
        <f>IFERROR(VLOOKUP(B429,'[1]DADOS (OCULTAR)'!$Q$3:$S$136,3,0),"")</f>
        <v>9039744002308</v>
      </c>
      <c r="B429" s="9" t="str">
        <f>'[1]TCE - ANEXO III - Preencher'!C438</f>
        <v>HOSPITAL NOSSA SENHORA DAS GRAÇAS - ANTIGO ALFA - CG Nº 024/2022</v>
      </c>
      <c r="C429" s="10"/>
      <c r="D429" s="11" t="str">
        <f>'[1]TCE - ANEXO III - Preencher'!E438</f>
        <v>ENIVALDO FRANCISCO DE SOUZA JUNIOR</v>
      </c>
      <c r="E429" s="9" t="str">
        <f>IF('[1]TCE - ANEXO III - Preencher'!F438="4 - Assistência Odontológica","2 - Outros Profissionais da Saúde",'[1]TCE - ANEXO III - Preencher'!F438)</f>
        <v>3 - Administrativo</v>
      </c>
      <c r="F429" s="12" t="str">
        <f>'[1]TCE - ANEXO III - Preencher'!G438</f>
        <v>5174-10</v>
      </c>
      <c r="G429" s="13" t="str">
        <f>IF('[1]TCE - ANEXO III - Preencher'!H438="","",'[1]TCE - ANEXO III - Preencher'!H438)</f>
        <v>04/2026</v>
      </c>
      <c r="H429" s="14">
        <f>'[1]TCE - ANEXO III - Preencher'!I438</f>
        <v>0</v>
      </c>
      <c r="I429" s="14">
        <f>'[1]TCE - ANEXO III - Preencher'!J438</f>
        <v>145.70320000000001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145.70320000000001</v>
      </c>
    </row>
    <row r="430" spans="1:28" x14ac:dyDescent="0.25">
      <c r="A430" s="8">
        <f>IFERROR(VLOOKUP(B430,'[1]DADOS (OCULTAR)'!$Q$3:$S$136,3,0),"")</f>
        <v>9039744002308</v>
      </c>
      <c r="B430" s="9" t="str">
        <f>'[1]TCE - ANEXO III - Preencher'!C439</f>
        <v>HOSPITAL NOSSA SENHORA DAS GRAÇAS - ANTIGO ALFA - CG Nº 024/2022</v>
      </c>
      <c r="C430" s="10"/>
      <c r="D430" s="11" t="str">
        <f>'[1]TCE - ANEXO III - Preencher'!E439</f>
        <v>ENOCK ALCOFORADO DE OLIVEIRA</v>
      </c>
      <c r="E430" s="9" t="str">
        <f>IF('[1]TCE - ANEXO III - Preencher'!F439="4 - Assistência Odontológica","2 - Outros Profissionais da Saúde",'[1]TCE - ANEXO III - Preencher'!F439)</f>
        <v>3 - Administrativo</v>
      </c>
      <c r="F430" s="12" t="str">
        <f>'[1]TCE - ANEXO III - Preencher'!G439</f>
        <v>2149-15</v>
      </c>
      <c r="G430" s="13" t="str">
        <f>IF('[1]TCE - ANEXO III - Preencher'!H439="","",'[1]TCE - ANEXO III - Preencher'!H439)</f>
        <v>04/2026</v>
      </c>
      <c r="H430" s="14">
        <f>'[1]TCE - ANEXO III - Preencher'!I439</f>
        <v>0</v>
      </c>
      <c r="I430" s="14">
        <f>'[1]TCE - ANEXO III - Preencher'!J439</f>
        <v>759.04399999999998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29.9</v>
      </c>
      <c r="O430" s="15">
        <f>'[1]TCE - ANEXO III - Preencher'!P439</f>
        <v>0</v>
      </c>
      <c r="P430" s="16">
        <f t="shared" si="38"/>
        <v>29.9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788.94399999999996</v>
      </c>
    </row>
    <row r="431" spans="1:28" x14ac:dyDescent="0.25">
      <c r="A431" s="8">
        <f>IFERROR(VLOOKUP(B431,'[1]DADOS (OCULTAR)'!$Q$3:$S$136,3,0),"")</f>
        <v>9039744002308</v>
      </c>
      <c r="B431" s="9" t="str">
        <f>'[1]TCE - ANEXO III - Preencher'!C440</f>
        <v>HOSPITAL NOSSA SENHORA DAS GRAÇAS - ANTIGO ALFA - CG Nº 024/2022</v>
      </c>
      <c r="C431" s="10"/>
      <c r="D431" s="11" t="str">
        <f>'[1]TCE - ANEXO III - Preencher'!E440</f>
        <v>ERALDO EUSTAQUIO DA SILVA JUNIOR</v>
      </c>
      <c r="E431" s="9" t="str">
        <f>IF('[1]TCE - ANEXO III - Preencher'!F440="4 - Assistência Odontológica","2 - Outros Profissionais da Saúde",'[1]TCE - ANEXO III - Preencher'!F440)</f>
        <v>3 - Administrativo</v>
      </c>
      <c r="F431" s="12" t="str">
        <f>'[1]TCE - ANEXO III - Preencher'!G440</f>
        <v>7823-05</v>
      </c>
      <c r="G431" s="13" t="str">
        <f>IF('[1]TCE - ANEXO III - Preencher'!H440="","",'[1]TCE - ANEXO III - Preencher'!H440)</f>
        <v>04/2026</v>
      </c>
      <c r="H431" s="14">
        <f>'[1]TCE - ANEXO III - Preencher'!I440</f>
        <v>0</v>
      </c>
      <c r="I431" s="14">
        <f>'[1]TCE - ANEXO III - Preencher'!J440</f>
        <v>154.54320000000001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29.9</v>
      </c>
      <c r="O431" s="15">
        <f>'[1]TCE - ANEXO III - Preencher'!P440</f>
        <v>0</v>
      </c>
      <c r="P431" s="16">
        <f t="shared" si="38"/>
        <v>29.9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184.44320000000002</v>
      </c>
    </row>
    <row r="432" spans="1:28" x14ac:dyDescent="0.25">
      <c r="A432" s="8">
        <f>IFERROR(VLOOKUP(B432,'[1]DADOS (OCULTAR)'!$Q$3:$S$136,3,0),"")</f>
        <v>9039744002308</v>
      </c>
      <c r="B432" s="9" t="str">
        <f>'[1]TCE - ANEXO III - Preencher'!C441</f>
        <v>HOSPITAL NOSSA SENHORA DAS GRAÇAS - ANTIGO ALFA - CG Nº 024/2022</v>
      </c>
      <c r="C432" s="10"/>
      <c r="D432" s="11" t="str">
        <f>'[1]TCE - ANEXO III - Preencher'!E441</f>
        <v>ERICA KELY MARIA DA SILVA NASCIMENTO</v>
      </c>
      <c r="E432" s="9" t="str">
        <f>IF('[1]TCE - ANEXO III - Preencher'!F441="4 - Assistência Odontológica","2 - Outros Profissionais da Saúde",'[1]TCE - ANEXO III - Preencher'!F441)</f>
        <v>2 - Outros Profissionais da Saúde</v>
      </c>
      <c r="F432" s="12" t="str">
        <f>'[1]TCE - ANEXO III - Preencher'!G441</f>
        <v>3222-05</v>
      </c>
      <c r="G432" s="13" t="str">
        <f>IF('[1]TCE - ANEXO III - Preencher'!H441="","",'[1]TCE - ANEXO III - Preencher'!H441)</f>
        <v>04/2026</v>
      </c>
      <c r="H432" s="14">
        <f>'[1]TCE - ANEXO III - Preencher'!I441</f>
        <v>0</v>
      </c>
      <c r="I432" s="14">
        <f>'[1]TCE - ANEXO III - Preencher'!J441</f>
        <v>425.22640000000001</v>
      </c>
      <c r="J432" s="14">
        <f>'[1]TCE - ANEXO III - Preencher'!K441</f>
        <v>0</v>
      </c>
      <c r="K432" s="15">
        <f>'[1]TCE - ANEXO III - Preencher'!L441</f>
        <v>264.08999999999997</v>
      </c>
      <c r="L432" s="15">
        <f>'[1]TCE - ANEXO III - Preencher'!M441</f>
        <v>32.42</v>
      </c>
      <c r="M432" s="15">
        <f t="shared" si="37"/>
        <v>231.66999999999996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139.44822469009887</v>
      </c>
      <c r="R432" s="15">
        <f>'[1]TCE - ANEXO III - Preencher'!S441</f>
        <v>97.26</v>
      </c>
      <c r="S432" s="16">
        <f t="shared" si="39"/>
        <v>42.188224690098863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699.08462469009885</v>
      </c>
    </row>
    <row r="433" spans="1:28" x14ac:dyDescent="0.25">
      <c r="A433" s="8">
        <f>IFERROR(VLOOKUP(B433,'[1]DADOS (OCULTAR)'!$Q$3:$S$136,3,0),"")</f>
        <v>9039744002308</v>
      </c>
      <c r="B433" s="9" t="str">
        <f>'[1]TCE - ANEXO III - Preencher'!C442</f>
        <v>HOSPITAL NOSSA SENHORA DAS GRAÇAS - ANTIGO ALFA - CG Nº 024/2022</v>
      </c>
      <c r="C433" s="10"/>
      <c r="D433" s="11" t="str">
        <f>'[1]TCE - ANEXO III - Preencher'!E442</f>
        <v>ERICA MARIA RIBEIRO BARBOSA DA SILVA</v>
      </c>
      <c r="E433" s="9" t="str">
        <f>IF('[1]TCE - ANEXO III - Preencher'!F442="4 - Assistência Odontológica","2 - Outros Profissionais da Saúde",'[1]TCE - ANEXO III - Preencher'!F442)</f>
        <v>2 - Outros Profissionais da Saúde</v>
      </c>
      <c r="F433" s="12" t="str">
        <f>'[1]TCE - ANEXO III - Preencher'!G442</f>
        <v>3222-15</v>
      </c>
      <c r="G433" s="13" t="str">
        <f>IF('[1]TCE - ANEXO III - Preencher'!H442="","",'[1]TCE - ANEXO III - Preencher'!H442)</f>
        <v>04/2026</v>
      </c>
      <c r="H433" s="14">
        <f>'[1]TCE - ANEXO III - Preencher'!I442</f>
        <v>0</v>
      </c>
      <c r="I433" s="14">
        <f>'[1]TCE - ANEXO III - Preencher'!J442</f>
        <v>408.06079999999997</v>
      </c>
      <c r="J433" s="14">
        <f>'[1]TCE - ANEXO III - Preencher'!K442</f>
        <v>0</v>
      </c>
      <c r="K433" s="15">
        <f>'[1]TCE - ANEXO III - Preencher'!L442</f>
        <v>264.08999999999997</v>
      </c>
      <c r="L433" s="15">
        <f>'[1]TCE - ANEXO III - Preencher'!M442</f>
        <v>32.42</v>
      </c>
      <c r="M433" s="15">
        <f t="shared" si="37"/>
        <v>231.66999999999996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639.73079999999993</v>
      </c>
    </row>
    <row r="434" spans="1:28" x14ac:dyDescent="0.25">
      <c r="A434" s="8">
        <f>IFERROR(VLOOKUP(B434,'[1]DADOS (OCULTAR)'!$Q$3:$S$136,3,0),"")</f>
        <v>9039744002308</v>
      </c>
      <c r="B434" s="9" t="str">
        <f>'[1]TCE - ANEXO III - Preencher'!C443</f>
        <v>HOSPITAL NOSSA SENHORA DAS GRAÇAS - ANTIGO ALFA - CG Nº 024/2022</v>
      </c>
      <c r="C434" s="10"/>
      <c r="D434" s="11" t="str">
        <f>'[1]TCE - ANEXO III - Preencher'!E443</f>
        <v>ERICK SILVA PORTELA PATRICIO</v>
      </c>
      <c r="E434" s="9" t="str">
        <f>IF('[1]TCE - ANEXO III - Preencher'!F443="4 - Assistência Odontológica","2 - Outros Profissionais da Saúde",'[1]TCE - ANEXO III - Preencher'!F443)</f>
        <v>2 - Outros Profissionais da Saúde</v>
      </c>
      <c r="F434" s="12" t="str">
        <f>'[1]TCE - ANEXO III - Preencher'!G443</f>
        <v>2236-05</v>
      </c>
      <c r="G434" s="13" t="str">
        <f>IF('[1]TCE - ANEXO III - Preencher'!H443="","",'[1]TCE - ANEXO III - Preencher'!H443)</f>
        <v>04/2026</v>
      </c>
      <c r="H434" s="14">
        <f>'[1]TCE - ANEXO III - Preencher'!I443</f>
        <v>0</v>
      </c>
      <c r="I434" s="14">
        <f>'[1]TCE - ANEXO III - Preencher'!J443</f>
        <v>339.1456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339.1456</v>
      </c>
    </row>
    <row r="435" spans="1:28" x14ac:dyDescent="0.25">
      <c r="A435" s="8">
        <f>IFERROR(VLOOKUP(B435,'[1]DADOS (OCULTAR)'!$Q$3:$S$136,3,0),"")</f>
        <v>9039744002308</v>
      </c>
      <c r="B435" s="9" t="str">
        <f>'[1]TCE - ANEXO III - Preencher'!C444</f>
        <v>HOSPITAL NOSSA SENHORA DAS GRAÇAS - ANTIGO ALFA - CG Nº 024/2022</v>
      </c>
      <c r="C435" s="10"/>
      <c r="D435" s="11" t="str">
        <f>'[1]TCE - ANEXO III - Preencher'!E444</f>
        <v>ERICLES JOSE DA SILVA</v>
      </c>
      <c r="E435" s="9" t="str">
        <f>IF('[1]TCE - ANEXO III - Preencher'!F444="4 - Assistência Odontológica","2 - Outros Profissionais da Saúde",'[1]TCE - ANEXO III - Preencher'!F444)</f>
        <v>2 - Outros Profissionais da Saúde</v>
      </c>
      <c r="F435" s="12" t="str">
        <f>'[1]TCE - ANEXO III - Preencher'!G444</f>
        <v>3222-05</v>
      </c>
      <c r="G435" s="13" t="str">
        <f>IF('[1]TCE - ANEXO III - Preencher'!H444="","",'[1]TCE - ANEXO III - Preencher'!H444)</f>
        <v>04/2026</v>
      </c>
      <c r="H435" s="14">
        <f>'[1]TCE - ANEXO III - Preencher'!I444</f>
        <v>0</v>
      </c>
      <c r="I435" s="14">
        <f>'[1]TCE - ANEXO III - Preencher'!J444</f>
        <v>443.2704</v>
      </c>
      <c r="J435" s="14">
        <f>'[1]TCE - ANEXO III - Preencher'!K444</f>
        <v>0</v>
      </c>
      <c r="K435" s="15">
        <f>'[1]TCE - ANEXO III - Preencher'!L444</f>
        <v>264.08999999999997</v>
      </c>
      <c r="L435" s="15">
        <f>'[1]TCE - ANEXO III - Preencher'!M444</f>
        <v>32.42</v>
      </c>
      <c r="M435" s="15">
        <f t="shared" si="37"/>
        <v>231.66999999999996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139.44822469009887</v>
      </c>
      <c r="R435" s="15">
        <f>'[1]TCE - ANEXO III - Preencher'!S444</f>
        <v>97.26</v>
      </c>
      <c r="S435" s="16">
        <f t="shared" si="39"/>
        <v>42.188224690098863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717.12862469009883</v>
      </c>
    </row>
    <row r="436" spans="1:28" x14ac:dyDescent="0.25">
      <c r="A436" s="8">
        <f>IFERROR(VLOOKUP(B436,'[1]DADOS (OCULTAR)'!$Q$3:$S$136,3,0),"")</f>
        <v>9039744002308</v>
      </c>
      <c r="B436" s="9" t="str">
        <f>'[1]TCE - ANEXO III - Preencher'!C445</f>
        <v>HOSPITAL NOSSA SENHORA DAS GRAÇAS - ANTIGO ALFA - CG Nº 024/2022</v>
      </c>
      <c r="C436" s="10"/>
      <c r="D436" s="11" t="str">
        <f>'[1]TCE - ANEXO III - Preencher'!E445</f>
        <v>ERIKA GALINDRO SANTANA DA SILVA BRANDER</v>
      </c>
      <c r="E436" s="9" t="str">
        <f>IF('[1]TCE - ANEXO III - Preencher'!F445="4 - Assistência Odontológica","2 - Outros Profissionais da Saúde",'[1]TCE - ANEXO III - Preencher'!F445)</f>
        <v>2 - Outros Profissionais da Saúde</v>
      </c>
      <c r="F436" s="12" t="str">
        <f>'[1]TCE - ANEXO III - Preencher'!G445</f>
        <v>3222-05</v>
      </c>
      <c r="G436" s="13" t="str">
        <f>IF('[1]TCE - ANEXO III - Preencher'!H445="","",'[1]TCE - ANEXO III - Preencher'!H445)</f>
        <v>04/2026</v>
      </c>
      <c r="H436" s="14">
        <f>'[1]TCE - ANEXO III - Preencher'!I445</f>
        <v>0</v>
      </c>
      <c r="I436" s="14">
        <f>'[1]TCE - ANEXO III - Preencher'!J445</f>
        <v>418.60079999999999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418.60079999999999</v>
      </c>
    </row>
    <row r="437" spans="1:28" x14ac:dyDescent="0.25">
      <c r="A437" s="8">
        <f>IFERROR(VLOOKUP(B437,'[1]DADOS (OCULTAR)'!$Q$3:$S$136,3,0),"")</f>
        <v>9039744002308</v>
      </c>
      <c r="B437" s="9" t="str">
        <f>'[1]TCE - ANEXO III - Preencher'!C446</f>
        <v>HOSPITAL NOSSA SENHORA DAS GRAÇAS - ANTIGO ALFA - CG Nº 024/2022</v>
      </c>
      <c r="C437" s="10"/>
      <c r="D437" s="11" t="str">
        <f>'[1]TCE - ANEXO III - Preencher'!E446</f>
        <v>ERIKA VANESSA FELICIANO VITAL</v>
      </c>
      <c r="E437" s="9" t="str">
        <f>IF('[1]TCE - ANEXO III - Preencher'!F446="4 - Assistência Odontológica","2 - Outros Profissionais da Saúde",'[1]TCE - ANEXO III - Preencher'!F446)</f>
        <v>3 - Administrativo</v>
      </c>
      <c r="F437" s="12" t="str">
        <f>'[1]TCE - ANEXO III - Preencher'!G446</f>
        <v xml:space="preserve">2521-05 </v>
      </c>
      <c r="G437" s="13" t="str">
        <f>IF('[1]TCE - ANEXO III - Preencher'!H446="","",'[1]TCE - ANEXO III - Preencher'!H446)</f>
        <v>04/2026</v>
      </c>
      <c r="H437" s="14">
        <f>'[1]TCE - ANEXO III - Preencher'!I446</f>
        <v>0</v>
      </c>
      <c r="I437" s="14">
        <f>'[1]TCE - ANEXO III - Preencher'!J446</f>
        <v>338.45280000000002</v>
      </c>
      <c r="J437" s="14">
        <f>'[1]TCE - ANEXO III - Preencher'!K446</f>
        <v>0</v>
      </c>
      <c r="K437" s="15">
        <f>'[1]TCE - ANEXO III - Preencher'!L446</f>
        <v>264.08999999999997</v>
      </c>
      <c r="L437" s="15">
        <f>'[1]TCE - ANEXO III - Preencher'!M446</f>
        <v>44</v>
      </c>
      <c r="M437" s="15">
        <f t="shared" si="37"/>
        <v>220.08999999999997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558.54279999999994</v>
      </c>
    </row>
    <row r="438" spans="1:28" x14ac:dyDescent="0.25">
      <c r="A438" s="8">
        <f>IFERROR(VLOOKUP(B438,'[1]DADOS (OCULTAR)'!$Q$3:$S$136,3,0),"")</f>
        <v>9039744002308</v>
      </c>
      <c r="B438" s="9" t="str">
        <f>'[1]TCE - ANEXO III - Preencher'!C447</f>
        <v>HOSPITAL NOSSA SENHORA DAS GRAÇAS - ANTIGO ALFA - CG Nº 024/2022</v>
      </c>
      <c r="C438" s="10"/>
      <c r="D438" s="11" t="str">
        <f>'[1]TCE - ANEXO III - Preencher'!E447</f>
        <v>ERIVALDO FRANCISCO MARINHO</v>
      </c>
      <c r="E438" s="9" t="str">
        <f>IF('[1]TCE - ANEXO III - Preencher'!F447="4 - Assistência Odontológica","2 - Outros Profissionais da Saúde",'[1]TCE - ANEXO III - Preencher'!F447)</f>
        <v>2 - Outros Profissionais da Saúde</v>
      </c>
      <c r="F438" s="12" t="str">
        <f>'[1]TCE - ANEXO III - Preencher'!G447</f>
        <v>5211-30</v>
      </c>
      <c r="G438" s="13" t="str">
        <f>IF('[1]TCE - ANEXO III - Preencher'!H447="","",'[1]TCE - ANEXO III - Preencher'!H447)</f>
        <v>04/2026</v>
      </c>
      <c r="H438" s="14">
        <f>'[1]TCE - ANEXO III - Preencher'!I447</f>
        <v>0</v>
      </c>
      <c r="I438" s="14">
        <f>'[1]TCE - ANEXO III - Preencher'!J447</f>
        <v>141.92160000000001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29.9</v>
      </c>
      <c r="O438" s="15">
        <f>'[1]TCE - ANEXO III - Preencher'!P447</f>
        <v>0</v>
      </c>
      <c r="P438" s="16">
        <f t="shared" si="38"/>
        <v>29.9</v>
      </c>
      <c r="Q438" s="15">
        <f>'[1]TCE - ANEXO III - Preencher'!R447</f>
        <v>185.57442751856823</v>
      </c>
      <c r="R438" s="15">
        <f>'[1]TCE - ANEXO III - Preencher'!S447</f>
        <v>106.44</v>
      </c>
      <c r="S438" s="16">
        <f t="shared" si="39"/>
        <v>79.134427518568231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250.95602751856825</v>
      </c>
    </row>
    <row r="439" spans="1:28" x14ac:dyDescent="0.25">
      <c r="A439" s="8">
        <f>IFERROR(VLOOKUP(B439,'[1]DADOS (OCULTAR)'!$Q$3:$S$136,3,0),"")</f>
        <v>9039744002308</v>
      </c>
      <c r="B439" s="9" t="str">
        <f>'[1]TCE - ANEXO III - Preencher'!C448</f>
        <v>HOSPITAL NOSSA SENHORA DAS GRAÇAS - ANTIGO ALFA - CG Nº 024/2022</v>
      </c>
      <c r="C439" s="10"/>
      <c r="D439" s="11" t="str">
        <f>'[1]TCE - ANEXO III - Preencher'!E448</f>
        <v>ERIVANIA ALVES DA SILVA</v>
      </c>
      <c r="E439" s="9" t="str">
        <f>IF('[1]TCE - ANEXO III - Preencher'!F448="4 - Assistência Odontológica","2 - Outros Profissionais da Saúde",'[1]TCE - ANEXO III - Preencher'!F448)</f>
        <v>2 - Outros Profissionais da Saúde</v>
      </c>
      <c r="F439" s="12" t="str">
        <f>'[1]TCE - ANEXO III - Preencher'!G448</f>
        <v>3222-05</v>
      </c>
      <c r="G439" s="13" t="str">
        <f>IF('[1]TCE - ANEXO III - Preencher'!H448="","",'[1]TCE - ANEXO III - Preencher'!H448)</f>
        <v>04/2026</v>
      </c>
      <c r="H439" s="14">
        <f>'[1]TCE - ANEXO III - Preencher'!I448</f>
        <v>0</v>
      </c>
      <c r="I439" s="14">
        <f>'[1]TCE - ANEXO III - Preencher'!J448</f>
        <v>431.57679999999999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266.3465338048656</v>
      </c>
      <c r="R439" s="15">
        <f>'[1]TCE - ANEXO III - Preencher'!S448</f>
        <v>97.26</v>
      </c>
      <c r="S439" s="16">
        <f t="shared" si="39"/>
        <v>169.08653380486561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600.6633338048656</v>
      </c>
    </row>
    <row r="440" spans="1:28" x14ac:dyDescent="0.25">
      <c r="A440" s="8">
        <f>IFERROR(VLOOKUP(B440,'[1]DADOS (OCULTAR)'!$Q$3:$S$136,3,0),"")</f>
        <v>9039744002308</v>
      </c>
      <c r="B440" s="9" t="str">
        <f>'[1]TCE - ANEXO III - Preencher'!C449</f>
        <v>HOSPITAL NOSSA SENHORA DAS GRAÇAS - ANTIGO ALFA - CG Nº 024/2022</v>
      </c>
      <c r="C440" s="10"/>
      <c r="D440" s="11" t="str">
        <f>'[1]TCE - ANEXO III - Preencher'!E449</f>
        <v>ERLLY MYHARA PIRES CHAGAS</v>
      </c>
      <c r="E440" s="9" t="str">
        <f>IF('[1]TCE - ANEXO III - Preencher'!F449="4 - Assistência Odontológica","2 - Outros Profissionais da Saúde",'[1]TCE - ANEXO III - Preencher'!F449)</f>
        <v>2 - Outros Profissionais da Saúde</v>
      </c>
      <c r="F440" s="12" t="str">
        <f>'[1]TCE - ANEXO III - Preencher'!G449</f>
        <v>3222-25</v>
      </c>
      <c r="G440" s="13" t="str">
        <f>IF('[1]TCE - ANEXO III - Preencher'!H449="","",'[1]TCE - ANEXO III - Preencher'!H449)</f>
        <v>04/2026</v>
      </c>
      <c r="H440" s="14">
        <f>'[1]TCE - ANEXO III - Preencher'!I449</f>
        <v>0</v>
      </c>
      <c r="I440" s="14">
        <f>'[1]TCE - ANEXO III - Preencher'!J449</f>
        <v>584.9624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584.9624</v>
      </c>
    </row>
    <row r="441" spans="1:28" x14ac:dyDescent="0.25">
      <c r="A441" s="8">
        <f>IFERROR(VLOOKUP(B441,'[1]DADOS (OCULTAR)'!$Q$3:$S$136,3,0),"")</f>
        <v>9039744002308</v>
      </c>
      <c r="B441" s="9" t="str">
        <f>'[1]TCE - ANEXO III - Preencher'!C450</f>
        <v>HOSPITAL NOSSA SENHORA DAS GRAÇAS - ANTIGO ALFA - CG Nº 024/2022</v>
      </c>
      <c r="C441" s="10"/>
      <c r="D441" s="11" t="str">
        <f>'[1]TCE - ANEXO III - Preencher'!E450</f>
        <v>ESTELA COSTA SILVEIRA</v>
      </c>
      <c r="E441" s="9" t="str">
        <f>IF('[1]TCE - ANEXO III - Preencher'!F450="4 - Assistência Odontológica","2 - Outros Profissionais da Saúde",'[1]TCE - ANEXO III - Preencher'!F450)</f>
        <v>2 - Outros Profissionais da Saúde</v>
      </c>
      <c r="F441" s="12" t="str">
        <f>'[1]TCE - ANEXO III - Preencher'!G450</f>
        <v>2235-05</v>
      </c>
      <c r="G441" s="13" t="str">
        <f>IF('[1]TCE - ANEXO III - Preencher'!H450="","",'[1]TCE - ANEXO III - Preencher'!H450)</f>
        <v>04/2026</v>
      </c>
      <c r="H441" s="14">
        <f>'[1]TCE - ANEXO III - Preencher'!I450</f>
        <v>0</v>
      </c>
      <c r="I441" s="14">
        <f>'[1]TCE - ANEXO III - Preencher'!J450</f>
        <v>677.92719999999997</v>
      </c>
      <c r="J441" s="14">
        <f>'[1]TCE - ANEXO III - Preencher'!K450</f>
        <v>0</v>
      </c>
      <c r="K441" s="15">
        <f>'[1]TCE - ANEXO III - Preencher'!L450</f>
        <v>264.08999999999997</v>
      </c>
      <c r="L441" s="15">
        <f>'[1]TCE - ANEXO III - Preencher'!M450</f>
        <v>3.59</v>
      </c>
      <c r="M441" s="15">
        <f t="shared" si="37"/>
        <v>260.5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370.07923883244558</v>
      </c>
      <c r="R441" s="15">
        <f>'[1]TCE - ANEXO III - Preencher'!S450</f>
        <v>143.65</v>
      </c>
      <c r="S441" s="16">
        <f t="shared" si="39"/>
        <v>226.42923883244558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1164.8564388324455</v>
      </c>
    </row>
    <row r="442" spans="1:28" x14ac:dyDescent="0.25">
      <c r="A442" s="8">
        <f>IFERROR(VLOOKUP(B442,'[1]DADOS (OCULTAR)'!$Q$3:$S$136,3,0),"")</f>
        <v>9039744002308</v>
      </c>
      <c r="B442" s="9" t="str">
        <f>'[1]TCE - ANEXO III - Preencher'!C451</f>
        <v>HOSPITAL NOSSA SENHORA DAS GRAÇAS - ANTIGO ALFA - CG Nº 024/2022</v>
      </c>
      <c r="C442" s="10"/>
      <c r="D442" s="11" t="str">
        <f>'[1]TCE - ANEXO III - Preencher'!E451</f>
        <v>ESTER CASTRO DA SILVA</v>
      </c>
      <c r="E442" s="9" t="str">
        <f>IF('[1]TCE - ANEXO III - Preencher'!F451="4 - Assistência Odontológica","2 - Outros Profissionais da Saúde",'[1]TCE - ANEXO III - Preencher'!F451)</f>
        <v>2 - Outros Profissionais da Saúde</v>
      </c>
      <c r="F442" s="12" t="str">
        <f>'[1]TCE - ANEXO III - Preencher'!G451</f>
        <v>5211-30</v>
      </c>
      <c r="G442" s="13" t="str">
        <f>IF('[1]TCE - ANEXO III - Preencher'!H451="","",'[1]TCE - ANEXO III - Preencher'!H451)</f>
        <v>04/2026</v>
      </c>
      <c r="H442" s="14">
        <f>'[1]TCE - ANEXO III - Preencher'!I451</f>
        <v>0</v>
      </c>
      <c r="I442" s="14">
        <f>'[1]TCE - ANEXO III - Preencher'!J451</f>
        <v>187.89439999999999</v>
      </c>
      <c r="J442" s="14">
        <f>'[1]TCE - ANEXO III - Preencher'!K451</f>
        <v>0</v>
      </c>
      <c r="K442" s="15">
        <f>'[1]TCE - ANEXO III - Preencher'!L451</f>
        <v>264.08999999999997</v>
      </c>
      <c r="L442" s="15">
        <f>'[1]TCE - ANEXO III - Preencher'!M451</f>
        <v>35.479999999999997</v>
      </c>
      <c r="M442" s="15">
        <f t="shared" si="37"/>
        <v>228.60999999999999</v>
      </c>
      <c r="N442" s="15">
        <f>'[1]TCE - ANEXO III - Preencher'!O451</f>
        <v>29.9</v>
      </c>
      <c r="O442" s="15">
        <f>'[1]TCE - ANEXO III - Preencher'!P451</f>
        <v>0</v>
      </c>
      <c r="P442" s="16">
        <f t="shared" si="38"/>
        <v>29.9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446.40439999999995</v>
      </c>
    </row>
    <row r="443" spans="1:28" x14ac:dyDescent="0.25">
      <c r="A443" s="8">
        <f>IFERROR(VLOOKUP(B443,'[1]DADOS (OCULTAR)'!$Q$3:$S$136,3,0),"")</f>
        <v>9039744002308</v>
      </c>
      <c r="B443" s="9" t="str">
        <f>'[1]TCE - ANEXO III - Preencher'!C452</f>
        <v>HOSPITAL NOSSA SENHORA DAS GRAÇAS - ANTIGO ALFA - CG Nº 024/2022</v>
      </c>
      <c r="C443" s="10"/>
      <c r="D443" s="11" t="str">
        <f>'[1]TCE - ANEXO III - Preencher'!E452</f>
        <v>ESTHER LILIANA BEZERRA VIEIRA DE SOUZA SOBRAL</v>
      </c>
      <c r="E443" s="9" t="str">
        <f>IF('[1]TCE - ANEXO III - Preencher'!F452="4 - Assistência Odontológica","2 - Outros Profissionais da Saúde",'[1]TCE - ANEXO III - Preencher'!F452)</f>
        <v>2 - Outros Profissionais da Saúde</v>
      </c>
      <c r="F443" s="12" t="str">
        <f>'[1]TCE - ANEXO III - Preencher'!G452</f>
        <v>3222-05</v>
      </c>
      <c r="G443" s="13" t="str">
        <f>IF('[1]TCE - ANEXO III - Preencher'!H452="","",'[1]TCE - ANEXO III - Preencher'!H452)</f>
        <v>04/2026</v>
      </c>
      <c r="H443" s="14">
        <f>'[1]TCE - ANEXO III - Preencher'!I452</f>
        <v>0</v>
      </c>
      <c r="I443" s="14">
        <f>'[1]TCE - ANEXO III - Preencher'!J452</f>
        <v>414.5224</v>
      </c>
      <c r="J443" s="14">
        <f>'[1]TCE - ANEXO III - Preencher'!K452</f>
        <v>0</v>
      </c>
      <c r="K443" s="15">
        <f>'[1]TCE - ANEXO III - Preencher'!L452</f>
        <v>264.08999999999997</v>
      </c>
      <c r="L443" s="15">
        <f>'[1]TCE - ANEXO III - Preencher'!M452</f>
        <v>32.42</v>
      </c>
      <c r="M443" s="15">
        <f t="shared" si="37"/>
        <v>231.66999999999996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646.19239999999991</v>
      </c>
    </row>
    <row r="444" spans="1:28" x14ac:dyDescent="0.25">
      <c r="A444" s="8">
        <f>IFERROR(VLOOKUP(B444,'[1]DADOS (OCULTAR)'!$Q$3:$S$136,3,0),"")</f>
        <v>9039744002308</v>
      </c>
      <c r="B444" s="9" t="str">
        <f>'[1]TCE - ANEXO III - Preencher'!C453</f>
        <v>HOSPITAL NOSSA SENHORA DAS GRAÇAS - ANTIGO ALFA - CG Nº 024/2022</v>
      </c>
      <c r="C444" s="10"/>
      <c r="D444" s="11" t="str">
        <f>'[1]TCE - ANEXO III - Preencher'!E453</f>
        <v>ETATIANE FRANCISCA DE SOUZA</v>
      </c>
      <c r="E444" s="9" t="str">
        <f>IF('[1]TCE - ANEXO III - Preencher'!F453="4 - Assistência Odontológica","2 - Outros Profissionais da Saúde",'[1]TCE - ANEXO III - Preencher'!F453)</f>
        <v>2 - Outros Profissionais da Saúde</v>
      </c>
      <c r="F444" s="12" t="str">
        <f>'[1]TCE - ANEXO III - Preencher'!G453</f>
        <v>3222-05</v>
      </c>
      <c r="G444" s="13" t="str">
        <f>IF('[1]TCE - ANEXO III - Preencher'!H453="","",'[1]TCE - ANEXO III - Preencher'!H453)</f>
        <v>04/2026</v>
      </c>
      <c r="H444" s="14">
        <f>'[1]TCE - ANEXO III - Preencher'!I453</f>
        <v>0</v>
      </c>
      <c r="I444" s="14">
        <f>'[1]TCE - ANEXO III - Preencher'!J453</f>
        <v>630.52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630.52</v>
      </c>
    </row>
    <row r="445" spans="1:28" x14ac:dyDescent="0.25">
      <c r="A445" s="8">
        <f>IFERROR(VLOOKUP(B445,'[1]DADOS (OCULTAR)'!$Q$3:$S$136,3,0),"")</f>
        <v>9039744002308</v>
      </c>
      <c r="B445" s="9" t="str">
        <f>'[1]TCE - ANEXO III - Preencher'!C454</f>
        <v>HOSPITAL NOSSA SENHORA DAS GRAÇAS - ANTIGO ALFA - CG Nº 024/2022</v>
      </c>
      <c r="C445" s="10"/>
      <c r="D445" s="11" t="str">
        <f>'[1]TCE - ANEXO III - Preencher'!E454</f>
        <v>EUGENIZE MARIA ALVES DE SANTANA</v>
      </c>
      <c r="E445" s="9" t="str">
        <f>IF('[1]TCE - ANEXO III - Preencher'!F454="4 - Assistência Odontológica","2 - Outros Profissionais da Saúde",'[1]TCE - ANEXO III - Preencher'!F454)</f>
        <v>2 - Outros Profissionais da Saúde</v>
      </c>
      <c r="F445" s="12" t="str">
        <f>'[1]TCE - ANEXO III - Preencher'!G454</f>
        <v>3222-05</v>
      </c>
      <c r="G445" s="13" t="str">
        <f>IF('[1]TCE - ANEXO III - Preencher'!H454="","",'[1]TCE - ANEXO III - Preencher'!H454)</f>
        <v>04/2026</v>
      </c>
      <c r="H445" s="14">
        <f>'[1]TCE - ANEXO III - Preencher'!I454</f>
        <v>0</v>
      </c>
      <c r="I445" s="14">
        <f>'[1]TCE - ANEXO III - Preencher'!J454</f>
        <v>444.85680000000002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444.85680000000002</v>
      </c>
    </row>
    <row r="446" spans="1:28" x14ac:dyDescent="0.25">
      <c r="A446" s="8">
        <f>IFERROR(VLOOKUP(B446,'[1]DADOS (OCULTAR)'!$Q$3:$S$136,3,0),"")</f>
        <v>9039744002308</v>
      </c>
      <c r="B446" s="9" t="str">
        <f>'[1]TCE - ANEXO III - Preencher'!C455</f>
        <v>HOSPITAL NOSSA SENHORA DAS GRAÇAS - ANTIGO ALFA - CG Nº 024/2022</v>
      </c>
      <c r="C446" s="10"/>
      <c r="D446" s="11" t="str">
        <f>'[1]TCE - ANEXO III - Preencher'!E455</f>
        <v>EVANE MUNIZ DA COSTA LIMA OLIVEIRA</v>
      </c>
      <c r="E446" s="9" t="str">
        <f>IF('[1]TCE - ANEXO III - Preencher'!F455="4 - Assistência Odontológica","2 - Outros Profissionais da Saúde",'[1]TCE - ANEXO III - Preencher'!F455)</f>
        <v>2 - Outros Profissionais da Saúde</v>
      </c>
      <c r="F446" s="12" t="str">
        <f>'[1]TCE - ANEXO III - Preencher'!G455</f>
        <v>5152-05</v>
      </c>
      <c r="G446" s="13" t="str">
        <f>IF('[1]TCE - ANEXO III - Preencher'!H455="","",'[1]TCE - ANEXO III - Preencher'!H455)</f>
        <v>04/2026</v>
      </c>
      <c r="H446" s="14">
        <f>'[1]TCE - ANEXO III - Preencher'!I455</f>
        <v>0</v>
      </c>
      <c r="I446" s="14">
        <f>'[1]TCE - ANEXO III - Preencher'!J455</f>
        <v>173.9152</v>
      </c>
      <c r="J446" s="14">
        <f>'[1]TCE - ANEXO III - Preencher'!K455</f>
        <v>0</v>
      </c>
      <c r="K446" s="15">
        <f>'[1]TCE - ANEXO III - Preencher'!L455</f>
        <v>264.08999999999997</v>
      </c>
      <c r="L446" s="15">
        <f>'[1]TCE - ANEXO III - Preencher'!M455</f>
        <v>32.42</v>
      </c>
      <c r="M446" s="15">
        <f t="shared" si="37"/>
        <v>231.66999999999996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266.3465338048656</v>
      </c>
      <c r="R446" s="15">
        <f>'[1]TCE - ANEXO III - Preencher'!S455</f>
        <v>94.67</v>
      </c>
      <c r="S446" s="16">
        <f t="shared" si="39"/>
        <v>171.67653380486558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577.26173380486557</v>
      </c>
    </row>
    <row r="447" spans="1:28" x14ac:dyDescent="0.25">
      <c r="A447" s="8">
        <f>IFERROR(VLOOKUP(B447,'[1]DADOS (OCULTAR)'!$Q$3:$S$136,3,0),"")</f>
        <v>9039744002308</v>
      </c>
      <c r="B447" s="9" t="str">
        <f>'[1]TCE - ANEXO III - Preencher'!C456</f>
        <v>HOSPITAL NOSSA SENHORA DAS GRAÇAS - ANTIGO ALFA - CG Nº 024/2022</v>
      </c>
      <c r="C447" s="10"/>
      <c r="D447" s="11" t="str">
        <f>'[1]TCE - ANEXO III - Preencher'!E456</f>
        <v>EVELLYN MAYARA DE LIMA BEZERRA</v>
      </c>
      <c r="E447" s="9" t="str">
        <f>IF('[1]TCE - ANEXO III - Preencher'!F456="4 - Assistência Odontológica","2 - Outros Profissionais da Saúde",'[1]TCE - ANEXO III - Preencher'!F456)</f>
        <v>2 - Outros Profissionais da Saúde</v>
      </c>
      <c r="F447" s="12" t="str">
        <f>'[1]TCE - ANEXO III - Preencher'!G456</f>
        <v>2236-05</v>
      </c>
      <c r="G447" s="13" t="str">
        <f>IF('[1]TCE - ANEXO III - Preencher'!H456="","",'[1]TCE - ANEXO III - Preencher'!H456)</f>
        <v>04/2026</v>
      </c>
      <c r="H447" s="14">
        <f>'[1]TCE - ANEXO III - Preencher'!I456</f>
        <v>0</v>
      </c>
      <c r="I447" s="14">
        <f>'[1]TCE - ANEXO III - Preencher'!J456</f>
        <v>293.66320000000002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121.1</v>
      </c>
      <c r="U447" s="15">
        <f>'[1]TCE - ANEXO III - Preencher'!V456</f>
        <v>0</v>
      </c>
      <c r="V447" s="16">
        <f t="shared" si="40"/>
        <v>121.1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414.76319999999998</v>
      </c>
    </row>
    <row r="448" spans="1:28" x14ac:dyDescent="0.25">
      <c r="A448" s="8">
        <f>IFERROR(VLOOKUP(B448,'[1]DADOS (OCULTAR)'!$Q$3:$S$136,3,0),"")</f>
        <v>9039744002308</v>
      </c>
      <c r="B448" s="9" t="str">
        <f>'[1]TCE - ANEXO III - Preencher'!C457</f>
        <v>HOSPITAL NOSSA SENHORA DAS GRAÇAS - ANTIGO ALFA - CG Nº 024/2022</v>
      </c>
      <c r="C448" s="10"/>
      <c r="D448" s="11" t="str">
        <f>'[1]TCE - ANEXO III - Preencher'!E457</f>
        <v>EVELLYN VITORIA DA COSTA SANTOS</v>
      </c>
      <c r="E448" s="9" t="str">
        <f>IF('[1]TCE - ANEXO III - Preencher'!F457="4 - Assistência Odontológica","2 - Outros Profissionais da Saúde",'[1]TCE - ANEXO III - Preencher'!F457)</f>
        <v>2 - Outros Profissionais da Saúde</v>
      </c>
      <c r="F448" s="12" t="str">
        <f>'[1]TCE - ANEXO III - Preencher'!G457</f>
        <v>5211-30</v>
      </c>
      <c r="G448" s="13" t="str">
        <f>IF('[1]TCE - ANEXO III - Preencher'!H457="","",'[1]TCE - ANEXO III - Preencher'!H457)</f>
        <v>04/2026</v>
      </c>
      <c r="H448" s="14">
        <f>'[1]TCE - ANEXO III - Preencher'!I457</f>
        <v>0</v>
      </c>
      <c r="I448" s="14">
        <f>'[1]TCE - ANEXO III - Preencher'!J457</f>
        <v>141.92160000000001</v>
      </c>
      <c r="J448" s="14">
        <f>'[1]TCE - ANEXO III - Preencher'!K457</f>
        <v>0</v>
      </c>
      <c r="K448" s="15">
        <f>'[1]TCE - ANEXO III - Preencher'!L457</f>
        <v>264.08999999999997</v>
      </c>
      <c r="L448" s="15">
        <f>'[1]TCE - ANEXO III - Preencher'!M457</f>
        <v>35.479999999999997</v>
      </c>
      <c r="M448" s="15">
        <f t="shared" si="37"/>
        <v>228.60999999999999</v>
      </c>
      <c r="N448" s="15">
        <f>'[1]TCE - ANEXO III - Preencher'!O457</f>
        <v>29.9</v>
      </c>
      <c r="O448" s="15">
        <f>'[1]TCE - ANEXO III - Preencher'!P457</f>
        <v>0</v>
      </c>
      <c r="P448" s="16">
        <f t="shared" si="38"/>
        <v>29.9</v>
      </c>
      <c r="Q448" s="15">
        <f>'[1]TCE - ANEXO III - Preencher'!R457</f>
        <v>178.19423506601314</v>
      </c>
      <c r="R448" s="15">
        <f>'[1]TCE - ANEXO III - Preencher'!S457</f>
        <v>106.44</v>
      </c>
      <c r="S448" s="16">
        <f t="shared" si="39"/>
        <v>71.754235066013138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472.18583506601317</v>
      </c>
    </row>
    <row r="449" spans="1:28" x14ac:dyDescent="0.25">
      <c r="A449" s="8">
        <f>IFERROR(VLOOKUP(B449,'[1]DADOS (OCULTAR)'!$Q$3:$S$136,3,0),"")</f>
        <v>9039744002308</v>
      </c>
      <c r="B449" s="9" t="str">
        <f>'[1]TCE - ANEXO III - Preencher'!C458</f>
        <v>HOSPITAL NOSSA SENHORA DAS GRAÇAS - ANTIGO ALFA - CG Nº 024/2022</v>
      </c>
      <c r="C449" s="10"/>
      <c r="D449" s="11" t="str">
        <f>'[1]TCE - ANEXO III - Preencher'!E458</f>
        <v>EVELYN FERREIRA RODRIGUES</v>
      </c>
      <c r="E449" s="9" t="str">
        <f>IF('[1]TCE - ANEXO III - Preencher'!F458="4 - Assistência Odontológica","2 - Outros Profissionais da Saúde",'[1]TCE - ANEXO III - Preencher'!F458)</f>
        <v>2 - Outros Profissionais da Saúde</v>
      </c>
      <c r="F449" s="12" t="str">
        <f>'[1]TCE - ANEXO III - Preencher'!G458</f>
        <v>3222-05</v>
      </c>
      <c r="G449" s="13" t="str">
        <f>IF('[1]TCE - ANEXO III - Preencher'!H458="","",'[1]TCE - ANEXO III - Preencher'!H458)</f>
        <v>04/2026</v>
      </c>
      <c r="H449" s="14">
        <f>'[1]TCE - ANEXO III - Preencher'!I458</f>
        <v>0</v>
      </c>
      <c r="I449" s="14">
        <f>'[1]TCE - ANEXO III - Preencher'!J458</f>
        <v>445.30799999999999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445.30799999999999</v>
      </c>
    </row>
    <row r="450" spans="1:28" x14ac:dyDescent="0.25">
      <c r="A450" s="8">
        <f>IFERROR(VLOOKUP(B450,'[1]DADOS (OCULTAR)'!$Q$3:$S$136,3,0),"")</f>
        <v>9039744002308</v>
      </c>
      <c r="B450" s="9" t="str">
        <f>'[1]TCE - ANEXO III - Preencher'!C459</f>
        <v>HOSPITAL NOSSA SENHORA DAS GRAÇAS - ANTIGO ALFA - CG Nº 024/2022</v>
      </c>
      <c r="C450" s="10"/>
      <c r="D450" s="11" t="str">
        <f>'[1]TCE - ANEXO III - Preencher'!E459</f>
        <v>EVERSON DOS SANTOS SILVA</v>
      </c>
      <c r="E450" s="9" t="str">
        <f>IF('[1]TCE - ANEXO III - Preencher'!F459="4 - Assistência Odontológica","2 - Outros Profissionais da Saúde",'[1]TCE - ANEXO III - Preencher'!F459)</f>
        <v>3 - Administrativo</v>
      </c>
      <c r="F450" s="12" t="str">
        <f>'[1]TCE - ANEXO III - Preencher'!G459</f>
        <v>9501-10</v>
      </c>
      <c r="G450" s="13" t="str">
        <f>IF('[1]TCE - ANEXO III - Preencher'!H459="","",'[1]TCE - ANEXO III - Preencher'!H459)</f>
        <v>04/2026</v>
      </c>
      <c r="H450" s="14">
        <f>'[1]TCE - ANEXO III - Preencher'!I459</f>
        <v>0</v>
      </c>
      <c r="I450" s="14">
        <f>'[1]TCE - ANEXO III - Preencher'!J459</f>
        <v>445.59039999999999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29.9</v>
      </c>
      <c r="O450" s="15">
        <f>'[1]TCE - ANEXO III - Preencher'!P459</f>
        <v>0</v>
      </c>
      <c r="P450" s="16">
        <f t="shared" si="38"/>
        <v>29.9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475.49039999999997</v>
      </c>
    </row>
    <row r="451" spans="1:28" x14ac:dyDescent="0.25">
      <c r="A451" s="8">
        <f>IFERROR(VLOOKUP(B451,'[1]DADOS (OCULTAR)'!$Q$3:$S$136,3,0),"")</f>
        <v>9039744002308</v>
      </c>
      <c r="B451" s="9" t="str">
        <f>'[1]TCE - ANEXO III - Preencher'!C460</f>
        <v>HOSPITAL NOSSA SENHORA DAS GRAÇAS - ANTIGO ALFA - CG Nº 024/2022</v>
      </c>
      <c r="C451" s="10"/>
      <c r="D451" s="11" t="str">
        <f>'[1]TCE - ANEXO III - Preencher'!E460</f>
        <v>EVERTON ABREU LOPES</v>
      </c>
      <c r="E451" s="9" t="str">
        <f>IF('[1]TCE - ANEXO III - Preencher'!F460="4 - Assistência Odontológica","2 - Outros Profissionais da Saúde",'[1]TCE - ANEXO III - Preencher'!F460)</f>
        <v>3 - Administrativo</v>
      </c>
      <c r="F451" s="12" t="str">
        <f>'[1]TCE - ANEXO III - Preencher'!G460</f>
        <v>1312-05</v>
      </c>
      <c r="G451" s="13" t="str">
        <f>IF('[1]TCE - ANEXO III - Preencher'!H460="","",'[1]TCE - ANEXO III - Preencher'!H460)</f>
        <v>04/2026</v>
      </c>
      <c r="H451" s="14">
        <f>'[1]TCE - ANEXO III - Preencher'!I460</f>
        <v>0</v>
      </c>
      <c r="I451" s="14">
        <f>'[1]TCE - ANEXO III - Preencher'!J460</f>
        <v>1474.3879999999999</v>
      </c>
      <c r="J451" s="14">
        <f>'[1]TCE - ANEXO III - Preencher'!K460</f>
        <v>0</v>
      </c>
      <c r="K451" s="15">
        <f>'[1]TCE - ANEXO III - Preencher'!L460</f>
        <v>264.08999999999997</v>
      </c>
      <c r="L451" s="15">
        <f>'[1]TCE - ANEXO III - Preencher'!M460</f>
        <v>30</v>
      </c>
      <c r="M451" s="15">
        <f t="shared" si="37"/>
        <v>234.08999999999997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1708.4779999999998</v>
      </c>
    </row>
    <row r="452" spans="1:28" x14ac:dyDescent="0.25">
      <c r="A452" s="8">
        <f>IFERROR(VLOOKUP(B452,'[1]DADOS (OCULTAR)'!$Q$3:$S$136,3,0),"")</f>
        <v>9039744002308</v>
      </c>
      <c r="B452" s="9" t="str">
        <f>'[1]TCE - ANEXO III - Preencher'!C461</f>
        <v>HOSPITAL NOSSA SENHORA DAS GRAÇAS - ANTIGO ALFA - CG Nº 024/2022</v>
      </c>
      <c r="C452" s="10"/>
      <c r="D452" s="11" t="str">
        <f>'[1]TCE - ANEXO III - Preencher'!E461</f>
        <v>EVERTON CONCEICAO DO NASCIMENTO</v>
      </c>
      <c r="E452" s="9" t="str">
        <f>IF('[1]TCE - ANEXO III - Preencher'!F461="4 - Assistência Odontológica","2 - Outros Profissionais da Saúde",'[1]TCE - ANEXO III - Preencher'!F461)</f>
        <v>2 - Outros Profissionais da Saúde</v>
      </c>
      <c r="F452" s="12" t="str">
        <f>'[1]TCE - ANEXO III - Preencher'!G461</f>
        <v>5151-10</v>
      </c>
      <c r="G452" s="13" t="str">
        <f>IF('[1]TCE - ANEXO III - Preencher'!H461="","",'[1]TCE - ANEXO III - Preencher'!H461)</f>
        <v>04/2026</v>
      </c>
      <c r="H452" s="14">
        <f>'[1]TCE - ANEXO III - Preencher'!I461</f>
        <v>0</v>
      </c>
      <c r="I452" s="14">
        <f>'[1]TCE - ANEXO III - Preencher'!J461</f>
        <v>154.10319999999999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29.9</v>
      </c>
      <c r="O452" s="15">
        <f>'[1]TCE - ANEXO III - Preencher'!P461</f>
        <v>0</v>
      </c>
      <c r="P452" s="16">
        <f t="shared" ref="P452:P515" si="44">N452-O452</f>
        <v>29.9</v>
      </c>
      <c r="Q452" s="15">
        <f>'[1]TCE - ANEXO III - Preencher'!R461</f>
        <v>139.44822469009887</v>
      </c>
      <c r="R452" s="15">
        <f>'[1]TCE - ANEXO III - Preencher'!S461</f>
        <v>97.26</v>
      </c>
      <c r="S452" s="16">
        <f t="shared" ref="S452:S515" si="45">Q452-R452</f>
        <v>42.188224690098863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226.19142469009887</v>
      </c>
    </row>
    <row r="453" spans="1:28" x14ac:dyDescent="0.25">
      <c r="A453" s="8">
        <f>IFERROR(VLOOKUP(B453,'[1]DADOS (OCULTAR)'!$Q$3:$S$136,3,0),"")</f>
        <v>9039744002308</v>
      </c>
      <c r="B453" s="9" t="str">
        <f>'[1]TCE - ANEXO III - Preencher'!C462</f>
        <v>HOSPITAL NOSSA SENHORA DAS GRAÇAS - ANTIGO ALFA - CG Nº 024/2022</v>
      </c>
      <c r="C453" s="10"/>
      <c r="D453" s="11" t="str">
        <f>'[1]TCE - ANEXO III - Preencher'!E462</f>
        <v>EVERTON FERNANDES FAUSTINO DA SILVA</v>
      </c>
      <c r="E453" s="9" t="str">
        <f>IF('[1]TCE - ANEXO III - Preencher'!F462="4 - Assistência Odontológica","2 - Outros Profissionais da Saúde",'[1]TCE - ANEXO III - Preencher'!F462)</f>
        <v>3 - Administrativo</v>
      </c>
      <c r="F453" s="12" t="str">
        <f>'[1]TCE - ANEXO III - Preencher'!G462</f>
        <v>5174-10</v>
      </c>
      <c r="G453" s="13" t="str">
        <f>IF('[1]TCE - ANEXO III - Preencher'!H462="","",'[1]TCE - ANEXO III - Preencher'!H462)</f>
        <v>04/2026</v>
      </c>
      <c r="H453" s="14">
        <f>'[1]TCE - ANEXO III - Preencher'!I462</f>
        <v>0</v>
      </c>
      <c r="I453" s="14">
        <f>'[1]TCE - ANEXO III - Preencher'!J462</f>
        <v>144.672</v>
      </c>
      <c r="J453" s="14">
        <f>'[1]TCE - ANEXO III - Preencher'!K462</f>
        <v>0</v>
      </c>
      <c r="K453" s="15">
        <f>'[1]TCE - ANEXO III - Preencher'!L462</f>
        <v>264.08999999999997</v>
      </c>
      <c r="L453" s="15">
        <f>'[1]TCE - ANEXO III - Preencher'!M462</f>
        <v>32.42</v>
      </c>
      <c r="M453" s="15">
        <f t="shared" si="43"/>
        <v>231.66999999999996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139.44822469009887</v>
      </c>
      <c r="R453" s="15">
        <f>'[1]TCE - ANEXO III - Preencher'!S462</f>
        <v>94.02</v>
      </c>
      <c r="S453" s="16">
        <f t="shared" si="45"/>
        <v>45.428224690098872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421.77022469009887</v>
      </c>
    </row>
    <row r="454" spans="1:28" x14ac:dyDescent="0.25">
      <c r="A454" s="8">
        <f>IFERROR(VLOOKUP(B454,'[1]DADOS (OCULTAR)'!$Q$3:$S$136,3,0),"")</f>
        <v>9039744002308</v>
      </c>
      <c r="B454" s="9" t="str">
        <f>'[1]TCE - ANEXO III - Preencher'!C463</f>
        <v>HOSPITAL NOSSA SENHORA DAS GRAÇAS - ANTIGO ALFA - CG Nº 024/2022</v>
      </c>
      <c r="C454" s="10"/>
      <c r="D454" s="11" t="str">
        <f>'[1]TCE - ANEXO III - Preencher'!E463</f>
        <v>EVERTON RODRIGUES DO NASCIMENTO</v>
      </c>
      <c r="E454" s="9" t="str">
        <f>IF('[1]TCE - ANEXO III - Preencher'!F463="4 - Assistência Odontológica","2 - Outros Profissionais da Saúde",'[1]TCE - ANEXO III - Preencher'!F463)</f>
        <v>2 - Outros Profissionais da Saúde</v>
      </c>
      <c r="F454" s="12" t="str">
        <f>'[1]TCE - ANEXO III - Preencher'!G463</f>
        <v>2236-05</v>
      </c>
      <c r="G454" s="13" t="str">
        <f>IF('[1]TCE - ANEXO III - Preencher'!H463="","",'[1]TCE - ANEXO III - Preencher'!H463)</f>
        <v>04/2026</v>
      </c>
      <c r="H454" s="14">
        <f>'[1]TCE - ANEXO III - Preencher'!I463</f>
        <v>0</v>
      </c>
      <c r="I454" s="14">
        <f>'[1]TCE - ANEXO III - Preencher'!J463</f>
        <v>418.23439999999999</v>
      </c>
      <c r="J454" s="14">
        <f>'[1]TCE - ANEXO III - Preencher'!K463</f>
        <v>0</v>
      </c>
      <c r="K454" s="15">
        <f>'[1]TCE - ANEXO III - Preencher'!L463</f>
        <v>264.08999999999997</v>
      </c>
      <c r="L454" s="15">
        <f>'[1]TCE - ANEXO III - Preencher'!M463</f>
        <v>2.8</v>
      </c>
      <c r="M454" s="15">
        <f t="shared" si="43"/>
        <v>261.28999999999996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679.52440000000001</v>
      </c>
    </row>
    <row r="455" spans="1:28" x14ac:dyDescent="0.25">
      <c r="A455" s="8">
        <f>IFERROR(VLOOKUP(B455,'[1]DADOS (OCULTAR)'!$Q$3:$S$136,3,0),"")</f>
        <v>9039744002308</v>
      </c>
      <c r="B455" s="9" t="str">
        <f>'[1]TCE - ANEXO III - Preencher'!C464</f>
        <v>HOSPITAL NOSSA SENHORA DAS GRAÇAS - ANTIGO ALFA - CG Nº 024/2022</v>
      </c>
      <c r="C455" s="10"/>
      <c r="D455" s="11" t="str">
        <f>'[1]TCE - ANEXO III - Preencher'!E464</f>
        <v>EWELLYN LARISSA DOS SANTOS</v>
      </c>
      <c r="E455" s="9" t="str">
        <f>IF('[1]TCE - ANEXO III - Preencher'!F464="4 - Assistência Odontológica","2 - Outros Profissionais da Saúde",'[1]TCE - ANEXO III - Preencher'!F464)</f>
        <v>3 - Administrativo</v>
      </c>
      <c r="F455" s="12" t="str">
        <f>'[1]TCE - ANEXO III - Preencher'!G464</f>
        <v>5143-20</v>
      </c>
      <c r="G455" s="13" t="str">
        <f>IF('[1]TCE - ANEXO III - Preencher'!H464="","",'[1]TCE - ANEXO III - Preencher'!H464)</f>
        <v>04/2026</v>
      </c>
      <c r="H455" s="14">
        <f>'[1]TCE - ANEXO III - Preencher'!I464</f>
        <v>0</v>
      </c>
      <c r="I455" s="14">
        <f>'[1]TCE - ANEXO III - Preencher'!J464</f>
        <v>336.96879999999999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29.9</v>
      </c>
      <c r="O455" s="15">
        <f>'[1]TCE - ANEXO III - Preencher'!P464</f>
        <v>0</v>
      </c>
      <c r="P455" s="16">
        <f t="shared" si="44"/>
        <v>29.9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366.86879999999996</v>
      </c>
    </row>
    <row r="456" spans="1:28" x14ac:dyDescent="0.25">
      <c r="A456" s="8">
        <f>IFERROR(VLOOKUP(B456,'[1]DADOS (OCULTAR)'!$Q$3:$S$136,3,0),"")</f>
        <v>9039744002308</v>
      </c>
      <c r="B456" s="9" t="str">
        <f>'[1]TCE - ANEXO III - Preencher'!C465</f>
        <v>HOSPITAL NOSSA SENHORA DAS GRAÇAS - ANTIGO ALFA - CG Nº 024/2022</v>
      </c>
      <c r="C456" s="10"/>
      <c r="D456" s="11" t="str">
        <f>'[1]TCE - ANEXO III - Preencher'!E465</f>
        <v>EWERTON DE OLIVEIRA SILVA</v>
      </c>
      <c r="E456" s="9" t="str">
        <f>IF('[1]TCE - ANEXO III - Preencher'!F465="4 - Assistência Odontológica","2 - Outros Profissionais da Saúde",'[1]TCE - ANEXO III - Preencher'!F465)</f>
        <v>2 - Outros Profissionais da Saúde</v>
      </c>
      <c r="F456" s="12" t="str">
        <f>'[1]TCE - ANEXO III - Preencher'!G465</f>
        <v>2236-05</v>
      </c>
      <c r="G456" s="13" t="str">
        <f>IF('[1]TCE - ANEXO III - Preencher'!H465="","",'[1]TCE - ANEXO III - Preencher'!H465)</f>
        <v>04/2026</v>
      </c>
      <c r="H456" s="14">
        <f>'[1]TCE - ANEXO III - Preencher'!I465</f>
        <v>0</v>
      </c>
      <c r="I456" s="14">
        <f>'[1]TCE - ANEXO III - Preencher'!J465</f>
        <v>342.80160000000001</v>
      </c>
      <c r="J456" s="14">
        <f>'[1]TCE - ANEXO III - Preencher'!K465</f>
        <v>0</v>
      </c>
      <c r="K456" s="15">
        <f>'[1]TCE - ANEXO III - Preencher'!L465</f>
        <v>264.08999999999997</v>
      </c>
      <c r="L456" s="15">
        <f>'[1]TCE - ANEXO III - Preencher'!M465</f>
        <v>3.06</v>
      </c>
      <c r="M456" s="15">
        <f t="shared" si="43"/>
        <v>261.02999999999997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603.83159999999998</v>
      </c>
    </row>
    <row r="457" spans="1:28" x14ac:dyDescent="0.25">
      <c r="A457" s="8">
        <f>IFERROR(VLOOKUP(B457,'[1]DADOS (OCULTAR)'!$Q$3:$S$136,3,0),"")</f>
        <v>9039744002308</v>
      </c>
      <c r="B457" s="9" t="str">
        <f>'[1]TCE - ANEXO III - Preencher'!C466</f>
        <v>HOSPITAL NOSSA SENHORA DAS GRAÇAS - ANTIGO ALFA - CG Nº 024/2022</v>
      </c>
      <c r="C457" s="10"/>
      <c r="D457" s="11" t="str">
        <f>'[1]TCE - ANEXO III - Preencher'!E466</f>
        <v>EZEQUIAS ALEXANDRE DA SILVA MENDES</v>
      </c>
      <c r="E457" s="9" t="str">
        <f>IF('[1]TCE - ANEXO III - Preencher'!F466="4 - Assistência Odontológica","2 - Outros Profissionais da Saúde",'[1]TCE - ANEXO III - Preencher'!F466)</f>
        <v>2 - Outros Profissionais da Saúde</v>
      </c>
      <c r="F457" s="12" t="str">
        <f>'[1]TCE - ANEXO III - Preencher'!G466</f>
        <v>2236-05</v>
      </c>
      <c r="G457" s="13" t="str">
        <f>IF('[1]TCE - ANEXO III - Preencher'!H466="","",'[1]TCE - ANEXO III - Preencher'!H466)</f>
        <v>04/2026</v>
      </c>
      <c r="H457" s="14">
        <f>'[1]TCE - ANEXO III - Preencher'!I466</f>
        <v>0</v>
      </c>
      <c r="I457" s="14">
        <f>'[1]TCE - ANEXO III - Preencher'!J466</f>
        <v>325.4264</v>
      </c>
      <c r="J457" s="14">
        <f>'[1]TCE - ANEXO III - Preencher'!K466</f>
        <v>0</v>
      </c>
      <c r="K457" s="15">
        <f>'[1]TCE - ANEXO III - Preencher'!L466</f>
        <v>264.08999999999997</v>
      </c>
      <c r="L457" s="15">
        <f>'[1]TCE - ANEXO III - Preencher'!M466</f>
        <v>2.36</v>
      </c>
      <c r="M457" s="15">
        <f t="shared" si="43"/>
        <v>261.72999999999996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587.15639999999996</v>
      </c>
    </row>
    <row r="458" spans="1:28" x14ac:dyDescent="0.25">
      <c r="A458" s="8">
        <f>IFERROR(VLOOKUP(B458,'[1]DADOS (OCULTAR)'!$Q$3:$S$136,3,0),"")</f>
        <v>9039744002308</v>
      </c>
      <c r="B458" s="9" t="str">
        <f>'[1]TCE - ANEXO III - Preencher'!C467</f>
        <v>HOSPITAL NOSSA SENHORA DAS GRAÇAS - ANTIGO ALFA - CG Nº 024/2022</v>
      </c>
      <c r="C458" s="10"/>
      <c r="D458" s="11" t="str">
        <f>'[1]TCE - ANEXO III - Preencher'!E467</f>
        <v>FABIANA BARBOSA DA SILVA</v>
      </c>
      <c r="E458" s="9" t="str">
        <f>IF('[1]TCE - ANEXO III - Preencher'!F467="4 - Assistência Odontológica","2 - Outros Profissionais da Saúde",'[1]TCE - ANEXO III - Preencher'!F467)</f>
        <v>2 - Outros Profissionais da Saúde</v>
      </c>
      <c r="F458" s="12" t="str">
        <f>'[1]TCE - ANEXO III - Preencher'!G467</f>
        <v>3222-05</v>
      </c>
      <c r="G458" s="13" t="str">
        <f>IF('[1]TCE - ANEXO III - Preencher'!H467="","",'[1]TCE - ANEXO III - Preencher'!H467)</f>
        <v>04/2026</v>
      </c>
      <c r="H458" s="14">
        <f>'[1]TCE - ANEXO III - Preencher'!I467</f>
        <v>0</v>
      </c>
      <c r="I458" s="14">
        <f>'[1]TCE - ANEXO III - Preencher'!J467</f>
        <v>435.69839999999999</v>
      </c>
      <c r="J458" s="14">
        <f>'[1]TCE - ANEXO III - Preencher'!K467</f>
        <v>0</v>
      </c>
      <c r="K458" s="15">
        <f>'[1]TCE - ANEXO III - Preencher'!L467</f>
        <v>264.08999999999997</v>
      </c>
      <c r="L458" s="15">
        <f>'[1]TCE - ANEXO III - Preencher'!M467</f>
        <v>32.42</v>
      </c>
      <c r="M458" s="15">
        <f t="shared" si="43"/>
        <v>231.66999999999996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667.36839999999995</v>
      </c>
    </row>
    <row r="459" spans="1:28" x14ac:dyDescent="0.25">
      <c r="A459" s="8">
        <f>IFERROR(VLOOKUP(B459,'[1]DADOS (OCULTAR)'!$Q$3:$S$136,3,0),"")</f>
        <v>9039744002308</v>
      </c>
      <c r="B459" s="9" t="str">
        <f>'[1]TCE - ANEXO III - Preencher'!C468</f>
        <v>HOSPITAL NOSSA SENHORA DAS GRAÇAS - ANTIGO ALFA - CG Nº 024/2022</v>
      </c>
      <c r="C459" s="10"/>
      <c r="D459" s="11" t="str">
        <f>'[1]TCE - ANEXO III - Preencher'!E468</f>
        <v>FABIANA CINTIA DOS SANTOS</v>
      </c>
      <c r="E459" s="9" t="str">
        <f>IF('[1]TCE - ANEXO III - Preencher'!F468="4 - Assistência Odontológica","2 - Outros Profissionais da Saúde",'[1]TCE - ANEXO III - Preencher'!F468)</f>
        <v>2 - Outros Profissionais da Saúde</v>
      </c>
      <c r="F459" s="12" t="str">
        <f>'[1]TCE - ANEXO III - Preencher'!G468</f>
        <v>3222-05</v>
      </c>
      <c r="G459" s="13" t="str">
        <f>IF('[1]TCE - ANEXO III - Preencher'!H468="","",'[1]TCE - ANEXO III - Preencher'!H468)</f>
        <v>04/2026</v>
      </c>
      <c r="H459" s="14">
        <f>'[1]TCE - ANEXO III - Preencher'!I468</f>
        <v>0</v>
      </c>
      <c r="I459" s="14">
        <f>'[1]TCE - ANEXO III - Preencher'!J468</f>
        <v>408.06079999999997</v>
      </c>
      <c r="J459" s="14">
        <f>'[1]TCE - ANEXO III - Preencher'!K468</f>
        <v>0</v>
      </c>
      <c r="K459" s="15">
        <f>'[1]TCE - ANEXO III - Preencher'!L468</f>
        <v>264.08999999999997</v>
      </c>
      <c r="L459" s="15">
        <f>'[1]TCE - ANEXO III - Preencher'!M468</f>
        <v>32.42</v>
      </c>
      <c r="M459" s="15">
        <f t="shared" si="43"/>
        <v>231.66999999999996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639.73079999999993</v>
      </c>
    </row>
    <row r="460" spans="1:28" x14ac:dyDescent="0.25">
      <c r="A460" s="8">
        <f>IFERROR(VLOOKUP(B460,'[1]DADOS (OCULTAR)'!$Q$3:$S$136,3,0),"")</f>
        <v>9039744002308</v>
      </c>
      <c r="B460" s="9" t="str">
        <f>'[1]TCE - ANEXO III - Preencher'!C469</f>
        <v>HOSPITAL NOSSA SENHORA DAS GRAÇAS - ANTIGO ALFA - CG Nº 024/2022</v>
      </c>
      <c r="C460" s="10"/>
      <c r="D460" s="11" t="str">
        <f>'[1]TCE - ANEXO III - Preencher'!E469</f>
        <v>FABIANA DAMO BERNART</v>
      </c>
      <c r="E460" s="9" t="str">
        <f>IF('[1]TCE - ANEXO III - Preencher'!F469="4 - Assistência Odontológica","2 - Outros Profissionais da Saúde",'[1]TCE - ANEXO III - Preencher'!F469)</f>
        <v>2 - Outros Profissionais da Saúde</v>
      </c>
      <c r="F460" s="12" t="str">
        <f>'[1]TCE - ANEXO III - Preencher'!G469</f>
        <v>2232-08</v>
      </c>
      <c r="G460" s="13" t="str">
        <f>IF('[1]TCE - ANEXO III - Preencher'!H469="","",'[1]TCE - ANEXO III - Preencher'!H469)</f>
        <v>04/2026</v>
      </c>
      <c r="H460" s="14">
        <f>'[1]TCE - ANEXO III - Preencher'!I469</f>
        <v>0</v>
      </c>
      <c r="I460" s="14">
        <f>'[1]TCE - ANEXO III - Preencher'!J469</f>
        <v>435.9024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29.9</v>
      </c>
      <c r="O460" s="15">
        <f>'[1]TCE - ANEXO III - Preencher'!P469</f>
        <v>0</v>
      </c>
      <c r="P460" s="16">
        <f t="shared" si="44"/>
        <v>29.9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465.80239999999998</v>
      </c>
    </row>
    <row r="461" spans="1:28" x14ac:dyDescent="0.25">
      <c r="A461" s="8">
        <f>IFERROR(VLOOKUP(B461,'[1]DADOS (OCULTAR)'!$Q$3:$S$136,3,0),"")</f>
        <v>9039744002308</v>
      </c>
      <c r="B461" s="9" t="str">
        <f>'[1]TCE - ANEXO III - Preencher'!C470</f>
        <v>HOSPITAL NOSSA SENHORA DAS GRAÇAS - ANTIGO ALFA - CG Nº 024/2022</v>
      </c>
      <c r="C461" s="10"/>
      <c r="D461" s="11" t="str">
        <f>'[1]TCE - ANEXO III - Preencher'!E470</f>
        <v>FABIANA DE MELO COSTA MOURA</v>
      </c>
      <c r="E461" s="9" t="str">
        <f>IF('[1]TCE - ANEXO III - Preencher'!F470="4 - Assistência Odontológica","2 - Outros Profissionais da Saúde",'[1]TCE - ANEXO III - Preencher'!F470)</f>
        <v>2 - Outros Profissionais da Saúde</v>
      </c>
      <c r="F461" s="12" t="str">
        <f>'[1]TCE - ANEXO III - Preencher'!G470</f>
        <v>2235-05</v>
      </c>
      <c r="G461" s="13" t="str">
        <f>IF('[1]TCE - ANEXO III - Preencher'!H470="","",'[1]TCE - ANEXO III - Preencher'!H470)</f>
        <v>04/2026</v>
      </c>
      <c r="H461" s="14">
        <f>'[1]TCE - ANEXO III - Preencher'!I470</f>
        <v>0</v>
      </c>
      <c r="I461" s="14">
        <f>'[1]TCE - ANEXO III - Preencher'!J470</f>
        <v>535.01120000000003</v>
      </c>
      <c r="J461" s="14">
        <f>'[1]TCE - ANEXO III - Preencher'!K470</f>
        <v>0</v>
      </c>
      <c r="K461" s="15">
        <f>'[1]TCE - ANEXO III - Preencher'!L470</f>
        <v>264.08999999999997</v>
      </c>
      <c r="L461" s="15">
        <f>'[1]TCE - ANEXO III - Preencher'!M470</f>
        <v>3.59</v>
      </c>
      <c r="M461" s="15">
        <f t="shared" si="43"/>
        <v>260.5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795.51120000000003</v>
      </c>
    </row>
    <row r="462" spans="1:28" x14ac:dyDescent="0.25">
      <c r="A462" s="8">
        <f>IFERROR(VLOOKUP(B462,'[1]DADOS (OCULTAR)'!$Q$3:$S$136,3,0),"")</f>
        <v>9039744002308</v>
      </c>
      <c r="B462" s="9" t="str">
        <f>'[1]TCE - ANEXO III - Preencher'!C471</f>
        <v>HOSPITAL NOSSA SENHORA DAS GRAÇAS - ANTIGO ALFA - CG Nº 024/2022</v>
      </c>
      <c r="C462" s="10"/>
      <c r="D462" s="11" t="str">
        <f>'[1]TCE - ANEXO III - Preencher'!E471</f>
        <v>FABIANA KATIA DA SILVA</v>
      </c>
      <c r="E462" s="9" t="str">
        <f>IF('[1]TCE - ANEXO III - Preencher'!F471="4 - Assistência Odontológica","2 - Outros Profissionais da Saúde",'[1]TCE - ANEXO III - Preencher'!F471)</f>
        <v>2 - Outros Profissionais da Saúde</v>
      </c>
      <c r="F462" s="12" t="str">
        <f>'[1]TCE - ANEXO III - Preencher'!G471</f>
        <v>3222-05</v>
      </c>
      <c r="G462" s="13" t="str">
        <f>IF('[1]TCE - ANEXO III - Preencher'!H471="","",'[1]TCE - ANEXO III - Preencher'!H471)</f>
        <v>04/2026</v>
      </c>
      <c r="H462" s="14">
        <f>'[1]TCE - ANEXO III - Preencher'!I471</f>
        <v>0</v>
      </c>
      <c r="I462" s="14">
        <f>'[1]TCE - ANEXO III - Preencher'!J471</f>
        <v>430.42</v>
      </c>
      <c r="J462" s="14">
        <f>'[1]TCE - ANEXO III - Preencher'!K471</f>
        <v>0</v>
      </c>
      <c r="K462" s="15">
        <f>'[1]TCE - ANEXO III - Preencher'!L471</f>
        <v>264.08999999999997</v>
      </c>
      <c r="L462" s="15">
        <f>'[1]TCE - ANEXO III - Preencher'!M471</f>
        <v>32.42</v>
      </c>
      <c r="M462" s="15">
        <f t="shared" si="43"/>
        <v>231.66999999999996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277.82683317550686</v>
      </c>
      <c r="R462" s="15">
        <f>'[1]TCE - ANEXO III - Preencher'!S471</f>
        <v>84.62</v>
      </c>
      <c r="S462" s="16">
        <f t="shared" si="45"/>
        <v>193.20683317550686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855.29683317550678</v>
      </c>
    </row>
    <row r="463" spans="1:28" x14ac:dyDescent="0.25">
      <c r="A463" s="8">
        <f>IFERROR(VLOOKUP(B463,'[1]DADOS (OCULTAR)'!$Q$3:$S$136,3,0),"")</f>
        <v>9039744002308</v>
      </c>
      <c r="B463" s="9" t="str">
        <f>'[1]TCE - ANEXO III - Preencher'!C472</f>
        <v>HOSPITAL NOSSA SENHORA DAS GRAÇAS - ANTIGO ALFA - CG Nº 024/2022</v>
      </c>
      <c r="C463" s="10"/>
      <c r="D463" s="11" t="str">
        <f>'[1]TCE - ANEXO III - Preencher'!E472</f>
        <v>FABIANA MARIA CUSTODIO</v>
      </c>
      <c r="E463" s="9" t="str">
        <f>IF('[1]TCE - ANEXO III - Preencher'!F472="4 - Assistência Odontológica","2 - Outros Profissionais da Saúde",'[1]TCE - ANEXO III - Preencher'!F472)</f>
        <v>2 - Outros Profissionais da Saúde</v>
      </c>
      <c r="F463" s="12" t="str">
        <f>'[1]TCE - ANEXO III - Preencher'!G472</f>
        <v>2237-10</v>
      </c>
      <c r="G463" s="13" t="str">
        <f>IF('[1]TCE - ANEXO III - Preencher'!H472="","",'[1]TCE - ANEXO III - Preencher'!H472)</f>
        <v>04/2026</v>
      </c>
      <c r="H463" s="14">
        <f>'[1]TCE - ANEXO III - Preencher'!I472</f>
        <v>0</v>
      </c>
      <c r="I463" s="14">
        <f>'[1]TCE - ANEXO III - Preencher'!J472</f>
        <v>361.6712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361.6712</v>
      </c>
    </row>
    <row r="464" spans="1:28" x14ac:dyDescent="0.25">
      <c r="A464" s="8">
        <f>IFERROR(VLOOKUP(B464,'[1]DADOS (OCULTAR)'!$Q$3:$S$136,3,0),"")</f>
        <v>9039744002308</v>
      </c>
      <c r="B464" s="9" t="str">
        <f>'[1]TCE - ANEXO III - Preencher'!C473</f>
        <v>HOSPITAL NOSSA SENHORA DAS GRAÇAS - ANTIGO ALFA - CG Nº 024/2022</v>
      </c>
      <c r="C464" s="10"/>
      <c r="D464" s="11" t="str">
        <f>'[1]TCE - ANEXO III - Preencher'!E473</f>
        <v>FABIANA MARIA DA SILVA</v>
      </c>
      <c r="E464" s="9" t="str">
        <f>IF('[1]TCE - ANEXO III - Preencher'!F473="4 - Assistência Odontológica","2 - Outros Profissionais da Saúde",'[1]TCE - ANEXO III - Preencher'!F473)</f>
        <v>3 - Administrativo</v>
      </c>
      <c r="F464" s="12" t="str">
        <f>'[1]TCE - ANEXO III - Preencher'!G473</f>
        <v>9501-10</v>
      </c>
      <c r="G464" s="13" t="str">
        <f>IF('[1]TCE - ANEXO III - Preencher'!H473="","",'[1]TCE - ANEXO III - Preencher'!H473)</f>
        <v>04/2026</v>
      </c>
      <c r="H464" s="14">
        <f>'[1]TCE - ANEXO III - Preencher'!I473</f>
        <v>0</v>
      </c>
      <c r="I464" s="14">
        <f>'[1]TCE - ANEXO III - Preencher'!J473</f>
        <v>205.44319999999999</v>
      </c>
      <c r="J464" s="14">
        <f>'[1]TCE - ANEXO III - Preencher'!K473</f>
        <v>0</v>
      </c>
      <c r="K464" s="15">
        <f>'[1]TCE - ANEXO III - Preencher'!L473</f>
        <v>264.08999999999997</v>
      </c>
      <c r="L464" s="15">
        <f>'[1]TCE - ANEXO III - Preencher'!M473</f>
        <v>58.68</v>
      </c>
      <c r="M464" s="15">
        <f t="shared" si="43"/>
        <v>205.40999999999997</v>
      </c>
      <c r="N464" s="15">
        <f>'[1]TCE - ANEXO III - Preencher'!O473</f>
        <v>29.9</v>
      </c>
      <c r="O464" s="15">
        <f>'[1]TCE - ANEXO III - Preencher'!P473</f>
        <v>0</v>
      </c>
      <c r="P464" s="16">
        <f t="shared" si="44"/>
        <v>29.9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440.75319999999994</v>
      </c>
    </row>
    <row r="465" spans="1:28" x14ac:dyDescent="0.25">
      <c r="A465" s="8">
        <f>IFERROR(VLOOKUP(B465,'[1]DADOS (OCULTAR)'!$Q$3:$S$136,3,0),"")</f>
        <v>9039744002308</v>
      </c>
      <c r="B465" s="9" t="str">
        <f>'[1]TCE - ANEXO III - Preencher'!C474</f>
        <v>HOSPITAL NOSSA SENHORA DAS GRAÇAS - ANTIGO ALFA - CG Nº 024/2022</v>
      </c>
      <c r="C465" s="10"/>
      <c r="D465" s="11" t="str">
        <f>'[1]TCE - ANEXO III - Preencher'!E474</f>
        <v>FABIANA MUNIZ SANTOS SILVA</v>
      </c>
      <c r="E465" s="9" t="str">
        <f>IF('[1]TCE - ANEXO III - Preencher'!F474="4 - Assistência Odontológica","2 - Outros Profissionais da Saúde",'[1]TCE - ANEXO III - Preencher'!F474)</f>
        <v>2 - Outros Profissionais da Saúde</v>
      </c>
      <c r="F465" s="12" t="str">
        <f>'[1]TCE - ANEXO III - Preencher'!G474</f>
        <v>3222-05</v>
      </c>
      <c r="G465" s="13" t="str">
        <f>IF('[1]TCE - ANEXO III - Preencher'!H474="","",'[1]TCE - ANEXO III - Preencher'!H474)</f>
        <v>04/2026</v>
      </c>
      <c r="H465" s="14">
        <f>'[1]TCE - ANEXO III - Preencher'!I474</f>
        <v>0</v>
      </c>
      <c r="I465" s="14">
        <f>'[1]TCE - ANEXO III - Preencher'!J474</f>
        <v>464.44159999999999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277.82683317550686</v>
      </c>
      <c r="R465" s="15">
        <f>'[1]TCE - ANEXO III - Preencher'!S474</f>
        <v>97.26</v>
      </c>
      <c r="S465" s="16">
        <f t="shared" si="45"/>
        <v>180.56683317550687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645.00843317550687</v>
      </c>
    </row>
    <row r="466" spans="1:28" x14ac:dyDescent="0.25">
      <c r="A466" s="8">
        <f>IFERROR(VLOOKUP(B466,'[1]DADOS (OCULTAR)'!$Q$3:$S$136,3,0),"")</f>
        <v>9039744002308</v>
      </c>
      <c r="B466" s="9" t="str">
        <f>'[1]TCE - ANEXO III - Preencher'!C475</f>
        <v>HOSPITAL NOSSA SENHORA DAS GRAÇAS - ANTIGO ALFA - CG Nº 024/2022</v>
      </c>
      <c r="C466" s="10"/>
      <c r="D466" s="11" t="str">
        <f>'[1]TCE - ANEXO III - Preencher'!E475</f>
        <v>FABIANA NUNES SANTOS</v>
      </c>
      <c r="E466" s="9" t="str">
        <f>IF('[1]TCE - ANEXO III - Preencher'!F475="4 - Assistência Odontológica","2 - Outros Profissionais da Saúde",'[1]TCE - ANEXO III - Preencher'!F475)</f>
        <v>2 - Outros Profissionais da Saúde</v>
      </c>
      <c r="F466" s="12" t="str">
        <f>'[1]TCE - ANEXO III - Preencher'!G475</f>
        <v>3222-05</v>
      </c>
      <c r="G466" s="13" t="str">
        <f>IF('[1]TCE - ANEXO III - Preencher'!H475="","",'[1]TCE - ANEXO III - Preencher'!H475)</f>
        <v>04/2026</v>
      </c>
      <c r="H466" s="14">
        <f>'[1]TCE - ANEXO III - Preencher'!I475</f>
        <v>0</v>
      </c>
      <c r="I466" s="14">
        <f>'[1]TCE - ANEXO III - Preencher'!J475</f>
        <v>448.12240000000003</v>
      </c>
      <c r="J466" s="14">
        <f>'[1]TCE - ANEXO III - Preencher'!K475</f>
        <v>0</v>
      </c>
      <c r="K466" s="15">
        <f>'[1]TCE - ANEXO III - Preencher'!L475</f>
        <v>264.08999999999997</v>
      </c>
      <c r="L466" s="15">
        <f>'[1]TCE - ANEXO III - Preencher'!M475</f>
        <v>32.42</v>
      </c>
      <c r="M466" s="15">
        <f t="shared" si="43"/>
        <v>231.66999999999996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277.82683317550686</v>
      </c>
      <c r="R466" s="15">
        <f>'[1]TCE - ANEXO III - Preencher'!S475</f>
        <v>84.62</v>
      </c>
      <c r="S466" s="16">
        <f t="shared" si="45"/>
        <v>193.20683317550686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872.9992331755069</v>
      </c>
    </row>
    <row r="467" spans="1:28" x14ac:dyDescent="0.25">
      <c r="A467" s="8">
        <f>IFERROR(VLOOKUP(B467,'[1]DADOS (OCULTAR)'!$Q$3:$S$136,3,0),"")</f>
        <v>9039744002308</v>
      </c>
      <c r="B467" s="9" t="str">
        <f>'[1]TCE - ANEXO III - Preencher'!C476</f>
        <v>HOSPITAL NOSSA SENHORA DAS GRAÇAS - ANTIGO ALFA - CG Nº 024/2022</v>
      </c>
      <c r="C467" s="10"/>
      <c r="D467" s="11" t="str">
        <f>'[1]TCE - ANEXO III - Preencher'!E476</f>
        <v>FABIANE DE OLIVEIRA PINHO</v>
      </c>
      <c r="E467" s="9" t="str">
        <f>IF('[1]TCE - ANEXO III - Preencher'!F476="4 - Assistência Odontológica","2 - Outros Profissionais da Saúde",'[1]TCE - ANEXO III - Preencher'!F476)</f>
        <v>2 - Outros Profissionais da Saúde</v>
      </c>
      <c r="F467" s="12" t="str">
        <f>'[1]TCE - ANEXO III - Preencher'!G476</f>
        <v>3222-05</v>
      </c>
      <c r="G467" s="13" t="str">
        <f>IF('[1]TCE - ANEXO III - Preencher'!H476="","",'[1]TCE - ANEXO III - Preencher'!H476)</f>
        <v>04/2026</v>
      </c>
      <c r="H467" s="14">
        <f>'[1]TCE - ANEXO III - Preencher'!I476</f>
        <v>0</v>
      </c>
      <c r="I467" s="14">
        <f>'[1]TCE - ANEXO III - Preencher'!J476</f>
        <v>437.72559999999999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139.44822469009887</v>
      </c>
      <c r="R467" s="15">
        <f>'[1]TCE - ANEXO III - Preencher'!S476</f>
        <v>97.26</v>
      </c>
      <c r="S467" s="16">
        <f t="shared" si="45"/>
        <v>42.188224690098863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479.91382469009886</v>
      </c>
    </row>
    <row r="468" spans="1:28" x14ac:dyDescent="0.25">
      <c r="A468" s="8">
        <f>IFERROR(VLOOKUP(B468,'[1]DADOS (OCULTAR)'!$Q$3:$S$136,3,0),"")</f>
        <v>9039744002308</v>
      </c>
      <c r="B468" s="9" t="str">
        <f>'[1]TCE - ANEXO III - Preencher'!C477</f>
        <v>HOSPITAL NOSSA SENHORA DAS GRAÇAS - ANTIGO ALFA - CG Nº 024/2022</v>
      </c>
      <c r="C468" s="10"/>
      <c r="D468" s="11" t="str">
        <f>'[1]TCE - ANEXO III - Preencher'!E477</f>
        <v>FABIO AUGUSTO MARCOLINO DA SILVA</v>
      </c>
      <c r="E468" s="9" t="str">
        <f>IF('[1]TCE - ANEXO III - Preencher'!F477="4 - Assistência Odontológica","2 - Outros Profissionais da Saúde",'[1]TCE - ANEXO III - Preencher'!F477)</f>
        <v>2 - Outros Profissionais da Saúde</v>
      </c>
      <c r="F468" s="12" t="str">
        <f>'[1]TCE - ANEXO III - Preencher'!G477</f>
        <v>5151-10</v>
      </c>
      <c r="G468" s="13" t="str">
        <f>IF('[1]TCE - ANEXO III - Preencher'!H477="","",'[1]TCE - ANEXO III - Preencher'!H477)</f>
        <v>04/2026</v>
      </c>
      <c r="H468" s="14">
        <f>'[1]TCE - ANEXO III - Preencher'!I477</f>
        <v>0</v>
      </c>
      <c r="I468" s="14">
        <f>'[1]TCE - ANEXO III - Preencher'!J477</f>
        <v>155.61600000000001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155.61600000000001</v>
      </c>
    </row>
    <row r="469" spans="1:28" x14ac:dyDescent="0.25">
      <c r="A469" s="8">
        <f>IFERROR(VLOOKUP(B469,'[1]DADOS (OCULTAR)'!$Q$3:$S$136,3,0),"")</f>
        <v>9039744002308</v>
      </c>
      <c r="B469" s="9" t="str">
        <f>'[1]TCE - ANEXO III - Preencher'!C478</f>
        <v>HOSPITAL NOSSA SENHORA DAS GRAÇAS - ANTIGO ALFA - CG Nº 024/2022</v>
      </c>
      <c r="C469" s="10"/>
      <c r="D469" s="11" t="str">
        <f>'[1]TCE - ANEXO III - Preencher'!E478</f>
        <v>FABIO CARVALHO DE SOUZA</v>
      </c>
      <c r="E469" s="9" t="str">
        <f>IF('[1]TCE - ANEXO III - Preencher'!F478="4 - Assistência Odontológica","2 - Outros Profissionais da Saúde",'[1]TCE - ANEXO III - Preencher'!F478)</f>
        <v>1 - Médico</v>
      </c>
      <c r="F469" s="12" t="str">
        <f>'[1]TCE - ANEXO III - Preencher'!G478</f>
        <v>2251-51</v>
      </c>
      <c r="G469" s="13" t="str">
        <f>IF('[1]TCE - ANEXO III - Preencher'!H478="","",'[1]TCE - ANEXO III - Preencher'!H478)</f>
        <v>04/2026</v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27700.17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27700.17</v>
      </c>
    </row>
    <row r="470" spans="1:28" x14ac:dyDescent="0.25">
      <c r="A470" s="8">
        <f>IFERROR(VLOOKUP(B470,'[1]DADOS (OCULTAR)'!$Q$3:$S$136,3,0),"")</f>
        <v>9039744002308</v>
      </c>
      <c r="B470" s="9" t="str">
        <f>'[1]TCE - ANEXO III - Preencher'!C479</f>
        <v>HOSPITAL NOSSA SENHORA DAS GRAÇAS - ANTIGO ALFA - CG Nº 024/2022</v>
      </c>
      <c r="C470" s="10"/>
      <c r="D470" s="11" t="str">
        <f>'[1]TCE - ANEXO III - Preencher'!E479</f>
        <v>FABIO RODRIGUES DOS SANTOS</v>
      </c>
      <c r="E470" s="9" t="str">
        <f>IF('[1]TCE - ANEXO III - Preencher'!F479="4 - Assistência Odontológica","2 - Outros Profissionais da Saúde",'[1]TCE - ANEXO III - Preencher'!F479)</f>
        <v>2 - Outros Profissionais da Saúde</v>
      </c>
      <c r="F470" s="12" t="str">
        <f>'[1]TCE - ANEXO III - Preencher'!G479</f>
        <v>5211-30</v>
      </c>
      <c r="G470" s="13" t="str">
        <f>IF('[1]TCE - ANEXO III - Preencher'!H479="","",'[1]TCE - ANEXO III - Preencher'!H479)</f>
        <v>04/2026</v>
      </c>
      <c r="H470" s="14">
        <f>'[1]TCE - ANEXO III - Preencher'!I479</f>
        <v>0</v>
      </c>
      <c r="I470" s="14">
        <f>'[1]TCE - ANEXO III - Preencher'!J479</f>
        <v>159.5968</v>
      </c>
      <c r="J470" s="14">
        <f>'[1]TCE - ANEXO III - Preencher'!K479</f>
        <v>0</v>
      </c>
      <c r="K470" s="15">
        <f>'[1]TCE - ANEXO III - Preencher'!L479</f>
        <v>264.08999999999997</v>
      </c>
      <c r="L470" s="15">
        <f>'[1]TCE - ANEXO III - Preencher'!M479</f>
        <v>35.479999999999997</v>
      </c>
      <c r="M470" s="15">
        <f t="shared" si="43"/>
        <v>228.60999999999999</v>
      </c>
      <c r="N470" s="15">
        <f>'[1]TCE - ANEXO III - Preencher'!O479</f>
        <v>29.9</v>
      </c>
      <c r="O470" s="15">
        <f>'[1]TCE - ANEXO III - Preencher'!P479</f>
        <v>0</v>
      </c>
      <c r="P470" s="16">
        <f t="shared" si="44"/>
        <v>29.9</v>
      </c>
      <c r="Q470" s="15">
        <f>'[1]TCE - ANEXO III - Preencher'!R479</f>
        <v>277.82683317550686</v>
      </c>
      <c r="R470" s="15">
        <f>'[1]TCE - ANEXO III - Preencher'!S479</f>
        <v>106.44</v>
      </c>
      <c r="S470" s="16">
        <f t="shared" si="45"/>
        <v>171.38683317550687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589.49363317550683</v>
      </c>
    </row>
    <row r="471" spans="1:28" x14ac:dyDescent="0.25">
      <c r="A471" s="8">
        <f>IFERROR(VLOOKUP(B471,'[1]DADOS (OCULTAR)'!$Q$3:$S$136,3,0),"")</f>
        <v>9039744002308</v>
      </c>
      <c r="B471" s="9" t="str">
        <f>'[1]TCE - ANEXO III - Preencher'!C480</f>
        <v>HOSPITAL NOSSA SENHORA DAS GRAÇAS - ANTIGO ALFA - CG Nº 024/2022</v>
      </c>
      <c r="C471" s="10"/>
      <c r="D471" s="11" t="str">
        <f>'[1]TCE - ANEXO III - Preencher'!E480</f>
        <v>FABIO VINHAES MONTEIRO</v>
      </c>
      <c r="E471" s="9" t="str">
        <f>IF('[1]TCE - ANEXO III - Preencher'!F480="4 - Assistência Odontológica","2 - Outros Profissionais da Saúde",'[1]TCE - ANEXO III - Preencher'!F480)</f>
        <v>3 - Administrativo</v>
      </c>
      <c r="F471" s="12" t="str">
        <f>'[1]TCE - ANEXO III - Preencher'!G480</f>
        <v>5174-10</v>
      </c>
      <c r="G471" s="13" t="str">
        <f>IF('[1]TCE - ANEXO III - Preencher'!H480="","",'[1]TCE - ANEXO III - Preencher'!H480)</f>
        <v>04/2026</v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5">
      <c r="A472" s="8">
        <f>IFERROR(VLOOKUP(B472,'[1]DADOS (OCULTAR)'!$Q$3:$S$136,3,0),"")</f>
        <v>9039744002308</v>
      </c>
      <c r="B472" s="9" t="str">
        <f>'[1]TCE - ANEXO III - Preencher'!C481</f>
        <v>HOSPITAL NOSSA SENHORA DAS GRAÇAS - ANTIGO ALFA - CG Nº 024/2022</v>
      </c>
      <c r="C472" s="10"/>
      <c r="D472" s="11" t="str">
        <f>'[1]TCE - ANEXO III - Preencher'!E481</f>
        <v>FABIOLA QUEIROZ DA SILVA GOMES</v>
      </c>
      <c r="E472" s="9" t="str">
        <f>IF('[1]TCE - ANEXO III - Preencher'!F481="4 - Assistência Odontológica","2 - Outros Profissionais da Saúde",'[1]TCE - ANEXO III - Preencher'!F481)</f>
        <v>2 - Outros Profissionais da Saúde</v>
      </c>
      <c r="F472" s="12" t="str">
        <f>'[1]TCE - ANEXO III - Preencher'!G481</f>
        <v>3222-05</v>
      </c>
      <c r="G472" s="13" t="str">
        <f>IF('[1]TCE - ANEXO III - Preencher'!H481="","",'[1]TCE - ANEXO III - Preencher'!H481)</f>
        <v>04/2026</v>
      </c>
      <c r="H472" s="14">
        <f>'[1]TCE - ANEXO III - Preencher'!I481</f>
        <v>0</v>
      </c>
      <c r="I472" s="14">
        <f>'[1]TCE - ANEXO III - Preencher'!J481</f>
        <v>413.38959999999997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413.38959999999997</v>
      </c>
    </row>
    <row r="473" spans="1:28" x14ac:dyDescent="0.25">
      <c r="A473" s="8">
        <f>IFERROR(VLOOKUP(B473,'[1]DADOS (OCULTAR)'!$Q$3:$S$136,3,0),"")</f>
        <v>9039744002308</v>
      </c>
      <c r="B473" s="9" t="str">
        <f>'[1]TCE - ANEXO III - Preencher'!C482</f>
        <v>HOSPITAL NOSSA SENHORA DAS GRAÇAS - ANTIGO ALFA - CG Nº 024/2022</v>
      </c>
      <c r="C473" s="10"/>
      <c r="D473" s="11" t="str">
        <f>'[1]TCE - ANEXO III - Preencher'!E482</f>
        <v>FABRICIO ERICK SOBRAL DE BRITO</v>
      </c>
      <c r="E473" s="9" t="str">
        <f>IF('[1]TCE - ANEXO III - Preencher'!F482="4 - Assistência Odontológica","2 - Outros Profissionais da Saúde",'[1]TCE - ANEXO III - Preencher'!F482)</f>
        <v>2 - Outros Profissionais da Saúde</v>
      </c>
      <c r="F473" s="12" t="str">
        <f>'[1]TCE - ANEXO III - Preencher'!G482</f>
        <v>5211-30</v>
      </c>
      <c r="G473" s="13" t="str">
        <f>IF('[1]TCE - ANEXO III - Preencher'!H482="","",'[1]TCE - ANEXO III - Preencher'!H482)</f>
        <v>04/2026</v>
      </c>
      <c r="H473" s="14">
        <f>'[1]TCE - ANEXO III - Preencher'!I482</f>
        <v>0</v>
      </c>
      <c r="I473" s="14">
        <f>'[1]TCE - ANEXO III - Preencher'!J482</f>
        <v>158.8288</v>
      </c>
      <c r="J473" s="14">
        <f>'[1]TCE - ANEXO III - Preencher'!K482</f>
        <v>0</v>
      </c>
      <c r="K473" s="15">
        <f>'[1]TCE - ANEXO III - Preencher'!L482</f>
        <v>264.08999999999997</v>
      </c>
      <c r="L473" s="15">
        <f>'[1]TCE - ANEXO III - Preencher'!M482</f>
        <v>35.479999999999997</v>
      </c>
      <c r="M473" s="15">
        <f t="shared" si="43"/>
        <v>228.60999999999999</v>
      </c>
      <c r="N473" s="15">
        <f>'[1]TCE - ANEXO III - Preencher'!O482</f>
        <v>29.9</v>
      </c>
      <c r="O473" s="15">
        <f>'[1]TCE - ANEXO III - Preencher'!P482</f>
        <v>0</v>
      </c>
      <c r="P473" s="16">
        <f t="shared" si="44"/>
        <v>29.9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417.33879999999999</v>
      </c>
    </row>
    <row r="474" spans="1:28" x14ac:dyDescent="0.25">
      <c r="A474" s="8">
        <f>IFERROR(VLOOKUP(B474,'[1]DADOS (OCULTAR)'!$Q$3:$S$136,3,0),"")</f>
        <v>9039744002308</v>
      </c>
      <c r="B474" s="9" t="str">
        <f>'[1]TCE - ANEXO III - Preencher'!C483</f>
        <v>HOSPITAL NOSSA SENHORA DAS GRAÇAS - ANTIGO ALFA - CG Nº 024/2022</v>
      </c>
      <c r="C474" s="10"/>
      <c r="D474" s="11" t="str">
        <f>'[1]TCE - ANEXO III - Preencher'!E483</f>
        <v>FABRICIO FELIX SILVA</v>
      </c>
      <c r="E474" s="9" t="str">
        <f>IF('[1]TCE - ANEXO III - Preencher'!F483="4 - Assistência Odontológica","2 - Outros Profissionais da Saúde",'[1]TCE - ANEXO III - Preencher'!F483)</f>
        <v>3 - Administrativo</v>
      </c>
      <c r="F474" s="12" t="str">
        <f>'[1]TCE - ANEXO III - Preencher'!G483</f>
        <v>7711-05</v>
      </c>
      <c r="G474" s="13" t="str">
        <f>IF('[1]TCE - ANEXO III - Preencher'!H483="","",'[1]TCE - ANEXO III - Preencher'!H483)</f>
        <v>04/2026</v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29.9</v>
      </c>
      <c r="O474" s="15">
        <f>'[1]TCE - ANEXO III - Preencher'!P483</f>
        <v>0</v>
      </c>
      <c r="P474" s="16">
        <f t="shared" si="44"/>
        <v>29.9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29.9</v>
      </c>
    </row>
    <row r="475" spans="1:28" x14ac:dyDescent="0.25">
      <c r="A475" s="8">
        <f>IFERROR(VLOOKUP(B475,'[1]DADOS (OCULTAR)'!$Q$3:$S$136,3,0),"")</f>
        <v>9039744002308</v>
      </c>
      <c r="B475" s="9" t="str">
        <f>'[1]TCE - ANEXO III - Preencher'!C484</f>
        <v>HOSPITAL NOSSA SENHORA DAS GRAÇAS - ANTIGO ALFA - CG Nº 024/2022</v>
      </c>
      <c r="C475" s="10"/>
      <c r="D475" s="11" t="str">
        <f>'[1]TCE - ANEXO III - Preencher'!E484</f>
        <v>FAGNA MARIA SILVA DOS SANTOS CASTELAR</v>
      </c>
      <c r="E475" s="9" t="str">
        <f>IF('[1]TCE - ANEXO III - Preencher'!F484="4 - Assistência Odontológica","2 - Outros Profissionais da Saúde",'[1]TCE - ANEXO III - Preencher'!F484)</f>
        <v>2 - Outros Profissionais da Saúde</v>
      </c>
      <c r="F475" s="12" t="str">
        <f>'[1]TCE - ANEXO III - Preencher'!G484</f>
        <v>3222-05</v>
      </c>
      <c r="G475" s="13" t="str">
        <f>IF('[1]TCE - ANEXO III - Preencher'!H484="","",'[1]TCE - ANEXO III - Preencher'!H484)</f>
        <v>04/2026</v>
      </c>
      <c r="H475" s="14">
        <f>'[1]TCE - ANEXO III - Preencher'!I484</f>
        <v>0</v>
      </c>
      <c r="I475" s="14">
        <f>'[1]TCE - ANEXO III - Preencher'!J484</f>
        <v>435.03120000000001</v>
      </c>
      <c r="J475" s="14">
        <f>'[1]TCE - ANEXO III - Preencher'!K484</f>
        <v>0</v>
      </c>
      <c r="K475" s="15">
        <f>'[1]TCE - ANEXO III - Preencher'!L484</f>
        <v>264.08999999999997</v>
      </c>
      <c r="L475" s="15">
        <f>'[1]TCE - ANEXO III - Preencher'!M484</f>
        <v>32.42</v>
      </c>
      <c r="M475" s="15">
        <f t="shared" si="43"/>
        <v>231.66999999999996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277.82683317550686</v>
      </c>
      <c r="R475" s="15">
        <f>'[1]TCE - ANEXO III - Preencher'!S484</f>
        <v>97.26</v>
      </c>
      <c r="S475" s="16">
        <f t="shared" si="45"/>
        <v>180.56683317550687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847.26803317550684</v>
      </c>
    </row>
    <row r="476" spans="1:28" x14ac:dyDescent="0.25">
      <c r="A476" s="8">
        <f>IFERROR(VLOOKUP(B476,'[1]DADOS (OCULTAR)'!$Q$3:$S$136,3,0),"")</f>
        <v>9039744002308</v>
      </c>
      <c r="B476" s="9" t="str">
        <f>'[1]TCE - ANEXO III - Preencher'!C485</f>
        <v>HOSPITAL NOSSA SENHORA DAS GRAÇAS - ANTIGO ALFA - CG Nº 024/2022</v>
      </c>
      <c r="C476" s="10"/>
      <c r="D476" s="11" t="str">
        <f>'[1]TCE - ANEXO III - Preencher'!E485</f>
        <v>FELIPE AARAO DA SILVA</v>
      </c>
      <c r="E476" s="9" t="str">
        <f>IF('[1]TCE - ANEXO III - Preencher'!F485="4 - Assistência Odontológica","2 - Outros Profissionais da Saúde",'[1]TCE - ANEXO III - Preencher'!F485)</f>
        <v>2 - Outros Profissionais da Saúde</v>
      </c>
      <c r="F476" s="12" t="str">
        <f>'[1]TCE - ANEXO III - Preencher'!G485</f>
        <v>2236-05</v>
      </c>
      <c r="G476" s="13" t="str">
        <f>IF('[1]TCE - ANEXO III - Preencher'!H485="","",'[1]TCE - ANEXO III - Preencher'!H485)</f>
        <v>04/2026</v>
      </c>
      <c r="H476" s="14">
        <f>'[1]TCE - ANEXO III - Preencher'!I485</f>
        <v>0</v>
      </c>
      <c r="I476" s="14">
        <f>'[1]TCE - ANEXO III - Preencher'!J485</f>
        <v>370.26400000000001</v>
      </c>
      <c r="J476" s="14">
        <f>'[1]TCE - ANEXO III - Preencher'!K485</f>
        <v>0</v>
      </c>
      <c r="K476" s="15">
        <f>'[1]TCE - ANEXO III - Preencher'!L485</f>
        <v>264.08999999999997</v>
      </c>
      <c r="L476" s="15">
        <f>'[1]TCE - ANEXO III - Preencher'!M485</f>
        <v>3.06</v>
      </c>
      <c r="M476" s="15">
        <f t="shared" si="43"/>
        <v>261.02999999999997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631.29399999999998</v>
      </c>
    </row>
    <row r="477" spans="1:28" x14ac:dyDescent="0.25">
      <c r="A477" s="8">
        <f>IFERROR(VLOOKUP(B477,'[1]DADOS (OCULTAR)'!$Q$3:$S$136,3,0),"")</f>
        <v>9039744002308</v>
      </c>
      <c r="B477" s="9" t="str">
        <f>'[1]TCE - ANEXO III - Preencher'!C486</f>
        <v>HOSPITAL NOSSA SENHORA DAS GRAÇAS - ANTIGO ALFA - CG Nº 024/2022</v>
      </c>
      <c r="C477" s="10"/>
      <c r="D477" s="11" t="str">
        <f>'[1]TCE - ANEXO III - Preencher'!E486</f>
        <v>FELIPE CESAR FERREIRA DA SILVA</v>
      </c>
      <c r="E477" s="9" t="str">
        <f>IF('[1]TCE - ANEXO III - Preencher'!F486="4 - Assistência Odontológica","2 - Outros Profissionais da Saúde",'[1]TCE - ANEXO III - Preencher'!F486)</f>
        <v>2 - Outros Profissionais da Saúde</v>
      </c>
      <c r="F477" s="12" t="str">
        <f>'[1]TCE - ANEXO III - Preencher'!G486</f>
        <v>5151-10</v>
      </c>
      <c r="G477" s="13" t="str">
        <f>IF('[1]TCE - ANEXO III - Preencher'!H486="","",'[1]TCE - ANEXO III - Preencher'!H486)</f>
        <v>04/2026</v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3804.78</v>
      </c>
      <c r="K477" s="15">
        <f>'[1]TCE - ANEXO III - Preencher'!L486</f>
        <v>264.08999999999997</v>
      </c>
      <c r="L477" s="15">
        <f>'[1]TCE - ANEXO III - Preencher'!M486</f>
        <v>32.42</v>
      </c>
      <c r="M477" s="15">
        <f t="shared" si="43"/>
        <v>231.66999999999996</v>
      </c>
      <c r="N477" s="15">
        <f>'[1]TCE - ANEXO III - Preencher'!O486</f>
        <v>29.9</v>
      </c>
      <c r="O477" s="15">
        <f>'[1]TCE - ANEXO III - Preencher'!P486</f>
        <v>0</v>
      </c>
      <c r="P477" s="16">
        <f t="shared" si="44"/>
        <v>29.9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4066.3500000000004</v>
      </c>
    </row>
    <row r="478" spans="1:28" x14ac:dyDescent="0.25">
      <c r="A478" s="8">
        <f>IFERROR(VLOOKUP(B478,'[1]DADOS (OCULTAR)'!$Q$3:$S$136,3,0),"")</f>
        <v>9039744002308</v>
      </c>
      <c r="B478" s="9" t="str">
        <f>'[1]TCE - ANEXO III - Preencher'!C487</f>
        <v>HOSPITAL NOSSA SENHORA DAS GRAÇAS - ANTIGO ALFA - CG Nº 024/2022</v>
      </c>
      <c r="C478" s="10"/>
      <c r="D478" s="11" t="str">
        <f>'[1]TCE - ANEXO III - Preencher'!E487</f>
        <v>FELIPE DE OLIVEIRA BARROS</v>
      </c>
      <c r="E478" s="9" t="str">
        <f>IF('[1]TCE - ANEXO III - Preencher'!F487="4 - Assistência Odontológica","2 - Outros Profissionais da Saúde",'[1]TCE - ANEXO III - Preencher'!F487)</f>
        <v>2 - Outros Profissionais da Saúde</v>
      </c>
      <c r="F478" s="12" t="str">
        <f>'[1]TCE - ANEXO III - Preencher'!G487</f>
        <v>5151-10</v>
      </c>
      <c r="G478" s="13" t="str">
        <f>IF('[1]TCE - ANEXO III - Preencher'!H487="","",'[1]TCE - ANEXO III - Preencher'!H487)</f>
        <v>04/2026</v>
      </c>
      <c r="H478" s="14">
        <f>'[1]TCE - ANEXO III - Preencher'!I487</f>
        <v>0</v>
      </c>
      <c r="I478" s="14">
        <f>'[1]TCE - ANEXO III - Preencher'!J487</f>
        <v>155.61600000000001</v>
      </c>
      <c r="J478" s="14">
        <f>'[1]TCE - ANEXO III - Preencher'!K487</f>
        <v>0</v>
      </c>
      <c r="K478" s="15">
        <f>'[1]TCE - ANEXO III - Preencher'!L487</f>
        <v>264.08999999999997</v>
      </c>
      <c r="L478" s="15">
        <f>'[1]TCE - ANEXO III - Preencher'!M487</f>
        <v>32.42</v>
      </c>
      <c r="M478" s="15">
        <f t="shared" si="43"/>
        <v>231.66999999999996</v>
      </c>
      <c r="N478" s="15">
        <f>'[1]TCE - ANEXO III - Preencher'!O487</f>
        <v>29.9</v>
      </c>
      <c r="O478" s="15">
        <f>'[1]TCE - ANEXO III - Preencher'!P487</f>
        <v>0</v>
      </c>
      <c r="P478" s="16">
        <f t="shared" si="44"/>
        <v>29.9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417.18599999999992</v>
      </c>
    </row>
    <row r="479" spans="1:28" x14ac:dyDescent="0.25">
      <c r="A479" s="8">
        <f>IFERROR(VLOOKUP(B479,'[1]DADOS (OCULTAR)'!$Q$3:$S$136,3,0),"")</f>
        <v>9039744002308</v>
      </c>
      <c r="B479" s="9" t="str">
        <f>'[1]TCE - ANEXO III - Preencher'!C488</f>
        <v>HOSPITAL NOSSA SENHORA DAS GRAÇAS - ANTIGO ALFA - CG Nº 024/2022</v>
      </c>
      <c r="C479" s="10"/>
      <c r="D479" s="11" t="str">
        <f>'[1]TCE - ANEXO III - Preencher'!E488</f>
        <v>FELIPE FELIX DA SILVA</v>
      </c>
      <c r="E479" s="9" t="str">
        <f>IF('[1]TCE - ANEXO III - Preencher'!F488="4 - Assistência Odontológica","2 - Outros Profissionais da Saúde",'[1]TCE - ANEXO III - Preencher'!F488)</f>
        <v>2 - Outros Profissionais da Saúde</v>
      </c>
      <c r="F479" s="12" t="str">
        <f>'[1]TCE - ANEXO III - Preencher'!G488</f>
        <v>3222-05</v>
      </c>
      <c r="G479" s="13" t="str">
        <f>IF('[1]TCE - ANEXO III - Preencher'!H488="","",'[1]TCE - ANEXO III - Preencher'!H488)</f>
        <v>04/2026</v>
      </c>
      <c r="H479" s="14">
        <f>'[1]TCE - ANEXO III - Preencher'!I488</f>
        <v>0</v>
      </c>
      <c r="I479" s="14">
        <f>'[1]TCE - ANEXO III - Preencher'!J488</f>
        <v>57.059199999999997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66.003569693062929</v>
      </c>
      <c r="R479" s="15">
        <f>'[1]TCE - ANEXO III - Preencher'!S488</f>
        <v>35.659999999999997</v>
      </c>
      <c r="S479" s="16">
        <f t="shared" si="45"/>
        <v>30.343569693062932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87.402769693062936</v>
      </c>
    </row>
    <row r="480" spans="1:28" x14ac:dyDescent="0.25">
      <c r="A480" s="8">
        <f>IFERROR(VLOOKUP(B480,'[1]DADOS (OCULTAR)'!$Q$3:$S$136,3,0),"")</f>
        <v>9039744002308</v>
      </c>
      <c r="B480" s="9" t="str">
        <f>'[1]TCE - ANEXO III - Preencher'!C489</f>
        <v>HOSPITAL NOSSA SENHORA DAS GRAÇAS - ANTIGO ALFA - CG Nº 024/2022</v>
      </c>
      <c r="C480" s="10"/>
      <c r="D480" s="11" t="str">
        <f>'[1]TCE - ANEXO III - Preencher'!E489</f>
        <v>FELIPE MANOEL LEMOS DOS SANTOS</v>
      </c>
      <c r="E480" s="9" t="str">
        <f>IF('[1]TCE - ANEXO III - Preencher'!F489="4 - Assistência Odontológica","2 - Outros Profissionais da Saúde",'[1]TCE - ANEXO III - Preencher'!F489)</f>
        <v>2 - Outros Profissionais da Saúde</v>
      </c>
      <c r="F480" s="12" t="str">
        <f>'[1]TCE - ANEXO III - Preencher'!G489</f>
        <v>2237-05</v>
      </c>
      <c r="G480" s="13" t="str">
        <f>IF('[1]TCE - ANEXO III - Preencher'!H489="","",'[1]TCE - ANEXO III - Preencher'!H489)</f>
        <v>04/2026</v>
      </c>
      <c r="H480" s="14">
        <f>'[1]TCE - ANEXO III - Preencher'!I489</f>
        <v>0</v>
      </c>
      <c r="I480" s="14">
        <f>'[1]TCE - ANEXO III - Preencher'!J489</f>
        <v>129.68</v>
      </c>
      <c r="J480" s="14">
        <f>'[1]TCE - ANEXO III - Preencher'!K489</f>
        <v>0</v>
      </c>
      <c r="K480" s="15">
        <f>'[1]TCE - ANEXO III - Preencher'!L489</f>
        <v>264.08999999999997</v>
      </c>
      <c r="L480" s="15">
        <f>'[1]TCE - ANEXO III - Preencher'!M489</f>
        <v>32.42</v>
      </c>
      <c r="M480" s="15">
        <f t="shared" si="43"/>
        <v>231.66999999999996</v>
      </c>
      <c r="N480" s="15">
        <f>'[1]TCE - ANEXO III - Preencher'!O489</f>
        <v>29.9</v>
      </c>
      <c r="O480" s="15">
        <f>'[1]TCE - ANEXO III - Preencher'!P489</f>
        <v>0</v>
      </c>
      <c r="P480" s="16">
        <f t="shared" si="44"/>
        <v>29.9</v>
      </c>
      <c r="Q480" s="15">
        <f>'[1]TCE - ANEXO III - Preencher'!R489</f>
        <v>178.19423506601314</v>
      </c>
      <c r="R480" s="15">
        <f>'[1]TCE - ANEXO III - Preencher'!S489</f>
        <v>97.26</v>
      </c>
      <c r="S480" s="16">
        <f t="shared" si="45"/>
        <v>80.93423506601313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472.18423506601306</v>
      </c>
    </row>
    <row r="481" spans="1:28" x14ac:dyDescent="0.25">
      <c r="A481" s="8">
        <f>IFERROR(VLOOKUP(B481,'[1]DADOS (OCULTAR)'!$Q$3:$S$136,3,0),"")</f>
        <v>9039744002308</v>
      </c>
      <c r="B481" s="9" t="str">
        <f>'[1]TCE - ANEXO III - Preencher'!C490</f>
        <v>HOSPITAL NOSSA SENHORA DAS GRAÇAS - ANTIGO ALFA - CG Nº 024/2022</v>
      </c>
      <c r="C481" s="10"/>
      <c r="D481" s="11" t="str">
        <f>'[1]TCE - ANEXO III - Preencher'!E490</f>
        <v>FELLIPE MOREIRA DE BARROS</v>
      </c>
      <c r="E481" s="9" t="str">
        <f>IF('[1]TCE - ANEXO III - Preencher'!F490="4 - Assistência Odontológica","2 - Outros Profissionais da Saúde",'[1]TCE - ANEXO III - Preencher'!F490)</f>
        <v>3 - Administrativo</v>
      </c>
      <c r="F481" s="12" t="str">
        <f>'[1]TCE - ANEXO III - Preencher'!G490</f>
        <v>5143-20</v>
      </c>
      <c r="G481" s="13" t="str">
        <f>IF('[1]TCE - ANEXO III - Preencher'!H490="","",'[1]TCE - ANEXO III - Preencher'!H490)</f>
        <v>04/2026</v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5">
      <c r="A482" s="8">
        <f>IFERROR(VLOOKUP(B482,'[1]DADOS (OCULTAR)'!$Q$3:$S$136,3,0),"")</f>
        <v>9039744002308</v>
      </c>
      <c r="B482" s="9" t="str">
        <f>'[1]TCE - ANEXO III - Preencher'!C491</f>
        <v>HOSPITAL NOSSA SENHORA DAS GRAÇAS - ANTIGO ALFA - CG Nº 024/2022</v>
      </c>
      <c r="C482" s="10"/>
      <c r="D482" s="11" t="str">
        <f>'[1]TCE - ANEXO III - Preencher'!E491</f>
        <v>FERNANDA ANTONIA BARBOSA DA SILVA SANTOS</v>
      </c>
      <c r="E482" s="9" t="str">
        <f>IF('[1]TCE - ANEXO III - Preencher'!F491="4 - Assistência Odontológica","2 - Outros Profissionais da Saúde",'[1]TCE - ANEXO III - Preencher'!F491)</f>
        <v>2 - Outros Profissionais da Saúde</v>
      </c>
      <c r="F482" s="12" t="str">
        <f>'[1]TCE - ANEXO III - Preencher'!G491</f>
        <v>2235-05</v>
      </c>
      <c r="G482" s="13" t="str">
        <f>IF('[1]TCE - ANEXO III - Preencher'!H491="","",'[1]TCE - ANEXO III - Preencher'!H491)</f>
        <v>04/2026</v>
      </c>
      <c r="H482" s="14">
        <f>'[1]TCE - ANEXO III - Preencher'!I491</f>
        <v>0</v>
      </c>
      <c r="I482" s="14">
        <f>'[1]TCE - ANEXO III - Preencher'!J491</f>
        <v>565.2296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565.2296</v>
      </c>
    </row>
    <row r="483" spans="1:28" x14ac:dyDescent="0.25">
      <c r="A483" s="8">
        <f>IFERROR(VLOOKUP(B483,'[1]DADOS (OCULTAR)'!$Q$3:$S$136,3,0),"")</f>
        <v>9039744002308</v>
      </c>
      <c r="B483" s="9" t="str">
        <f>'[1]TCE - ANEXO III - Preencher'!C492</f>
        <v>HOSPITAL NOSSA SENHORA DAS GRAÇAS - ANTIGO ALFA - CG Nº 024/2022</v>
      </c>
      <c r="C483" s="10"/>
      <c r="D483" s="11" t="str">
        <f>'[1]TCE - ANEXO III - Preencher'!E492</f>
        <v>FERNANDA BELCKIS ALVES CANDIDO</v>
      </c>
      <c r="E483" s="9" t="str">
        <f>IF('[1]TCE - ANEXO III - Preencher'!F492="4 - Assistência Odontológica","2 - Outros Profissionais da Saúde",'[1]TCE - ANEXO III - Preencher'!F492)</f>
        <v>2 - Outros Profissionais da Saúde</v>
      </c>
      <c r="F483" s="12" t="str">
        <f>'[1]TCE - ANEXO III - Preencher'!G492</f>
        <v>2235-05</v>
      </c>
      <c r="G483" s="13" t="str">
        <f>IF('[1]TCE - ANEXO III - Preencher'!H492="","",'[1]TCE - ANEXO III - Preencher'!H492)</f>
        <v>04/2026</v>
      </c>
      <c r="H483" s="14">
        <f>'[1]TCE - ANEXO III - Preencher'!I492</f>
        <v>0</v>
      </c>
      <c r="I483" s="14">
        <f>'[1]TCE - ANEXO III - Preencher'!J492</f>
        <v>55.754399999999997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55.754399999999997</v>
      </c>
    </row>
    <row r="484" spans="1:28" x14ac:dyDescent="0.25">
      <c r="A484" s="8">
        <f>IFERROR(VLOOKUP(B484,'[1]DADOS (OCULTAR)'!$Q$3:$S$136,3,0),"")</f>
        <v>9039744002308</v>
      </c>
      <c r="B484" s="9" t="str">
        <f>'[1]TCE - ANEXO III - Preencher'!C493</f>
        <v>HOSPITAL NOSSA SENHORA DAS GRAÇAS - ANTIGO ALFA - CG Nº 024/2022</v>
      </c>
      <c r="C484" s="10"/>
      <c r="D484" s="11" t="str">
        <f>'[1]TCE - ANEXO III - Preencher'!E493</f>
        <v>FERNANDA EVELYN RAMOS DE ANDRADE</v>
      </c>
      <c r="E484" s="9" t="str">
        <f>IF('[1]TCE - ANEXO III - Preencher'!F493="4 - Assistência Odontológica","2 - Outros Profissionais da Saúde",'[1]TCE - ANEXO III - Preencher'!F493)</f>
        <v>2 - Outros Profissionais da Saúde</v>
      </c>
      <c r="F484" s="12" t="str">
        <f>'[1]TCE - ANEXO III - Preencher'!G493</f>
        <v>3222-05</v>
      </c>
      <c r="G484" s="13" t="str">
        <f>IF('[1]TCE - ANEXO III - Preencher'!H493="","",'[1]TCE - ANEXO III - Preencher'!H493)</f>
        <v>04/2026</v>
      </c>
      <c r="H484" s="14">
        <f>'[1]TCE - ANEXO III - Preencher'!I493</f>
        <v>0</v>
      </c>
      <c r="I484" s="14">
        <f>'[1]TCE - ANEXO III - Preencher'!J493</f>
        <v>426.86559999999997</v>
      </c>
      <c r="J484" s="14">
        <f>'[1]TCE - ANEXO III - Preencher'!K493</f>
        <v>0</v>
      </c>
      <c r="K484" s="15">
        <f>'[1]TCE - ANEXO III - Preencher'!L493</f>
        <v>264.08999999999997</v>
      </c>
      <c r="L484" s="15">
        <f>'[1]TCE - ANEXO III - Preencher'!M493</f>
        <v>32.42</v>
      </c>
      <c r="M484" s="15">
        <f t="shared" si="43"/>
        <v>231.66999999999996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658.53559999999993</v>
      </c>
    </row>
    <row r="485" spans="1:28" x14ac:dyDescent="0.25">
      <c r="A485" s="8">
        <f>IFERROR(VLOOKUP(B485,'[1]DADOS (OCULTAR)'!$Q$3:$S$136,3,0),"")</f>
        <v>9039744002308</v>
      </c>
      <c r="B485" s="9" t="str">
        <f>'[1]TCE - ANEXO III - Preencher'!C494</f>
        <v>HOSPITAL NOSSA SENHORA DAS GRAÇAS - ANTIGO ALFA - CG Nº 024/2022</v>
      </c>
      <c r="C485" s="10"/>
      <c r="D485" s="11" t="str">
        <f>'[1]TCE - ANEXO III - Preencher'!E494</f>
        <v>FERNANDA FRANCISCA DA SILVA GOMES</v>
      </c>
      <c r="E485" s="9" t="str">
        <f>IF('[1]TCE - ANEXO III - Preencher'!F494="4 - Assistência Odontológica","2 - Outros Profissionais da Saúde",'[1]TCE - ANEXO III - Preencher'!F494)</f>
        <v>2 - Outros Profissionais da Saúde</v>
      </c>
      <c r="F485" s="12" t="str">
        <f>'[1]TCE - ANEXO III - Preencher'!G494</f>
        <v>3222-05</v>
      </c>
      <c r="G485" s="13" t="str">
        <f>IF('[1]TCE - ANEXO III - Preencher'!H494="","",'[1]TCE - ANEXO III - Preencher'!H494)</f>
        <v>04/2026</v>
      </c>
      <c r="H485" s="14">
        <f>'[1]TCE - ANEXO III - Preencher'!I494</f>
        <v>0</v>
      </c>
      <c r="I485" s="14">
        <f>'[1]TCE - ANEXO III - Preencher'!J494</f>
        <v>431.28800000000001</v>
      </c>
      <c r="J485" s="14">
        <f>'[1]TCE - ANEXO III - Preencher'!K494</f>
        <v>0</v>
      </c>
      <c r="K485" s="15">
        <f>'[1]TCE - ANEXO III - Preencher'!L494</f>
        <v>264.08999999999997</v>
      </c>
      <c r="L485" s="15">
        <f>'[1]TCE - ANEXO III - Preencher'!M494</f>
        <v>32.42</v>
      </c>
      <c r="M485" s="15">
        <f t="shared" si="43"/>
        <v>231.66999999999996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662.95799999999997</v>
      </c>
    </row>
    <row r="486" spans="1:28" x14ac:dyDescent="0.25">
      <c r="A486" s="8">
        <f>IFERROR(VLOOKUP(B486,'[1]DADOS (OCULTAR)'!$Q$3:$S$136,3,0),"")</f>
        <v>9039744002308</v>
      </c>
      <c r="B486" s="9" t="str">
        <f>'[1]TCE - ANEXO III - Preencher'!C495</f>
        <v>HOSPITAL NOSSA SENHORA DAS GRAÇAS - ANTIGO ALFA - CG Nº 024/2022</v>
      </c>
      <c r="C486" s="10"/>
      <c r="D486" s="11" t="str">
        <f>'[1]TCE - ANEXO III - Preencher'!E495</f>
        <v>FERNANDA KARLLA BARROS DO NASCIMENTO</v>
      </c>
      <c r="E486" s="9" t="str">
        <f>IF('[1]TCE - ANEXO III - Preencher'!F495="4 - Assistência Odontológica","2 - Outros Profissionais da Saúde",'[1]TCE - ANEXO III - Preencher'!F495)</f>
        <v>3 - Administrativo</v>
      </c>
      <c r="F486" s="12" t="str">
        <f>'[1]TCE - ANEXO III - Preencher'!G495</f>
        <v>4110-10</v>
      </c>
      <c r="G486" s="13" t="str">
        <f>IF('[1]TCE - ANEXO III - Preencher'!H495="","",'[1]TCE - ANEXO III - Preencher'!H495)</f>
        <v>04/2026</v>
      </c>
      <c r="H486" s="14">
        <f>'[1]TCE - ANEXO III - Preencher'!I495</f>
        <v>0</v>
      </c>
      <c r="I486" s="14">
        <f>'[1]TCE - ANEXO III - Preencher'!J495</f>
        <v>129.68</v>
      </c>
      <c r="J486" s="14">
        <f>'[1]TCE - ANEXO III - Preencher'!K495</f>
        <v>0</v>
      </c>
      <c r="K486" s="15">
        <f>'[1]TCE - ANEXO III - Preencher'!L495</f>
        <v>264.08999999999997</v>
      </c>
      <c r="L486" s="15">
        <f>'[1]TCE - ANEXO III - Preencher'!M495</f>
        <v>32.42</v>
      </c>
      <c r="M486" s="15">
        <f t="shared" si="43"/>
        <v>231.66999999999996</v>
      </c>
      <c r="N486" s="15">
        <f>'[1]TCE - ANEXO III - Preencher'!O495</f>
        <v>29.9</v>
      </c>
      <c r="O486" s="15">
        <f>'[1]TCE - ANEXO III - Preencher'!P495</f>
        <v>0</v>
      </c>
      <c r="P486" s="16">
        <f t="shared" si="44"/>
        <v>29.9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391.24999999999994</v>
      </c>
    </row>
    <row r="487" spans="1:28" x14ac:dyDescent="0.25">
      <c r="A487" s="8">
        <f>IFERROR(VLOOKUP(B487,'[1]DADOS (OCULTAR)'!$Q$3:$S$136,3,0),"")</f>
        <v>9039744002308</v>
      </c>
      <c r="B487" s="9" t="str">
        <f>'[1]TCE - ANEXO III - Preencher'!C496</f>
        <v>HOSPITAL NOSSA SENHORA DAS GRAÇAS - ANTIGO ALFA - CG Nº 024/2022</v>
      </c>
      <c r="C487" s="10"/>
      <c r="D487" s="11" t="str">
        <f>'[1]TCE - ANEXO III - Preencher'!E496</f>
        <v>FERNANDA MARQUES DE MORAIS</v>
      </c>
      <c r="E487" s="9" t="str">
        <f>IF('[1]TCE - ANEXO III - Preencher'!F496="4 - Assistência Odontológica","2 - Outros Profissionais da Saúde",'[1]TCE - ANEXO III - Preencher'!F496)</f>
        <v>2 - Outros Profissionais da Saúde</v>
      </c>
      <c r="F487" s="12" t="str">
        <f>'[1]TCE - ANEXO III - Preencher'!G496</f>
        <v>2238-10</v>
      </c>
      <c r="G487" s="13" t="str">
        <f>IF('[1]TCE - ANEXO III - Preencher'!H496="","",'[1]TCE - ANEXO III - Preencher'!H496)</f>
        <v>04/2026</v>
      </c>
      <c r="H487" s="14">
        <f>'[1]TCE - ANEXO III - Preencher'!I496</f>
        <v>0</v>
      </c>
      <c r="I487" s="14">
        <f>'[1]TCE - ANEXO III - Preencher'!J496</f>
        <v>296.49520000000001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29.9</v>
      </c>
      <c r="O487" s="15">
        <f>'[1]TCE - ANEXO III - Preencher'!P496</f>
        <v>0</v>
      </c>
      <c r="P487" s="16">
        <f t="shared" si="44"/>
        <v>29.9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326.39519999999999</v>
      </c>
    </row>
    <row r="488" spans="1:28" x14ac:dyDescent="0.25">
      <c r="A488" s="8">
        <f>IFERROR(VLOOKUP(B488,'[1]DADOS (OCULTAR)'!$Q$3:$S$136,3,0),"")</f>
        <v>9039744002308</v>
      </c>
      <c r="B488" s="9" t="str">
        <f>'[1]TCE - ANEXO III - Preencher'!C497</f>
        <v>HOSPITAL NOSSA SENHORA DAS GRAÇAS - ANTIGO ALFA - CG Nº 024/2022</v>
      </c>
      <c r="C488" s="10"/>
      <c r="D488" s="11" t="str">
        <f>'[1]TCE - ANEXO III - Preencher'!E497</f>
        <v>FERNANDA NATALIA SOUZA SOARES</v>
      </c>
      <c r="E488" s="9" t="str">
        <f>IF('[1]TCE - ANEXO III - Preencher'!F497="4 - Assistência Odontológica","2 - Outros Profissionais da Saúde",'[1]TCE - ANEXO III - Preencher'!F497)</f>
        <v>2 - Outros Profissionais da Saúde</v>
      </c>
      <c r="F488" s="12" t="str">
        <f>'[1]TCE - ANEXO III - Preencher'!G497</f>
        <v>3222-05</v>
      </c>
      <c r="G488" s="13" t="str">
        <f>IF('[1]TCE - ANEXO III - Preencher'!H497="","",'[1]TCE - ANEXO III - Preencher'!H497)</f>
        <v>04/2026</v>
      </c>
      <c r="H488" s="14">
        <f>'[1]TCE - ANEXO III - Preencher'!I497</f>
        <v>0</v>
      </c>
      <c r="I488" s="14">
        <f>'[1]TCE - ANEXO III - Preencher'!J497</f>
        <v>430.9896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430.9896</v>
      </c>
    </row>
    <row r="489" spans="1:28" x14ac:dyDescent="0.25">
      <c r="A489" s="8">
        <f>IFERROR(VLOOKUP(B489,'[1]DADOS (OCULTAR)'!$Q$3:$S$136,3,0),"")</f>
        <v>9039744002308</v>
      </c>
      <c r="B489" s="9" t="str">
        <f>'[1]TCE - ANEXO III - Preencher'!C498</f>
        <v>HOSPITAL NOSSA SENHORA DAS GRAÇAS - ANTIGO ALFA - CG Nº 024/2022</v>
      </c>
      <c r="C489" s="10"/>
      <c r="D489" s="11" t="str">
        <f>'[1]TCE - ANEXO III - Preencher'!E498</f>
        <v>FERNANDO ABRAAO GOMES DA SILVA</v>
      </c>
      <c r="E489" s="9" t="str">
        <f>IF('[1]TCE - ANEXO III - Preencher'!F498="4 - Assistência Odontológica","2 - Outros Profissionais da Saúde",'[1]TCE - ANEXO III - Preencher'!F498)</f>
        <v>3 - Administrativo</v>
      </c>
      <c r="F489" s="12" t="str">
        <f>'[1]TCE - ANEXO III - Preencher'!G498</f>
        <v>2524-05</v>
      </c>
      <c r="G489" s="13" t="str">
        <f>IF('[1]TCE - ANEXO III - Preencher'!H498="","",'[1]TCE - ANEXO III - Preencher'!H498)</f>
        <v>04/2026</v>
      </c>
      <c r="H489" s="14">
        <f>'[1]TCE - ANEXO III - Preencher'!I498</f>
        <v>0</v>
      </c>
      <c r="I489" s="14">
        <f>'[1]TCE - ANEXO III - Preencher'!J498</f>
        <v>225.08320000000001</v>
      </c>
      <c r="J489" s="14">
        <f>'[1]TCE - ANEXO III - Preencher'!K498</f>
        <v>0</v>
      </c>
      <c r="K489" s="15">
        <f>'[1]TCE - ANEXO III - Preencher'!L498</f>
        <v>264.08999999999997</v>
      </c>
      <c r="L489" s="15">
        <f>'[1]TCE - ANEXO III - Preencher'!M498</f>
        <v>44</v>
      </c>
      <c r="M489" s="15">
        <f t="shared" si="43"/>
        <v>220.08999999999997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445.17319999999995</v>
      </c>
    </row>
    <row r="490" spans="1:28" x14ac:dyDescent="0.25">
      <c r="A490" s="8">
        <f>IFERROR(VLOOKUP(B490,'[1]DADOS (OCULTAR)'!$Q$3:$S$136,3,0),"")</f>
        <v>9039744002308</v>
      </c>
      <c r="B490" s="9" t="str">
        <f>'[1]TCE - ANEXO III - Preencher'!C499</f>
        <v>HOSPITAL NOSSA SENHORA DAS GRAÇAS - ANTIGO ALFA - CG Nº 024/2022</v>
      </c>
      <c r="C490" s="10"/>
      <c r="D490" s="11" t="str">
        <f>'[1]TCE - ANEXO III - Preencher'!E499</f>
        <v>FERNANDO ALVES DE OLIVEIRA</v>
      </c>
      <c r="E490" s="9" t="str">
        <f>IF('[1]TCE - ANEXO III - Preencher'!F499="4 - Assistência Odontológica","2 - Outros Profissionais da Saúde",'[1]TCE - ANEXO III - Preencher'!F499)</f>
        <v>2 - Outros Profissionais da Saúde</v>
      </c>
      <c r="F490" s="12" t="str">
        <f>'[1]TCE - ANEXO III - Preencher'!G499</f>
        <v>3222-05</v>
      </c>
      <c r="G490" s="13" t="str">
        <f>IF('[1]TCE - ANEXO III - Preencher'!H499="","",'[1]TCE - ANEXO III - Preencher'!H499)</f>
        <v>04/2026</v>
      </c>
      <c r="H490" s="14">
        <f>'[1]TCE - ANEXO III - Preencher'!I499</f>
        <v>0</v>
      </c>
      <c r="I490" s="14">
        <f>'[1]TCE - ANEXO III - Preencher'!J499</f>
        <v>622.59280000000001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622.59280000000001</v>
      </c>
    </row>
    <row r="491" spans="1:28" x14ac:dyDescent="0.25">
      <c r="A491" s="8">
        <f>IFERROR(VLOOKUP(B491,'[1]DADOS (OCULTAR)'!$Q$3:$S$136,3,0),"")</f>
        <v>9039744002308</v>
      </c>
      <c r="B491" s="9" t="str">
        <f>'[1]TCE - ANEXO III - Preencher'!C500</f>
        <v>HOSPITAL NOSSA SENHORA DAS GRAÇAS - ANTIGO ALFA - CG Nº 024/2022</v>
      </c>
      <c r="C491" s="10"/>
      <c r="D491" s="11" t="str">
        <f>'[1]TCE - ANEXO III - Preencher'!E500</f>
        <v>FERNANDO DE ALMEIDA EUSEBIO</v>
      </c>
      <c r="E491" s="9" t="str">
        <f>IF('[1]TCE - ANEXO III - Preencher'!F500="4 - Assistência Odontológica","2 - Outros Profissionais da Saúde",'[1]TCE - ANEXO III - Preencher'!F500)</f>
        <v>2 - Outros Profissionais da Saúde</v>
      </c>
      <c r="F491" s="12" t="str">
        <f>'[1]TCE - ANEXO III - Preencher'!G500</f>
        <v>3241-15</v>
      </c>
      <c r="G491" s="13" t="str">
        <f>IF('[1]TCE - ANEXO III - Preencher'!H500="","",'[1]TCE - ANEXO III - Preencher'!H500)</f>
        <v>04/2026</v>
      </c>
      <c r="H491" s="14">
        <f>'[1]TCE - ANEXO III - Preencher'!I500</f>
        <v>0</v>
      </c>
      <c r="I491" s="14">
        <f>'[1]TCE - ANEXO III - Preencher'!J500</f>
        <v>397.85120000000001</v>
      </c>
      <c r="J491" s="14">
        <f>'[1]TCE - ANEXO III - Preencher'!K500</f>
        <v>0</v>
      </c>
      <c r="K491" s="15">
        <f>'[1]TCE - ANEXO III - Preencher'!L500</f>
        <v>264.08999999999997</v>
      </c>
      <c r="L491" s="15">
        <f>'[1]TCE - ANEXO III - Preencher'!M500</f>
        <v>14.46</v>
      </c>
      <c r="M491" s="15">
        <f t="shared" si="43"/>
        <v>249.62999999999997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647.48119999999994</v>
      </c>
    </row>
    <row r="492" spans="1:28" x14ac:dyDescent="0.25">
      <c r="A492" s="8">
        <f>IFERROR(VLOOKUP(B492,'[1]DADOS (OCULTAR)'!$Q$3:$S$136,3,0),"")</f>
        <v>9039744002308</v>
      </c>
      <c r="B492" s="9" t="str">
        <f>'[1]TCE - ANEXO III - Preencher'!C501</f>
        <v>HOSPITAL NOSSA SENHORA DAS GRAÇAS - ANTIGO ALFA - CG Nº 024/2022</v>
      </c>
      <c r="C492" s="10"/>
      <c r="D492" s="11" t="str">
        <f>'[1]TCE - ANEXO III - Preencher'!E501</f>
        <v>FERNANDO JOSE RIBEIRO DA COSTA</v>
      </c>
      <c r="E492" s="9" t="str">
        <f>IF('[1]TCE - ANEXO III - Preencher'!F501="4 - Assistência Odontológica","2 - Outros Profissionais da Saúde",'[1]TCE - ANEXO III - Preencher'!F501)</f>
        <v>2 - Outros Profissionais da Saúde</v>
      </c>
      <c r="F492" s="12" t="str">
        <f>'[1]TCE - ANEXO III - Preencher'!G501</f>
        <v>3241-15</v>
      </c>
      <c r="G492" s="13" t="str">
        <f>IF('[1]TCE - ANEXO III - Preencher'!H501="","",'[1]TCE - ANEXO III - Preencher'!H501)</f>
        <v>04/2026</v>
      </c>
      <c r="H492" s="14">
        <f>'[1]TCE - ANEXO III - Preencher'!I501</f>
        <v>0</v>
      </c>
      <c r="I492" s="14">
        <f>'[1]TCE - ANEXO III - Preencher'!J501</f>
        <v>676.76880000000006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676.76880000000006</v>
      </c>
    </row>
    <row r="493" spans="1:28" x14ac:dyDescent="0.25">
      <c r="A493" s="8">
        <f>IFERROR(VLOOKUP(B493,'[1]DADOS (OCULTAR)'!$Q$3:$S$136,3,0),"")</f>
        <v>9039744002308</v>
      </c>
      <c r="B493" s="9" t="str">
        <f>'[1]TCE - ANEXO III - Preencher'!C502</f>
        <v>HOSPITAL NOSSA SENHORA DAS GRAÇAS - ANTIGO ALFA - CG Nº 024/2022</v>
      </c>
      <c r="C493" s="10"/>
      <c r="D493" s="11" t="str">
        <f>'[1]TCE - ANEXO III - Preencher'!E502</f>
        <v>FILIPE NASCIMENTO DA ROCHA</v>
      </c>
      <c r="E493" s="9" t="str">
        <f>IF('[1]TCE - ANEXO III - Preencher'!F502="4 - Assistência Odontológica","2 - Outros Profissionais da Saúde",'[1]TCE - ANEXO III - Preencher'!F502)</f>
        <v>3 - Administrativo</v>
      </c>
      <c r="F493" s="12" t="str">
        <f>'[1]TCE - ANEXO III - Preencher'!G502</f>
        <v>5143-20</v>
      </c>
      <c r="G493" s="13" t="str">
        <f>IF('[1]TCE - ANEXO III - Preencher'!H502="","",'[1]TCE - ANEXO III - Preencher'!H502)</f>
        <v>04/2026</v>
      </c>
      <c r="H493" s="14">
        <f>'[1]TCE - ANEXO III - Preencher'!I502</f>
        <v>0</v>
      </c>
      <c r="I493" s="14">
        <f>'[1]TCE - ANEXO III - Preencher'!J502</f>
        <v>184.536</v>
      </c>
      <c r="J493" s="14">
        <f>'[1]TCE - ANEXO III - Preencher'!K502</f>
        <v>0</v>
      </c>
      <c r="K493" s="15">
        <f>'[1]TCE - ANEXO III - Preencher'!L502</f>
        <v>264.08999999999997</v>
      </c>
      <c r="L493" s="15">
        <f>'[1]TCE - ANEXO III - Preencher'!M502</f>
        <v>32.42</v>
      </c>
      <c r="M493" s="15">
        <f t="shared" si="43"/>
        <v>231.66999999999996</v>
      </c>
      <c r="N493" s="15">
        <f>'[1]TCE - ANEXO III - Preencher'!O502</f>
        <v>29.9</v>
      </c>
      <c r="O493" s="15">
        <f>'[1]TCE - ANEXO III - Preencher'!P502</f>
        <v>0</v>
      </c>
      <c r="P493" s="16">
        <f t="shared" si="44"/>
        <v>29.9</v>
      </c>
      <c r="Q493" s="15">
        <f>'[1]TCE - ANEXO III - Preencher'!R502</f>
        <v>266.3465338048656</v>
      </c>
      <c r="R493" s="15">
        <f>'[1]TCE - ANEXO III - Preencher'!S502</f>
        <v>97.26</v>
      </c>
      <c r="S493" s="16">
        <f t="shared" si="45"/>
        <v>169.08653380486561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615.19253380486555</v>
      </c>
    </row>
    <row r="494" spans="1:28" x14ac:dyDescent="0.25">
      <c r="A494" s="8">
        <f>IFERROR(VLOOKUP(B494,'[1]DADOS (OCULTAR)'!$Q$3:$S$136,3,0),"")</f>
        <v>9039744002308</v>
      </c>
      <c r="B494" s="9" t="str">
        <f>'[1]TCE - ANEXO III - Preencher'!C503</f>
        <v>HOSPITAL NOSSA SENHORA DAS GRAÇAS - ANTIGO ALFA - CG Nº 024/2022</v>
      </c>
      <c r="C494" s="10"/>
      <c r="D494" s="11" t="str">
        <f>'[1]TCE - ANEXO III - Preencher'!E503</f>
        <v>FLAVIA GONCALVES DO NASCIMENTO</v>
      </c>
      <c r="E494" s="9" t="str">
        <f>IF('[1]TCE - ANEXO III - Preencher'!F503="4 - Assistência Odontológica","2 - Outros Profissionais da Saúde",'[1]TCE - ANEXO III - Preencher'!F503)</f>
        <v>2 - Outros Profissionais da Saúde</v>
      </c>
      <c r="F494" s="12" t="str">
        <f>'[1]TCE - ANEXO III - Preencher'!G503</f>
        <v>2235-05</v>
      </c>
      <c r="G494" s="13" t="str">
        <f>IF('[1]TCE - ANEXO III - Preencher'!H503="","",'[1]TCE - ANEXO III - Preencher'!H503)</f>
        <v>04/2026</v>
      </c>
      <c r="H494" s="14">
        <f>'[1]TCE - ANEXO III - Preencher'!I503</f>
        <v>0</v>
      </c>
      <c r="I494" s="14">
        <f>'[1]TCE - ANEXO III - Preencher'!J503</f>
        <v>558.09040000000005</v>
      </c>
      <c r="J494" s="14">
        <f>'[1]TCE - ANEXO III - Preencher'!K503</f>
        <v>0</v>
      </c>
      <c r="K494" s="15">
        <f>'[1]TCE - ANEXO III - Preencher'!L503</f>
        <v>264.08999999999997</v>
      </c>
      <c r="L494" s="15">
        <f>'[1]TCE - ANEXO III - Preencher'!M503</f>
        <v>3.59</v>
      </c>
      <c r="M494" s="15">
        <f t="shared" si="43"/>
        <v>260.5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818.59040000000005</v>
      </c>
    </row>
    <row r="495" spans="1:28" x14ac:dyDescent="0.25">
      <c r="A495" s="8">
        <f>IFERROR(VLOOKUP(B495,'[1]DADOS (OCULTAR)'!$Q$3:$S$136,3,0),"")</f>
        <v>9039744002308</v>
      </c>
      <c r="B495" s="9" t="str">
        <f>'[1]TCE - ANEXO III - Preencher'!C504</f>
        <v>HOSPITAL NOSSA SENHORA DAS GRAÇAS - ANTIGO ALFA - CG Nº 024/2022</v>
      </c>
      <c r="C495" s="10"/>
      <c r="D495" s="11" t="str">
        <f>'[1]TCE - ANEXO III - Preencher'!E504</f>
        <v>FLAVIA MARTINS DE BRITO</v>
      </c>
      <c r="E495" s="9" t="str">
        <f>IF('[1]TCE - ANEXO III - Preencher'!F504="4 - Assistência Odontológica","2 - Outros Profissionais da Saúde",'[1]TCE - ANEXO III - Preencher'!F504)</f>
        <v>2 - Outros Profissionais da Saúde</v>
      </c>
      <c r="F495" s="12" t="str">
        <f>'[1]TCE - ANEXO III - Preencher'!G504</f>
        <v>3222-05</v>
      </c>
      <c r="G495" s="13" t="str">
        <f>IF('[1]TCE - ANEXO III - Preencher'!H504="","",'[1]TCE - ANEXO III - Preencher'!H504)</f>
        <v>04/2026</v>
      </c>
      <c r="H495" s="14">
        <f>'[1]TCE - ANEXO III - Preencher'!I504</f>
        <v>0</v>
      </c>
      <c r="I495" s="14">
        <f>'[1]TCE - ANEXO III - Preencher'!J504</f>
        <v>436.14400000000001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139.44822469009887</v>
      </c>
      <c r="R495" s="15">
        <f>'[1]TCE - ANEXO III - Preencher'!S504</f>
        <v>97.26</v>
      </c>
      <c r="S495" s="16">
        <f t="shared" si="45"/>
        <v>42.188224690098863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478.33222469009888</v>
      </c>
    </row>
    <row r="496" spans="1:28" x14ac:dyDescent="0.25">
      <c r="A496" s="8">
        <f>IFERROR(VLOOKUP(B496,'[1]DADOS (OCULTAR)'!$Q$3:$S$136,3,0),"")</f>
        <v>9039744002308</v>
      </c>
      <c r="B496" s="9" t="str">
        <f>'[1]TCE - ANEXO III - Preencher'!C505</f>
        <v>HOSPITAL NOSSA SENHORA DAS GRAÇAS - ANTIGO ALFA - CG Nº 024/2022</v>
      </c>
      <c r="C496" s="10"/>
      <c r="D496" s="11" t="str">
        <f>'[1]TCE - ANEXO III - Preencher'!E505</f>
        <v>FLAVIA PAULA DA SILVA</v>
      </c>
      <c r="E496" s="9" t="str">
        <f>IF('[1]TCE - ANEXO III - Preencher'!F505="4 - Assistência Odontológica","2 - Outros Profissionais da Saúde",'[1]TCE - ANEXO III - Preencher'!F505)</f>
        <v>3 - Administrativo</v>
      </c>
      <c r="F496" s="12" t="str">
        <f>'[1]TCE - ANEXO III - Preencher'!G505</f>
        <v>1421-05</v>
      </c>
      <c r="G496" s="13" t="str">
        <f>IF('[1]TCE - ANEXO III - Preencher'!H505="","",'[1]TCE - ANEXO III - Preencher'!H505)</f>
        <v>04/2026</v>
      </c>
      <c r="H496" s="14">
        <f>'[1]TCE - ANEXO III - Preencher'!I505</f>
        <v>0</v>
      </c>
      <c r="I496" s="14">
        <f>'[1]TCE - ANEXO III - Preencher'!J505</f>
        <v>368.84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29.9</v>
      </c>
      <c r="O496" s="15">
        <f>'[1]TCE - ANEXO III - Preencher'!P505</f>
        <v>0</v>
      </c>
      <c r="P496" s="16">
        <f t="shared" si="44"/>
        <v>29.9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398.73999999999995</v>
      </c>
    </row>
    <row r="497" spans="1:28" x14ac:dyDescent="0.25">
      <c r="A497" s="8">
        <f>IFERROR(VLOOKUP(B497,'[1]DADOS (OCULTAR)'!$Q$3:$S$136,3,0),"")</f>
        <v>9039744002308</v>
      </c>
      <c r="B497" s="9" t="str">
        <f>'[1]TCE - ANEXO III - Preencher'!C506</f>
        <v>HOSPITAL NOSSA SENHORA DAS GRAÇAS - ANTIGO ALFA - CG Nº 024/2022</v>
      </c>
      <c r="C497" s="10"/>
      <c r="D497" s="11" t="str">
        <f>'[1]TCE - ANEXO III - Preencher'!E506</f>
        <v>FLAVIA RAMOS CARDOSO</v>
      </c>
      <c r="E497" s="9" t="str">
        <f>IF('[1]TCE - ANEXO III - Preencher'!F506="4 - Assistência Odontológica","2 - Outros Profissionais da Saúde",'[1]TCE - ANEXO III - Preencher'!F506)</f>
        <v>2 - Outros Profissionais da Saúde</v>
      </c>
      <c r="F497" s="12" t="str">
        <f>'[1]TCE - ANEXO III - Preencher'!G506</f>
        <v>2235-05</v>
      </c>
      <c r="G497" s="13" t="str">
        <f>IF('[1]TCE - ANEXO III - Preencher'!H506="","",'[1]TCE - ANEXO III - Preencher'!H506)</f>
        <v>04/2026</v>
      </c>
      <c r="H497" s="14">
        <f>'[1]TCE - ANEXO III - Preencher'!I506</f>
        <v>0</v>
      </c>
      <c r="I497" s="14">
        <f>'[1]TCE - ANEXO III - Preencher'!J506</f>
        <v>598.40719999999999</v>
      </c>
      <c r="J497" s="14">
        <f>'[1]TCE - ANEXO III - Preencher'!K506</f>
        <v>0</v>
      </c>
      <c r="K497" s="15">
        <f>'[1]TCE - ANEXO III - Preencher'!L506</f>
        <v>264.08999999999997</v>
      </c>
      <c r="L497" s="15">
        <f>'[1]TCE - ANEXO III - Preencher'!M506</f>
        <v>2.79</v>
      </c>
      <c r="M497" s="15">
        <f t="shared" si="43"/>
        <v>261.29999999999995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859.70719999999994</v>
      </c>
    </row>
    <row r="498" spans="1:28" x14ac:dyDescent="0.25">
      <c r="A498" s="8">
        <f>IFERROR(VLOOKUP(B498,'[1]DADOS (OCULTAR)'!$Q$3:$S$136,3,0),"")</f>
        <v>9039744002308</v>
      </c>
      <c r="B498" s="9" t="str">
        <f>'[1]TCE - ANEXO III - Preencher'!C507</f>
        <v>HOSPITAL NOSSA SENHORA DAS GRAÇAS - ANTIGO ALFA - CG Nº 024/2022</v>
      </c>
      <c r="C498" s="10"/>
      <c r="D498" s="11" t="str">
        <f>'[1]TCE - ANEXO III - Preencher'!E507</f>
        <v>FLAVIA ROBERTA DA SILVA</v>
      </c>
      <c r="E498" s="9" t="str">
        <f>IF('[1]TCE - ANEXO III - Preencher'!F507="4 - Assistência Odontológica","2 - Outros Profissionais da Saúde",'[1]TCE - ANEXO III - Preencher'!F507)</f>
        <v>2 - Outros Profissionais da Saúde</v>
      </c>
      <c r="F498" s="12" t="str">
        <f>'[1]TCE - ANEXO III - Preencher'!G507</f>
        <v>2235-05</v>
      </c>
      <c r="G498" s="13" t="str">
        <f>IF('[1]TCE - ANEXO III - Preencher'!H507="","",'[1]TCE - ANEXO III - Preencher'!H507)</f>
        <v>04/2026</v>
      </c>
      <c r="H498" s="14">
        <f>'[1]TCE - ANEXO III - Preencher'!I507</f>
        <v>0</v>
      </c>
      <c r="I498" s="14">
        <f>'[1]TCE - ANEXO III - Preencher'!J507</f>
        <v>566.26880000000006</v>
      </c>
      <c r="J498" s="14">
        <f>'[1]TCE - ANEXO III - Preencher'!K507</f>
        <v>0</v>
      </c>
      <c r="K498" s="15">
        <f>'[1]TCE - ANEXO III - Preencher'!L507</f>
        <v>264.08999999999997</v>
      </c>
      <c r="L498" s="15">
        <f>'[1]TCE - ANEXO III - Preencher'!M507</f>
        <v>3.33</v>
      </c>
      <c r="M498" s="15">
        <f t="shared" si="43"/>
        <v>260.76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827.02880000000005</v>
      </c>
    </row>
    <row r="499" spans="1:28" x14ac:dyDescent="0.25">
      <c r="A499" s="8">
        <f>IFERROR(VLOOKUP(B499,'[1]DADOS (OCULTAR)'!$Q$3:$S$136,3,0),"")</f>
        <v>9039744002308</v>
      </c>
      <c r="B499" s="9" t="str">
        <f>'[1]TCE - ANEXO III - Preencher'!C508</f>
        <v>HOSPITAL NOSSA SENHORA DAS GRAÇAS - ANTIGO ALFA - CG Nº 024/2022</v>
      </c>
      <c r="C499" s="10"/>
      <c r="D499" s="11" t="str">
        <f>'[1]TCE - ANEXO III - Preencher'!E508</f>
        <v>FLAVIO DOS SANTOS FERREIRA DA SILVA</v>
      </c>
      <c r="E499" s="9" t="str">
        <f>IF('[1]TCE - ANEXO III - Preencher'!F508="4 - Assistência Odontológica","2 - Outros Profissionais da Saúde",'[1]TCE - ANEXO III - Preencher'!F508)</f>
        <v>2 - Outros Profissionais da Saúde</v>
      </c>
      <c r="F499" s="12" t="str">
        <f>'[1]TCE - ANEXO III - Preencher'!G508</f>
        <v>5211-30</v>
      </c>
      <c r="G499" s="13" t="str">
        <f>IF('[1]TCE - ANEXO III - Preencher'!H508="","",'[1]TCE - ANEXO III - Preencher'!H508)</f>
        <v>04/2026</v>
      </c>
      <c r="H499" s="14">
        <f>'[1]TCE - ANEXO III - Preencher'!I508</f>
        <v>0</v>
      </c>
      <c r="I499" s="14">
        <f>'[1]TCE - ANEXO III - Preencher'!J508</f>
        <v>291.15440000000001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29.9</v>
      </c>
      <c r="O499" s="15">
        <f>'[1]TCE - ANEXO III - Preencher'!P508</f>
        <v>0</v>
      </c>
      <c r="P499" s="16">
        <f t="shared" si="44"/>
        <v>29.9</v>
      </c>
      <c r="Q499" s="15">
        <f>'[1]TCE - ANEXO III - Preencher'!R508</f>
        <v>133.70807500477824</v>
      </c>
      <c r="R499" s="15">
        <f>'[1]TCE - ANEXO III - Preencher'!S508</f>
        <v>92.25</v>
      </c>
      <c r="S499" s="16">
        <f t="shared" si="45"/>
        <v>41.458075004778237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362.51247500477825</v>
      </c>
    </row>
    <row r="500" spans="1:28" x14ac:dyDescent="0.25">
      <c r="A500" s="8">
        <f>IFERROR(VLOOKUP(B500,'[1]DADOS (OCULTAR)'!$Q$3:$S$136,3,0),"")</f>
        <v>9039744002308</v>
      </c>
      <c r="B500" s="9" t="str">
        <f>'[1]TCE - ANEXO III - Preencher'!C509</f>
        <v>HOSPITAL NOSSA SENHORA DAS GRAÇAS - ANTIGO ALFA - CG Nº 024/2022</v>
      </c>
      <c r="C500" s="10"/>
      <c r="D500" s="11" t="str">
        <f>'[1]TCE - ANEXO III - Preencher'!E509</f>
        <v>FLAVIO HENRIQUE DE ALMEIDA</v>
      </c>
      <c r="E500" s="9" t="str">
        <f>IF('[1]TCE - ANEXO III - Preencher'!F509="4 - Assistência Odontológica","2 - Outros Profissionais da Saúde",'[1]TCE - ANEXO III - Preencher'!F509)</f>
        <v>2 - Outros Profissionais da Saúde</v>
      </c>
      <c r="F500" s="12" t="str">
        <f>'[1]TCE - ANEXO III - Preencher'!G509</f>
        <v>3222-05</v>
      </c>
      <c r="G500" s="13" t="str">
        <f>IF('[1]TCE - ANEXO III - Preencher'!H509="","",'[1]TCE - ANEXO III - Preencher'!H509)</f>
        <v>04/2026</v>
      </c>
      <c r="H500" s="14">
        <f>'[1]TCE - ANEXO III - Preencher'!I509</f>
        <v>0</v>
      </c>
      <c r="I500" s="14">
        <f>'[1]TCE - ANEXO III - Preencher'!J509</f>
        <v>408.06079999999997</v>
      </c>
      <c r="J500" s="14">
        <f>'[1]TCE - ANEXO III - Preencher'!K509</f>
        <v>0</v>
      </c>
      <c r="K500" s="15">
        <f>'[1]TCE - ANEXO III - Preencher'!L509</f>
        <v>264.08999999999997</v>
      </c>
      <c r="L500" s="15">
        <f>'[1]TCE - ANEXO III - Preencher'!M509</f>
        <v>32.42</v>
      </c>
      <c r="M500" s="15">
        <f t="shared" si="43"/>
        <v>231.66999999999996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639.73079999999993</v>
      </c>
    </row>
    <row r="501" spans="1:28" x14ac:dyDescent="0.25">
      <c r="A501" s="8">
        <f>IFERROR(VLOOKUP(B501,'[1]DADOS (OCULTAR)'!$Q$3:$S$136,3,0),"")</f>
        <v>9039744002308</v>
      </c>
      <c r="B501" s="9" t="str">
        <f>'[1]TCE - ANEXO III - Preencher'!C510</f>
        <v>HOSPITAL NOSSA SENHORA DAS GRAÇAS - ANTIGO ALFA - CG Nº 024/2022</v>
      </c>
      <c r="C501" s="10"/>
      <c r="D501" s="11" t="str">
        <f>'[1]TCE - ANEXO III - Preencher'!E510</f>
        <v>FRANCIELA MARIA DOS SANTOS</v>
      </c>
      <c r="E501" s="9" t="str">
        <f>IF('[1]TCE - ANEXO III - Preencher'!F510="4 - Assistência Odontológica","2 - Outros Profissionais da Saúde",'[1]TCE - ANEXO III - Preencher'!F510)</f>
        <v>2 - Outros Profissionais da Saúde</v>
      </c>
      <c r="F501" s="12" t="str">
        <f>'[1]TCE - ANEXO III - Preencher'!G510</f>
        <v>2238-10</v>
      </c>
      <c r="G501" s="13" t="str">
        <f>IF('[1]TCE - ANEXO III - Preencher'!H510="","",'[1]TCE - ANEXO III - Preencher'!H510)</f>
        <v>04/2026</v>
      </c>
      <c r="H501" s="14">
        <f>'[1]TCE - ANEXO III - Preencher'!I510</f>
        <v>0</v>
      </c>
      <c r="I501" s="14">
        <f>'[1]TCE - ANEXO III - Preencher'!J510</f>
        <v>279.33760000000001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29.9</v>
      </c>
      <c r="O501" s="15">
        <f>'[1]TCE - ANEXO III - Preencher'!P510</f>
        <v>0</v>
      </c>
      <c r="P501" s="16">
        <f t="shared" si="44"/>
        <v>29.9</v>
      </c>
      <c r="Q501" s="15">
        <f>'[1]TCE - ANEXO III - Preencher'!R510</f>
        <v>0</v>
      </c>
      <c r="R501" s="15">
        <f>'[1]TCE - ANEXO III - Preencher'!S510</f>
        <v>18.62</v>
      </c>
      <c r="S501" s="16">
        <f t="shared" si="45"/>
        <v>-18.62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290.61759999999998</v>
      </c>
    </row>
    <row r="502" spans="1:28" x14ac:dyDescent="0.25">
      <c r="A502" s="8">
        <f>IFERROR(VLOOKUP(B502,'[1]DADOS (OCULTAR)'!$Q$3:$S$136,3,0),"")</f>
        <v>9039744002308</v>
      </c>
      <c r="B502" s="9" t="str">
        <f>'[1]TCE - ANEXO III - Preencher'!C511</f>
        <v>HOSPITAL NOSSA SENHORA DAS GRAÇAS - ANTIGO ALFA - CG Nº 024/2022</v>
      </c>
      <c r="C502" s="10"/>
      <c r="D502" s="11" t="str">
        <f>'[1]TCE - ANEXO III - Preencher'!E511</f>
        <v>FRANCIELI SUELY DA CONCEICAO SILVA</v>
      </c>
      <c r="E502" s="9" t="str">
        <f>IF('[1]TCE - ANEXO III - Preencher'!F511="4 - Assistência Odontológica","2 - Outros Profissionais da Saúde",'[1]TCE - ANEXO III - Preencher'!F511)</f>
        <v>2 - Outros Profissionais da Saúde</v>
      </c>
      <c r="F502" s="12" t="str">
        <f>'[1]TCE - ANEXO III - Preencher'!G511</f>
        <v>3222-05</v>
      </c>
      <c r="G502" s="13" t="str">
        <f>IF('[1]TCE - ANEXO III - Preencher'!H511="","",'[1]TCE - ANEXO III - Preencher'!H511)</f>
        <v>04/2026</v>
      </c>
      <c r="H502" s="14">
        <f>'[1]TCE - ANEXO III - Preencher'!I511</f>
        <v>0</v>
      </c>
      <c r="I502" s="14">
        <f>'[1]TCE - ANEXO III - Preencher'!J511</f>
        <v>437.02960000000002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437.02960000000002</v>
      </c>
    </row>
    <row r="503" spans="1:28" x14ac:dyDescent="0.25">
      <c r="A503" s="8">
        <f>IFERROR(VLOOKUP(B503,'[1]DADOS (OCULTAR)'!$Q$3:$S$136,3,0),"")</f>
        <v>9039744002308</v>
      </c>
      <c r="B503" s="9" t="str">
        <f>'[1]TCE - ANEXO III - Preencher'!C512</f>
        <v>HOSPITAL NOSSA SENHORA DAS GRAÇAS - ANTIGO ALFA - CG Nº 024/2022</v>
      </c>
      <c r="C503" s="10"/>
      <c r="D503" s="11" t="str">
        <f>'[1]TCE - ANEXO III - Preencher'!E512</f>
        <v>FRANCISCO DE LIRA FEITOSA JUNIOR</v>
      </c>
      <c r="E503" s="9" t="str">
        <f>IF('[1]TCE - ANEXO III - Preencher'!F512="4 - Assistência Odontológica","2 - Outros Profissionais da Saúde",'[1]TCE - ANEXO III - Preencher'!F512)</f>
        <v>3 - Administrativo</v>
      </c>
      <c r="F503" s="12" t="str">
        <f>'[1]TCE - ANEXO III - Preencher'!G512</f>
        <v>9511-05</v>
      </c>
      <c r="G503" s="13" t="str">
        <f>IF('[1]TCE - ANEXO III - Preencher'!H512="","",'[1]TCE - ANEXO III - Preencher'!H512)</f>
        <v>04/2026</v>
      </c>
      <c r="H503" s="14">
        <f>'[1]TCE - ANEXO III - Preencher'!I512</f>
        <v>0</v>
      </c>
      <c r="I503" s="14">
        <f>'[1]TCE - ANEXO III - Preencher'!J512</f>
        <v>247.84559999999999</v>
      </c>
      <c r="J503" s="14">
        <f>'[1]TCE - ANEXO III - Preencher'!K512</f>
        <v>0</v>
      </c>
      <c r="K503" s="15">
        <f>'[1]TCE - ANEXO III - Preencher'!L512</f>
        <v>264.08999999999997</v>
      </c>
      <c r="L503" s="15">
        <f>'[1]TCE - ANEXO III - Preencher'!M512</f>
        <v>45.65</v>
      </c>
      <c r="M503" s="15">
        <f t="shared" si="43"/>
        <v>218.43999999999997</v>
      </c>
      <c r="N503" s="15">
        <f>'[1]TCE - ANEXO III - Preencher'!O512</f>
        <v>29.9</v>
      </c>
      <c r="O503" s="15">
        <f>'[1]TCE - ANEXO III - Preencher'!P512</f>
        <v>0</v>
      </c>
      <c r="P503" s="16">
        <f t="shared" si="44"/>
        <v>29.9</v>
      </c>
      <c r="Q503" s="15">
        <f>'[1]TCE - ANEXO III - Preencher'!R512</f>
        <v>139.44822469009887</v>
      </c>
      <c r="R503" s="15">
        <f>'[1]TCE - ANEXO III - Preencher'!S512</f>
        <v>136.96</v>
      </c>
      <c r="S503" s="16">
        <f t="shared" si="45"/>
        <v>2.4882246900988605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498.67382469009874</v>
      </c>
    </row>
    <row r="504" spans="1:28" x14ac:dyDescent="0.25">
      <c r="A504" s="8">
        <f>IFERROR(VLOOKUP(B504,'[1]DADOS (OCULTAR)'!$Q$3:$S$136,3,0),"")</f>
        <v>9039744002308</v>
      </c>
      <c r="B504" s="9" t="str">
        <f>'[1]TCE - ANEXO III - Preencher'!C513</f>
        <v>HOSPITAL NOSSA SENHORA DAS GRAÇAS - ANTIGO ALFA - CG Nº 024/2022</v>
      </c>
      <c r="C504" s="10"/>
      <c r="D504" s="11" t="str">
        <f>'[1]TCE - ANEXO III - Preencher'!E513</f>
        <v>GABRIEL CABRAL CASTANHA</v>
      </c>
      <c r="E504" s="9" t="str">
        <f>IF('[1]TCE - ANEXO III - Preencher'!F513="4 - Assistência Odontológica","2 - Outros Profissionais da Saúde",'[1]TCE - ANEXO III - Preencher'!F513)</f>
        <v>2 - Outros Profissionais da Saúde</v>
      </c>
      <c r="F504" s="12" t="str">
        <f>'[1]TCE - ANEXO III - Preencher'!G513</f>
        <v>3222-05</v>
      </c>
      <c r="G504" s="13" t="str">
        <f>IF('[1]TCE - ANEXO III - Preencher'!H513="","",'[1]TCE - ANEXO III - Preencher'!H513)</f>
        <v>04/2026</v>
      </c>
      <c r="H504" s="14">
        <f>'[1]TCE - ANEXO III - Preencher'!I513</f>
        <v>0</v>
      </c>
      <c r="I504" s="14">
        <f>'[1]TCE - ANEXO III - Preencher'!J513</f>
        <v>433.85359999999997</v>
      </c>
      <c r="J504" s="14">
        <f>'[1]TCE - ANEXO III - Preencher'!K513</f>
        <v>0</v>
      </c>
      <c r="K504" s="15">
        <f>'[1]TCE - ANEXO III - Preencher'!L513</f>
        <v>264.08999999999997</v>
      </c>
      <c r="L504" s="15">
        <f>'[1]TCE - ANEXO III - Preencher'!M513</f>
        <v>32.42</v>
      </c>
      <c r="M504" s="15">
        <f t="shared" si="43"/>
        <v>231.66999999999996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665.52359999999999</v>
      </c>
    </row>
    <row r="505" spans="1:28" x14ac:dyDescent="0.25">
      <c r="A505" s="8">
        <f>IFERROR(VLOOKUP(B505,'[1]DADOS (OCULTAR)'!$Q$3:$S$136,3,0),"")</f>
        <v>9039744002308</v>
      </c>
      <c r="B505" s="9" t="str">
        <f>'[1]TCE - ANEXO III - Preencher'!C514</f>
        <v>HOSPITAL NOSSA SENHORA DAS GRAÇAS - ANTIGO ALFA - CG Nº 024/2022</v>
      </c>
      <c r="C505" s="10"/>
      <c r="D505" s="11" t="str">
        <f>'[1]TCE - ANEXO III - Preencher'!E514</f>
        <v>GABRIEL FILIPE CAVALCANTI LUCAS</v>
      </c>
      <c r="E505" s="9" t="str">
        <f>IF('[1]TCE - ANEXO III - Preencher'!F514="4 - Assistência Odontológica","2 - Outros Profissionais da Saúde",'[1]TCE - ANEXO III - Preencher'!F514)</f>
        <v>2 - Outros Profissionais da Saúde</v>
      </c>
      <c r="F505" s="12" t="str">
        <f>'[1]TCE - ANEXO III - Preencher'!G514</f>
        <v>2236-05</v>
      </c>
      <c r="G505" s="13" t="str">
        <f>IF('[1]TCE - ANEXO III - Preencher'!H514="","",'[1]TCE - ANEXO III - Preencher'!H514)</f>
        <v>04/2026</v>
      </c>
      <c r="H505" s="14">
        <f>'[1]TCE - ANEXO III - Preencher'!I514</f>
        <v>0</v>
      </c>
      <c r="I505" s="14">
        <f>'[1]TCE - ANEXO III - Preencher'!J514</f>
        <v>263.87439999999998</v>
      </c>
      <c r="J505" s="14">
        <f>'[1]TCE - ANEXO III - Preencher'!K514</f>
        <v>0</v>
      </c>
      <c r="K505" s="15">
        <f>'[1]TCE - ANEXO III - Preencher'!L514</f>
        <v>264.08999999999997</v>
      </c>
      <c r="L505" s="15">
        <f>'[1]TCE - ANEXO III - Preencher'!M514</f>
        <v>3.06</v>
      </c>
      <c r="M505" s="15">
        <f t="shared" si="43"/>
        <v>261.02999999999997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524.9043999999999</v>
      </c>
    </row>
    <row r="506" spans="1:28" x14ac:dyDescent="0.25">
      <c r="A506" s="8">
        <f>IFERROR(VLOOKUP(B506,'[1]DADOS (OCULTAR)'!$Q$3:$S$136,3,0),"")</f>
        <v>9039744002308</v>
      </c>
      <c r="B506" s="9" t="str">
        <f>'[1]TCE - ANEXO III - Preencher'!C515</f>
        <v>HOSPITAL NOSSA SENHORA DAS GRAÇAS - ANTIGO ALFA - CG Nº 024/2022</v>
      </c>
      <c r="C506" s="10"/>
      <c r="D506" s="11" t="str">
        <f>'[1]TCE - ANEXO III - Preencher'!E515</f>
        <v>GABRIEL HENRIQUE SALVIANO DE SOUZA</v>
      </c>
      <c r="E506" s="9" t="str">
        <f>IF('[1]TCE - ANEXO III - Preencher'!F515="4 - Assistência Odontológica","2 - Outros Profissionais da Saúde",'[1]TCE - ANEXO III - Preencher'!F515)</f>
        <v>3 - Administrativo</v>
      </c>
      <c r="F506" s="12" t="str">
        <f>'[1]TCE - ANEXO III - Preencher'!G515</f>
        <v>3132-15</v>
      </c>
      <c r="G506" s="13" t="str">
        <f>IF('[1]TCE - ANEXO III - Preencher'!H515="","",'[1]TCE - ANEXO III - Preencher'!H515)</f>
        <v>04/2026</v>
      </c>
      <c r="H506" s="14">
        <f>'[1]TCE - ANEXO III - Preencher'!I515</f>
        <v>0</v>
      </c>
      <c r="I506" s="14">
        <f>'[1]TCE - ANEXO III - Preencher'!J515</f>
        <v>124.34399999999999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124.34399999999999</v>
      </c>
    </row>
    <row r="507" spans="1:28" x14ac:dyDescent="0.25">
      <c r="A507" s="8">
        <f>IFERROR(VLOOKUP(B507,'[1]DADOS (OCULTAR)'!$Q$3:$S$136,3,0),"")</f>
        <v>9039744002308</v>
      </c>
      <c r="B507" s="9" t="str">
        <f>'[1]TCE - ANEXO III - Preencher'!C516</f>
        <v>HOSPITAL NOSSA SENHORA DAS GRAÇAS - ANTIGO ALFA - CG Nº 024/2022</v>
      </c>
      <c r="C507" s="10"/>
      <c r="D507" s="11" t="str">
        <f>'[1]TCE - ANEXO III - Preencher'!E516</f>
        <v>GABRIELA BEZERRA DA MOTA SILVEIRA</v>
      </c>
      <c r="E507" s="9" t="str">
        <f>IF('[1]TCE - ANEXO III - Preencher'!F516="4 - Assistência Odontológica","2 - Outros Profissionais da Saúde",'[1]TCE - ANEXO III - Preencher'!F516)</f>
        <v>2 - Outros Profissionais da Saúde</v>
      </c>
      <c r="F507" s="12" t="str">
        <f>'[1]TCE - ANEXO III - Preencher'!G516</f>
        <v>2235-05</v>
      </c>
      <c r="G507" s="13" t="str">
        <f>IF('[1]TCE - ANEXO III - Preencher'!H516="","",'[1]TCE - ANEXO III - Preencher'!H516)</f>
        <v>04/2026</v>
      </c>
      <c r="H507" s="14">
        <f>'[1]TCE - ANEXO III - Preencher'!I516</f>
        <v>0</v>
      </c>
      <c r="I507" s="14">
        <f>'[1]TCE - ANEXO III - Preencher'!J516</f>
        <v>578.68640000000005</v>
      </c>
      <c r="J507" s="14">
        <f>'[1]TCE - ANEXO III - Preencher'!K516</f>
        <v>0</v>
      </c>
      <c r="K507" s="15">
        <f>'[1]TCE - ANEXO III - Preencher'!L516</f>
        <v>264.08999999999997</v>
      </c>
      <c r="L507" s="15">
        <f>'[1]TCE - ANEXO III - Preencher'!M516</f>
        <v>3.59</v>
      </c>
      <c r="M507" s="15">
        <f t="shared" si="43"/>
        <v>260.5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839.18640000000005</v>
      </c>
    </row>
    <row r="508" spans="1:28" x14ac:dyDescent="0.25">
      <c r="A508" s="8">
        <f>IFERROR(VLOOKUP(B508,'[1]DADOS (OCULTAR)'!$Q$3:$S$136,3,0),"")</f>
        <v>9039744002308</v>
      </c>
      <c r="B508" s="9" t="str">
        <f>'[1]TCE - ANEXO III - Preencher'!C517</f>
        <v>HOSPITAL NOSSA SENHORA DAS GRAÇAS - ANTIGO ALFA - CG Nº 024/2022</v>
      </c>
      <c r="C508" s="10"/>
      <c r="D508" s="11" t="str">
        <f>'[1]TCE - ANEXO III - Preencher'!E517</f>
        <v>GABRIELA DULCE MATEUS SOUTO MAIOR</v>
      </c>
      <c r="E508" s="9" t="str">
        <f>IF('[1]TCE - ANEXO III - Preencher'!F517="4 - Assistência Odontológica","2 - Outros Profissionais da Saúde",'[1]TCE - ANEXO III - Preencher'!F517)</f>
        <v>2 - Outros Profissionais da Saúde</v>
      </c>
      <c r="F508" s="12" t="str">
        <f>'[1]TCE - ANEXO III - Preencher'!G517</f>
        <v>2236-05</v>
      </c>
      <c r="G508" s="13" t="str">
        <f>IF('[1]TCE - ANEXO III - Preencher'!H517="","",'[1]TCE - ANEXO III - Preencher'!H517)</f>
        <v>04/2026</v>
      </c>
      <c r="H508" s="14">
        <f>'[1]TCE - ANEXO III - Preencher'!I517</f>
        <v>0</v>
      </c>
      <c r="I508" s="14">
        <f>'[1]TCE - ANEXO III - Preencher'!J517</f>
        <v>228.05520000000001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228.05520000000001</v>
      </c>
    </row>
    <row r="509" spans="1:28" x14ac:dyDescent="0.25">
      <c r="A509" s="8">
        <f>IFERROR(VLOOKUP(B509,'[1]DADOS (OCULTAR)'!$Q$3:$S$136,3,0),"")</f>
        <v>9039744002308</v>
      </c>
      <c r="B509" s="9" t="str">
        <f>'[1]TCE - ANEXO III - Preencher'!C518</f>
        <v>HOSPITAL NOSSA SENHORA DAS GRAÇAS - ANTIGO ALFA - CG Nº 024/2022</v>
      </c>
      <c r="C509" s="10"/>
      <c r="D509" s="11" t="str">
        <f>'[1]TCE - ANEXO III - Preencher'!E518</f>
        <v>GABRIELA MARIA MOURA DE ANDRADE</v>
      </c>
      <c r="E509" s="9" t="str">
        <f>IF('[1]TCE - ANEXO III - Preencher'!F518="4 - Assistência Odontológica","2 - Outros Profissionais da Saúde",'[1]TCE - ANEXO III - Preencher'!F518)</f>
        <v>2 - Outros Profissionais da Saúde</v>
      </c>
      <c r="F509" s="12" t="str">
        <f>'[1]TCE - ANEXO III - Preencher'!G518</f>
        <v>2236-05</v>
      </c>
      <c r="G509" s="13" t="str">
        <f>IF('[1]TCE - ANEXO III - Preencher'!H518="","",'[1]TCE - ANEXO III - Preencher'!H518)</f>
        <v>04/2026</v>
      </c>
      <c r="H509" s="14">
        <f>'[1]TCE - ANEXO III - Preencher'!I518</f>
        <v>0</v>
      </c>
      <c r="I509" s="14">
        <f>'[1]TCE - ANEXO III - Preencher'!J518</f>
        <v>280.30720000000002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280.30720000000002</v>
      </c>
    </row>
    <row r="510" spans="1:28" x14ac:dyDescent="0.25">
      <c r="A510" s="8">
        <f>IFERROR(VLOOKUP(B510,'[1]DADOS (OCULTAR)'!$Q$3:$S$136,3,0),"")</f>
        <v>9039744002308</v>
      </c>
      <c r="B510" s="9" t="str">
        <f>'[1]TCE - ANEXO III - Preencher'!C519</f>
        <v>HOSPITAL NOSSA SENHORA DAS GRAÇAS - ANTIGO ALFA - CG Nº 024/2022</v>
      </c>
      <c r="C510" s="10"/>
      <c r="D510" s="11" t="str">
        <f>'[1]TCE - ANEXO III - Preencher'!E519</f>
        <v>GABRIELA OLIVEIRA RIBEIRO</v>
      </c>
      <c r="E510" s="9" t="str">
        <f>IF('[1]TCE - ANEXO III - Preencher'!F519="4 - Assistência Odontológica","2 - Outros Profissionais da Saúde",'[1]TCE - ANEXO III - Preencher'!F519)</f>
        <v>2 - Outros Profissionais da Saúde</v>
      </c>
      <c r="F510" s="12" t="str">
        <f>'[1]TCE - ANEXO III - Preencher'!G519</f>
        <v>2236-05</v>
      </c>
      <c r="G510" s="13" t="str">
        <f>IF('[1]TCE - ANEXO III - Preencher'!H519="","",'[1]TCE - ANEXO III - Preencher'!H519)</f>
        <v>04/2026</v>
      </c>
      <c r="H510" s="14">
        <f>'[1]TCE - ANEXO III - Preencher'!I519</f>
        <v>0</v>
      </c>
      <c r="I510" s="14">
        <f>'[1]TCE - ANEXO III - Preencher'!J519</f>
        <v>264.41039999999998</v>
      </c>
      <c r="J510" s="14">
        <f>'[1]TCE - ANEXO III - Preencher'!K519</f>
        <v>0</v>
      </c>
      <c r="K510" s="15">
        <f>'[1]TCE - ANEXO III - Preencher'!L519</f>
        <v>264.08999999999997</v>
      </c>
      <c r="L510" s="15">
        <f>'[1]TCE - ANEXO III - Preencher'!M519</f>
        <v>2.8</v>
      </c>
      <c r="M510" s="15">
        <f t="shared" si="43"/>
        <v>261.28999999999996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525.70039999999995</v>
      </c>
    </row>
    <row r="511" spans="1:28" x14ac:dyDescent="0.25">
      <c r="A511" s="8">
        <f>IFERROR(VLOOKUP(B511,'[1]DADOS (OCULTAR)'!$Q$3:$S$136,3,0),"")</f>
        <v>9039744002308</v>
      </c>
      <c r="B511" s="9" t="str">
        <f>'[1]TCE - ANEXO III - Preencher'!C520</f>
        <v>HOSPITAL NOSSA SENHORA DAS GRAÇAS - ANTIGO ALFA - CG Nº 024/2022</v>
      </c>
      <c r="C511" s="10"/>
      <c r="D511" s="11" t="str">
        <f>'[1]TCE - ANEXO III - Preencher'!E520</f>
        <v>GABRIELA RODRIGUES DE ALBUQUERQUE COELHO</v>
      </c>
      <c r="E511" s="9" t="str">
        <f>IF('[1]TCE - ANEXO III - Preencher'!F520="4 - Assistência Odontológica","2 - Outros Profissionais da Saúde",'[1]TCE - ANEXO III - Preencher'!F520)</f>
        <v>2 - Outros Profissionais da Saúde</v>
      </c>
      <c r="F511" s="12" t="str">
        <f>'[1]TCE - ANEXO III - Preencher'!G520</f>
        <v>2236-05</v>
      </c>
      <c r="G511" s="13" t="str">
        <f>IF('[1]TCE - ANEXO III - Preencher'!H520="","",'[1]TCE - ANEXO III - Preencher'!H520)</f>
        <v>04/2026</v>
      </c>
      <c r="H511" s="14">
        <f>'[1]TCE - ANEXO III - Preencher'!I520</f>
        <v>0</v>
      </c>
      <c r="I511" s="14">
        <f>'[1]TCE - ANEXO III - Preencher'!J520</f>
        <v>264.9384</v>
      </c>
      <c r="J511" s="14">
        <f>'[1]TCE - ANEXO III - Preencher'!K520</f>
        <v>0</v>
      </c>
      <c r="K511" s="15">
        <f>'[1]TCE - ANEXO III - Preencher'!L520</f>
        <v>264.08999999999997</v>
      </c>
      <c r="L511" s="15">
        <f>'[1]TCE - ANEXO III - Preencher'!M520</f>
        <v>3.06</v>
      </c>
      <c r="M511" s="15">
        <f t="shared" si="43"/>
        <v>261.02999999999997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242.2</v>
      </c>
      <c r="U511" s="15">
        <f>'[1]TCE - ANEXO III - Preencher'!V520</f>
        <v>0</v>
      </c>
      <c r="V511" s="16">
        <f t="shared" si="46"/>
        <v>242.2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768.16840000000002</v>
      </c>
    </row>
    <row r="512" spans="1:28" x14ac:dyDescent="0.25">
      <c r="A512" s="8">
        <f>IFERROR(VLOOKUP(B512,'[1]DADOS (OCULTAR)'!$Q$3:$S$136,3,0),"")</f>
        <v>9039744002308</v>
      </c>
      <c r="B512" s="9" t="str">
        <f>'[1]TCE - ANEXO III - Preencher'!C521</f>
        <v>HOSPITAL NOSSA SENHORA DAS GRAÇAS - ANTIGO ALFA - CG Nº 024/2022</v>
      </c>
      <c r="C512" s="10"/>
      <c r="D512" s="11" t="str">
        <f>'[1]TCE - ANEXO III - Preencher'!E521</f>
        <v>GABRIELLA VICENCIA CARVALHO DA SILVA</v>
      </c>
      <c r="E512" s="9" t="str">
        <f>IF('[1]TCE - ANEXO III - Preencher'!F521="4 - Assistência Odontológica","2 - Outros Profissionais da Saúde",'[1]TCE - ANEXO III - Preencher'!F521)</f>
        <v>2 - Outros Profissionais da Saúde</v>
      </c>
      <c r="F512" s="12" t="str">
        <f>'[1]TCE - ANEXO III - Preencher'!G521</f>
        <v>3222-05</v>
      </c>
      <c r="G512" s="13" t="str">
        <f>IF('[1]TCE - ANEXO III - Preencher'!H521="","",'[1]TCE - ANEXO III - Preencher'!H521)</f>
        <v>04/2026</v>
      </c>
      <c r="H512" s="14">
        <f>'[1]TCE - ANEXO III - Preencher'!I521</f>
        <v>0</v>
      </c>
      <c r="I512" s="14">
        <f>'[1]TCE - ANEXO III - Preencher'!J521</f>
        <v>412.86239999999998</v>
      </c>
      <c r="J512" s="14">
        <f>'[1]TCE - ANEXO III - Preencher'!K521</f>
        <v>0</v>
      </c>
      <c r="K512" s="15">
        <f>'[1]TCE - ANEXO III - Preencher'!L521</f>
        <v>264.08999999999997</v>
      </c>
      <c r="L512" s="15">
        <f>'[1]TCE - ANEXO III - Preencher'!M521</f>
        <v>32.42</v>
      </c>
      <c r="M512" s="15">
        <f t="shared" si="43"/>
        <v>231.66999999999996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133.70807500477824</v>
      </c>
      <c r="R512" s="15">
        <f>'[1]TCE - ANEXO III - Preencher'!S521</f>
        <v>85.75</v>
      </c>
      <c r="S512" s="16">
        <f t="shared" si="45"/>
        <v>47.958075004778237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692.4904750047782</v>
      </c>
    </row>
    <row r="513" spans="1:28" x14ac:dyDescent="0.25">
      <c r="A513" s="8">
        <f>IFERROR(VLOOKUP(B513,'[1]DADOS (OCULTAR)'!$Q$3:$S$136,3,0),"")</f>
        <v>9039744002308</v>
      </c>
      <c r="B513" s="9" t="str">
        <f>'[1]TCE - ANEXO III - Preencher'!C522</f>
        <v>HOSPITAL NOSSA SENHORA DAS GRAÇAS - ANTIGO ALFA - CG Nº 024/2022</v>
      </c>
      <c r="C513" s="10"/>
      <c r="D513" s="11" t="str">
        <f>'[1]TCE - ANEXO III - Preencher'!E522</f>
        <v>GABRIELY SOARES DA MOTA</v>
      </c>
      <c r="E513" s="9" t="str">
        <f>IF('[1]TCE - ANEXO III - Preencher'!F522="4 - Assistência Odontológica","2 - Outros Profissionais da Saúde",'[1]TCE - ANEXO III - Preencher'!F522)</f>
        <v>2 - Outros Profissionais da Saúde</v>
      </c>
      <c r="F513" s="12" t="str">
        <f>'[1]TCE - ANEXO III - Preencher'!G522</f>
        <v>2236-05</v>
      </c>
      <c r="G513" s="13" t="str">
        <f>IF('[1]TCE - ANEXO III - Preencher'!H522="","",'[1]TCE - ANEXO III - Preencher'!H522)</f>
        <v>04/2026</v>
      </c>
      <c r="H513" s="14">
        <f>'[1]TCE - ANEXO III - Preencher'!I522</f>
        <v>0</v>
      </c>
      <c r="I513" s="14">
        <f>'[1]TCE - ANEXO III - Preencher'!J522</f>
        <v>457.93520000000001</v>
      </c>
      <c r="J513" s="14">
        <f>'[1]TCE - ANEXO III - Preencher'!K522</f>
        <v>0</v>
      </c>
      <c r="K513" s="15">
        <f>'[1]TCE - ANEXO III - Preencher'!L522</f>
        <v>264.08999999999997</v>
      </c>
      <c r="L513" s="15">
        <f>'[1]TCE - ANEXO III - Preencher'!M522</f>
        <v>3.06</v>
      </c>
      <c r="M513" s="15">
        <f t="shared" si="43"/>
        <v>261.02999999999997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718.96519999999998</v>
      </c>
    </row>
    <row r="514" spans="1:28" x14ac:dyDescent="0.25">
      <c r="A514" s="8">
        <f>IFERROR(VLOOKUP(B514,'[1]DADOS (OCULTAR)'!$Q$3:$S$136,3,0),"")</f>
        <v>9039744002308</v>
      </c>
      <c r="B514" s="9" t="str">
        <f>'[1]TCE - ANEXO III - Preencher'!C523</f>
        <v>HOSPITAL NOSSA SENHORA DAS GRAÇAS - ANTIGO ALFA - CG Nº 024/2022</v>
      </c>
      <c r="C514" s="10"/>
      <c r="D514" s="11" t="str">
        <f>'[1]TCE - ANEXO III - Preencher'!E523</f>
        <v>GEANA ALBERTO DE ARRUDA</v>
      </c>
      <c r="E514" s="9" t="str">
        <f>IF('[1]TCE - ANEXO III - Preencher'!F523="4 - Assistência Odontológica","2 - Outros Profissionais da Saúde",'[1]TCE - ANEXO III - Preencher'!F523)</f>
        <v>2 - Outros Profissionais da Saúde</v>
      </c>
      <c r="F514" s="12" t="str">
        <f>'[1]TCE - ANEXO III - Preencher'!G523</f>
        <v>3222-05</v>
      </c>
      <c r="G514" s="13" t="str">
        <f>IF('[1]TCE - ANEXO III - Preencher'!H523="","",'[1]TCE - ANEXO III - Preencher'!H523)</f>
        <v>04/2026</v>
      </c>
      <c r="H514" s="14">
        <f>'[1]TCE - ANEXO III - Preencher'!I523</f>
        <v>0</v>
      </c>
      <c r="I514" s="14">
        <f>'[1]TCE - ANEXO III - Preencher'!J523</f>
        <v>456.84160000000003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456.84160000000003</v>
      </c>
    </row>
    <row r="515" spans="1:28" x14ac:dyDescent="0.25">
      <c r="A515" s="8">
        <f>IFERROR(VLOOKUP(B515,'[1]DADOS (OCULTAR)'!$Q$3:$S$136,3,0),"")</f>
        <v>9039744002308</v>
      </c>
      <c r="B515" s="9" t="str">
        <f>'[1]TCE - ANEXO III - Preencher'!C524</f>
        <v>HOSPITAL NOSSA SENHORA DAS GRAÇAS - ANTIGO ALFA - CG Nº 024/2022</v>
      </c>
      <c r="C515" s="10"/>
      <c r="D515" s="11" t="str">
        <f>'[1]TCE - ANEXO III - Preencher'!E524</f>
        <v>GEANE DOS SANTOS SANTANA</v>
      </c>
      <c r="E515" s="9" t="str">
        <f>IF('[1]TCE - ANEXO III - Preencher'!F524="4 - Assistência Odontológica","2 - Outros Profissionais da Saúde",'[1]TCE - ANEXO III - Preencher'!F524)</f>
        <v>2 - Outros Profissionais da Saúde</v>
      </c>
      <c r="F515" s="12" t="str">
        <f>'[1]TCE - ANEXO III - Preencher'!G524</f>
        <v>2235-05</v>
      </c>
      <c r="G515" s="13" t="str">
        <f>IF('[1]TCE - ANEXO III - Preencher'!H524="","",'[1]TCE - ANEXO III - Preencher'!H524)</f>
        <v>04/2026</v>
      </c>
      <c r="H515" s="14">
        <f>'[1]TCE - ANEXO III - Preencher'!I524</f>
        <v>0</v>
      </c>
      <c r="I515" s="14">
        <f>'[1]TCE - ANEXO III - Preencher'!J524</f>
        <v>739.16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42.583198750313237</v>
      </c>
      <c r="R515" s="15">
        <f>'[1]TCE - ANEXO III - Preencher'!S524</f>
        <v>22.22</v>
      </c>
      <c r="S515" s="16">
        <f t="shared" si="45"/>
        <v>20.363198750313238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759.52319875031321</v>
      </c>
    </row>
    <row r="516" spans="1:28" x14ac:dyDescent="0.25">
      <c r="A516" s="8">
        <f>IFERROR(VLOOKUP(B516,'[1]DADOS (OCULTAR)'!$Q$3:$S$136,3,0),"")</f>
        <v>9039744002308</v>
      </c>
      <c r="B516" s="9" t="str">
        <f>'[1]TCE - ANEXO III - Preencher'!C525</f>
        <v>HOSPITAL NOSSA SENHORA DAS GRAÇAS - ANTIGO ALFA - CG Nº 024/2022</v>
      </c>
      <c r="C516" s="10"/>
      <c r="D516" s="11" t="str">
        <f>'[1]TCE - ANEXO III - Preencher'!E525</f>
        <v>GEIADYLAN DE LISANDRA DOMINGOS DA SILVA</v>
      </c>
      <c r="E516" s="9" t="str">
        <f>IF('[1]TCE - ANEXO III - Preencher'!F525="4 - Assistência Odontológica","2 - Outros Profissionais da Saúde",'[1]TCE - ANEXO III - Preencher'!F525)</f>
        <v>2 - Outros Profissionais da Saúde</v>
      </c>
      <c r="F516" s="12" t="str">
        <f>'[1]TCE - ANEXO III - Preencher'!G525</f>
        <v>2235-05</v>
      </c>
      <c r="G516" s="13" t="str">
        <f>IF('[1]TCE - ANEXO III - Preencher'!H525="","",'[1]TCE - ANEXO III - Preencher'!H525)</f>
        <v>04/2026</v>
      </c>
      <c r="H516" s="14">
        <f>'[1]TCE - ANEXO III - Preencher'!I525</f>
        <v>0</v>
      </c>
      <c r="I516" s="14">
        <f>'[1]TCE - ANEXO III - Preencher'!J525</f>
        <v>589.5992</v>
      </c>
      <c r="J516" s="14">
        <f>'[1]TCE - ANEXO III - Preencher'!K525</f>
        <v>0</v>
      </c>
      <c r="K516" s="15">
        <f>'[1]TCE - ANEXO III - Preencher'!L525</f>
        <v>264.08999999999997</v>
      </c>
      <c r="L516" s="15">
        <f>'[1]TCE - ANEXO III - Preencher'!M525</f>
        <v>3.33</v>
      </c>
      <c r="M516" s="15">
        <f t="shared" ref="M516:M579" si="49">K516-L516</f>
        <v>260.76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850.35919999999999</v>
      </c>
    </row>
    <row r="517" spans="1:28" x14ac:dyDescent="0.25">
      <c r="A517" s="8">
        <f>IFERROR(VLOOKUP(B517,'[1]DADOS (OCULTAR)'!$Q$3:$S$136,3,0),"")</f>
        <v>9039744002308</v>
      </c>
      <c r="B517" s="9" t="str">
        <f>'[1]TCE - ANEXO III - Preencher'!C526</f>
        <v>HOSPITAL NOSSA SENHORA DAS GRAÇAS - ANTIGO ALFA - CG Nº 024/2022</v>
      </c>
      <c r="C517" s="10"/>
      <c r="D517" s="11" t="str">
        <f>'[1]TCE - ANEXO III - Preencher'!E526</f>
        <v>GEISON CICERO DA SILVA</v>
      </c>
      <c r="E517" s="9" t="str">
        <f>IF('[1]TCE - ANEXO III - Preencher'!F526="4 - Assistência Odontológica","2 - Outros Profissionais da Saúde",'[1]TCE - ANEXO III - Preencher'!F526)</f>
        <v>2 - Outros Profissionais da Saúde</v>
      </c>
      <c r="F517" s="12" t="str">
        <f>'[1]TCE - ANEXO III - Preencher'!G526</f>
        <v>2235-05</v>
      </c>
      <c r="G517" s="13" t="str">
        <f>IF('[1]TCE - ANEXO III - Preencher'!H526="","",'[1]TCE - ANEXO III - Preencher'!H526)</f>
        <v>04/2026</v>
      </c>
      <c r="H517" s="14">
        <f>'[1]TCE - ANEXO III - Preencher'!I526</f>
        <v>0</v>
      </c>
      <c r="I517" s="14">
        <f>'[1]TCE - ANEXO III - Preencher'!J526</f>
        <v>618.50879999999995</v>
      </c>
      <c r="J517" s="14">
        <f>'[1]TCE - ANEXO III - Preencher'!K526</f>
        <v>0</v>
      </c>
      <c r="K517" s="15">
        <f>'[1]TCE - ANEXO III - Preencher'!L526</f>
        <v>264.08999999999997</v>
      </c>
      <c r="L517" s="15">
        <f>'[1]TCE - ANEXO III - Preencher'!M526</f>
        <v>3.59</v>
      </c>
      <c r="M517" s="15">
        <f t="shared" si="49"/>
        <v>260.5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879.00879999999995</v>
      </c>
    </row>
    <row r="518" spans="1:28" x14ac:dyDescent="0.25">
      <c r="A518" s="8">
        <f>IFERROR(VLOOKUP(B518,'[1]DADOS (OCULTAR)'!$Q$3:$S$136,3,0),"")</f>
        <v>9039744002308</v>
      </c>
      <c r="B518" s="9" t="str">
        <f>'[1]TCE - ANEXO III - Preencher'!C527</f>
        <v>HOSPITAL NOSSA SENHORA DAS GRAÇAS - ANTIGO ALFA - CG Nº 024/2022</v>
      </c>
      <c r="C518" s="10"/>
      <c r="D518" s="11" t="str">
        <f>'[1]TCE - ANEXO III - Preencher'!E527</f>
        <v>GEISY MARIA AUXILIADORA DE OLIVEIRA</v>
      </c>
      <c r="E518" s="9" t="str">
        <f>IF('[1]TCE - ANEXO III - Preencher'!F527="4 - Assistência Odontológica","2 - Outros Profissionais da Saúde",'[1]TCE - ANEXO III - Preencher'!F527)</f>
        <v>2 - Outros Profissionais da Saúde</v>
      </c>
      <c r="F518" s="12" t="str">
        <f>'[1]TCE - ANEXO III - Preencher'!G527</f>
        <v>3222-05</v>
      </c>
      <c r="G518" s="13" t="str">
        <f>IF('[1]TCE - ANEXO III - Preencher'!H527="","",'[1]TCE - ANEXO III - Preencher'!H527)</f>
        <v>04/2026</v>
      </c>
      <c r="H518" s="14">
        <f>'[1]TCE - ANEXO III - Preencher'!I527</f>
        <v>0</v>
      </c>
      <c r="I518" s="14">
        <f>'[1]TCE - ANEXO III - Preencher'!J527</f>
        <v>421.63760000000002</v>
      </c>
      <c r="J518" s="14">
        <f>'[1]TCE - ANEXO III - Preencher'!K527</f>
        <v>0</v>
      </c>
      <c r="K518" s="15">
        <f>'[1]TCE - ANEXO III - Preencher'!L527</f>
        <v>264.08999999999997</v>
      </c>
      <c r="L518" s="15">
        <f>'[1]TCE - ANEXO III - Preencher'!M527</f>
        <v>32.42</v>
      </c>
      <c r="M518" s="15">
        <f t="shared" si="49"/>
        <v>231.66999999999996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653.30759999999998</v>
      </c>
    </row>
    <row r="519" spans="1:28" x14ac:dyDescent="0.25">
      <c r="A519" s="8">
        <f>IFERROR(VLOOKUP(B519,'[1]DADOS (OCULTAR)'!$Q$3:$S$136,3,0),"")</f>
        <v>9039744002308</v>
      </c>
      <c r="B519" s="9" t="str">
        <f>'[1]TCE - ANEXO III - Preencher'!C528</f>
        <v>HOSPITAL NOSSA SENHORA DAS GRAÇAS - ANTIGO ALFA - CG Nº 024/2022</v>
      </c>
      <c r="C519" s="10"/>
      <c r="D519" s="11" t="str">
        <f>'[1]TCE - ANEXO III - Preencher'!E528</f>
        <v>GEIZIANE DE LIMA DAVI</v>
      </c>
      <c r="E519" s="9" t="str">
        <f>IF('[1]TCE - ANEXO III - Preencher'!F528="4 - Assistência Odontológica","2 - Outros Profissionais da Saúde",'[1]TCE - ANEXO III - Preencher'!F528)</f>
        <v>2 - Outros Profissionais da Saúde</v>
      </c>
      <c r="F519" s="12" t="str">
        <f>'[1]TCE - ANEXO III - Preencher'!G528</f>
        <v>3222-05</v>
      </c>
      <c r="G519" s="13" t="str">
        <f>IF('[1]TCE - ANEXO III - Preencher'!H528="","",'[1]TCE - ANEXO III - Preencher'!H528)</f>
        <v>04/2026</v>
      </c>
      <c r="H519" s="14">
        <f>'[1]TCE - ANEXO III - Preencher'!I528</f>
        <v>0</v>
      </c>
      <c r="I519" s="14">
        <f>'[1]TCE - ANEXO III - Preencher'!J528</f>
        <v>471.92079999999999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471.92079999999999</v>
      </c>
    </row>
    <row r="520" spans="1:28" x14ac:dyDescent="0.25">
      <c r="A520" s="8">
        <f>IFERROR(VLOOKUP(B520,'[1]DADOS (OCULTAR)'!$Q$3:$S$136,3,0),"")</f>
        <v>9039744002308</v>
      </c>
      <c r="B520" s="9" t="str">
        <f>'[1]TCE - ANEXO III - Preencher'!C529</f>
        <v>HOSPITAL NOSSA SENHORA DAS GRAÇAS - ANTIGO ALFA - CG Nº 024/2022</v>
      </c>
      <c r="C520" s="10"/>
      <c r="D520" s="11" t="str">
        <f>'[1]TCE - ANEXO III - Preencher'!E529</f>
        <v>GENAIZE QUEIROZ DA COSTA</v>
      </c>
      <c r="E520" s="9" t="str">
        <f>IF('[1]TCE - ANEXO III - Preencher'!F529="4 - Assistência Odontológica","2 - Outros Profissionais da Saúde",'[1]TCE - ANEXO III - Preencher'!F529)</f>
        <v>2 - Outros Profissionais da Saúde</v>
      </c>
      <c r="F520" s="12" t="str">
        <f>'[1]TCE - ANEXO III - Preencher'!G529</f>
        <v>3222-05</v>
      </c>
      <c r="G520" s="13" t="str">
        <f>IF('[1]TCE - ANEXO III - Preencher'!H529="","",'[1]TCE - ANEXO III - Preencher'!H529)</f>
        <v>04/2026</v>
      </c>
      <c r="H520" s="14">
        <f>'[1]TCE - ANEXO III - Preencher'!I529</f>
        <v>0</v>
      </c>
      <c r="I520" s="14">
        <f>'[1]TCE - ANEXO III - Preencher'!J529</f>
        <v>447.1472</v>
      </c>
      <c r="J520" s="14">
        <f>'[1]TCE - ANEXO III - Preencher'!K529</f>
        <v>0</v>
      </c>
      <c r="K520" s="15">
        <f>'[1]TCE - ANEXO III - Preencher'!L529</f>
        <v>264.08999999999997</v>
      </c>
      <c r="L520" s="15">
        <f>'[1]TCE - ANEXO III - Preencher'!M529</f>
        <v>32.42</v>
      </c>
      <c r="M520" s="15">
        <f t="shared" si="49"/>
        <v>231.66999999999996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133.70807500477824</v>
      </c>
      <c r="R520" s="15">
        <f>'[1]TCE - ANEXO III - Preencher'!S529</f>
        <v>97.26</v>
      </c>
      <c r="S520" s="16">
        <f t="shared" si="51"/>
        <v>36.448075004778232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715.26527500477823</v>
      </c>
    </row>
    <row r="521" spans="1:28" x14ac:dyDescent="0.25">
      <c r="A521" s="8">
        <f>IFERROR(VLOOKUP(B521,'[1]DADOS (OCULTAR)'!$Q$3:$S$136,3,0),"")</f>
        <v>9039744002308</v>
      </c>
      <c r="B521" s="9" t="str">
        <f>'[1]TCE - ANEXO III - Preencher'!C530</f>
        <v>HOSPITAL NOSSA SENHORA DAS GRAÇAS - ANTIGO ALFA - CG Nº 024/2022</v>
      </c>
      <c r="C521" s="10"/>
      <c r="D521" s="11" t="str">
        <f>'[1]TCE - ANEXO III - Preencher'!E530</f>
        <v>GENOVEVA MARIA DA SILVA</v>
      </c>
      <c r="E521" s="9" t="str">
        <f>IF('[1]TCE - ANEXO III - Preencher'!F530="4 - Assistência Odontológica","2 - Outros Profissionais da Saúde",'[1]TCE - ANEXO III - Preencher'!F530)</f>
        <v>2 - Outros Profissionais da Saúde</v>
      </c>
      <c r="F521" s="12" t="str">
        <f>'[1]TCE - ANEXO III - Preencher'!G530</f>
        <v>3222-05</v>
      </c>
      <c r="G521" s="13" t="str">
        <f>IF('[1]TCE - ANEXO III - Preencher'!H530="","",'[1]TCE - ANEXO III - Preencher'!H530)</f>
        <v>04/2026</v>
      </c>
      <c r="H521" s="14">
        <f>'[1]TCE - ANEXO III - Preencher'!I530</f>
        <v>0</v>
      </c>
      <c r="I521" s="14">
        <f>'[1]TCE - ANEXO III - Preencher'!J530</f>
        <v>441.0752</v>
      </c>
      <c r="J521" s="14">
        <f>'[1]TCE - ANEXO III - Preencher'!K530</f>
        <v>0</v>
      </c>
      <c r="K521" s="15">
        <f>'[1]TCE - ANEXO III - Preencher'!L530</f>
        <v>264.08999999999997</v>
      </c>
      <c r="L521" s="15">
        <f>'[1]TCE - ANEXO III - Preencher'!M530</f>
        <v>32.42</v>
      </c>
      <c r="M521" s="15">
        <f t="shared" si="49"/>
        <v>231.66999999999996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139.44822469009887</v>
      </c>
      <c r="R521" s="15">
        <f>'[1]TCE - ANEXO III - Preencher'!S530</f>
        <v>97.26</v>
      </c>
      <c r="S521" s="16">
        <f t="shared" si="51"/>
        <v>42.188224690098863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714.93342469009883</v>
      </c>
    </row>
    <row r="522" spans="1:28" x14ac:dyDescent="0.25">
      <c r="A522" s="8">
        <f>IFERROR(VLOOKUP(B522,'[1]DADOS (OCULTAR)'!$Q$3:$S$136,3,0),"")</f>
        <v>9039744002308</v>
      </c>
      <c r="B522" s="9" t="str">
        <f>'[1]TCE - ANEXO III - Preencher'!C531</f>
        <v>HOSPITAL NOSSA SENHORA DAS GRAÇAS - ANTIGO ALFA - CG Nº 024/2022</v>
      </c>
      <c r="C522" s="10"/>
      <c r="D522" s="11" t="str">
        <f>'[1]TCE - ANEXO III - Preencher'!E531</f>
        <v>GEOVANE DA SILVA BISPO</v>
      </c>
      <c r="E522" s="9" t="str">
        <f>IF('[1]TCE - ANEXO III - Preencher'!F531="4 - Assistência Odontológica","2 - Outros Profissionais da Saúde",'[1]TCE - ANEXO III - Preencher'!F531)</f>
        <v>2 - Outros Profissionais da Saúde</v>
      </c>
      <c r="F522" s="12" t="str">
        <f>'[1]TCE - ANEXO III - Preencher'!G531</f>
        <v>5151-10</v>
      </c>
      <c r="G522" s="13" t="str">
        <f>IF('[1]TCE - ANEXO III - Preencher'!H531="","",'[1]TCE - ANEXO III - Preencher'!H531)</f>
        <v>04/2026</v>
      </c>
      <c r="H522" s="14">
        <f>'[1]TCE - ANEXO III - Preencher'!I531</f>
        <v>0</v>
      </c>
      <c r="I522" s="14">
        <f>'[1]TCE - ANEXO III - Preencher'!J531</f>
        <v>193.2304</v>
      </c>
      <c r="J522" s="14">
        <f>'[1]TCE - ANEXO III - Preencher'!K531</f>
        <v>0</v>
      </c>
      <c r="K522" s="15">
        <f>'[1]TCE - ANEXO III - Preencher'!L531</f>
        <v>264.08999999999997</v>
      </c>
      <c r="L522" s="15">
        <f>'[1]TCE - ANEXO III - Preencher'!M531</f>
        <v>32.42</v>
      </c>
      <c r="M522" s="15">
        <f t="shared" si="49"/>
        <v>231.66999999999996</v>
      </c>
      <c r="N522" s="15">
        <f>'[1]TCE - ANEXO III - Preencher'!O531</f>
        <v>29.9</v>
      </c>
      <c r="O522" s="15">
        <f>'[1]TCE - ANEXO III - Preencher'!P531</f>
        <v>0</v>
      </c>
      <c r="P522" s="16">
        <f t="shared" si="50"/>
        <v>29.9</v>
      </c>
      <c r="Q522" s="15">
        <f>'[1]TCE - ANEXO III - Preencher'!R531</f>
        <v>133.70807500477824</v>
      </c>
      <c r="R522" s="15">
        <f>'[1]TCE - ANEXO III - Preencher'!S531</f>
        <v>97.26</v>
      </c>
      <c r="S522" s="16">
        <f t="shared" si="51"/>
        <v>36.448075004778232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491.24847500477819</v>
      </c>
    </row>
    <row r="523" spans="1:28" x14ac:dyDescent="0.25">
      <c r="A523" s="8">
        <f>IFERROR(VLOOKUP(B523,'[1]DADOS (OCULTAR)'!$Q$3:$S$136,3,0),"")</f>
        <v>9039744002308</v>
      </c>
      <c r="B523" s="9" t="str">
        <f>'[1]TCE - ANEXO III - Preencher'!C532</f>
        <v>HOSPITAL NOSSA SENHORA DAS GRAÇAS - ANTIGO ALFA - CG Nº 024/2022</v>
      </c>
      <c r="C523" s="10"/>
      <c r="D523" s="11" t="str">
        <f>'[1]TCE - ANEXO III - Preencher'!E532</f>
        <v>GEOVANNA DAMASIA DE ALBUQUERQUE SILVA</v>
      </c>
      <c r="E523" s="9" t="str">
        <f>IF('[1]TCE - ANEXO III - Preencher'!F532="4 - Assistência Odontológica","2 - Outros Profissionais da Saúde",'[1]TCE - ANEXO III - Preencher'!F532)</f>
        <v>2 - Outros Profissionais da Saúde</v>
      </c>
      <c r="F523" s="12" t="str">
        <f>'[1]TCE - ANEXO III - Preencher'!G532</f>
        <v>2236-05</v>
      </c>
      <c r="G523" s="13" t="str">
        <f>IF('[1]TCE - ANEXO III - Preencher'!H532="","",'[1]TCE - ANEXO III - Preencher'!H532)</f>
        <v>04/2026</v>
      </c>
      <c r="H523" s="14">
        <f>'[1]TCE - ANEXO III - Preencher'!I532</f>
        <v>0</v>
      </c>
      <c r="I523" s="14">
        <f>'[1]TCE - ANEXO III - Preencher'!J532</f>
        <v>260.38240000000002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260.38240000000002</v>
      </c>
    </row>
    <row r="524" spans="1:28" x14ac:dyDescent="0.25">
      <c r="A524" s="8">
        <f>IFERROR(VLOOKUP(B524,'[1]DADOS (OCULTAR)'!$Q$3:$S$136,3,0),"")</f>
        <v>9039744002308</v>
      </c>
      <c r="B524" s="9" t="str">
        <f>'[1]TCE - ANEXO III - Preencher'!C533</f>
        <v>HOSPITAL NOSSA SENHORA DAS GRAÇAS - ANTIGO ALFA - CG Nº 024/2022</v>
      </c>
      <c r="C524" s="10"/>
      <c r="D524" s="11" t="str">
        <f>'[1]TCE - ANEXO III - Preencher'!E533</f>
        <v>GERCIANE MAYANNE FELIX DA SILVA</v>
      </c>
      <c r="E524" s="9" t="str">
        <f>IF('[1]TCE - ANEXO III - Preencher'!F533="4 - Assistência Odontológica","2 - Outros Profissionais da Saúde",'[1]TCE - ANEXO III - Preencher'!F533)</f>
        <v>2 - Outros Profissionais da Saúde</v>
      </c>
      <c r="F524" s="12" t="str">
        <f>'[1]TCE - ANEXO III - Preencher'!G533</f>
        <v>3222-05</v>
      </c>
      <c r="G524" s="13" t="str">
        <f>IF('[1]TCE - ANEXO III - Preencher'!H533="","",'[1]TCE - ANEXO III - Preencher'!H533)</f>
        <v>04/2026</v>
      </c>
      <c r="H524" s="14">
        <f>'[1]TCE - ANEXO III - Preencher'!I533</f>
        <v>0</v>
      </c>
      <c r="I524" s="14">
        <f>'[1]TCE - ANEXO III - Preencher'!J533</f>
        <v>365.64960000000002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365.64960000000002</v>
      </c>
    </row>
    <row r="525" spans="1:28" x14ac:dyDescent="0.25">
      <c r="A525" s="8">
        <f>IFERROR(VLOOKUP(B525,'[1]DADOS (OCULTAR)'!$Q$3:$S$136,3,0),"")</f>
        <v>9039744002308</v>
      </c>
      <c r="B525" s="9" t="str">
        <f>'[1]TCE - ANEXO III - Preencher'!C534</f>
        <v>HOSPITAL NOSSA SENHORA DAS GRAÇAS - ANTIGO ALFA - CG Nº 024/2022</v>
      </c>
      <c r="C525" s="10"/>
      <c r="D525" s="11" t="str">
        <f>'[1]TCE - ANEXO III - Preencher'!E534</f>
        <v>GERLANE CORREIA MARINHO</v>
      </c>
      <c r="E525" s="9" t="str">
        <f>IF('[1]TCE - ANEXO III - Preencher'!F534="4 - Assistência Odontológica","2 - Outros Profissionais da Saúde",'[1]TCE - ANEXO III - Preencher'!F534)</f>
        <v>2 - Outros Profissionais da Saúde</v>
      </c>
      <c r="F525" s="12" t="str">
        <f>'[1]TCE - ANEXO III - Preencher'!G534</f>
        <v>3222-05</v>
      </c>
      <c r="G525" s="13" t="str">
        <f>IF('[1]TCE - ANEXO III - Preencher'!H534="","",'[1]TCE - ANEXO III - Preencher'!H534)</f>
        <v>04/2026</v>
      </c>
      <c r="H525" s="14">
        <f>'[1]TCE - ANEXO III - Preencher'!I534</f>
        <v>0</v>
      </c>
      <c r="I525" s="14">
        <f>'[1]TCE - ANEXO III - Preencher'!J534</f>
        <v>389.25760000000002</v>
      </c>
      <c r="J525" s="14">
        <f>'[1]TCE - ANEXO III - Preencher'!K534</f>
        <v>0</v>
      </c>
      <c r="K525" s="15">
        <f>'[1]TCE - ANEXO III - Preencher'!L534</f>
        <v>264.08999999999997</v>
      </c>
      <c r="L525" s="15">
        <f>'[1]TCE - ANEXO III - Preencher'!M534</f>
        <v>32.42</v>
      </c>
      <c r="M525" s="15">
        <f t="shared" si="49"/>
        <v>231.66999999999996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266.3465338048656</v>
      </c>
      <c r="R525" s="15">
        <f>'[1]TCE - ANEXO III - Preencher'!S534</f>
        <v>0</v>
      </c>
      <c r="S525" s="16">
        <f t="shared" si="51"/>
        <v>266.3465338048656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887.27413380486564</v>
      </c>
    </row>
    <row r="526" spans="1:28" x14ac:dyDescent="0.25">
      <c r="A526" s="8">
        <f>IFERROR(VLOOKUP(B526,'[1]DADOS (OCULTAR)'!$Q$3:$S$136,3,0),"")</f>
        <v>9039744002308</v>
      </c>
      <c r="B526" s="9" t="str">
        <f>'[1]TCE - ANEXO III - Preencher'!C535</f>
        <v>HOSPITAL NOSSA SENHORA DAS GRAÇAS - ANTIGO ALFA - CG Nº 024/2022</v>
      </c>
      <c r="C526" s="10"/>
      <c r="D526" s="11" t="str">
        <f>'[1]TCE - ANEXO III - Preencher'!E535</f>
        <v>GERSON KENNEDE DA SILVA FINIZOLA</v>
      </c>
      <c r="E526" s="9" t="str">
        <f>IF('[1]TCE - ANEXO III - Preencher'!F535="4 - Assistência Odontológica","2 - Outros Profissionais da Saúde",'[1]TCE - ANEXO III - Preencher'!F535)</f>
        <v>2 - Outros Profissionais da Saúde</v>
      </c>
      <c r="F526" s="12" t="str">
        <f>'[1]TCE - ANEXO III - Preencher'!G535</f>
        <v>2235-05</v>
      </c>
      <c r="G526" s="13" t="str">
        <f>IF('[1]TCE - ANEXO III - Preencher'!H535="","",'[1]TCE - ANEXO III - Preencher'!H535)</f>
        <v>04/2026</v>
      </c>
      <c r="H526" s="14">
        <f>'[1]TCE - ANEXO III - Preencher'!I535</f>
        <v>0</v>
      </c>
      <c r="I526" s="14">
        <f>'[1]TCE - ANEXO III - Preencher'!J535</f>
        <v>537.25519999999995</v>
      </c>
      <c r="J526" s="14">
        <f>'[1]TCE - ANEXO III - Preencher'!K535</f>
        <v>0</v>
      </c>
      <c r="K526" s="15">
        <f>'[1]TCE - ANEXO III - Preencher'!L535</f>
        <v>264.08999999999997</v>
      </c>
      <c r="L526" s="15">
        <f>'[1]TCE - ANEXO III - Preencher'!M535</f>
        <v>3.33</v>
      </c>
      <c r="M526" s="15">
        <f t="shared" si="49"/>
        <v>260.76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798.01519999999994</v>
      </c>
    </row>
    <row r="527" spans="1:28" x14ac:dyDescent="0.25">
      <c r="A527" s="8">
        <f>IFERROR(VLOOKUP(B527,'[1]DADOS (OCULTAR)'!$Q$3:$S$136,3,0),"")</f>
        <v>9039744002308</v>
      </c>
      <c r="B527" s="9" t="str">
        <f>'[1]TCE - ANEXO III - Preencher'!C536</f>
        <v>HOSPITAL NOSSA SENHORA DAS GRAÇAS - ANTIGO ALFA - CG Nº 024/2022</v>
      </c>
      <c r="C527" s="10"/>
      <c r="D527" s="11" t="str">
        <f>'[1]TCE - ANEXO III - Preencher'!E536</f>
        <v>GESSICA VALERIA NASCIMENTO DA SILVA</v>
      </c>
      <c r="E527" s="9" t="str">
        <f>IF('[1]TCE - ANEXO III - Preencher'!F536="4 - Assistência Odontológica","2 - Outros Profissionais da Saúde",'[1]TCE - ANEXO III - Preencher'!F536)</f>
        <v>3 - Administrativo</v>
      </c>
      <c r="F527" s="12" t="str">
        <f>'[1]TCE - ANEXO III - Preencher'!G536</f>
        <v>4110-10</v>
      </c>
      <c r="G527" s="13" t="str">
        <f>IF('[1]TCE - ANEXO III - Preencher'!H536="","",'[1]TCE - ANEXO III - Preencher'!H536)</f>
        <v>04/2026</v>
      </c>
      <c r="H527" s="14">
        <f>'[1]TCE - ANEXO III - Preencher'!I536</f>
        <v>0</v>
      </c>
      <c r="I527" s="14">
        <f>'[1]TCE - ANEXO III - Preencher'!J536</f>
        <v>231.05199999999999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29.9</v>
      </c>
      <c r="O527" s="15">
        <f>'[1]TCE - ANEXO III - Preencher'!P536</f>
        <v>0</v>
      </c>
      <c r="P527" s="16">
        <f t="shared" si="50"/>
        <v>29.9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260.952</v>
      </c>
    </row>
    <row r="528" spans="1:28" x14ac:dyDescent="0.25">
      <c r="A528" s="8">
        <f>IFERROR(VLOOKUP(B528,'[1]DADOS (OCULTAR)'!$Q$3:$S$136,3,0),"")</f>
        <v>9039744002308</v>
      </c>
      <c r="B528" s="9" t="str">
        <f>'[1]TCE - ANEXO III - Preencher'!C537</f>
        <v>HOSPITAL NOSSA SENHORA DAS GRAÇAS - ANTIGO ALFA - CG Nº 024/2022</v>
      </c>
      <c r="C528" s="10"/>
      <c r="D528" s="11" t="str">
        <f>'[1]TCE - ANEXO III - Preencher'!E537</f>
        <v>GESSYELLE BRAGA DA SILVA</v>
      </c>
      <c r="E528" s="9" t="str">
        <f>IF('[1]TCE - ANEXO III - Preencher'!F537="4 - Assistência Odontológica","2 - Outros Profissionais da Saúde",'[1]TCE - ANEXO III - Preencher'!F537)</f>
        <v>2 - Outros Profissionais da Saúde</v>
      </c>
      <c r="F528" s="12" t="str">
        <f>'[1]TCE - ANEXO III - Preencher'!G537</f>
        <v>2234-05</v>
      </c>
      <c r="G528" s="13" t="str">
        <f>IF('[1]TCE - ANEXO III - Preencher'!H537="","",'[1]TCE - ANEXO III - Preencher'!H537)</f>
        <v>04/2026</v>
      </c>
      <c r="H528" s="14">
        <f>'[1]TCE - ANEXO III - Preencher'!I537</f>
        <v>0</v>
      </c>
      <c r="I528" s="14">
        <f>'[1]TCE - ANEXO III - Preencher'!J537</f>
        <v>479.34399999999999</v>
      </c>
      <c r="J528" s="14">
        <f>'[1]TCE - ANEXO III - Preencher'!K537</f>
        <v>0</v>
      </c>
      <c r="K528" s="15">
        <f>'[1]TCE - ANEXO III - Preencher'!L537</f>
        <v>264.08999999999997</v>
      </c>
      <c r="L528" s="15">
        <f>'[1]TCE - ANEXO III - Preencher'!M537</f>
        <v>21.15</v>
      </c>
      <c r="M528" s="15">
        <f t="shared" si="49"/>
        <v>242.93999999999997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139.44822469009887</v>
      </c>
      <c r="R528" s="15">
        <f>'[1]TCE - ANEXO III - Preencher'!S537</f>
        <v>180.6</v>
      </c>
      <c r="S528" s="16">
        <f t="shared" si="51"/>
        <v>-41.151775309901126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681.13222469009884</v>
      </c>
    </row>
    <row r="529" spans="1:28" x14ac:dyDescent="0.25">
      <c r="A529" s="8">
        <f>IFERROR(VLOOKUP(B529,'[1]DADOS (OCULTAR)'!$Q$3:$S$136,3,0),"")</f>
        <v>9039744002308</v>
      </c>
      <c r="B529" s="9" t="str">
        <f>'[1]TCE - ANEXO III - Preencher'!C538</f>
        <v>HOSPITAL NOSSA SENHORA DAS GRAÇAS - ANTIGO ALFA - CG Nº 024/2022</v>
      </c>
      <c r="C529" s="10"/>
      <c r="D529" s="11" t="str">
        <f>'[1]TCE - ANEXO III - Preencher'!E538</f>
        <v>GEZIANE GUEDES DE MELO</v>
      </c>
      <c r="E529" s="9" t="str">
        <f>IF('[1]TCE - ANEXO III - Preencher'!F538="4 - Assistência Odontológica","2 - Outros Profissionais da Saúde",'[1]TCE - ANEXO III - Preencher'!F538)</f>
        <v>2 - Outros Profissionais da Saúde</v>
      </c>
      <c r="F529" s="12" t="str">
        <f>'[1]TCE - ANEXO III - Preencher'!G538</f>
        <v>3222-05</v>
      </c>
      <c r="G529" s="13" t="str">
        <f>IF('[1]TCE - ANEXO III - Preencher'!H538="","",'[1]TCE - ANEXO III - Preencher'!H538)</f>
        <v>04/2026</v>
      </c>
      <c r="H529" s="14">
        <f>'[1]TCE - ANEXO III - Preencher'!I538</f>
        <v>0</v>
      </c>
      <c r="I529" s="14">
        <f>'[1]TCE - ANEXO III - Preencher'!J538</f>
        <v>413.16079999999999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139.44822469009887</v>
      </c>
      <c r="R529" s="15">
        <f>'[1]TCE - ANEXO III - Preencher'!S538</f>
        <v>97.26</v>
      </c>
      <c r="S529" s="16">
        <f t="shared" si="51"/>
        <v>42.188224690098863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455.34902469009887</v>
      </c>
    </row>
    <row r="530" spans="1:28" x14ac:dyDescent="0.25">
      <c r="A530" s="8">
        <f>IFERROR(VLOOKUP(B530,'[1]DADOS (OCULTAR)'!$Q$3:$S$136,3,0),"")</f>
        <v>9039744002308</v>
      </c>
      <c r="B530" s="9" t="str">
        <f>'[1]TCE - ANEXO III - Preencher'!C539</f>
        <v>HOSPITAL NOSSA SENHORA DAS GRAÇAS - ANTIGO ALFA - CG Nº 024/2022</v>
      </c>
      <c r="C530" s="10"/>
      <c r="D530" s="11" t="str">
        <f>'[1]TCE - ANEXO III - Preencher'!E539</f>
        <v>GICELY TAVARES DE LIMA</v>
      </c>
      <c r="E530" s="9" t="str">
        <f>IF('[1]TCE - ANEXO III - Preencher'!F539="4 - Assistência Odontológica","2 - Outros Profissionais da Saúde",'[1]TCE - ANEXO III - Preencher'!F539)</f>
        <v>2 - Outros Profissionais da Saúde</v>
      </c>
      <c r="F530" s="12" t="str">
        <f>'[1]TCE - ANEXO III - Preencher'!G539</f>
        <v>3222-05</v>
      </c>
      <c r="G530" s="13" t="str">
        <f>IF('[1]TCE - ANEXO III - Preencher'!H539="","",'[1]TCE - ANEXO III - Preencher'!H539)</f>
        <v>04/2026</v>
      </c>
      <c r="H530" s="14">
        <f>'[1]TCE - ANEXO III - Preencher'!I539</f>
        <v>0</v>
      </c>
      <c r="I530" s="14">
        <f>'[1]TCE - ANEXO III - Preencher'!J539</f>
        <v>424.24720000000002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424.24720000000002</v>
      </c>
    </row>
    <row r="531" spans="1:28" x14ac:dyDescent="0.25">
      <c r="A531" s="8">
        <f>IFERROR(VLOOKUP(B531,'[1]DADOS (OCULTAR)'!$Q$3:$S$136,3,0),"")</f>
        <v>9039744002308</v>
      </c>
      <c r="B531" s="9" t="str">
        <f>'[1]TCE - ANEXO III - Preencher'!C540</f>
        <v>HOSPITAL NOSSA SENHORA DAS GRAÇAS - ANTIGO ALFA - CG Nº 024/2022</v>
      </c>
      <c r="C531" s="10"/>
      <c r="D531" s="11" t="str">
        <f>'[1]TCE - ANEXO III - Preencher'!E540</f>
        <v>GILBERTO HANOIS FALBO FILHO</v>
      </c>
      <c r="E531" s="9" t="str">
        <f>IF('[1]TCE - ANEXO III - Preencher'!F540="4 - Assistência Odontológica","2 - Outros Profissionais da Saúde",'[1]TCE - ANEXO III - Preencher'!F540)</f>
        <v>3 - Administrativo</v>
      </c>
      <c r="F531" s="12" t="str">
        <f>'[1]TCE - ANEXO III - Preencher'!G540</f>
        <v>1231-10</v>
      </c>
      <c r="G531" s="13" t="str">
        <f>IF('[1]TCE - ANEXO III - Preencher'!H540="","",'[1]TCE - ANEXO III - Preencher'!H540)</f>
        <v>04/2026</v>
      </c>
      <c r="H531" s="14">
        <f>'[1]TCE - ANEXO III - Preencher'!I540</f>
        <v>0</v>
      </c>
      <c r="I531" s="14">
        <f>'[1]TCE - ANEXO III - Preencher'!J540</f>
        <v>2378.0832</v>
      </c>
      <c r="J531" s="14">
        <f>'[1]TCE - ANEXO III - Preencher'!K540</f>
        <v>0</v>
      </c>
      <c r="K531" s="15">
        <f>'[1]TCE - ANEXO III - Preencher'!L540</f>
        <v>264.08999999999997</v>
      </c>
      <c r="L531" s="15">
        <f>'[1]TCE - ANEXO III - Preencher'!M540</f>
        <v>44</v>
      </c>
      <c r="M531" s="15">
        <f t="shared" si="49"/>
        <v>220.08999999999997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2598.1732000000002</v>
      </c>
    </row>
    <row r="532" spans="1:28" x14ac:dyDescent="0.25">
      <c r="A532" s="8">
        <f>IFERROR(VLOOKUP(B532,'[1]DADOS (OCULTAR)'!$Q$3:$S$136,3,0),"")</f>
        <v>9039744002308</v>
      </c>
      <c r="B532" s="9" t="str">
        <f>'[1]TCE - ANEXO III - Preencher'!C541</f>
        <v>HOSPITAL NOSSA SENHORA DAS GRAÇAS - ANTIGO ALFA - CG Nº 024/2022</v>
      </c>
      <c r="C532" s="10"/>
      <c r="D532" s="11" t="str">
        <f>'[1]TCE - ANEXO III - Preencher'!E541</f>
        <v>GILSON ALFREDO RAMOS DOS SANTOS</v>
      </c>
      <c r="E532" s="9" t="str">
        <f>IF('[1]TCE - ANEXO III - Preencher'!F541="4 - Assistência Odontológica","2 - Outros Profissionais da Saúde",'[1]TCE - ANEXO III - Preencher'!F541)</f>
        <v>3 - Administrativo</v>
      </c>
      <c r="F532" s="12" t="str">
        <f>'[1]TCE - ANEXO III - Preencher'!G541</f>
        <v>5174-10</v>
      </c>
      <c r="G532" s="13" t="str">
        <f>IF('[1]TCE - ANEXO III - Preencher'!H541="","",'[1]TCE - ANEXO III - Preencher'!H541)</f>
        <v>04/2026</v>
      </c>
      <c r="H532" s="14">
        <f>'[1]TCE - ANEXO III - Preencher'!I541</f>
        <v>0</v>
      </c>
      <c r="I532" s="14">
        <f>'[1]TCE - ANEXO III - Preencher'!J541</f>
        <v>129.35759999999999</v>
      </c>
      <c r="J532" s="14">
        <f>'[1]TCE - ANEXO III - Preencher'!K541</f>
        <v>0</v>
      </c>
      <c r="K532" s="15">
        <f>'[1]TCE - ANEXO III - Preencher'!L541</f>
        <v>264.08999999999997</v>
      </c>
      <c r="L532" s="15">
        <f>'[1]TCE - ANEXO III - Preencher'!M541</f>
        <v>32.42</v>
      </c>
      <c r="M532" s="15">
        <f t="shared" si="49"/>
        <v>231.66999999999996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361.02759999999995</v>
      </c>
    </row>
    <row r="533" spans="1:28" x14ac:dyDescent="0.25">
      <c r="A533" s="8">
        <f>IFERROR(VLOOKUP(B533,'[1]DADOS (OCULTAR)'!$Q$3:$S$136,3,0),"")</f>
        <v>9039744002308</v>
      </c>
      <c r="B533" s="9" t="str">
        <f>'[1]TCE - ANEXO III - Preencher'!C542</f>
        <v>HOSPITAL NOSSA SENHORA DAS GRAÇAS - ANTIGO ALFA - CG Nº 024/2022</v>
      </c>
      <c r="C533" s="10"/>
      <c r="D533" s="11" t="str">
        <f>'[1]TCE - ANEXO III - Preencher'!E542</f>
        <v>GILVAN MARCELINO BEZERRA SILVA JUNIOR</v>
      </c>
      <c r="E533" s="9" t="str">
        <f>IF('[1]TCE - ANEXO III - Preencher'!F542="4 - Assistência Odontológica","2 - Outros Profissionais da Saúde",'[1]TCE - ANEXO III - Preencher'!F542)</f>
        <v>2 - Outros Profissionais da Saúde</v>
      </c>
      <c r="F533" s="12" t="str">
        <f>'[1]TCE - ANEXO III - Preencher'!G542</f>
        <v>3241-15</v>
      </c>
      <c r="G533" s="13" t="str">
        <f>IF('[1]TCE - ANEXO III - Preencher'!H542="","",'[1]TCE - ANEXO III - Preencher'!H542)</f>
        <v>04/2026</v>
      </c>
      <c r="H533" s="14">
        <f>'[1]TCE - ANEXO III - Preencher'!I542</f>
        <v>0</v>
      </c>
      <c r="I533" s="14">
        <f>'[1]TCE - ANEXO III - Preencher'!J542</f>
        <v>330.01280000000003</v>
      </c>
      <c r="J533" s="14">
        <f>'[1]TCE - ANEXO III - Preencher'!K542</f>
        <v>0</v>
      </c>
      <c r="K533" s="15">
        <f>'[1]TCE - ANEXO III - Preencher'!L542</f>
        <v>264.08999999999997</v>
      </c>
      <c r="L533" s="15">
        <f>'[1]TCE - ANEXO III - Preencher'!M542</f>
        <v>4.82</v>
      </c>
      <c r="M533" s="15">
        <f t="shared" si="49"/>
        <v>259.27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589.28279999999995</v>
      </c>
    </row>
    <row r="534" spans="1:28" x14ac:dyDescent="0.25">
      <c r="A534" s="8">
        <f>IFERROR(VLOOKUP(B534,'[1]DADOS (OCULTAR)'!$Q$3:$S$136,3,0),"")</f>
        <v>9039744002308</v>
      </c>
      <c r="B534" s="9" t="str">
        <f>'[1]TCE - ANEXO III - Preencher'!C543</f>
        <v>HOSPITAL NOSSA SENHORA DAS GRAÇAS - ANTIGO ALFA - CG Nº 024/2022</v>
      </c>
      <c r="C534" s="10"/>
      <c r="D534" s="11" t="str">
        <f>'[1]TCE - ANEXO III - Preencher'!E543</f>
        <v>GILVANESSA RODRIGUES DE SOUZA</v>
      </c>
      <c r="E534" s="9" t="str">
        <f>IF('[1]TCE - ANEXO III - Preencher'!F543="4 - Assistência Odontológica","2 - Outros Profissionais da Saúde",'[1]TCE - ANEXO III - Preencher'!F543)</f>
        <v>2 - Outros Profissionais da Saúde</v>
      </c>
      <c r="F534" s="12" t="str">
        <f>'[1]TCE - ANEXO III - Preencher'!G543</f>
        <v>2235-05</v>
      </c>
      <c r="G534" s="13" t="str">
        <f>IF('[1]TCE - ANEXO III - Preencher'!H543="","",'[1]TCE - ANEXO III - Preencher'!H543)</f>
        <v>04/2026</v>
      </c>
      <c r="H534" s="14">
        <f>'[1]TCE - ANEXO III - Preencher'!I543</f>
        <v>0</v>
      </c>
      <c r="I534" s="14">
        <f>'[1]TCE - ANEXO III - Preencher'!J543</f>
        <v>572.96799999999996</v>
      </c>
      <c r="J534" s="14">
        <f>'[1]TCE - ANEXO III - Preencher'!K543</f>
        <v>0</v>
      </c>
      <c r="K534" s="15">
        <f>'[1]TCE - ANEXO III - Preencher'!L543</f>
        <v>264.08999999999997</v>
      </c>
      <c r="L534" s="15">
        <f>'[1]TCE - ANEXO III - Preencher'!M543</f>
        <v>3.33</v>
      </c>
      <c r="M534" s="15">
        <f t="shared" si="49"/>
        <v>260.76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833.72799999999995</v>
      </c>
    </row>
    <row r="535" spans="1:28" x14ac:dyDescent="0.25">
      <c r="A535" s="8">
        <f>IFERROR(VLOOKUP(B535,'[1]DADOS (OCULTAR)'!$Q$3:$S$136,3,0),"")</f>
        <v>9039744002308</v>
      </c>
      <c r="B535" s="9" t="str">
        <f>'[1]TCE - ANEXO III - Preencher'!C544</f>
        <v>HOSPITAL NOSSA SENHORA DAS GRAÇAS - ANTIGO ALFA - CG Nº 024/2022</v>
      </c>
      <c r="C535" s="10"/>
      <c r="D535" s="11" t="str">
        <f>'[1]TCE - ANEXO III - Preencher'!E544</f>
        <v>GILVANI DOS SANTOS SILVA</v>
      </c>
      <c r="E535" s="9" t="str">
        <f>IF('[1]TCE - ANEXO III - Preencher'!F544="4 - Assistência Odontológica","2 - Outros Profissionais da Saúde",'[1]TCE - ANEXO III - Preencher'!F544)</f>
        <v>2 - Outros Profissionais da Saúde</v>
      </c>
      <c r="F535" s="12" t="str">
        <f>'[1]TCE - ANEXO III - Preencher'!G544</f>
        <v>3222-05</v>
      </c>
      <c r="G535" s="13" t="str">
        <f>IF('[1]TCE - ANEXO III - Preencher'!H544="","",'[1]TCE - ANEXO III - Preencher'!H544)</f>
        <v>04/2026</v>
      </c>
      <c r="H535" s="14">
        <f>'[1]TCE - ANEXO III - Preencher'!I544</f>
        <v>0</v>
      </c>
      <c r="I535" s="14">
        <f>'[1]TCE - ANEXO III - Preencher'!J544</f>
        <v>445.19279999999998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445.19279999999998</v>
      </c>
    </row>
    <row r="536" spans="1:28" x14ac:dyDescent="0.25">
      <c r="A536" s="8">
        <f>IFERROR(VLOOKUP(B536,'[1]DADOS (OCULTAR)'!$Q$3:$S$136,3,0),"")</f>
        <v>9039744002308</v>
      </c>
      <c r="B536" s="9" t="str">
        <f>'[1]TCE - ANEXO III - Preencher'!C545</f>
        <v>HOSPITAL NOSSA SENHORA DAS GRAÇAS - ANTIGO ALFA - CG Nº 024/2022</v>
      </c>
      <c r="C536" s="10"/>
      <c r="D536" s="11" t="str">
        <f>'[1]TCE - ANEXO III - Preencher'!E545</f>
        <v>GILVANIA ALVES BEZERRA DA SILVA</v>
      </c>
      <c r="E536" s="9" t="str">
        <f>IF('[1]TCE - ANEXO III - Preencher'!F545="4 - Assistência Odontológica","2 - Outros Profissionais da Saúde",'[1]TCE - ANEXO III - Preencher'!F545)</f>
        <v>2 - Outros Profissionais da Saúde</v>
      </c>
      <c r="F536" s="12" t="str">
        <f>'[1]TCE - ANEXO III - Preencher'!G545</f>
        <v>3222-05</v>
      </c>
      <c r="G536" s="13" t="str">
        <f>IF('[1]TCE - ANEXO III - Preencher'!H545="","",'[1]TCE - ANEXO III - Preencher'!H545)</f>
        <v>04/2026</v>
      </c>
      <c r="H536" s="14">
        <f>'[1]TCE - ANEXO III - Preencher'!I545</f>
        <v>0</v>
      </c>
      <c r="I536" s="14">
        <f>'[1]TCE - ANEXO III - Preencher'!J545</f>
        <v>420.43920000000003</v>
      </c>
      <c r="J536" s="14">
        <f>'[1]TCE - ANEXO III - Preencher'!K545</f>
        <v>0</v>
      </c>
      <c r="K536" s="15">
        <f>'[1]TCE - ANEXO III - Preencher'!L545</f>
        <v>264.08999999999997</v>
      </c>
      <c r="L536" s="15">
        <f>'[1]TCE - ANEXO III - Preencher'!M545</f>
        <v>32.42</v>
      </c>
      <c r="M536" s="15">
        <f t="shared" si="49"/>
        <v>231.66999999999996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277.82683317550686</v>
      </c>
      <c r="R536" s="15">
        <f>'[1]TCE - ANEXO III - Preencher'!S545</f>
        <v>89.48</v>
      </c>
      <c r="S536" s="16">
        <f t="shared" si="51"/>
        <v>188.34683317550684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840.45603317550683</v>
      </c>
    </row>
    <row r="537" spans="1:28" x14ac:dyDescent="0.25">
      <c r="A537" s="8">
        <f>IFERROR(VLOOKUP(B537,'[1]DADOS (OCULTAR)'!$Q$3:$S$136,3,0),"")</f>
        <v>9039744002308</v>
      </c>
      <c r="B537" s="9" t="str">
        <f>'[1]TCE - ANEXO III - Preencher'!C546</f>
        <v>HOSPITAL NOSSA SENHORA DAS GRAÇAS - ANTIGO ALFA - CG Nº 024/2022</v>
      </c>
      <c r="C537" s="10"/>
      <c r="D537" s="11" t="str">
        <f>'[1]TCE - ANEXO III - Preencher'!E546</f>
        <v>GILVANIA MARTINS DA SILVA</v>
      </c>
      <c r="E537" s="9" t="str">
        <f>IF('[1]TCE - ANEXO III - Preencher'!F546="4 - Assistência Odontológica","2 - Outros Profissionais da Saúde",'[1]TCE - ANEXO III - Preencher'!F546)</f>
        <v>2 - Outros Profissionais da Saúde</v>
      </c>
      <c r="F537" s="12" t="str">
        <f>'[1]TCE - ANEXO III - Preencher'!G546</f>
        <v>3222-05</v>
      </c>
      <c r="G537" s="13" t="str">
        <f>IF('[1]TCE - ANEXO III - Preencher'!H546="","",'[1]TCE - ANEXO III - Preencher'!H546)</f>
        <v>04/2026</v>
      </c>
      <c r="H537" s="14">
        <f>'[1]TCE - ANEXO III - Preencher'!I546</f>
        <v>0</v>
      </c>
      <c r="I537" s="14">
        <f>'[1]TCE - ANEXO III - Preencher'!J546</f>
        <v>423.91199999999998</v>
      </c>
      <c r="J537" s="14">
        <f>'[1]TCE - ANEXO III - Preencher'!K546</f>
        <v>0</v>
      </c>
      <c r="K537" s="15">
        <f>'[1]TCE - ANEXO III - Preencher'!L546</f>
        <v>264.08999999999997</v>
      </c>
      <c r="L537" s="15">
        <f>'[1]TCE - ANEXO III - Preencher'!M546</f>
        <v>32.42</v>
      </c>
      <c r="M537" s="15">
        <f t="shared" si="49"/>
        <v>231.66999999999996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81.02</v>
      </c>
      <c r="U537" s="15">
        <f>'[1]TCE - ANEXO III - Preencher'!V546</f>
        <v>0</v>
      </c>
      <c r="V537" s="16">
        <f t="shared" si="52"/>
        <v>81.02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736.60199999999986</v>
      </c>
    </row>
    <row r="538" spans="1:28" x14ac:dyDescent="0.25">
      <c r="A538" s="8">
        <f>IFERROR(VLOOKUP(B538,'[1]DADOS (OCULTAR)'!$Q$3:$S$136,3,0),"")</f>
        <v>9039744002308</v>
      </c>
      <c r="B538" s="9" t="str">
        <f>'[1]TCE - ANEXO III - Preencher'!C547</f>
        <v>HOSPITAL NOSSA SENHORA DAS GRAÇAS - ANTIGO ALFA - CG Nº 024/2022</v>
      </c>
      <c r="C538" s="10"/>
      <c r="D538" s="11" t="str">
        <f>'[1]TCE - ANEXO III - Preencher'!E547</f>
        <v>GIOVANNA ANDRADE SOUZA ALMEIDA</v>
      </c>
      <c r="E538" s="9" t="str">
        <f>IF('[1]TCE - ANEXO III - Preencher'!F547="4 - Assistência Odontológica","2 - Outros Profissionais da Saúde",'[1]TCE - ANEXO III - Preencher'!F547)</f>
        <v>2 - Outros Profissionais da Saúde</v>
      </c>
      <c r="F538" s="12" t="str">
        <f>'[1]TCE - ANEXO III - Preencher'!G547</f>
        <v>2237-10</v>
      </c>
      <c r="G538" s="13" t="str">
        <f>IF('[1]TCE - ANEXO III - Preencher'!H547="","",'[1]TCE - ANEXO III - Preencher'!H547)</f>
        <v>04/2026</v>
      </c>
      <c r="H538" s="14">
        <f>'[1]TCE - ANEXO III - Preencher'!I547</f>
        <v>0</v>
      </c>
      <c r="I538" s="14">
        <f>'[1]TCE - ANEXO III - Preencher'!J547</f>
        <v>363.12959999999998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363.12959999999998</v>
      </c>
    </row>
    <row r="539" spans="1:28" x14ac:dyDescent="0.25">
      <c r="A539" s="8">
        <f>IFERROR(VLOOKUP(B539,'[1]DADOS (OCULTAR)'!$Q$3:$S$136,3,0),"")</f>
        <v>9039744002308</v>
      </c>
      <c r="B539" s="9" t="str">
        <f>'[1]TCE - ANEXO III - Preencher'!C548</f>
        <v>HOSPITAL NOSSA SENHORA DAS GRAÇAS - ANTIGO ALFA - CG Nº 024/2022</v>
      </c>
      <c r="C539" s="10"/>
      <c r="D539" s="11" t="str">
        <f>'[1]TCE - ANEXO III - Preencher'!E548</f>
        <v>GIOVANNA ANTARES RIBEIRO NUNES</v>
      </c>
      <c r="E539" s="9" t="str">
        <f>IF('[1]TCE - ANEXO III - Preencher'!F548="4 - Assistência Odontológica","2 - Outros Profissionais da Saúde",'[1]TCE - ANEXO III - Preencher'!F548)</f>
        <v>2 - Outros Profissionais da Saúde</v>
      </c>
      <c r="F539" s="12" t="str">
        <f>'[1]TCE - ANEXO III - Preencher'!G548</f>
        <v>3222-05</v>
      </c>
      <c r="G539" s="13" t="str">
        <f>IF('[1]TCE - ANEXO III - Preencher'!H548="","",'[1]TCE - ANEXO III - Preencher'!H548)</f>
        <v>04/2026</v>
      </c>
      <c r="H539" s="14">
        <f>'[1]TCE - ANEXO III - Preencher'!I548</f>
        <v>0</v>
      </c>
      <c r="I539" s="14">
        <f>'[1]TCE - ANEXO III - Preencher'!J548</f>
        <v>396.28399999999999</v>
      </c>
      <c r="J539" s="14">
        <f>'[1]TCE - ANEXO III - Preencher'!K548</f>
        <v>0</v>
      </c>
      <c r="K539" s="15">
        <f>'[1]TCE - ANEXO III - Preencher'!L548</f>
        <v>264.08999999999997</v>
      </c>
      <c r="L539" s="15">
        <f>'[1]TCE - ANEXO III - Preencher'!M548</f>
        <v>32.42</v>
      </c>
      <c r="M539" s="15">
        <f t="shared" si="49"/>
        <v>231.66999999999996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627.95399999999995</v>
      </c>
    </row>
    <row r="540" spans="1:28" x14ac:dyDescent="0.25">
      <c r="A540" s="8">
        <f>IFERROR(VLOOKUP(B540,'[1]DADOS (OCULTAR)'!$Q$3:$S$136,3,0),"")</f>
        <v>9039744002308</v>
      </c>
      <c r="B540" s="9" t="str">
        <f>'[1]TCE - ANEXO III - Preencher'!C549</f>
        <v>HOSPITAL NOSSA SENHORA DAS GRAÇAS - ANTIGO ALFA - CG Nº 024/2022</v>
      </c>
      <c r="C540" s="10"/>
      <c r="D540" s="11" t="str">
        <f>'[1]TCE - ANEXO III - Preencher'!E549</f>
        <v>GISELE ALVES OLIVEIRA LIMA</v>
      </c>
      <c r="E540" s="9" t="str">
        <f>IF('[1]TCE - ANEXO III - Preencher'!F549="4 - Assistência Odontológica","2 - Outros Profissionais da Saúde",'[1]TCE - ANEXO III - Preencher'!F549)</f>
        <v>2 - Outros Profissionais da Saúde</v>
      </c>
      <c r="F540" s="12" t="str">
        <f>'[1]TCE - ANEXO III - Preencher'!G549</f>
        <v>3222-05</v>
      </c>
      <c r="G540" s="13" t="str">
        <f>IF('[1]TCE - ANEXO III - Preencher'!H549="","",'[1]TCE - ANEXO III - Preencher'!H549)</f>
        <v>04/2026</v>
      </c>
      <c r="H540" s="14">
        <f>'[1]TCE - ANEXO III - Preencher'!I549</f>
        <v>0</v>
      </c>
      <c r="I540" s="14">
        <f>'[1]TCE - ANEXO III - Preencher'!J549</f>
        <v>408.13760000000002</v>
      </c>
      <c r="J540" s="14">
        <f>'[1]TCE - ANEXO III - Preencher'!K549</f>
        <v>0</v>
      </c>
      <c r="K540" s="15">
        <f>'[1]TCE - ANEXO III - Preencher'!L549</f>
        <v>264.08999999999997</v>
      </c>
      <c r="L540" s="15">
        <f>'[1]TCE - ANEXO III - Preencher'!M549</f>
        <v>32.42</v>
      </c>
      <c r="M540" s="15">
        <f t="shared" si="49"/>
        <v>231.66999999999996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208.63752893280289</v>
      </c>
      <c r="R540" s="15">
        <f>'[1]TCE - ANEXO III - Preencher'!S549</f>
        <v>94.67</v>
      </c>
      <c r="S540" s="16">
        <f t="shared" si="51"/>
        <v>113.96752893280289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753.77512893280289</v>
      </c>
    </row>
    <row r="541" spans="1:28" x14ac:dyDescent="0.25">
      <c r="A541" s="8">
        <f>IFERROR(VLOOKUP(B541,'[1]DADOS (OCULTAR)'!$Q$3:$S$136,3,0),"")</f>
        <v>9039744002308</v>
      </c>
      <c r="B541" s="9" t="str">
        <f>'[1]TCE - ANEXO III - Preencher'!C550</f>
        <v>HOSPITAL NOSSA SENHORA DAS GRAÇAS - ANTIGO ALFA - CG Nº 024/2022</v>
      </c>
      <c r="C541" s="10"/>
      <c r="D541" s="11" t="str">
        <f>'[1]TCE - ANEXO III - Preencher'!E550</f>
        <v>GISELE BARBOSA DE AGUIAR</v>
      </c>
      <c r="E541" s="9" t="str">
        <f>IF('[1]TCE - ANEXO III - Preencher'!F550="4 - Assistência Odontológica","2 - Outros Profissionais da Saúde",'[1]TCE - ANEXO III - Preencher'!F550)</f>
        <v>2 - Outros Profissionais da Saúde</v>
      </c>
      <c r="F541" s="12" t="str">
        <f>'[1]TCE - ANEXO III - Preencher'!G550</f>
        <v>2237-10</v>
      </c>
      <c r="G541" s="13" t="str">
        <f>IF('[1]TCE - ANEXO III - Preencher'!H550="","",'[1]TCE - ANEXO III - Preencher'!H550)</f>
        <v>04/2026</v>
      </c>
      <c r="H541" s="14">
        <f>'[1]TCE - ANEXO III - Preencher'!I550</f>
        <v>0</v>
      </c>
      <c r="I541" s="14">
        <f>'[1]TCE - ANEXO III - Preencher'!J550</f>
        <v>378.44400000000002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378.44400000000002</v>
      </c>
    </row>
    <row r="542" spans="1:28" x14ac:dyDescent="0.25">
      <c r="A542" s="8">
        <f>IFERROR(VLOOKUP(B542,'[1]DADOS (OCULTAR)'!$Q$3:$S$136,3,0),"")</f>
        <v>9039744002308</v>
      </c>
      <c r="B542" s="9" t="str">
        <f>'[1]TCE - ANEXO III - Preencher'!C551</f>
        <v>HOSPITAL NOSSA SENHORA DAS GRAÇAS - ANTIGO ALFA - CG Nº 024/2022</v>
      </c>
      <c r="C542" s="10"/>
      <c r="D542" s="11" t="str">
        <f>'[1]TCE - ANEXO III - Preencher'!E551</f>
        <v>GISELLE DO NASCIMENTO EVANGELISTA DE SOUZA</v>
      </c>
      <c r="E542" s="9" t="str">
        <f>IF('[1]TCE - ANEXO III - Preencher'!F551="4 - Assistência Odontológica","2 - Outros Profissionais da Saúde",'[1]TCE - ANEXO III - Preencher'!F551)</f>
        <v>2 - Outros Profissionais da Saúde</v>
      </c>
      <c r="F542" s="12" t="str">
        <f>'[1]TCE - ANEXO III - Preencher'!G551</f>
        <v>3222-05</v>
      </c>
      <c r="G542" s="13" t="str">
        <f>IF('[1]TCE - ANEXO III - Preencher'!H551="","",'[1]TCE - ANEXO III - Preencher'!H551)</f>
        <v>04/2026</v>
      </c>
      <c r="H542" s="14">
        <f>'[1]TCE - ANEXO III - Preencher'!I551</f>
        <v>0</v>
      </c>
      <c r="I542" s="14">
        <f>'[1]TCE - ANEXO III - Preencher'!J551</f>
        <v>462.3888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133.70807500477824</v>
      </c>
      <c r="R542" s="15">
        <f>'[1]TCE - ANEXO III - Preencher'!S551</f>
        <v>97.26</v>
      </c>
      <c r="S542" s="16">
        <f t="shared" si="51"/>
        <v>36.448075004778232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498.83687500477822</v>
      </c>
    </row>
    <row r="543" spans="1:28" x14ac:dyDescent="0.25">
      <c r="A543" s="8">
        <f>IFERROR(VLOOKUP(B543,'[1]DADOS (OCULTAR)'!$Q$3:$S$136,3,0),"")</f>
        <v>9039744002308</v>
      </c>
      <c r="B543" s="9" t="str">
        <f>'[1]TCE - ANEXO III - Preencher'!C552</f>
        <v>HOSPITAL NOSSA SENHORA DAS GRAÇAS - ANTIGO ALFA - CG Nº 024/2022</v>
      </c>
      <c r="C543" s="10"/>
      <c r="D543" s="11" t="str">
        <f>'[1]TCE - ANEXO III - Preencher'!E552</f>
        <v>GISELLY DANIELA DE SOUZA ALVES</v>
      </c>
      <c r="E543" s="9" t="str">
        <f>IF('[1]TCE - ANEXO III - Preencher'!F552="4 - Assistência Odontológica","2 - Outros Profissionais da Saúde",'[1]TCE - ANEXO III - Preencher'!F552)</f>
        <v>2 - Outros Profissionais da Saúde</v>
      </c>
      <c r="F543" s="12" t="str">
        <f>'[1]TCE - ANEXO III - Preencher'!G552</f>
        <v>2237-10</v>
      </c>
      <c r="G543" s="13" t="str">
        <f>IF('[1]TCE - ANEXO III - Preencher'!H552="","",'[1]TCE - ANEXO III - Preencher'!H552)</f>
        <v>04/2026</v>
      </c>
      <c r="H543" s="14">
        <f>'[1]TCE - ANEXO III - Preencher'!I552</f>
        <v>0</v>
      </c>
      <c r="I543" s="14">
        <f>'[1]TCE - ANEXO III - Preencher'!J552</f>
        <v>131.89439999999999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47.451011553528041</v>
      </c>
      <c r="R543" s="15">
        <f>'[1]TCE - ANEXO III - Preencher'!S552</f>
        <v>34.4</v>
      </c>
      <c r="S543" s="16">
        <f t="shared" si="51"/>
        <v>13.051011553528042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144.94541155352803</v>
      </c>
    </row>
    <row r="544" spans="1:28" x14ac:dyDescent="0.25">
      <c r="A544" s="8">
        <f>IFERROR(VLOOKUP(B544,'[1]DADOS (OCULTAR)'!$Q$3:$S$136,3,0),"")</f>
        <v>9039744002308</v>
      </c>
      <c r="B544" s="9" t="str">
        <f>'[1]TCE - ANEXO III - Preencher'!C553</f>
        <v>HOSPITAL NOSSA SENHORA DAS GRAÇAS - ANTIGO ALFA - CG Nº 024/2022</v>
      </c>
      <c r="C544" s="10"/>
      <c r="D544" s="11" t="str">
        <f>'[1]TCE - ANEXO III - Preencher'!E553</f>
        <v>GISLAYNE MONYQUE DE FRANCA MELO</v>
      </c>
      <c r="E544" s="9" t="str">
        <f>IF('[1]TCE - ANEXO III - Preencher'!F553="4 - Assistência Odontológica","2 - Outros Profissionais da Saúde",'[1]TCE - ANEXO III - Preencher'!F553)</f>
        <v>3 - Administrativo</v>
      </c>
      <c r="F544" s="12" t="str">
        <f>'[1]TCE - ANEXO III - Preencher'!G553</f>
        <v>4110-10</v>
      </c>
      <c r="G544" s="13" t="str">
        <f>IF('[1]TCE - ANEXO III - Preencher'!H553="","",'[1]TCE - ANEXO III - Preencher'!H553)</f>
        <v>04/2026</v>
      </c>
      <c r="H544" s="14">
        <f>'[1]TCE - ANEXO III - Preencher'!I553</f>
        <v>0</v>
      </c>
      <c r="I544" s="14">
        <f>'[1]TCE - ANEXO III - Preencher'!J553</f>
        <v>129.68</v>
      </c>
      <c r="J544" s="14">
        <f>'[1]TCE - ANEXO III - Preencher'!K553</f>
        <v>0</v>
      </c>
      <c r="K544" s="15">
        <f>'[1]TCE - ANEXO III - Preencher'!L553</f>
        <v>264.08999999999997</v>
      </c>
      <c r="L544" s="15">
        <f>'[1]TCE - ANEXO III - Preencher'!M553</f>
        <v>32.42</v>
      </c>
      <c r="M544" s="15">
        <f t="shared" si="49"/>
        <v>231.66999999999996</v>
      </c>
      <c r="N544" s="15">
        <f>'[1]TCE - ANEXO III - Preencher'!O553</f>
        <v>29.9</v>
      </c>
      <c r="O544" s="15">
        <f>'[1]TCE - ANEXO III - Preencher'!P553</f>
        <v>0</v>
      </c>
      <c r="P544" s="16">
        <f t="shared" si="50"/>
        <v>29.9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391.24999999999994</v>
      </c>
    </row>
    <row r="545" spans="1:28" x14ac:dyDescent="0.25">
      <c r="A545" s="8">
        <f>IFERROR(VLOOKUP(B545,'[1]DADOS (OCULTAR)'!$Q$3:$S$136,3,0),"")</f>
        <v>9039744002308</v>
      </c>
      <c r="B545" s="9" t="str">
        <f>'[1]TCE - ANEXO III - Preencher'!C554</f>
        <v>HOSPITAL NOSSA SENHORA DAS GRAÇAS - ANTIGO ALFA - CG Nº 024/2022</v>
      </c>
      <c r="C545" s="10"/>
      <c r="D545" s="11" t="str">
        <f>'[1]TCE - ANEXO III - Preencher'!E554</f>
        <v>GIVANILDO SIZENANDO DE SANTANA</v>
      </c>
      <c r="E545" s="9" t="str">
        <f>IF('[1]TCE - ANEXO III - Preencher'!F554="4 - Assistência Odontológica","2 - Outros Profissionais da Saúde",'[1]TCE - ANEXO III - Preencher'!F554)</f>
        <v>2 - Outros Profissionais da Saúde</v>
      </c>
      <c r="F545" s="12" t="str">
        <f>'[1]TCE - ANEXO III - Preencher'!G554</f>
        <v>5151-10</v>
      </c>
      <c r="G545" s="13" t="str">
        <f>IF('[1]TCE - ANEXO III - Preencher'!H554="","",'[1]TCE - ANEXO III - Preencher'!H554)</f>
        <v>04/2026</v>
      </c>
      <c r="H545" s="14">
        <f>'[1]TCE - ANEXO III - Preencher'!I554</f>
        <v>0</v>
      </c>
      <c r="I545" s="14">
        <f>'[1]TCE - ANEXO III - Preencher'!J554</f>
        <v>155.61600000000001</v>
      </c>
      <c r="J545" s="14">
        <f>'[1]TCE - ANEXO III - Preencher'!K554</f>
        <v>0</v>
      </c>
      <c r="K545" s="15">
        <f>'[1]TCE - ANEXO III - Preencher'!L554</f>
        <v>264.08999999999997</v>
      </c>
      <c r="L545" s="15">
        <f>'[1]TCE - ANEXO III - Preencher'!M554</f>
        <v>32.42</v>
      </c>
      <c r="M545" s="15">
        <f t="shared" si="49"/>
        <v>231.66999999999996</v>
      </c>
      <c r="N545" s="15">
        <f>'[1]TCE - ANEXO III - Preencher'!O554</f>
        <v>29.9</v>
      </c>
      <c r="O545" s="15">
        <f>'[1]TCE - ANEXO III - Preencher'!P554</f>
        <v>0</v>
      </c>
      <c r="P545" s="16">
        <f t="shared" si="50"/>
        <v>29.9</v>
      </c>
      <c r="Q545" s="15">
        <f>'[1]TCE - ANEXO III - Preencher'!R554</f>
        <v>133.70807500477824</v>
      </c>
      <c r="R545" s="15">
        <f>'[1]TCE - ANEXO III - Preencher'!S554</f>
        <v>97.26</v>
      </c>
      <c r="S545" s="16">
        <f t="shared" si="51"/>
        <v>36.448075004778232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453.63407500477814</v>
      </c>
    </row>
    <row r="546" spans="1:28" x14ac:dyDescent="0.25">
      <c r="A546" s="8">
        <f>IFERROR(VLOOKUP(B546,'[1]DADOS (OCULTAR)'!$Q$3:$S$136,3,0),"")</f>
        <v>9039744002308</v>
      </c>
      <c r="B546" s="9" t="str">
        <f>'[1]TCE - ANEXO III - Preencher'!C555</f>
        <v>HOSPITAL NOSSA SENHORA DAS GRAÇAS - ANTIGO ALFA - CG Nº 024/2022</v>
      </c>
      <c r="C546" s="10"/>
      <c r="D546" s="11" t="str">
        <f>'[1]TCE - ANEXO III - Preencher'!E555</f>
        <v>GLAUCIA ALVES DA SILVA</v>
      </c>
      <c r="E546" s="9" t="str">
        <f>IF('[1]TCE - ANEXO III - Preencher'!F555="4 - Assistência Odontológica","2 - Outros Profissionais da Saúde",'[1]TCE - ANEXO III - Preencher'!F555)</f>
        <v>2 - Outros Profissionais da Saúde</v>
      </c>
      <c r="F546" s="12" t="str">
        <f>'[1]TCE - ANEXO III - Preencher'!G555</f>
        <v>3222-05</v>
      </c>
      <c r="G546" s="13" t="str">
        <f>IF('[1]TCE - ANEXO III - Preencher'!H555="","",'[1]TCE - ANEXO III - Preencher'!H555)</f>
        <v>04/2026</v>
      </c>
      <c r="H546" s="14">
        <f>'[1]TCE - ANEXO III - Preencher'!I555</f>
        <v>0</v>
      </c>
      <c r="I546" s="14">
        <f>'[1]TCE - ANEXO III - Preencher'!J555</f>
        <v>427.0016</v>
      </c>
      <c r="J546" s="14">
        <f>'[1]TCE - ANEXO III - Preencher'!K555</f>
        <v>0</v>
      </c>
      <c r="K546" s="15">
        <f>'[1]TCE - ANEXO III - Preencher'!L555</f>
        <v>264.08999999999997</v>
      </c>
      <c r="L546" s="15">
        <f>'[1]TCE - ANEXO III - Preencher'!M555</f>
        <v>32.42</v>
      </c>
      <c r="M546" s="15">
        <f t="shared" si="49"/>
        <v>231.66999999999996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277.82683317550686</v>
      </c>
      <c r="R546" s="15">
        <f>'[1]TCE - ANEXO III - Preencher'!S555</f>
        <v>97.26</v>
      </c>
      <c r="S546" s="16">
        <f t="shared" si="51"/>
        <v>180.56683317550687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839.23843317550677</v>
      </c>
    </row>
    <row r="547" spans="1:28" x14ac:dyDescent="0.25">
      <c r="A547" s="8">
        <f>IFERROR(VLOOKUP(B547,'[1]DADOS (OCULTAR)'!$Q$3:$S$136,3,0),"")</f>
        <v>9039744002308</v>
      </c>
      <c r="B547" s="9" t="str">
        <f>'[1]TCE - ANEXO III - Preencher'!C556</f>
        <v>HOSPITAL NOSSA SENHORA DAS GRAÇAS - ANTIGO ALFA - CG Nº 024/2022</v>
      </c>
      <c r="C547" s="10"/>
      <c r="D547" s="11" t="str">
        <f>'[1]TCE - ANEXO III - Preencher'!E556</f>
        <v>GLAUCIA CRISTINA MACHADO DE MELO</v>
      </c>
      <c r="E547" s="9" t="str">
        <f>IF('[1]TCE - ANEXO III - Preencher'!F556="4 - Assistência Odontológica","2 - Outros Profissionais da Saúde",'[1]TCE - ANEXO III - Preencher'!F556)</f>
        <v>3 - Administrativo</v>
      </c>
      <c r="F547" s="12" t="str">
        <f>'[1]TCE - ANEXO III - Preencher'!G556</f>
        <v>4110-10</v>
      </c>
      <c r="G547" s="13" t="str">
        <f>IF('[1]TCE - ANEXO III - Preencher'!H556="","",'[1]TCE - ANEXO III - Preencher'!H556)</f>
        <v>04/2026</v>
      </c>
      <c r="H547" s="14">
        <f>'[1]TCE - ANEXO III - Preencher'!I556</f>
        <v>0</v>
      </c>
      <c r="I547" s="14">
        <f>'[1]TCE - ANEXO III - Preencher'!J556</f>
        <v>262.80399999999997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29.9</v>
      </c>
      <c r="O547" s="15">
        <f>'[1]TCE - ANEXO III - Preencher'!P556</f>
        <v>0</v>
      </c>
      <c r="P547" s="16">
        <f t="shared" si="50"/>
        <v>29.9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292.70399999999995</v>
      </c>
    </row>
    <row r="548" spans="1:28" x14ac:dyDescent="0.25">
      <c r="A548" s="8">
        <f>IFERROR(VLOOKUP(B548,'[1]DADOS (OCULTAR)'!$Q$3:$S$136,3,0),"")</f>
        <v>9039744002308</v>
      </c>
      <c r="B548" s="9" t="str">
        <f>'[1]TCE - ANEXO III - Preencher'!C557</f>
        <v>HOSPITAL NOSSA SENHORA DAS GRAÇAS - ANTIGO ALFA - CG Nº 024/2022</v>
      </c>
      <c r="C548" s="10"/>
      <c r="D548" s="11" t="str">
        <f>'[1]TCE - ANEXO III - Preencher'!E557</f>
        <v>GLAUCILENE MARIA DOS SANTOS VENANCIO</v>
      </c>
      <c r="E548" s="9" t="str">
        <f>IF('[1]TCE - ANEXO III - Preencher'!F557="4 - Assistência Odontológica","2 - Outros Profissionais da Saúde",'[1]TCE - ANEXO III - Preencher'!F557)</f>
        <v>2 - Outros Profissionais da Saúde</v>
      </c>
      <c r="F548" s="12" t="str">
        <f>'[1]TCE - ANEXO III - Preencher'!G557</f>
        <v>2235-05</v>
      </c>
      <c r="G548" s="13" t="str">
        <f>IF('[1]TCE - ANEXO III - Preencher'!H557="","",'[1]TCE - ANEXO III - Preencher'!H557)</f>
        <v>04/2026</v>
      </c>
      <c r="H548" s="14">
        <f>'[1]TCE - ANEXO III - Preencher'!I557</f>
        <v>0</v>
      </c>
      <c r="I548" s="14">
        <f>'[1]TCE - ANEXO III - Preencher'!J557</f>
        <v>622.11919999999998</v>
      </c>
      <c r="J548" s="14">
        <f>'[1]TCE - ANEXO III - Preencher'!K557</f>
        <v>0</v>
      </c>
      <c r="K548" s="15">
        <f>'[1]TCE - ANEXO III - Preencher'!L557</f>
        <v>264.08999999999997</v>
      </c>
      <c r="L548" s="15">
        <f>'[1]TCE - ANEXO III - Preencher'!M557</f>
        <v>3.59</v>
      </c>
      <c r="M548" s="15">
        <f t="shared" si="49"/>
        <v>260.5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139.44822469009887</v>
      </c>
      <c r="R548" s="15">
        <f>'[1]TCE - ANEXO III - Preencher'!S557</f>
        <v>109.2</v>
      </c>
      <c r="S548" s="16">
        <f t="shared" si="51"/>
        <v>30.248224690098866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912.8674246900988</v>
      </c>
    </row>
    <row r="549" spans="1:28" x14ac:dyDescent="0.25">
      <c r="A549" s="8">
        <f>IFERROR(VLOOKUP(B549,'[1]DADOS (OCULTAR)'!$Q$3:$S$136,3,0),"")</f>
        <v>9039744002308</v>
      </c>
      <c r="B549" s="9" t="str">
        <f>'[1]TCE - ANEXO III - Preencher'!C558</f>
        <v>HOSPITAL NOSSA SENHORA DAS GRAÇAS - ANTIGO ALFA - CG Nº 024/2022</v>
      </c>
      <c r="C549" s="10"/>
      <c r="D549" s="11" t="str">
        <f>'[1]TCE - ANEXO III - Preencher'!E558</f>
        <v>GLEIBSON CAVALCANTI DO NASCIMENTO</v>
      </c>
      <c r="E549" s="9" t="str">
        <f>IF('[1]TCE - ANEXO III - Preencher'!F558="4 - Assistência Odontológica","2 - Outros Profissionais da Saúde",'[1]TCE - ANEXO III - Preencher'!F558)</f>
        <v>2 - Outros Profissionais da Saúde</v>
      </c>
      <c r="F549" s="12" t="str">
        <f>'[1]TCE - ANEXO III - Preencher'!G558</f>
        <v>3241-15</v>
      </c>
      <c r="G549" s="13" t="str">
        <f>IF('[1]TCE - ANEXO III - Preencher'!H558="","",'[1]TCE - ANEXO III - Preencher'!H558)</f>
        <v>04/2026</v>
      </c>
      <c r="H549" s="14">
        <f>'[1]TCE - ANEXO III - Preencher'!I558</f>
        <v>0</v>
      </c>
      <c r="I549" s="14">
        <f>'[1]TCE - ANEXO III - Preencher'!J558</f>
        <v>461.51920000000001</v>
      </c>
      <c r="J549" s="14">
        <f>'[1]TCE - ANEXO III - Preencher'!K558</f>
        <v>0</v>
      </c>
      <c r="K549" s="15">
        <f>'[1]TCE - ANEXO III - Preencher'!L558</f>
        <v>264.08999999999997</v>
      </c>
      <c r="L549" s="15">
        <f>'[1]TCE - ANEXO III - Preencher'!M558</f>
        <v>21.69</v>
      </c>
      <c r="M549" s="15">
        <f t="shared" si="49"/>
        <v>242.39999999999998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703.91920000000005</v>
      </c>
    </row>
    <row r="550" spans="1:28" x14ac:dyDescent="0.25">
      <c r="A550" s="8">
        <f>IFERROR(VLOOKUP(B550,'[1]DADOS (OCULTAR)'!$Q$3:$S$136,3,0),"")</f>
        <v>9039744002308</v>
      </c>
      <c r="B550" s="9" t="str">
        <f>'[1]TCE - ANEXO III - Preencher'!C559</f>
        <v>HOSPITAL NOSSA SENHORA DAS GRAÇAS - ANTIGO ALFA - CG Nº 024/2022</v>
      </c>
      <c r="C550" s="10"/>
      <c r="D550" s="11" t="str">
        <f>'[1]TCE - ANEXO III - Preencher'!E559</f>
        <v>GLEICE KELLY ALVES DOS SANTOS</v>
      </c>
      <c r="E550" s="9" t="str">
        <f>IF('[1]TCE - ANEXO III - Preencher'!F559="4 - Assistência Odontológica","2 - Outros Profissionais da Saúde",'[1]TCE - ANEXO III - Preencher'!F559)</f>
        <v>3 - Administrativo</v>
      </c>
      <c r="F550" s="12" t="str">
        <f>'[1]TCE - ANEXO III - Preencher'!G559</f>
        <v>5143-20</v>
      </c>
      <c r="G550" s="13" t="str">
        <f>IF('[1]TCE - ANEXO III - Preencher'!H559="","",'[1]TCE - ANEXO III - Preencher'!H559)</f>
        <v>04/2026</v>
      </c>
      <c r="H550" s="14">
        <f>'[1]TCE - ANEXO III - Preencher'!I559</f>
        <v>0</v>
      </c>
      <c r="I550" s="14">
        <f>'[1]TCE - ANEXO III - Preencher'!J559</f>
        <v>203.8304</v>
      </c>
      <c r="J550" s="14">
        <f>'[1]TCE - ANEXO III - Preencher'!K559</f>
        <v>0</v>
      </c>
      <c r="K550" s="15">
        <f>'[1]TCE - ANEXO III - Preencher'!L559</f>
        <v>264.08999999999997</v>
      </c>
      <c r="L550" s="15">
        <f>'[1]TCE - ANEXO III - Preencher'!M559</f>
        <v>32.42</v>
      </c>
      <c r="M550" s="15">
        <f t="shared" si="49"/>
        <v>231.66999999999996</v>
      </c>
      <c r="N550" s="15">
        <f>'[1]TCE - ANEXO III - Preencher'!O559</f>
        <v>29.9</v>
      </c>
      <c r="O550" s="15">
        <f>'[1]TCE - ANEXO III - Preencher'!P559</f>
        <v>0</v>
      </c>
      <c r="P550" s="16">
        <f t="shared" si="50"/>
        <v>29.9</v>
      </c>
      <c r="Q550" s="15">
        <f>'[1]TCE - ANEXO III - Preencher'!R559</f>
        <v>139.44822469009887</v>
      </c>
      <c r="R550" s="15">
        <f>'[1]TCE - ANEXO III - Preencher'!S559</f>
        <v>97.26</v>
      </c>
      <c r="S550" s="16">
        <f t="shared" si="51"/>
        <v>42.188224690098863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507.58862469009881</v>
      </c>
    </row>
    <row r="551" spans="1:28" x14ac:dyDescent="0.25">
      <c r="A551" s="8">
        <f>IFERROR(VLOOKUP(B551,'[1]DADOS (OCULTAR)'!$Q$3:$S$136,3,0),"")</f>
        <v>9039744002308</v>
      </c>
      <c r="B551" s="9" t="str">
        <f>'[1]TCE - ANEXO III - Preencher'!C560</f>
        <v>HOSPITAL NOSSA SENHORA DAS GRAÇAS - ANTIGO ALFA - CG Nº 024/2022</v>
      </c>
      <c r="C551" s="10"/>
      <c r="D551" s="11" t="str">
        <f>'[1]TCE - ANEXO III - Preencher'!E560</f>
        <v>GLEICIELLE DA SILVA</v>
      </c>
      <c r="E551" s="9" t="str">
        <f>IF('[1]TCE - ANEXO III - Preencher'!F560="4 - Assistência Odontológica","2 - Outros Profissionais da Saúde",'[1]TCE - ANEXO III - Preencher'!F560)</f>
        <v>2 - Outros Profissionais da Saúde</v>
      </c>
      <c r="F551" s="12" t="str">
        <f>'[1]TCE - ANEXO III - Preencher'!G560</f>
        <v>3222-05</v>
      </c>
      <c r="G551" s="13" t="str">
        <f>IF('[1]TCE - ANEXO III - Preencher'!H560="","",'[1]TCE - ANEXO III - Preencher'!H560)</f>
        <v>04/2026</v>
      </c>
      <c r="H551" s="14">
        <f>'[1]TCE - ANEXO III - Preencher'!I560</f>
        <v>0</v>
      </c>
      <c r="I551" s="14">
        <f>'[1]TCE - ANEXO III - Preencher'!J560</f>
        <v>408.06079999999997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408.06079999999997</v>
      </c>
    </row>
    <row r="552" spans="1:28" x14ac:dyDescent="0.25">
      <c r="A552" s="8">
        <f>IFERROR(VLOOKUP(B552,'[1]DADOS (OCULTAR)'!$Q$3:$S$136,3,0),"")</f>
        <v>9039744002308</v>
      </c>
      <c r="B552" s="9" t="str">
        <f>'[1]TCE - ANEXO III - Preencher'!C561</f>
        <v>HOSPITAL NOSSA SENHORA DAS GRAÇAS - ANTIGO ALFA - CG Nº 024/2022</v>
      </c>
      <c r="C552" s="10"/>
      <c r="D552" s="11" t="str">
        <f>'[1]TCE - ANEXO III - Preencher'!E561</f>
        <v>GLEYBSON JOSE SILVA CARNAUBA</v>
      </c>
      <c r="E552" s="9" t="str">
        <f>IF('[1]TCE - ANEXO III - Preencher'!F561="4 - Assistência Odontológica","2 - Outros Profissionais da Saúde",'[1]TCE - ANEXO III - Preencher'!F561)</f>
        <v>3 - Administrativo</v>
      </c>
      <c r="F552" s="12" t="str">
        <f>'[1]TCE - ANEXO III - Preencher'!G561</f>
        <v>5143-20</v>
      </c>
      <c r="G552" s="13" t="str">
        <f>IF('[1]TCE - ANEXO III - Preencher'!H561="","",'[1]TCE - ANEXO III - Preencher'!H561)</f>
        <v>04/2026</v>
      </c>
      <c r="H552" s="14">
        <f>'[1]TCE - ANEXO III - Preencher'!I561</f>
        <v>0</v>
      </c>
      <c r="I552" s="14">
        <f>'[1]TCE - ANEXO III - Preencher'!J561</f>
        <v>239.99359999999999</v>
      </c>
      <c r="J552" s="14">
        <f>'[1]TCE - ANEXO III - Preencher'!K561</f>
        <v>0</v>
      </c>
      <c r="K552" s="15">
        <f>'[1]TCE - ANEXO III - Preencher'!L561</f>
        <v>264.08999999999997</v>
      </c>
      <c r="L552" s="15">
        <f>'[1]TCE - ANEXO III - Preencher'!M561</f>
        <v>32.42</v>
      </c>
      <c r="M552" s="15">
        <f t="shared" si="49"/>
        <v>231.66999999999996</v>
      </c>
      <c r="N552" s="15">
        <f>'[1]TCE - ANEXO III - Preencher'!O561</f>
        <v>29.9</v>
      </c>
      <c r="O552" s="15">
        <f>'[1]TCE - ANEXO III - Preencher'!P561</f>
        <v>0</v>
      </c>
      <c r="P552" s="16">
        <f t="shared" si="50"/>
        <v>29.9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501.56359999999995</v>
      </c>
    </row>
    <row r="553" spans="1:28" x14ac:dyDescent="0.25">
      <c r="A553" s="8">
        <f>IFERROR(VLOOKUP(B553,'[1]DADOS (OCULTAR)'!$Q$3:$S$136,3,0),"")</f>
        <v>9039744002308</v>
      </c>
      <c r="B553" s="9" t="str">
        <f>'[1]TCE - ANEXO III - Preencher'!C562</f>
        <v>HOSPITAL NOSSA SENHORA DAS GRAÇAS - ANTIGO ALFA - CG Nº 024/2022</v>
      </c>
      <c r="C553" s="10"/>
      <c r="D553" s="11" t="str">
        <f>'[1]TCE - ANEXO III - Preencher'!E562</f>
        <v>GLEYCE DE MELO FALCAO MONTEIRO</v>
      </c>
      <c r="E553" s="9" t="str">
        <f>IF('[1]TCE - ANEXO III - Preencher'!F562="4 - Assistência Odontológica","2 - Outros Profissionais da Saúde",'[1]TCE - ANEXO III - Preencher'!F562)</f>
        <v>2 - Outros Profissionais da Saúde</v>
      </c>
      <c r="F553" s="12" t="str">
        <f>'[1]TCE - ANEXO III - Preencher'!G562</f>
        <v>2236-05</v>
      </c>
      <c r="G553" s="13" t="str">
        <f>IF('[1]TCE - ANEXO III - Preencher'!H562="","",'[1]TCE - ANEXO III - Preencher'!H562)</f>
        <v>04/2026</v>
      </c>
      <c r="H553" s="14">
        <f>'[1]TCE - ANEXO III - Preencher'!I562</f>
        <v>0</v>
      </c>
      <c r="I553" s="14">
        <f>'[1]TCE - ANEXO III - Preencher'!J562</f>
        <v>228.88640000000001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228.88640000000001</v>
      </c>
    </row>
    <row r="554" spans="1:28" x14ac:dyDescent="0.25">
      <c r="A554" s="8">
        <f>IFERROR(VLOOKUP(B554,'[1]DADOS (OCULTAR)'!$Q$3:$S$136,3,0),"")</f>
        <v>9039744002308</v>
      </c>
      <c r="B554" s="9" t="str">
        <f>'[1]TCE - ANEXO III - Preencher'!C563</f>
        <v>HOSPITAL NOSSA SENHORA DAS GRAÇAS - ANTIGO ALFA - CG Nº 024/2022</v>
      </c>
      <c r="C554" s="10"/>
      <c r="D554" s="11" t="str">
        <f>'[1]TCE - ANEXO III - Preencher'!E563</f>
        <v>GLEYCIANE ARAUJO PEREIRA DA SILVA</v>
      </c>
      <c r="E554" s="9" t="str">
        <f>IF('[1]TCE - ANEXO III - Preencher'!F563="4 - Assistência Odontológica","2 - Outros Profissionais da Saúde",'[1]TCE - ANEXO III - Preencher'!F563)</f>
        <v>2 - Outros Profissionais da Saúde</v>
      </c>
      <c r="F554" s="12" t="str">
        <f>'[1]TCE - ANEXO III - Preencher'!G563</f>
        <v>2236-05</v>
      </c>
      <c r="G554" s="13" t="str">
        <f>IF('[1]TCE - ANEXO III - Preencher'!H563="","",'[1]TCE - ANEXO III - Preencher'!H563)</f>
        <v>04/2026</v>
      </c>
      <c r="H554" s="14">
        <f>'[1]TCE - ANEXO III - Preencher'!I563</f>
        <v>0</v>
      </c>
      <c r="I554" s="14">
        <f>'[1]TCE - ANEXO III - Preencher'!J563</f>
        <v>262.71679999999998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262.71679999999998</v>
      </c>
    </row>
    <row r="555" spans="1:28" x14ac:dyDescent="0.25">
      <c r="A555" s="8">
        <f>IFERROR(VLOOKUP(B555,'[1]DADOS (OCULTAR)'!$Q$3:$S$136,3,0),"")</f>
        <v>9039744002308</v>
      </c>
      <c r="B555" s="9" t="str">
        <f>'[1]TCE - ANEXO III - Preencher'!C564</f>
        <v>HOSPITAL NOSSA SENHORA DAS GRAÇAS - ANTIGO ALFA - CG Nº 024/2022</v>
      </c>
      <c r="C555" s="10"/>
      <c r="D555" s="11" t="str">
        <f>'[1]TCE - ANEXO III - Preencher'!E564</f>
        <v>GLEYPSON ANDERSON CICERO DA SILVA</v>
      </c>
      <c r="E555" s="9" t="str">
        <f>IF('[1]TCE - ANEXO III - Preencher'!F564="4 - Assistência Odontológica","2 - Outros Profissionais da Saúde",'[1]TCE - ANEXO III - Preencher'!F564)</f>
        <v>2 - Outros Profissionais da Saúde</v>
      </c>
      <c r="F555" s="12" t="str">
        <f>'[1]TCE - ANEXO III - Preencher'!G564</f>
        <v>3222-05</v>
      </c>
      <c r="G555" s="13" t="str">
        <f>IF('[1]TCE - ANEXO III - Preencher'!H564="","",'[1]TCE - ANEXO III - Preencher'!H564)</f>
        <v>04/2026</v>
      </c>
      <c r="H555" s="14">
        <f>'[1]TCE - ANEXO III - Preencher'!I564</f>
        <v>0</v>
      </c>
      <c r="I555" s="14">
        <f>'[1]TCE - ANEXO III - Preencher'!J564</f>
        <v>412.64640000000003</v>
      </c>
      <c r="J555" s="14">
        <f>'[1]TCE - ANEXO III - Preencher'!K564</f>
        <v>0</v>
      </c>
      <c r="K555" s="15">
        <f>'[1]TCE - ANEXO III - Preencher'!L564</f>
        <v>264.08999999999997</v>
      </c>
      <c r="L555" s="15">
        <f>'[1]TCE - ANEXO III - Preencher'!M564</f>
        <v>32.42</v>
      </c>
      <c r="M555" s="15">
        <f t="shared" si="49"/>
        <v>231.66999999999996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139.44822469009887</v>
      </c>
      <c r="R555" s="15">
        <f>'[1]TCE - ANEXO III - Preencher'!S564</f>
        <v>178.47</v>
      </c>
      <c r="S555" s="16">
        <f t="shared" si="51"/>
        <v>-39.02177530990113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605.29462469009877</v>
      </c>
    </row>
    <row r="556" spans="1:28" x14ac:dyDescent="0.25">
      <c r="A556" s="8">
        <f>IFERROR(VLOOKUP(B556,'[1]DADOS (OCULTAR)'!$Q$3:$S$136,3,0),"")</f>
        <v>9039744002308</v>
      </c>
      <c r="B556" s="9" t="str">
        <f>'[1]TCE - ANEXO III - Preencher'!C565</f>
        <v>HOSPITAL NOSSA SENHORA DAS GRAÇAS - ANTIGO ALFA - CG Nº 024/2022</v>
      </c>
      <c r="C556" s="10"/>
      <c r="D556" s="11" t="str">
        <f>'[1]TCE - ANEXO III - Preencher'!E565</f>
        <v>GRACIANA COSTA DOS SANTOS</v>
      </c>
      <c r="E556" s="9" t="str">
        <f>IF('[1]TCE - ANEXO III - Preencher'!F565="4 - Assistência Odontológica","2 - Outros Profissionais da Saúde",'[1]TCE - ANEXO III - Preencher'!F565)</f>
        <v>2 - Outros Profissionais da Saúde</v>
      </c>
      <c r="F556" s="12" t="str">
        <f>'[1]TCE - ANEXO III - Preencher'!G565</f>
        <v>3222-05</v>
      </c>
      <c r="G556" s="13" t="str">
        <f>IF('[1]TCE - ANEXO III - Preencher'!H565="","",'[1]TCE - ANEXO III - Preencher'!H565)</f>
        <v>04/2026</v>
      </c>
      <c r="H556" s="14">
        <f>'[1]TCE - ANEXO III - Preencher'!I565</f>
        <v>0</v>
      </c>
      <c r="I556" s="14">
        <f>'[1]TCE - ANEXO III - Preencher'!J565</f>
        <v>438.2088</v>
      </c>
      <c r="J556" s="14">
        <f>'[1]TCE - ANEXO III - Preencher'!K565</f>
        <v>0</v>
      </c>
      <c r="K556" s="15">
        <f>'[1]TCE - ANEXO III - Preencher'!L565</f>
        <v>264.08999999999997</v>
      </c>
      <c r="L556" s="15">
        <f>'[1]TCE - ANEXO III - Preencher'!M565</f>
        <v>32.42</v>
      </c>
      <c r="M556" s="15">
        <f t="shared" si="49"/>
        <v>231.66999999999996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669.87879999999996</v>
      </c>
    </row>
    <row r="557" spans="1:28" x14ac:dyDescent="0.25">
      <c r="A557" s="8">
        <f>IFERROR(VLOOKUP(B557,'[1]DADOS (OCULTAR)'!$Q$3:$S$136,3,0),"")</f>
        <v>9039744002308</v>
      </c>
      <c r="B557" s="9" t="str">
        <f>'[1]TCE - ANEXO III - Preencher'!C566</f>
        <v>HOSPITAL NOSSA SENHORA DAS GRAÇAS - ANTIGO ALFA - CG Nº 024/2022</v>
      </c>
      <c r="C557" s="10"/>
      <c r="D557" s="11" t="str">
        <f>'[1]TCE - ANEXO III - Preencher'!E566</f>
        <v>GRACIELE BEZERRA DOS SANTOS</v>
      </c>
      <c r="E557" s="9" t="str">
        <f>IF('[1]TCE - ANEXO III - Preencher'!F566="4 - Assistência Odontológica","2 - Outros Profissionais da Saúde",'[1]TCE - ANEXO III - Preencher'!F566)</f>
        <v>2 - Outros Profissionais da Saúde</v>
      </c>
      <c r="F557" s="12" t="str">
        <f>'[1]TCE - ANEXO III - Preencher'!G566</f>
        <v>3222-05</v>
      </c>
      <c r="G557" s="13" t="str">
        <f>IF('[1]TCE - ANEXO III - Preencher'!H566="","",'[1]TCE - ANEXO III - Preencher'!H566)</f>
        <v>04/2026</v>
      </c>
      <c r="H557" s="14">
        <f>'[1]TCE - ANEXO III - Preencher'!I566</f>
        <v>0</v>
      </c>
      <c r="I557" s="14">
        <f>'[1]TCE - ANEXO III - Preencher'!J566</f>
        <v>589.21280000000002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589.21280000000002</v>
      </c>
    </row>
    <row r="558" spans="1:28" x14ac:dyDescent="0.25">
      <c r="A558" s="8">
        <f>IFERROR(VLOOKUP(B558,'[1]DADOS (OCULTAR)'!$Q$3:$S$136,3,0),"")</f>
        <v>9039744002308</v>
      </c>
      <c r="B558" s="9" t="str">
        <f>'[1]TCE - ANEXO III - Preencher'!C567</f>
        <v>HOSPITAL NOSSA SENHORA DAS GRAÇAS - ANTIGO ALFA - CG Nº 024/2022</v>
      </c>
      <c r="C558" s="10"/>
      <c r="D558" s="11" t="str">
        <f>'[1]TCE - ANEXO III - Preencher'!E567</f>
        <v>GRACIETE MARQUES DA SILVA</v>
      </c>
      <c r="E558" s="9" t="str">
        <f>IF('[1]TCE - ANEXO III - Preencher'!F567="4 - Assistência Odontológica","2 - Outros Profissionais da Saúde",'[1]TCE - ANEXO III - Preencher'!F567)</f>
        <v>2 - Outros Profissionais da Saúde</v>
      </c>
      <c r="F558" s="12" t="str">
        <f>'[1]TCE - ANEXO III - Preencher'!G567</f>
        <v>3222-05</v>
      </c>
      <c r="G558" s="13" t="str">
        <f>IF('[1]TCE - ANEXO III - Preencher'!H567="","",'[1]TCE - ANEXO III - Preencher'!H567)</f>
        <v>04/2026</v>
      </c>
      <c r="H558" s="14">
        <f>'[1]TCE - ANEXO III - Preencher'!I567</f>
        <v>0</v>
      </c>
      <c r="I558" s="14">
        <f>'[1]TCE - ANEXO III - Preencher'!J567</f>
        <v>419.64879999999999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6.48</v>
      </c>
      <c r="S558" s="16">
        <f t="shared" si="51"/>
        <v>-6.48</v>
      </c>
      <c r="T558" s="15">
        <f>'[1]TCE - ANEXO III - Preencher'!U567</f>
        <v>5.4</v>
      </c>
      <c r="U558" s="15">
        <f>'[1]TCE - ANEXO III - Preencher'!V567</f>
        <v>0</v>
      </c>
      <c r="V558" s="16">
        <f t="shared" si="52"/>
        <v>5.4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418.56879999999995</v>
      </c>
    </row>
    <row r="559" spans="1:28" x14ac:dyDescent="0.25">
      <c r="A559" s="8">
        <f>IFERROR(VLOOKUP(B559,'[1]DADOS (OCULTAR)'!$Q$3:$S$136,3,0),"")</f>
        <v>9039744002308</v>
      </c>
      <c r="B559" s="9" t="str">
        <f>'[1]TCE - ANEXO III - Preencher'!C568</f>
        <v>HOSPITAL NOSSA SENHORA DAS GRAÇAS - ANTIGO ALFA - CG Nº 024/2022</v>
      </c>
      <c r="C559" s="10"/>
      <c r="D559" s="11" t="str">
        <f>'[1]TCE - ANEXO III - Preencher'!E568</f>
        <v>GRACILANE DE ARAUJO BARROS</v>
      </c>
      <c r="E559" s="9" t="str">
        <f>IF('[1]TCE - ANEXO III - Preencher'!F568="4 - Assistência Odontológica","2 - Outros Profissionais da Saúde",'[1]TCE - ANEXO III - Preencher'!F568)</f>
        <v>2 - Outros Profissionais da Saúde</v>
      </c>
      <c r="F559" s="12" t="str">
        <f>'[1]TCE - ANEXO III - Preencher'!G568</f>
        <v>2235-05</v>
      </c>
      <c r="G559" s="13" t="str">
        <f>IF('[1]TCE - ANEXO III - Preencher'!H568="","",'[1]TCE - ANEXO III - Preencher'!H568)</f>
        <v>04/2026</v>
      </c>
      <c r="H559" s="14">
        <f>'[1]TCE - ANEXO III - Preencher'!I568</f>
        <v>0</v>
      </c>
      <c r="I559" s="14">
        <f>'[1]TCE - ANEXO III - Preencher'!J568</f>
        <v>512.95039999999995</v>
      </c>
      <c r="J559" s="14">
        <f>'[1]TCE - ANEXO III - Preencher'!K568</f>
        <v>0</v>
      </c>
      <c r="K559" s="15">
        <f>'[1]TCE - ANEXO III - Preencher'!L568</f>
        <v>264.08999999999997</v>
      </c>
      <c r="L559" s="15">
        <f>'[1]TCE - ANEXO III - Preencher'!M568</f>
        <v>3.59</v>
      </c>
      <c r="M559" s="15">
        <f t="shared" si="49"/>
        <v>260.5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773.45039999999995</v>
      </c>
    </row>
    <row r="560" spans="1:28" x14ac:dyDescent="0.25">
      <c r="A560" s="8">
        <f>IFERROR(VLOOKUP(B560,'[1]DADOS (OCULTAR)'!$Q$3:$S$136,3,0),"")</f>
        <v>9039744002308</v>
      </c>
      <c r="B560" s="9" t="str">
        <f>'[1]TCE - ANEXO III - Preencher'!C569</f>
        <v>HOSPITAL NOSSA SENHORA DAS GRAÇAS - ANTIGO ALFA - CG Nº 024/2022</v>
      </c>
      <c r="C560" s="10"/>
      <c r="D560" s="11" t="str">
        <f>'[1]TCE - ANEXO III - Preencher'!E569</f>
        <v>GRASIELA BARBOSA DOS SANTOS</v>
      </c>
      <c r="E560" s="9" t="str">
        <f>IF('[1]TCE - ANEXO III - Preencher'!F569="4 - Assistência Odontológica","2 - Outros Profissionais da Saúde",'[1]TCE - ANEXO III - Preencher'!F569)</f>
        <v>2 - Outros Profissionais da Saúde</v>
      </c>
      <c r="F560" s="12" t="str">
        <f>'[1]TCE - ANEXO III - Preencher'!G569</f>
        <v>3222-05</v>
      </c>
      <c r="G560" s="13" t="str">
        <f>IF('[1]TCE - ANEXO III - Preencher'!H569="","",'[1]TCE - ANEXO III - Preencher'!H569)</f>
        <v>04/2026</v>
      </c>
      <c r="H560" s="14">
        <f>'[1]TCE - ANEXO III - Preencher'!I569</f>
        <v>0</v>
      </c>
      <c r="I560" s="14">
        <f>'[1]TCE - ANEXO III - Preencher'!J569</f>
        <v>428.63279999999997</v>
      </c>
      <c r="J560" s="14">
        <f>'[1]TCE - ANEXO III - Preencher'!K569</f>
        <v>0</v>
      </c>
      <c r="K560" s="15">
        <f>'[1]TCE - ANEXO III - Preencher'!L569</f>
        <v>264.08999999999997</v>
      </c>
      <c r="L560" s="15">
        <f>'[1]TCE - ANEXO III - Preencher'!M569</f>
        <v>32.42</v>
      </c>
      <c r="M560" s="15">
        <f t="shared" si="49"/>
        <v>231.66999999999996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660.30279999999993</v>
      </c>
    </row>
    <row r="561" spans="1:28" x14ac:dyDescent="0.25">
      <c r="A561" s="8">
        <f>IFERROR(VLOOKUP(B561,'[1]DADOS (OCULTAR)'!$Q$3:$S$136,3,0),"")</f>
        <v>9039744002308</v>
      </c>
      <c r="B561" s="9" t="str">
        <f>'[1]TCE - ANEXO III - Preencher'!C570</f>
        <v>HOSPITAL NOSSA SENHORA DAS GRAÇAS - ANTIGO ALFA - CG Nº 024/2022</v>
      </c>
      <c r="C561" s="10"/>
      <c r="D561" s="11" t="str">
        <f>'[1]TCE - ANEXO III - Preencher'!E570</f>
        <v>GRAZIELE FONSECA CYSNEIROS</v>
      </c>
      <c r="E561" s="9" t="str">
        <f>IF('[1]TCE - ANEXO III - Preencher'!F570="4 - Assistência Odontológica","2 - Outros Profissionais da Saúde",'[1]TCE - ANEXO III - Preencher'!F570)</f>
        <v>2 - Outros Profissionais da Saúde</v>
      </c>
      <c r="F561" s="12" t="str">
        <f>'[1]TCE - ANEXO III - Preencher'!G570</f>
        <v>2237-10</v>
      </c>
      <c r="G561" s="13" t="str">
        <f>IF('[1]TCE - ANEXO III - Preencher'!H570="","",'[1]TCE - ANEXO III - Preencher'!H570)</f>
        <v>04/2026</v>
      </c>
      <c r="H561" s="14">
        <f>'[1]TCE - ANEXO III - Preencher'!I570</f>
        <v>0</v>
      </c>
      <c r="I561" s="14">
        <f>'[1]TCE - ANEXO III - Preencher'!J570</f>
        <v>376.36720000000003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376.36720000000003</v>
      </c>
    </row>
    <row r="562" spans="1:28" x14ac:dyDescent="0.25">
      <c r="A562" s="8">
        <f>IFERROR(VLOOKUP(B562,'[1]DADOS (OCULTAR)'!$Q$3:$S$136,3,0),"")</f>
        <v>9039744002308</v>
      </c>
      <c r="B562" s="9" t="str">
        <f>'[1]TCE - ANEXO III - Preencher'!C571</f>
        <v>HOSPITAL NOSSA SENHORA DAS GRAÇAS - ANTIGO ALFA - CG Nº 024/2022</v>
      </c>
      <c r="C562" s="10"/>
      <c r="D562" s="11" t="str">
        <f>'[1]TCE - ANEXO III - Preencher'!E571</f>
        <v>GRAZIELLA MONICKY OLIVEIRA COSTA DE BRITO</v>
      </c>
      <c r="E562" s="9" t="str">
        <f>IF('[1]TCE - ANEXO III - Preencher'!F571="4 - Assistência Odontológica","2 - Outros Profissionais da Saúde",'[1]TCE - ANEXO III - Preencher'!F571)</f>
        <v>2 - Outros Profissionais da Saúde</v>
      </c>
      <c r="F562" s="12" t="str">
        <f>'[1]TCE - ANEXO III - Preencher'!G571</f>
        <v>2236-05</v>
      </c>
      <c r="G562" s="13" t="str">
        <f>IF('[1]TCE - ANEXO III - Preencher'!H571="","",'[1]TCE - ANEXO III - Preencher'!H571)</f>
        <v>04/2026</v>
      </c>
      <c r="H562" s="14">
        <f>'[1]TCE - ANEXO III - Preencher'!I571</f>
        <v>0</v>
      </c>
      <c r="I562" s="14">
        <f>'[1]TCE - ANEXO III - Preencher'!J571</f>
        <v>293.66320000000002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293.66320000000002</v>
      </c>
    </row>
    <row r="563" spans="1:28" x14ac:dyDescent="0.25">
      <c r="A563" s="8">
        <f>IFERROR(VLOOKUP(B563,'[1]DADOS (OCULTAR)'!$Q$3:$S$136,3,0),"")</f>
        <v>9039744002308</v>
      </c>
      <c r="B563" s="9" t="str">
        <f>'[1]TCE - ANEXO III - Preencher'!C572</f>
        <v>HOSPITAL NOSSA SENHORA DAS GRAÇAS - ANTIGO ALFA - CG Nº 024/2022</v>
      </c>
      <c r="C563" s="10"/>
      <c r="D563" s="11" t="str">
        <f>'[1]TCE - ANEXO III - Preencher'!E572</f>
        <v>GRAZYELLA DO CARMO DE SENA PEREIRA</v>
      </c>
      <c r="E563" s="9" t="str">
        <f>IF('[1]TCE - ANEXO III - Preencher'!F572="4 - Assistência Odontológica","2 - Outros Profissionais da Saúde",'[1]TCE - ANEXO III - Preencher'!F572)</f>
        <v>2 - Outros Profissionais da Saúde</v>
      </c>
      <c r="F563" s="12" t="str">
        <f>'[1]TCE - ANEXO III - Preencher'!G572</f>
        <v>3222-05</v>
      </c>
      <c r="G563" s="13" t="str">
        <f>IF('[1]TCE - ANEXO III - Preencher'!H572="","",'[1]TCE - ANEXO III - Preencher'!H572)</f>
        <v>04/2026</v>
      </c>
      <c r="H563" s="14">
        <f>'[1]TCE - ANEXO III - Preencher'!I572</f>
        <v>0</v>
      </c>
      <c r="I563" s="14">
        <f>'[1]TCE - ANEXO III - Preencher'!J572</f>
        <v>420.56479999999999</v>
      </c>
      <c r="J563" s="14">
        <f>'[1]TCE - ANEXO III - Preencher'!K572</f>
        <v>0</v>
      </c>
      <c r="K563" s="15">
        <f>'[1]TCE - ANEXO III - Preencher'!L572</f>
        <v>264.08999999999997</v>
      </c>
      <c r="L563" s="15">
        <f>'[1]TCE - ANEXO III - Preencher'!M572</f>
        <v>32.42</v>
      </c>
      <c r="M563" s="15">
        <f t="shared" si="49"/>
        <v>231.66999999999996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139.44822469009887</v>
      </c>
      <c r="R563" s="15">
        <f>'[1]TCE - ANEXO III - Preencher'!S572</f>
        <v>94.67</v>
      </c>
      <c r="S563" s="16">
        <f t="shared" si="51"/>
        <v>44.778224690098867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697.01302469009886</v>
      </c>
    </row>
    <row r="564" spans="1:28" x14ac:dyDescent="0.25">
      <c r="A564" s="8">
        <f>IFERROR(VLOOKUP(B564,'[1]DADOS (OCULTAR)'!$Q$3:$S$136,3,0),"")</f>
        <v>9039744002308</v>
      </c>
      <c r="B564" s="9" t="str">
        <f>'[1]TCE - ANEXO III - Preencher'!C573</f>
        <v>HOSPITAL NOSSA SENHORA DAS GRAÇAS - ANTIGO ALFA - CG Nº 024/2022</v>
      </c>
      <c r="C564" s="10"/>
      <c r="D564" s="11" t="str">
        <f>'[1]TCE - ANEXO III - Preencher'!E573</f>
        <v>GUILHERME BEZERRA SOARES</v>
      </c>
      <c r="E564" s="9" t="str">
        <f>IF('[1]TCE - ANEXO III - Preencher'!F573="4 - Assistência Odontológica","2 - Outros Profissionais da Saúde",'[1]TCE - ANEXO III - Preencher'!F573)</f>
        <v>2 - Outros Profissionais da Saúde</v>
      </c>
      <c r="F564" s="12" t="str">
        <f>'[1]TCE - ANEXO III - Preencher'!G573</f>
        <v>5152-05</v>
      </c>
      <c r="G564" s="13" t="str">
        <f>IF('[1]TCE - ANEXO III - Preencher'!H573="","",'[1]TCE - ANEXO III - Preencher'!H573)</f>
        <v>04/2026</v>
      </c>
      <c r="H564" s="14">
        <f>'[1]TCE - ANEXO III - Preencher'!I573</f>
        <v>0</v>
      </c>
      <c r="I564" s="14">
        <f>'[1]TCE - ANEXO III - Preencher'!J573</f>
        <v>143.06479999999999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143.06479999999999</v>
      </c>
    </row>
    <row r="565" spans="1:28" x14ac:dyDescent="0.25">
      <c r="A565" s="8">
        <f>IFERROR(VLOOKUP(B565,'[1]DADOS (OCULTAR)'!$Q$3:$S$136,3,0),"")</f>
        <v>9039744002308</v>
      </c>
      <c r="B565" s="9" t="str">
        <f>'[1]TCE - ANEXO III - Preencher'!C574</f>
        <v>HOSPITAL NOSSA SENHORA DAS GRAÇAS - ANTIGO ALFA - CG Nº 024/2022</v>
      </c>
      <c r="C565" s="10"/>
      <c r="D565" s="11" t="str">
        <f>'[1]TCE - ANEXO III - Preencher'!E574</f>
        <v>GUILHERME FRANCA DA SILVA</v>
      </c>
      <c r="E565" s="9" t="str">
        <f>IF('[1]TCE - ANEXO III - Preencher'!F574="4 - Assistência Odontológica","2 - Outros Profissionais da Saúde",'[1]TCE - ANEXO III - Preencher'!F574)</f>
        <v>3 - Administrativo</v>
      </c>
      <c r="F565" s="12" t="str">
        <f>'[1]TCE - ANEXO III - Preencher'!G574</f>
        <v>4141-05</v>
      </c>
      <c r="G565" s="13" t="str">
        <f>IF('[1]TCE - ANEXO III - Preencher'!H574="","",'[1]TCE - ANEXO III - Preencher'!H574)</f>
        <v>04/2026</v>
      </c>
      <c r="H565" s="14">
        <f>'[1]TCE - ANEXO III - Preencher'!I574</f>
        <v>0</v>
      </c>
      <c r="I565" s="14">
        <f>'[1]TCE - ANEXO III - Preencher'!J574</f>
        <v>165.66640000000001</v>
      </c>
      <c r="J565" s="14">
        <f>'[1]TCE - ANEXO III - Preencher'!K574</f>
        <v>0</v>
      </c>
      <c r="K565" s="15">
        <f>'[1]TCE - ANEXO III - Preencher'!L574</f>
        <v>264.08999999999997</v>
      </c>
      <c r="L565" s="15">
        <f>'[1]TCE - ANEXO III - Preencher'!M574</f>
        <v>41.42</v>
      </c>
      <c r="M565" s="15">
        <f t="shared" si="49"/>
        <v>222.66999999999996</v>
      </c>
      <c r="N565" s="15">
        <f>'[1]TCE - ANEXO III - Preencher'!O574</f>
        <v>29.9</v>
      </c>
      <c r="O565" s="15">
        <f>'[1]TCE - ANEXO III - Preencher'!P574</f>
        <v>0</v>
      </c>
      <c r="P565" s="16">
        <f t="shared" si="50"/>
        <v>29.9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418.23639999999995</v>
      </c>
    </row>
    <row r="566" spans="1:28" x14ac:dyDescent="0.25">
      <c r="A566" s="8">
        <f>IFERROR(VLOOKUP(B566,'[1]DADOS (OCULTAR)'!$Q$3:$S$136,3,0),"")</f>
        <v>9039744002308</v>
      </c>
      <c r="B566" s="9" t="str">
        <f>'[1]TCE - ANEXO III - Preencher'!C575</f>
        <v>HOSPITAL NOSSA SENHORA DAS GRAÇAS - ANTIGO ALFA - CG Nº 024/2022</v>
      </c>
      <c r="C566" s="10"/>
      <c r="D566" s="11" t="str">
        <f>'[1]TCE - ANEXO III - Preencher'!E575</f>
        <v>GUILHERME MANOEL DA SILVA</v>
      </c>
      <c r="E566" s="9" t="str">
        <f>IF('[1]TCE - ANEXO III - Preencher'!F575="4 - Assistência Odontológica","2 - Outros Profissionais da Saúde",'[1]TCE - ANEXO III - Preencher'!F575)</f>
        <v>3 - Administrativo</v>
      </c>
      <c r="F566" s="12" t="str">
        <f>'[1]TCE - ANEXO III - Preencher'!G575</f>
        <v>5143-20</v>
      </c>
      <c r="G566" s="13" t="str">
        <f>IF('[1]TCE - ANEXO III - Preencher'!H575="","",'[1]TCE - ANEXO III - Preencher'!H575)</f>
        <v>04/2026</v>
      </c>
      <c r="H566" s="14">
        <f>'[1]TCE - ANEXO III - Preencher'!I575</f>
        <v>0</v>
      </c>
      <c r="I566" s="14">
        <f>'[1]TCE - ANEXO III - Preencher'!J575</f>
        <v>401.21440000000001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29.9</v>
      </c>
      <c r="O566" s="15">
        <f>'[1]TCE - ANEXO III - Preencher'!P575</f>
        <v>0</v>
      </c>
      <c r="P566" s="16">
        <f t="shared" si="50"/>
        <v>29.9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431.11439999999999</v>
      </c>
    </row>
    <row r="567" spans="1:28" x14ac:dyDescent="0.25">
      <c r="A567" s="8">
        <f>IFERROR(VLOOKUP(B567,'[1]DADOS (OCULTAR)'!$Q$3:$S$136,3,0),"")</f>
        <v>9039744002308</v>
      </c>
      <c r="B567" s="9" t="str">
        <f>'[1]TCE - ANEXO III - Preencher'!C576</f>
        <v>HOSPITAL NOSSA SENHORA DAS GRAÇAS - ANTIGO ALFA - CG Nº 024/2022</v>
      </c>
      <c r="C567" s="10"/>
      <c r="D567" s="11" t="str">
        <f>'[1]TCE - ANEXO III - Preencher'!E576</f>
        <v>GUILHERME RODRIGO DOS SANTOS</v>
      </c>
      <c r="E567" s="9" t="str">
        <f>IF('[1]TCE - ANEXO III - Preencher'!F576="4 - Assistência Odontológica","2 - Outros Profissionais da Saúde",'[1]TCE - ANEXO III - Preencher'!F576)</f>
        <v>3 - Administrativo</v>
      </c>
      <c r="F567" s="12" t="str">
        <f>'[1]TCE - ANEXO III - Preencher'!G576</f>
        <v>4110-10</v>
      </c>
      <c r="G567" s="13" t="str">
        <f>IF('[1]TCE - ANEXO III - Preencher'!H576="","",'[1]TCE - ANEXO III - Preencher'!H576)</f>
        <v>04/2026</v>
      </c>
      <c r="H567" s="14">
        <f>'[1]TCE - ANEXO III - Preencher'!I576</f>
        <v>0</v>
      </c>
      <c r="I567" s="14">
        <f>'[1]TCE - ANEXO III - Preencher'!J576</f>
        <v>129.68</v>
      </c>
      <c r="J567" s="14">
        <f>'[1]TCE - ANEXO III - Preencher'!K576</f>
        <v>0</v>
      </c>
      <c r="K567" s="15">
        <f>'[1]TCE - ANEXO III - Preencher'!L576</f>
        <v>264.08999999999997</v>
      </c>
      <c r="L567" s="15">
        <f>'[1]TCE - ANEXO III - Preencher'!M576</f>
        <v>32.42</v>
      </c>
      <c r="M567" s="15">
        <f t="shared" si="49"/>
        <v>231.66999999999996</v>
      </c>
      <c r="N567" s="15">
        <f>'[1]TCE - ANEXO III - Preencher'!O576</f>
        <v>29.9</v>
      </c>
      <c r="O567" s="15">
        <f>'[1]TCE - ANEXO III - Preencher'!P576</f>
        <v>0</v>
      </c>
      <c r="P567" s="16">
        <f t="shared" si="50"/>
        <v>29.9</v>
      </c>
      <c r="Q567" s="15">
        <f>'[1]TCE - ANEXO III - Preencher'!R576</f>
        <v>185.57442751856823</v>
      </c>
      <c r="R567" s="15">
        <f>'[1]TCE - ANEXO III - Preencher'!S576</f>
        <v>97.26</v>
      </c>
      <c r="S567" s="16">
        <f t="shared" si="51"/>
        <v>88.314427518568223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479.56442751856815</v>
      </c>
    </row>
    <row r="568" spans="1:28" x14ac:dyDescent="0.25">
      <c r="A568" s="8">
        <f>IFERROR(VLOOKUP(B568,'[1]DADOS (OCULTAR)'!$Q$3:$S$136,3,0),"")</f>
        <v>9039744002308</v>
      </c>
      <c r="B568" s="9" t="str">
        <f>'[1]TCE - ANEXO III - Preencher'!C577</f>
        <v>HOSPITAL NOSSA SENHORA DAS GRAÇAS - ANTIGO ALFA - CG Nº 024/2022</v>
      </c>
      <c r="C568" s="10"/>
      <c r="D568" s="11" t="str">
        <f>'[1]TCE - ANEXO III - Preencher'!E577</f>
        <v>GUILHERME VENTURA DE ALENCAR</v>
      </c>
      <c r="E568" s="9" t="str">
        <f>IF('[1]TCE - ANEXO III - Preencher'!F577="4 - Assistência Odontológica","2 - Outros Profissionais da Saúde",'[1]TCE - ANEXO III - Preencher'!F577)</f>
        <v>2 - Outros Profissionais da Saúde</v>
      </c>
      <c r="F568" s="12" t="str">
        <f>'[1]TCE - ANEXO III - Preencher'!G577</f>
        <v>3222-05</v>
      </c>
      <c r="G568" s="13" t="str">
        <f>IF('[1]TCE - ANEXO III - Preencher'!H577="","",'[1]TCE - ANEXO III - Preencher'!H577)</f>
        <v>04/2026</v>
      </c>
      <c r="H568" s="14">
        <f>'[1]TCE - ANEXO III - Preencher'!I577</f>
        <v>0</v>
      </c>
      <c r="I568" s="14">
        <f>'[1]TCE - ANEXO III - Preencher'!J577</f>
        <v>511.46319999999997</v>
      </c>
      <c r="J568" s="14">
        <f>'[1]TCE - ANEXO III - Preencher'!K577</f>
        <v>0</v>
      </c>
      <c r="K568" s="15">
        <f>'[1]TCE - ANEXO III - Preencher'!L577</f>
        <v>264.08999999999997</v>
      </c>
      <c r="L568" s="15">
        <f>'[1]TCE - ANEXO III - Preencher'!M577</f>
        <v>32.42</v>
      </c>
      <c r="M568" s="15">
        <f t="shared" si="49"/>
        <v>231.66999999999996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139.44822469009887</v>
      </c>
      <c r="R568" s="15">
        <f>'[1]TCE - ANEXO III - Preencher'!S577</f>
        <v>86.89</v>
      </c>
      <c r="S568" s="16">
        <f t="shared" si="51"/>
        <v>52.558224690098868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795.69142469009887</v>
      </c>
    </row>
    <row r="569" spans="1:28" x14ac:dyDescent="0.25">
      <c r="A569" s="8">
        <f>IFERROR(VLOOKUP(B569,'[1]DADOS (OCULTAR)'!$Q$3:$S$136,3,0),"")</f>
        <v>9039744002308</v>
      </c>
      <c r="B569" s="9" t="str">
        <f>'[1]TCE - ANEXO III - Preencher'!C578</f>
        <v>HOSPITAL NOSSA SENHORA DAS GRAÇAS - ANTIGO ALFA - CG Nº 024/2022</v>
      </c>
      <c r="C569" s="10"/>
      <c r="D569" s="11" t="str">
        <f>'[1]TCE - ANEXO III - Preencher'!E578</f>
        <v>GUILHERME VITOR GOMES VIEIRA GUSMAO</v>
      </c>
      <c r="E569" s="9" t="str">
        <f>IF('[1]TCE - ANEXO III - Preencher'!F578="4 - Assistência Odontológica","2 - Outros Profissionais da Saúde",'[1]TCE - ANEXO III - Preencher'!F578)</f>
        <v>2 - Outros Profissionais da Saúde</v>
      </c>
      <c r="F569" s="12" t="str">
        <f>'[1]TCE - ANEXO III - Preencher'!G578</f>
        <v>5211-30</v>
      </c>
      <c r="G569" s="13" t="str">
        <f>IF('[1]TCE - ANEXO III - Preencher'!H578="","",'[1]TCE - ANEXO III - Preencher'!H578)</f>
        <v>04/2026</v>
      </c>
      <c r="H569" s="14">
        <f>'[1]TCE - ANEXO III - Preencher'!I578</f>
        <v>0</v>
      </c>
      <c r="I569" s="14">
        <f>'[1]TCE - ANEXO III - Preencher'!J578</f>
        <v>229.33199999999999</v>
      </c>
      <c r="J569" s="14">
        <f>'[1]TCE - ANEXO III - Preencher'!K578</f>
        <v>0</v>
      </c>
      <c r="K569" s="15">
        <f>'[1]TCE - ANEXO III - Preencher'!L578</f>
        <v>264.08999999999997</v>
      </c>
      <c r="L569" s="15">
        <f>'[1]TCE - ANEXO III - Preencher'!M578</f>
        <v>35.479999999999997</v>
      </c>
      <c r="M569" s="15">
        <f t="shared" si="49"/>
        <v>228.60999999999999</v>
      </c>
      <c r="N569" s="15">
        <f>'[1]TCE - ANEXO III - Preencher'!O578</f>
        <v>29.9</v>
      </c>
      <c r="O569" s="15">
        <f>'[1]TCE - ANEXO III - Preencher'!P578</f>
        <v>0</v>
      </c>
      <c r="P569" s="16">
        <f t="shared" si="50"/>
        <v>29.9</v>
      </c>
      <c r="Q569" s="15">
        <f>'[1]TCE - ANEXO III - Preencher'!R578</f>
        <v>277.82683317550686</v>
      </c>
      <c r="R569" s="15">
        <f>'[1]TCE - ANEXO III - Preencher'!S578</f>
        <v>106.44</v>
      </c>
      <c r="S569" s="16">
        <f t="shared" si="51"/>
        <v>171.38683317550687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659.22883317550691</v>
      </c>
    </row>
    <row r="570" spans="1:28" x14ac:dyDescent="0.25">
      <c r="A570" s="8">
        <f>IFERROR(VLOOKUP(B570,'[1]DADOS (OCULTAR)'!$Q$3:$S$136,3,0),"")</f>
        <v>9039744002308</v>
      </c>
      <c r="B570" s="9" t="str">
        <f>'[1]TCE - ANEXO III - Preencher'!C579</f>
        <v>HOSPITAL NOSSA SENHORA DAS GRAÇAS - ANTIGO ALFA - CG Nº 024/2022</v>
      </c>
      <c r="C570" s="10"/>
      <c r="D570" s="11" t="str">
        <f>'[1]TCE - ANEXO III - Preencher'!E579</f>
        <v>GUIOBERTO SANTANA DE ALBUQUERQUE</v>
      </c>
      <c r="E570" s="9" t="str">
        <f>IF('[1]TCE - ANEXO III - Preencher'!F579="4 - Assistência Odontológica","2 - Outros Profissionais da Saúde",'[1]TCE - ANEXO III - Preencher'!F579)</f>
        <v>3 - Administrativo</v>
      </c>
      <c r="F570" s="12" t="str">
        <f>'[1]TCE - ANEXO III - Preencher'!G579</f>
        <v>3172-10</v>
      </c>
      <c r="G570" s="13" t="str">
        <f>IF('[1]TCE - ANEXO III - Preencher'!H579="","",'[1]TCE - ANEXO III - Preencher'!H579)</f>
        <v>04/2026</v>
      </c>
      <c r="H570" s="14">
        <f>'[1]TCE - ANEXO III - Preencher'!I579</f>
        <v>0</v>
      </c>
      <c r="I570" s="14">
        <f>'[1]TCE - ANEXO III - Preencher'!J579</f>
        <v>203.21119999999999</v>
      </c>
      <c r="J570" s="14">
        <f>'[1]TCE - ANEXO III - Preencher'!K579</f>
        <v>0</v>
      </c>
      <c r="K570" s="15">
        <f>'[1]TCE - ANEXO III - Preencher'!L579</f>
        <v>264.08999999999997</v>
      </c>
      <c r="L570" s="15">
        <f>'[1]TCE - ANEXO III - Preencher'!M579</f>
        <v>44</v>
      </c>
      <c r="M570" s="15">
        <f t="shared" si="49"/>
        <v>220.08999999999997</v>
      </c>
      <c r="N570" s="15">
        <f>'[1]TCE - ANEXO III - Preencher'!O579</f>
        <v>29.9</v>
      </c>
      <c r="O570" s="15">
        <f>'[1]TCE - ANEXO III - Preencher'!P579</f>
        <v>0</v>
      </c>
      <c r="P570" s="16">
        <f t="shared" si="50"/>
        <v>29.9</v>
      </c>
      <c r="Q570" s="15">
        <f>'[1]TCE - ANEXO III - Preencher'!R579</f>
        <v>139.44822469009887</v>
      </c>
      <c r="R570" s="15">
        <f>'[1]TCE - ANEXO III - Preencher'!S579</f>
        <v>129</v>
      </c>
      <c r="S570" s="16">
        <f t="shared" si="51"/>
        <v>10.448224690098868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463.64942469009884</v>
      </c>
    </row>
    <row r="571" spans="1:28" x14ac:dyDescent="0.25">
      <c r="A571" s="8">
        <f>IFERROR(VLOOKUP(B571,'[1]DADOS (OCULTAR)'!$Q$3:$S$136,3,0),"")</f>
        <v>9039744002308</v>
      </c>
      <c r="B571" s="9" t="str">
        <f>'[1]TCE - ANEXO III - Preencher'!C580</f>
        <v>HOSPITAL NOSSA SENHORA DAS GRAÇAS - ANTIGO ALFA - CG Nº 024/2022</v>
      </c>
      <c r="C571" s="10"/>
      <c r="D571" s="11" t="str">
        <f>'[1]TCE - ANEXO III - Preencher'!E580</f>
        <v>GUSTAVO PAULO SOARES SANTOS</v>
      </c>
      <c r="E571" s="9" t="str">
        <f>IF('[1]TCE - ANEXO III - Preencher'!F580="4 - Assistência Odontológica","2 - Outros Profissionais da Saúde",'[1]TCE - ANEXO III - Preencher'!F580)</f>
        <v>2 - Outros Profissionais da Saúde</v>
      </c>
      <c r="F571" s="12" t="str">
        <f>'[1]TCE - ANEXO III - Preencher'!G580</f>
        <v>3241-15</v>
      </c>
      <c r="G571" s="13" t="str">
        <f>IF('[1]TCE - ANEXO III - Preencher'!H580="","",'[1]TCE - ANEXO III - Preencher'!H580)</f>
        <v>04/2026</v>
      </c>
      <c r="H571" s="14">
        <f>'[1]TCE - ANEXO III - Preencher'!I580</f>
        <v>0</v>
      </c>
      <c r="I571" s="14">
        <f>'[1]TCE - ANEXO III - Preencher'!J580</f>
        <v>146.87360000000001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146.87360000000001</v>
      </c>
    </row>
    <row r="572" spans="1:28" x14ac:dyDescent="0.25">
      <c r="A572" s="8">
        <f>IFERROR(VLOOKUP(B572,'[1]DADOS (OCULTAR)'!$Q$3:$S$136,3,0),"")</f>
        <v>9039744002308</v>
      </c>
      <c r="B572" s="9" t="str">
        <f>'[1]TCE - ANEXO III - Preencher'!C581</f>
        <v>HOSPITAL NOSSA SENHORA DAS GRAÇAS - ANTIGO ALFA - CG Nº 024/2022</v>
      </c>
      <c r="C572" s="10"/>
      <c r="D572" s="11" t="str">
        <f>'[1]TCE - ANEXO III - Preencher'!E581</f>
        <v>GUTEMBERG SANTOS SAMPAIO</v>
      </c>
      <c r="E572" s="9" t="str">
        <f>IF('[1]TCE - ANEXO III - Preencher'!F581="4 - Assistência Odontológica","2 - Outros Profissionais da Saúde",'[1]TCE - ANEXO III - Preencher'!F581)</f>
        <v>3 - Administrativo</v>
      </c>
      <c r="F572" s="12" t="str">
        <f>'[1]TCE - ANEXO III - Preencher'!G581</f>
        <v>4201-25</v>
      </c>
      <c r="G572" s="13" t="str">
        <f>IF('[1]TCE - ANEXO III - Preencher'!H581="","",'[1]TCE - ANEXO III - Preencher'!H581)</f>
        <v>04/2026</v>
      </c>
      <c r="H572" s="14">
        <f>'[1]TCE - ANEXO III - Preencher'!I581</f>
        <v>0</v>
      </c>
      <c r="I572" s="14">
        <f>'[1]TCE - ANEXO III - Preencher'!J581</f>
        <v>394.88319999999999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394.88319999999999</v>
      </c>
    </row>
    <row r="573" spans="1:28" x14ac:dyDescent="0.25">
      <c r="A573" s="8">
        <f>IFERROR(VLOOKUP(B573,'[1]DADOS (OCULTAR)'!$Q$3:$S$136,3,0),"")</f>
        <v>9039744002308</v>
      </c>
      <c r="B573" s="9" t="str">
        <f>'[1]TCE - ANEXO III - Preencher'!C582</f>
        <v>HOSPITAL NOSSA SENHORA DAS GRAÇAS - ANTIGO ALFA - CG Nº 024/2022</v>
      </c>
      <c r="C573" s="10"/>
      <c r="D573" s="11" t="str">
        <f>'[1]TCE - ANEXO III - Preencher'!E582</f>
        <v>HARILENE GOMES DA SILVA</v>
      </c>
      <c r="E573" s="9" t="str">
        <f>IF('[1]TCE - ANEXO III - Preencher'!F582="4 - Assistência Odontológica","2 - Outros Profissionais da Saúde",'[1]TCE - ANEXO III - Preencher'!F582)</f>
        <v>3 - Administrativo</v>
      </c>
      <c r="F573" s="12" t="str">
        <f>'[1]TCE - ANEXO III - Preencher'!G582</f>
        <v>2613-05</v>
      </c>
      <c r="G573" s="13" t="str">
        <f>IF('[1]TCE - ANEXO III - Preencher'!H582="","",'[1]TCE - ANEXO III - Preencher'!H582)</f>
        <v>04/2026</v>
      </c>
      <c r="H573" s="14">
        <f>'[1]TCE - ANEXO III - Preencher'!I582</f>
        <v>0</v>
      </c>
      <c r="I573" s="14">
        <f>'[1]TCE - ANEXO III - Preencher'!J582</f>
        <v>479.84480000000002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479.84480000000002</v>
      </c>
    </row>
    <row r="574" spans="1:28" x14ac:dyDescent="0.25">
      <c r="A574" s="8">
        <f>IFERROR(VLOOKUP(B574,'[1]DADOS (OCULTAR)'!$Q$3:$S$136,3,0),"")</f>
        <v>9039744002308</v>
      </c>
      <c r="B574" s="9" t="str">
        <f>'[1]TCE - ANEXO III - Preencher'!C583</f>
        <v>HOSPITAL NOSSA SENHORA DAS GRAÇAS - ANTIGO ALFA - CG Nº 024/2022</v>
      </c>
      <c r="C574" s="10"/>
      <c r="D574" s="11" t="str">
        <f>'[1]TCE - ANEXO III - Preencher'!E583</f>
        <v>HARRISON DE CASTRO AZEVEDO</v>
      </c>
      <c r="E574" s="9" t="str">
        <f>IF('[1]TCE - ANEXO III - Preencher'!F583="4 - Assistência Odontológica","2 - Outros Profissionais da Saúde",'[1]TCE - ANEXO III - Preencher'!F583)</f>
        <v>2 - Outros Profissionais da Saúde</v>
      </c>
      <c r="F574" s="12" t="str">
        <f>'[1]TCE - ANEXO III - Preencher'!G583</f>
        <v>2236-05</v>
      </c>
      <c r="G574" s="13" t="str">
        <f>IF('[1]TCE - ANEXO III - Preencher'!H583="","",'[1]TCE - ANEXO III - Preencher'!H583)</f>
        <v>04/2026</v>
      </c>
      <c r="H574" s="14">
        <f>'[1]TCE - ANEXO III - Preencher'!I583</f>
        <v>0</v>
      </c>
      <c r="I574" s="14">
        <f>'[1]TCE - ANEXO III - Preencher'!J583</f>
        <v>287.11840000000001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287.11840000000001</v>
      </c>
    </row>
    <row r="575" spans="1:28" x14ac:dyDescent="0.25">
      <c r="A575" s="8">
        <f>IFERROR(VLOOKUP(B575,'[1]DADOS (OCULTAR)'!$Q$3:$S$136,3,0),"")</f>
        <v>9039744002308</v>
      </c>
      <c r="B575" s="9" t="str">
        <f>'[1]TCE - ANEXO III - Preencher'!C584</f>
        <v>HOSPITAL NOSSA SENHORA DAS GRAÇAS - ANTIGO ALFA - CG Nº 024/2022</v>
      </c>
      <c r="C575" s="10"/>
      <c r="D575" s="11" t="str">
        <f>'[1]TCE - ANEXO III - Preencher'!E584</f>
        <v>HAYB JOAO WANDERLEY</v>
      </c>
      <c r="E575" s="9" t="str">
        <f>IF('[1]TCE - ANEXO III - Preencher'!F584="4 - Assistência Odontológica","2 - Outros Profissionais da Saúde",'[1]TCE - ANEXO III - Preencher'!F584)</f>
        <v>2 - Outros Profissionais da Saúde</v>
      </c>
      <c r="F575" s="12" t="str">
        <f>'[1]TCE - ANEXO III - Preencher'!G584</f>
        <v>3222-05</v>
      </c>
      <c r="G575" s="13" t="str">
        <f>IF('[1]TCE - ANEXO III - Preencher'!H584="","",'[1]TCE - ANEXO III - Preencher'!H584)</f>
        <v>04/2026</v>
      </c>
      <c r="H575" s="14">
        <f>'[1]TCE - ANEXO III - Preencher'!I584</f>
        <v>0</v>
      </c>
      <c r="I575" s="14">
        <f>'[1]TCE - ANEXO III - Preencher'!J584</f>
        <v>418.09679999999997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418.09679999999997</v>
      </c>
    </row>
    <row r="576" spans="1:28" x14ac:dyDescent="0.25">
      <c r="A576" s="8">
        <f>IFERROR(VLOOKUP(B576,'[1]DADOS (OCULTAR)'!$Q$3:$S$136,3,0),"")</f>
        <v>9039744002308</v>
      </c>
      <c r="B576" s="9" t="str">
        <f>'[1]TCE - ANEXO III - Preencher'!C585</f>
        <v>HOSPITAL NOSSA SENHORA DAS GRAÇAS - ANTIGO ALFA - CG Nº 024/2022</v>
      </c>
      <c r="C576" s="10"/>
      <c r="D576" s="11" t="str">
        <f>'[1]TCE - ANEXO III - Preencher'!E585</f>
        <v>HAYLANE OLIVEIRA DE SANTANA</v>
      </c>
      <c r="E576" s="9" t="str">
        <f>IF('[1]TCE - ANEXO III - Preencher'!F585="4 - Assistência Odontológica","2 - Outros Profissionais da Saúde",'[1]TCE - ANEXO III - Preencher'!F585)</f>
        <v>2 - Outros Profissionais da Saúde</v>
      </c>
      <c r="F576" s="12" t="str">
        <f>'[1]TCE - ANEXO III - Preencher'!G585</f>
        <v>3222-05</v>
      </c>
      <c r="G576" s="13" t="str">
        <f>IF('[1]TCE - ANEXO III - Preencher'!H585="","",'[1]TCE - ANEXO III - Preencher'!H585)</f>
        <v>04/2026</v>
      </c>
      <c r="H576" s="14">
        <f>'[1]TCE - ANEXO III - Preencher'!I585</f>
        <v>0</v>
      </c>
      <c r="I576" s="14">
        <f>'[1]TCE - ANEXO III - Preencher'!J585</f>
        <v>405.44240000000002</v>
      </c>
      <c r="J576" s="14">
        <f>'[1]TCE - ANEXO III - Preencher'!K585</f>
        <v>0</v>
      </c>
      <c r="K576" s="15">
        <f>'[1]TCE - ANEXO III - Preencher'!L585</f>
        <v>264.08999999999997</v>
      </c>
      <c r="L576" s="15">
        <f>'[1]TCE - ANEXO III - Preencher'!M585</f>
        <v>32.42</v>
      </c>
      <c r="M576" s="15">
        <f t="shared" si="49"/>
        <v>231.66999999999996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266.3465338048656</v>
      </c>
      <c r="R576" s="15">
        <f>'[1]TCE - ANEXO III - Preencher'!S585</f>
        <v>97.26</v>
      </c>
      <c r="S576" s="16">
        <f t="shared" si="51"/>
        <v>169.08653380486561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806.19893380486565</v>
      </c>
    </row>
    <row r="577" spans="1:28" x14ac:dyDescent="0.25">
      <c r="A577" s="8">
        <f>IFERROR(VLOOKUP(B577,'[1]DADOS (OCULTAR)'!$Q$3:$S$136,3,0),"")</f>
        <v>9039744002308</v>
      </c>
      <c r="B577" s="9" t="str">
        <f>'[1]TCE - ANEXO III - Preencher'!C586</f>
        <v>HOSPITAL NOSSA SENHORA DAS GRAÇAS - ANTIGO ALFA - CG Nº 024/2022</v>
      </c>
      <c r="C577" s="10"/>
      <c r="D577" s="11" t="str">
        <f>'[1]TCE - ANEXO III - Preencher'!E586</f>
        <v>HELOISA MARIA MARTINS FARIAS</v>
      </c>
      <c r="E577" s="9" t="str">
        <f>IF('[1]TCE - ANEXO III - Preencher'!F586="4 - Assistência Odontológica","2 - Outros Profissionais da Saúde",'[1]TCE - ANEXO III - Preencher'!F586)</f>
        <v>2 - Outros Profissionais da Saúde</v>
      </c>
      <c r="F577" s="12" t="str">
        <f>'[1]TCE - ANEXO III - Preencher'!G586</f>
        <v>2236-05</v>
      </c>
      <c r="G577" s="13" t="str">
        <f>IF('[1]TCE - ANEXO III - Preencher'!H586="","",'[1]TCE - ANEXO III - Preencher'!H586)</f>
        <v>04/2026</v>
      </c>
      <c r="H577" s="14">
        <f>'[1]TCE - ANEXO III - Preencher'!I586</f>
        <v>0</v>
      </c>
      <c r="I577" s="14">
        <f>'[1]TCE - ANEXO III - Preencher'!J586</f>
        <v>277.2672</v>
      </c>
      <c r="J577" s="14">
        <f>'[1]TCE - ANEXO III - Preencher'!K586</f>
        <v>0</v>
      </c>
      <c r="K577" s="15">
        <f>'[1]TCE - ANEXO III - Preencher'!L586</f>
        <v>264.08999999999997</v>
      </c>
      <c r="L577" s="15">
        <f>'[1]TCE - ANEXO III - Preencher'!M586</f>
        <v>3.06</v>
      </c>
      <c r="M577" s="15">
        <f t="shared" si="49"/>
        <v>261.02999999999997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538.29719999999998</v>
      </c>
    </row>
    <row r="578" spans="1:28" x14ac:dyDescent="0.25">
      <c r="A578" s="8">
        <f>IFERROR(VLOOKUP(B578,'[1]DADOS (OCULTAR)'!$Q$3:$S$136,3,0),"")</f>
        <v>9039744002308</v>
      </c>
      <c r="B578" s="9" t="str">
        <f>'[1]TCE - ANEXO III - Preencher'!C587</f>
        <v>HOSPITAL NOSSA SENHORA DAS GRAÇAS - ANTIGO ALFA - CG Nº 024/2022</v>
      </c>
      <c r="C578" s="10"/>
      <c r="D578" s="11" t="str">
        <f>'[1]TCE - ANEXO III - Preencher'!E587</f>
        <v>HELOIZA CECILIA DE MELO SILVA</v>
      </c>
      <c r="E578" s="9" t="str">
        <f>IF('[1]TCE - ANEXO III - Preencher'!F587="4 - Assistência Odontológica","2 - Outros Profissionais da Saúde",'[1]TCE - ANEXO III - Preencher'!F587)</f>
        <v>2 - Outros Profissionais da Saúde</v>
      </c>
      <c r="F578" s="12" t="str">
        <f>'[1]TCE - ANEXO III - Preencher'!G587</f>
        <v>2234-05</v>
      </c>
      <c r="G578" s="13" t="str">
        <f>IF('[1]TCE - ANEXO III - Preencher'!H587="","",'[1]TCE - ANEXO III - Preencher'!H587)</f>
        <v>04/2026</v>
      </c>
      <c r="H578" s="14">
        <f>'[1]TCE - ANEXO III - Preencher'!I587</f>
        <v>0</v>
      </c>
      <c r="I578" s="14">
        <f>'[1]TCE - ANEXO III - Preencher'!J587</f>
        <v>625.84400000000005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625.84400000000005</v>
      </c>
    </row>
    <row r="579" spans="1:28" x14ac:dyDescent="0.25">
      <c r="A579" s="8">
        <f>IFERROR(VLOOKUP(B579,'[1]DADOS (OCULTAR)'!$Q$3:$S$136,3,0),"")</f>
        <v>9039744002308</v>
      </c>
      <c r="B579" s="9" t="str">
        <f>'[1]TCE - ANEXO III - Preencher'!C588</f>
        <v>HOSPITAL NOSSA SENHORA DAS GRAÇAS - ANTIGO ALFA - CG Nº 024/2022</v>
      </c>
      <c r="C579" s="10"/>
      <c r="D579" s="11" t="str">
        <f>'[1]TCE - ANEXO III - Preencher'!E588</f>
        <v>HEMILLY CAROLINE QUEIROZ DE ALBUQUERQUE</v>
      </c>
      <c r="E579" s="9" t="str">
        <f>IF('[1]TCE - ANEXO III - Preencher'!F588="4 - Assistência Odontológica","2 - Outros Profissionais da Saúde",'[1]TCE - ANEXO III - Preencher'!F588)</f>
        <v>2 - Outros Profissionais da Saúde</v>
      </c>
      <c r="F579" s="12" t="str">
        <f>'[1]TCE - ANEXO III - Preencher'!G588</f>
        <v>2236-05</v>
      </c>
      <c r="G579" s="13" t="str">
        <f>IF('[1]TCE - ANEXO III - Preencher'!H588="","",'[1]TCE - ANEXO III - Preencher'!H588)</f>
        <v>04/2026</v>
      </c>
      <c r="H579" s="14">
        <f>'[1]TCE - ANEXO III - Preencher'!I588</f>
        <v>0</v>
      </c>
      <c r="I579" s="14">
        <f>'[1]TCE - ANEXO III - Preencher'!J588</f>
        <v>233.68719999999999</v>
      </c>
      <c r="J579" s="14">
        <f>'[1]TCE - ANEXO III - Preencher'!K588</f>
        <v>0</v>
      </c>
      <c r="K579" s="15">
        <f>'[1]TCE - ANEXO III - Preencher'!L588</f>
        <v>264.08999999999997</v>
      </c>
      <c r="L579" s="15">
        <f>'[1]TCE - ANEXO III - Preencher'!M588</f>
        <v>2.8</v>
      </c>
      <c r="M579" s="15">
        <f t="shared" si="49"/>
        <v>261.28999999999996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494.97719999999993</v>
      </c>
    </row>
    <row r="580" spans="1:28" x14ac:dyDescent="0.25">
      <c r="A580" s="8">
        <f>IFERROR(VLOOKUP(B580,'[1]DADOS (OCULTAR)'!$Q$3:$S$136,3,0),"")</f>
        <v>9039744002308</v>
      </c>
      <c r="B580" s="9" t="str">
        <f>'[1]TCE - ANEXO III - Preencher'!C589</f>
        <v>HOSPITAL NOSSA SENHORA DAS GRAÇAS - ANTIGO ALFA - CG Nº 024/2022</v>
      </c>
      <c r="C580" s="10"/>
      <c r="D580" s="11" t="str">
        <f>'[1]TCE - ANEXO III - Preencher'!E589</f>
        <v>HENRIQUE CARNEIRO RIBEIRO</v>
      </c>
      <c r="E580" s="9" t="str">
        <f>IF('[1]TCE - ANEXO III - Preencher'!F589="4 - Assistência Odontológica","2 - Outros Profissionais da Saúde",'[1]TCE - ANEXO III - Preencher'!F589)</f>
        <v>2 - Outros Profissionais da Saúde</v>
      </c>
      <c r="F580" s="12" t="str">
        <f>'[1]TCE - ANEXO III - Preencher'!G589</f>
        <v>3222-05</v>
      </c>
      <c r="G580" s="13" t="str">
        <f>IF('[1]TCE - ANEXO III - Preencher'!H589="","",'[1]TCE - ANEXO III - Preencher'!H589)</f>
        <v>04/2026</v>
      </c>
      <c r="H580" s="14">
        <f>'[1]TCE - ANEXO III - Preencher'!I589</f>
        <v>0</v>
      </c>
      <c r="I580" s="14">
        <f>'[1]TCE - ANEXO III - Preencher'!J589</f>
        <v>407.4128</v>
      </c>
      <c r="J580" s="14">
        <f>'[1]TCE - ANEXO III - Preencher'!K589</f>
        <v>0</v>
      </c>
      <c r="K580" s="15">
        <f>'[1]TCE - ANEXO III - Preencher'!L589</f>
        <v>264.08999999999997</v>
      </c>
      <c r="L580" s="15">
        <f>'[1]TCE - ANEXO III - Preencher'!M589</f>
        <v>32.42</v>
      </c>
      <c r="M580" s="15">
        <f t="shared" ref="M580:M643" si="55">K580-L580</f>
        <v>231.66999999999996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639.08279999999991</v>
      </c>
    </row>
    <row r="581" spans="1:28" x14ac:dyDescent="0.25">
      <c r="A581" s="8">
        <f>IFERROR(VLOOKUP(B581,'[1]DADOS (OCULTAR)'!$Q$3:$S$136,3,0),"")</f>
        <v>9039744002308</v>
      </c>
      <c r="B581" s="9" t="str">
        <f>'[1]TCE - ANEXO III - Preencher'!C590</f>
        <v>HOSPITAL NOSSA SENHORA DAS GRAÇAS - ANTIGO ALFA - CG Nº 024/2022</v>
      </c>
      <c r="C581" s="10"/>
      <c r="D581" s="11" t="str">
        <f>'[1]TCE - ANEXO III - Preencher'!E590</f>
        <v>HERBERTON JONATHAS DA SILVA</v>
      </c>
      <c r="E581" s="9" t="str">
        <f>IF('[1]TCE - ANEXO III - Preencher'!F590="4 - Assistência Odontológica","2 - Outros Profissionais da Saúde",'[1]TCE - ANEXO III - Preencher'!F590)</f>
        <v>3 - Administrativo</v>
      </c>
      <c r="F581" s="12" t="str">
        <f>'[1]TCE - ANEXO III - Preencher'!G590</f>
        <v>3172-10</v>
      </c>
      <c r="G581" s="13" t="str">
        <f>IF('[1]TCE - ANEXO III - Preencher'!H590="","",'[1]TCE - ANEXO III - Preencher'!H590)</f>
        <v>04/2026</v>
      </c>
      <c r="H581" s="14">
        <f>'[1]TCE - ANEXO III - Preencher'!I590</f>
        <v>0</v>
      </c>
      <c r="I581" s="14">
        <f>'[1]TCE - ANEXO III - Preencher'!J590</f>
        <v>204.4736</v>
      </c>
      <c r="J581" s="14">
        <f>'[1]TCE - ANEXO III - Preencher'!K590</f>
        <v>0</v>
      </c>
      <c r="K581" s="15">
        <f>'[1]TCE - ANEXO III - Preencher'!L590</f>
        <v>264.08999999999997</v>
      </c>
      <c r="L581" s="15">
        <f>'[1]TCE - ANEXO III - Preencher'!M590</f>
        <v>47.94</v>
      </c>
      <c r="M581" s="15">
        <f t="shared" si="55"/>
        <v>216.14999999999998</v>
      </c>
      <c r="N581" s="15">
        <f>'[1]TCE - ANEXO III - Preencher'!O590</f>
        <v>29.9</v>
      </c>
      <c r="O581" s="15">
        <f>'[1]TCE - ANEXO III - Preencher'!P590</f>
        <v>0</v>
      </c>
      <c r="P581" s="16">
        <f t="shared" si="56"/>
        <v>29.9</v>
      </c>
      <c r="Q581" s="15">
        <f>'[1]TCE - ANEXO III - Preencher'!R590</f>
        <v>208.63752893280289</v>
      </c>
      <c r="R581" s="15">
        <f>'[1]TCE - ANEXO III - Preencher'!S590</f>
        <v>143.81</v>
      </c>
      <c r="S581" s="16">
        <f t="shared" si="57"/>
        <v>64.827528932802892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515.35112893280291</v>
      </c>
    </row>
    <row r="582" spans="1:28" x14ac:dyDescent="0.25">
      <c r="A582" s="8">
        <f>IFERROR(VLOOKUP(B582,'[1]DADOS (OCULTAR)'!$Q$3:$S$136,3,0),"")</f>
        <v>9039744002308</v>
      </c>
      <c r="B582" s="9" t="str">
        <f>'[1]TCE - ANEXO III - Preencher'!C591</f>
        <v>HOSPITAL NOSSA SENHORA DAS GRAÇAS - ANTIGO ALFA - CG Nº 024/2022</v>
      </c>
      <c r="C582" s="10"/>
      <c r="D582" s="11" t="str">
        <f>'[1]TCE - ANEXO III - Preencher'!E591</f>
        <v>HERICA SHIRLLY DE LIMA</v>
      </c>
      <c r="E582" s="9" t="str">
        <f>IF('[1]TCE - ANEXO III - Preencher'!F591="4 - Assistência Odontológica","2 - Outros Profissionais da Saúde",'[1]TCE - ANEXO III - Preencher'!F591)</f>
        <v>2 - Outros Profissionais da Saúde</v>
      </c>
      <c r="F582" s="12" t="str">
        <f>'[1]TCE - ANEXO III - Preencher'!G591</f>
        <v>3222-05</v>
      </c>
      <c r="G582" s="13" t="str">
        <f>IF('[1]TCE - ANEXO III - Preencher'!H591="","",'[1]TCE - ANEXO III - Preencher'!H591)</f>
        <v>04/2026</v>
      </c>
      <c r="H582" s="14">
        <f>'[1]TCE - ANEXO III - Preencher'!I591</f>
        <v>0</v>
      </c>
      <c r="I582" s="14">
        <f>'[1]TCE - ANEXO III - Preencher'!J591</f>
        <v>418.84879999999998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139.44822469009887</v>
      </c>
      <c r="R582" s="15">
        <f>'[1]TCE - ANEXO III - Preencher'!S591</f>
        <v>94.67</v>
      </c>
      <c r="S582" s="16">
        <f t="shared" si="57"/>
        <v>44.778224690098867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463.62702469009884</v>
      </c>
    </row>
    <row r="583" spans="1:28" x14ac:dyDescent="0.25">
      <c r="A583" s="8">
        <f>IFERROR(VLOOKUP(B583,'[1]DADOS (OCULTAR)'!$Q$3:$S$136,3,0),"")</f>
        <v>9039744002308</v>
      </c>
      <c r="B583" s="9" t="str">
        <f>'[1]TCE - ANEXO III - Preencher'!C592</f>
        <v>HOSPITAL NOSSA SENHORA DAS GRAÇAS - ANTIGO ALFA - CG Nº 024/2022</v>
      </c>
      <c r="C583" s="10"/>
      <c r="D583" s="11" t="str">
        <f>'[1]TCE - ANEXO III - Preencher'!E592</f>
        <v>HEUDER SANTOS DE ANDRADE</v>
      </c>
      <c r="E583" s="9" t="str">
        <f>IF('[1]TCE - ANEXO III - Preencher'!F592="4 - Assistência Odontológica","2 - Outros Profissionais da Saúde",'[1]TCE - ANEXO III - Preencher'!F592)</f>
        <v>3 - Administrativo</v>
      </c>
      <c r="F583" s="12" t="str">
        <f>'[1]TCE - ANEXO III - Preencher'!G592</f>
        <v>5174-10</v>
      </c>
      <c r="G583" s="13" t="str">
        <f>IF('[1]TCE - ANEXO III - Preencher'!H592="","",'[1]TCE - ANEXO III - Preencher'!H592)</f>
        <v>04/2026</v>
      </c>
      <c r="H583" s="14">
        <f>'[1]TCE - ANEXO III - Preencher'!I592</f>
        <v>0</v>
      </c>
      <c r="I583" s="14">
        <f>'[1]TCE - ANEXO III - Preencher'!J592</f>
        <v>131.2792</v>
      </c>
      <c r="J583" s="14">
        <f>'[1]TCE - ANEXO III - Preencher'!K592</f>
        <v>0</v>
      </c>
      <c r="K583" s="15">
        <f>'[1]TCE - ANEXO III - Preencher'!L592</f>
        <v>264.08999999999997</v>
      </c>
      <c r="L583" s="15">
        <f>'[1]TCE - ANEXO III - Preencher'!M592</f>
        <v>32.42</v>
      </c>
      <c r="M583" s="15">
        <f t="shared" si="55"/>
        <v>231.66999999999996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139.44822469009887</v>
      </c>
      <c r="R583" s="15">
        <f>'[1]TCE - ANEXO III - Preencher'!S592</f>
        <v>97.26</v>
      </c>
      <c r="S583" s="16">
        <f t="shared" si="57"/>
        <v>42.188224690098863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405.13742469009884</v>
      </c>
    </row>
    <row r="584" spans="1:28" x14ac:dyDescent="0.25">
      <c r="A584" s="8">
        <f>IFERROR(VLOOKUP(B584,'[1]DADOS (OCULTAR)'!$Q$3:$S$136,3,0),"")</f>
        <v>9039744002308</v>
      </c>
      <c r="B584" s="9" t="str">
        <f>'[1]TCE - ANEXO III - Preencher'!C593</f>
        <v>HOSPITAL NOSSA SENHORA DAS GRAÇAS - ANTIGO ALFA - CG Nº 024/2022</v>
      </c>
      <c r="C584" s="10"/>
      <c r="D584" s="11" t="str">
        <f>'[1]TCE - ANEXO III - Preencher'!E593</f>
        <v>HIGOR AFONSO DOS SANTOS</v>
      </c>
      <c r="E584" s="9" t="str">
        <f>IF('[1]TCE - ANEXO III - Preencher'!F593="4 - Assistência Odontológica","2 - Outros Profissionais da Saúde",'[1]TCE - ANEXO III - Preencher'!F593)</f>
        <v>3 - Administrativo</v>
      </c>
      <c r="F584" s="12" t="str">
        <f>'[1]TCE - ANEXO III - Preencher'!G593</f>
        <v>4110-10</v>
      </c>
      <c r="G584" s="13" t="str">
        <f>IF('[1]TCE - ANEXO III - Preencher'!H593="","",'[1]TCE - ANEXO III - Preencher'!H593)</f>
        <v>04/2026</v>
      </c>
      <c r="H584" s="14">
        <f>'[1]TCE - ANEXO III - Preencher'!I593</f>
        <v>0</v>
      </c>
      <c r="I584" s="14">
        <f>'[1]TCE - ANEXO III - Preencher'!J593</f>
        <v>129.68</v>
      </c>
      <c r="J584" s="14">
        <f>'[1]TCE - ANEXO III - Preencher'!K593</f>
        <v>0</v>
      </c>
      <c r="K584" s="15">
        <f>'[1]TCE - ANEXO III - Preencher'!L593</f>
        <v>264.08999999999997</v>
      </c>
      <c r="L584" s="15">
        <f>'[1]TCE - ANEXO III - Preencher'!M593</f>
        <v>32.42</v>
      </c>
      <c r="M584" s="15">
        <f t="shared" si="55"/>
        <v>231.66999999999996</v>
      </c>
      <c r="N584" s="15">
        <f>'[1]TCE - ANEXO III - Preencher'!O593</f>
        <v>29.9</v>
      </c>
      <c r="O584" s="15">
        <f>'[1]TCE - ANEXO III - Preencher'!P593</f>
        <v>0</v>
      </c>
      <c r="P584" s="16">
        <f t="shared" si="56"/>
        <v>29.9</v>
      </c>
      <c r="Q584" s="15">
        <f>'[1]TCE - ANEXO III - Preencher'!R593</f>
        <v>185.57442751856823</v>
      </c>
      <c r="R584" s="15">
        <f>'[1]TCE - ANEXO III - Preencher'!S593</f>
        <v>97.26</v>
      </c>
      <c r="S584" s="16">
        <f t="shared" si="57"/>
        <v>88.314427518568223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479.56442751856815</v>
      </c>
    </row>
    <row r="585" spans="1:28" x14ac:dyDescent="0.25">
      <c r="A585" s="8">
        <f>IFERROR(VLOOKUP(B585,'[1]DADOS (OCULTAR)'!$Q$3:$S$136,3,0),"")</f>
        <v>9039744002308</v>
      </c>
      <c r="B585" s="9" t="str">
        <f>'[1]TCE - ANEXO III - Preencher'!C594</f>
        <v>HOSPITAL NOSSA SENHORA DAS GRAÇAS - ANTIGO ALFA - CG Nº 024/2022</v>
      </c>
      <c r="C585" s="10"/>
      <c r="D585" s="11" t="str">
        <f>'[1]TCE - ANEXO III - Preencher'!E594</f>
        <v>HILANA MARIA BRANES DE BRITO</v>
      </c>
      <c r="E585" s="9" t="str">
        <f>IF('[1]TCE - ANEXO III - Preencher'!F594="4 - Assistência Odontológica","2 - Outros Profissionais da Saúde",'[1]TCE - ANEXO III - Preencher'!F594)</f>
        <v>2 - Outros Profissionais da Saúde</v>
      </c>
      <c r="F585" s="12" t="str">
        <f>'[1]TCE - ANEXO III - Preencher'!G594</f>
        <v>2236-05</v>
      </c>
      <c r="G585" s="13" t="str">
        <f>IF('[1]TCE - ANEXO III - Preencher'!H594="","",'[1]TCE - ANEXO III - Preencher'!H594)</f>
        <v>04/2026</v>
      </c>
      <c r="H585" s="14">
        <f>'[1]TCE - ANEXO III - Preencher'!I594</f>
        <v>0</v>
      </c>
      <c r="I585" s="14">
        <f>'[1]TCE - ANEXO III - Preencher'!J594</f>
        <v>320.48160000000001</v>
      </c>
      <c r="J585" s="14">
        <f>'[1]TCE - ANEXO III - Preencher'!K594</f>
        <v>0</v>
      </c>
      <c r="K585" s="15">
        <f>'[1]TCE - ANEXO III - Preencher'!L594</f>
        <v>264.08999999999997</v>
      </c>
      <c r="L585" s="15">
        <f>'[1]TCE - ANEXO III - Preencher'!M594</f>
        <v>3.06</v>
      </c>
      <c r="M585" s="15">
        <f t="shared" si="55"/>
        <v>261.02999999999997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581.51160000000004</v>
      </c>
    </row>
    <row r="586" spans="1:28" x14ac:dyDescent="0.25">
      <c r="A586" s="8">
        <f>IFERROR(VLOOKUP(B586,'[1]DADOS (OCULTAR)'!$Q$3:$S$136,3,0),"")</f>
        <v>9039744002308</v>
      </c>
      <c r="B586" s="9" t="str">
        <f>'[1]TCE - ANEXO III - Preencher'!C595</f>
        <v>HOSPITAL NOSSA SENHORA DAS GRAÇAS - ANTIGO ALFA - CG Nº 024/2022</v>
      </c>
      <c r="C586" s="10"/>
      <c r="D586" s="11" t="str">
        <f>'[1]TCE - ANEXO III - Preencher'!E595</f>
        <v>HOCHELEZ LUIZ DOS SANTOS</v>
      </c>
      <c r="E586" s="9" t="str">
        <f>IF('[1]TCE - ANEXO III - Preencher'!F595="4 - Assistência Odontológica","2 - Outros Profissionais da Saúde",'[1]TCE - ANEXO III - Preencher'!F595)</f>
        <v>2 - Outros Profissionais da Saúde</v>
      </c>
      <c r="F586" s="12" t="str">
        <f>'[1]TCE - ANEXO III - Preencher'!G595</f>
        <v>5211-30</v>
      </c>
      <c r="G586" s="13" t="str">
        <f>IF('[1]TCE - ANEXO III - Preencher'!H595="","",'[1]TCE - ANEXO III - Preencher'!H595)</f>
        <v>04/2026</v>
      </c>
      <c r="H586" s="14">
        <f>'[1]TCE - ANEXO III - Preencher'!I595</f>
        <v>0</v>
      </c>
      <c r="I586" s="14">
        <f>'[1]TCE - ANEXO III - Preencher'!J595</f>
        <v>141.92160000000001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29.9</v>
      </c>
      <c r="O586" s="15">
        <f>'[1]TCE - ANEXO III - Preencher'!P595</f>
        <v>0</v>
      </c>
      <c r="P586" s="16">
        <f t="shared" si="56"/>
        <v>29.9</v>
      </c>
      <c r="Q586" s="15">
        <f>'[1]TCE - ANEXO III - Preencher'!R595</f>
        <v>185.57442751856823</v>
      </c>
      <c r="R586" s="15">
        <f>'[1]TCE - ANEXO III - Preencher'!S595</f>
        <v>106.44</v>
      </c>
      <c r="S586" s="16">
        <f t="shared" si="57"/>
        <v>79.134427518568231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250.95602751856825</v>
      </c>
    </row>
    <row r="587" spans="1:28" x14ac:dyDescent="0.25">
      <c r="A587" s="8">
        <f>IFERROR(VLOOKUP(B587,'[1]DADOS (OCULTAR)'!$Q$3:$S$136,3,0),"")</f>
        <v>9039744002308</v>
      </c>
      <c r="B587" s="9" t="str">
        <f>'[1]TCE - ANEXO III - Preencher'!C596</f>
        <v>HOSPITAL NOSSA SENHORA DAS GRAÇAS - ANTIGO ALFA - CG Nº 024/2022</v>
      </c>
      <c r="C587" s="10"/>
      <c r="D587" s="11" t="str">
        <f>'[1]TCE - ANEXO III - Preencher'!E596</f>
        <v>IBSON DA SILVA VIEIRA</v>
      </c>
      <c r="E587" s="9" t="str">
        <f>IF('[1]TCE - ANEXO III - Preencher'!F596="4 - Assistência Odontológica","2 - Outros Profissionais da Saúde",'[1]TCE - ANEXO III - Preencher'!F596)</f>
        <v>2 - Outros Profissionais da Saúde</v>
      </c>
      <c r="F587" s="12" t="str">
        <f>'[1]TCE - ANEXO III - Preencher'!G596</f>
        <v>5211-30</v>
      </c>
      <c r="G587" s="13" t="str">
        <f>IF('[1]TCE - ANEXO III - Preencher'!H596="","",'[1]TCE - ANEXO III - Preencher'!H596)</f>
        <v>04/2026</v>
      </c>
      <c r="H587" s="14">
        <f>'[1]TCE - ANEXO III - Preencher'!I596</f>
        <v>0</v>
      </c>
      <c r="I587" s="14">
        <f>'[1]TCE - ANEXO III - Preencher'!J596</f>
        <v>155.02879999999999</v>
      </c>
      <c r="J587" s="14">
        <f>'[1]TCE - ANEXO III - Preencher'!K596</f>
        <v>0</v>
      </c>
      <c r="K587" s="15">
        <f>'[1]TCE - ANEXO III - Preencher'!L596</f>
        <v>264.08999999999997</v>
      </c>
      <c r="L587" s="15">
        <f>'[1]TCE - ANEXO III - Preencher'!M596</f>
        <v>35.479999999999997</v>
      </c>
      <c r="M587" s="15">
        <f t="shared" si="55"/>
        <v>228.60999999999999</v>
      </c>
      <c r="N587" s="15">
        <f>'[1]TCE - ANEXO III - Preencher'!O596</f>
        <v>29.9</v>
      </c>
      <c r="O587" s="15">
        <f>'[1]TCE - ANEXO III - Preencher'!P596</f>
        <v>0</v>
      </c>
      <c r="P587" s="16">
        <f t="shared" si="56"/>
        <v>29.9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413.53879999999992</v>
      </c>
    </row>
    <row r="588" spans="1:28" x14ac:dyDescent="0.25">
      <c r="A588" s="8">
        <f>IFERROR(VLOOKUP(B588,'[1]DADOS (OCULTAR)'!$Q$3:$S$136,3,0),"")</f>
        <v>9039744002308</v>
      </c>
      <c r="B588" s="9" t="str">
        <f>'[1]TCE - ANEXO III - Preencher'!C597</f>
        <v>HOSPITAL NOSSA SENHORA DAS GRAÇAS - ANTIGO ALFA - CG Nº 024/2022</v>
      </c>
      <c r="C588" s="10"/>
      <c r="D588" s="11" t="str">
        <f>'[1]TCE - ANEXO III - Preencher'!E597</f>
        <v>IGOR BARBOSA DA SILVA</v>
      </c>
      <c r="E588" s="9" t="str">
        <f>IF('[1]TCE - ANEXO III - Preencher'!F597="4 - Assistência Odontológica","2 - Outros Profissionais da Saúde",'[1]TCE - ANEXO III - Preencher'!F597)</f>
        <v>3 - Administrativo</v>
      </c>
      <c r="F588" s="12" t="str">
        <f>'[1]TCE - ANEXO III - Preencher'!G597</f>
        <v>4110-10</v>
      </c>
      <c r="G588" s="13" t="str">
        <f>IF('[1]TCE - ANEXO III - Preencher'!H597="","",'[1]TCE - ANEXO III - Preencher'!H597)</f>
        <v>04/2026</v>
      </c>
      <c r="H588" s="14">
        <f>'[1]TCE - ANEXO III - Preencher'!I597</f>
        <v>0</v>
      </c>
      <c r="I588" s="14">
        <f>'[1]TCE - ANEXO III - Preencher'!J597</f>
        <v>129.68</v>
      </c>
      <c r="J588" s="14">
        <f>'[1]TCE - ANEXO III - Preencher'!K597</f>
        <v>0</v>
      </c>
      <c r="K588" s="15">
        <f>'[1]TCE - ANEXO III - Preencher'!L597</f>
        <v>264.08999999999997</v>
      </c>
      <c r="L588" s="15">
        <f>'[1]TCE - ANEXO III - Preencher'!M597</f>
        <v>32.42</v>
      </c>
      <c r="M588" s="15">
        <f t="shared" si="55"/>
        <v>231.66999999999996</v>
      </c>
      <c r="N588" s="15">
        <f>'[1]TCE - ANEXO III - Preencher'!O597</f>
        <v>29.9</v>
      </c>
      <c r="O588" s="15">
        <f>'[1]TCE - ANEXO III - Preencher'!P597</f>
        <v>0</v>
      </c>
      <c r="P588" s="16">
        <f t="shared" si="56"/>
        <v>29.9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391.24999999999994</v>
      </c>
    </row>
    <row r="589" spans="1:28" x14ac:dyDescent="0.25">
      <c r="A589" s="8">
        <f>IFERROR(VLOOKUP(B589,'[1]DADOS (OCULTAR)'!$Q$3:$S$136,3,0),"")</f>
        <v>9039744002308</v>
      </c>
      <c r="B589" s="9" t="str">
        <f>'[1]TCE - ANEXO III - Preencher'!C598</f>
        <v>HOSPITAL NOSSA SENHORA DAS GRAÇAS - ANTIGO ALFA - CG Nº 024/2022</v>
      </c>
      <c r="C589" s="10"/>
      <c r="D589" s="11" t="str">
        <f>'[1]TCE - ANEXO III - Preencher'!E598</f>
        <v>IGOR FERNANDO BELO DA SILVA</v>
      </c>
      <c r="E589" s="9" t="str">
        <f>IF('[1]TCE - ANEXO III - Preencher'!F598="4 - Assistência Odontológica","2 - Outros Profissionais da Saúde",'[1]TCE - ANEXO III - Preencher'!F598)</f>
        <v>3 - Administrativo</v>
      </c>
      <c r="F589" s="12" t="str">
        <f>'[1]TCE - ANEXO III - Preencher'!G598</f>
        <v>5142-25</v>
      </c>
      <c r="G589" s="13" t="str">
        <f>IF('[1]TCE - ANEXO III - Preencher'!H598="","",'[1]TCE - ANEXO III - Preencher'!H598)</f>
        <v>04/2026</v>
      </c>
      <c r="H589" s="14">
        <f>'[1]TCE - ANEXO III - Preencher'!I598</f>
        <v>0</v>
      </c>
      <c r="I589" s="14">
        <f>'[1]TCE - ANEXO III - Preencher'!J598</f>
        <v>154.59119999999999</v>
      </c>
      <c r="J589" s="14">
        <f>'[1]TCE - ANEXO III - Preencher'!K598</f>
        <v>0</v>
      </c>
      <c r="K589" s="15">
        <f>'[1]TCE - ANEXO III - Preencher'!L598</f>
        <v>264.08999999999997</v>
      </c>
      <c r="L589" s="15">
        <f>'[1]TCE - ANEXO III - Preencher'!M598</f>
        <v>32.42</v>
      </c>
      <c r="M589" s="15">
        <f t="shared" si="55"/>
        <v>231.66999999999996</v>
      </c>
      <c r="N589" s="15">
        <f>'[1]TCE - ANEXO III - Preencher'!O598</f>
        <v>29.9</v>
      </c>
      <c r="O589" s="15">
        <f>'[1]TCE - ANEXO III - Preencher'!P598</f>
        <v>0</v>
      </c>
      <c r="P589" s="16">
        <f t="shared" si="56"/>
        <v>29.9</v>
      </c>
      <c r="Q589" s="15">
        <f>'[1]TCE - ANEXO III - Preencher'!R598</f>
        <v>277.82683317550686</v>
      </c>
      <c r="R589" s="15">
        <f>'[1]TCE - ANEXO III - Preencher'!S598</f>
        <v>97.26</v>
      </c>
      <c r="S589" s="16">
        <f t="shared" si="57"/>
        <v>180.56683317550687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596.72803317550677</v>
      </c>
    </row>
    <row r="590" spans="1:28" x14ac:dyDescent="0.25">
      <c r="A590" s="8">
        <f>IFERROR(VLOOKUP(B590,'[1]DADOS (OCULTAR)'!$Q$3:$S$136,3,0),"")</f>
        <v>9039744002308</v>
      </c>
      <c r="B590" s="9" t="str">
        <f>'[1]TCE - ANEXO III - Preencher'!C599</f>
        <v>HOSPITAL NOSSA SENHORA DAS GRAÇAS - ANTIGO ALFA - CG Nº 024/2022</v>
      </c>
      <c r="C590" s="10"/>
      <c r="D590" s="11" t="str">
        <f>'[1]TCE - ANEXO III - Preencher'!E599</f>
        <v>IGOR FILIPE HERCULANO DA SILVA</v>
      </c>
      <c r="E590" s="9" t="str">
        <f>IF('[1]TCE - ANEXO III - Preencher'!F599="4 - Assistência Odontológica","2 - Outros Profissionais da Saúde",'[1]TCE - ANEXO III - Preencher'!F599)</f>
        <v>3 - Administrativo</v>
      </c>
      <c r="F590" s="12" t="str">
        <f>'[1]TCE - ANEXO III - Preencher'!G599</f>
        <v>5143-10</v>
      </c>
      <c r="G590" s="13" t="str">
        <f>IF('[1]TCE - ANEXO III - Preencher'!H599="","",'[1]TCE - ANEXO III - Preencher'!H599)</f>
        <v>04/2026</v>
      </c>
      <c r="H590" s="14">
        <f>'[1]TCE - ANEXO III - Preencher'!I599</f>
        <v>0</v>
      </c>
      <c r="I590" s="14">
        <f>'[1]TCE - ANEXO III - Preencher'!J599</f>
        <v>156.46799999999999</v>
      </c>
      <c r="J590" s="14">
        <f>'[1]TCE - ANEXO III - Preencher'!K599</f>
        <v>0</v>
      </c>
      <c r="K590" s="15">
        <f>'[1]TCE - ANEXO III - Preencher'!L599</f>
        <v>264.08999999999997</v>
      </c>
      <c r="L590" s="15">
        <f>'[1]TCE - ANEXO III - Preencher'!M599</f>
        <v>39.119999999999997</v>
      </c>
      <c r="M590" s="15">
        <f t="shared" si="55"/>
        <v>224.96999999999997</v>
      </c>
      <c r="N590" s="15">
        <f>'[1]TCE - ANEXO III - Preencher'!O599</f>
        <v>29.9</v>
      </c>
      <c r="O590" s="15">
        <f>'[1]TCE - ANEXO III - Preencher'!P599</f>
        <v>0</v>
      </c>
      <c r="P590" s="16">
        <f t="shared" si="56"/>
        <v>29.9</v>
      </c>
      <c r="Q590" s="15">
        <f>'[1]TCE - ANEXO III - Preencher'!R599</f>
        <v>178.19423506601314</v>
      </c>
      <c r="R590" s="15">
        <f>'[1]TCE - ANEXO III - Preencher'!S599</f>
        <v>105.62</v>
      </c>
      <c r="S590" s="16">
        <f t="shared" si="57"/>
        <v>72.574235066013131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483.91223506601307</v>
      </c>
    </row>
    <row r="591" spans="1:28" x14ac:dyDescent="0.25">
      <c r="A591" s="8">
        <f>IFERROR(VLOOKUP(B591,'[1]DADOS (OCULTAR)'!$Q$3:$S$136,3,0),"")</f>
        <v>9039744002308</v>
      </c>
      <c r="B591" s="9" t="str">
        <f>'[1]TCE - ANEXO III - Preencher'!C600</f>
        <v>HOSPITAL NOSSA SENHORA DAS GRAÇAS - ANTIGO ALFA - CG Nº 024/2022</v>
      </c>
      <c r="C591" s="10"/>
      <c r="D591" s="11" t="str">
        <f>'[1]TCE - ANEXO III - Preencher'!E600</f>
        <v>IGOR SOARES DOS SANTOS FERREIRA</v>
      </c>
      <c r="E591" s="9" t="str">
        <f>IF('[1]TCE - ANEXO III - Preencher'!F600="4 - Assistência Odontológica","2 - Outros Profissionais da Saúde",'[1]TCE - ANEXO III - Preencher'!F600)</f>
        <v>2 - Outros Profissionais da Saúde</v>
      </c>
      <c r="F591" s="12" t="str">
        <f>'[1]TCE - ANEXO III - Preencher'!G600</f>
        <v>3222-05</v>
      </c>
      <c r="G591" s="13" t="str">
        <f>IF('[1]TCE - ANEXO III - Preencher'!H600="","",'[1]TCE - ANEXO III - Preencher'!H600)</f>
        <v>04/2026</v>
      </c>
      <c r="H591" s="14">
        <f>'[1]TCE - ANEXO III - Preencher'!I600</f>
        <v>0</v>
      </c>
      <c r="I591" s="14">
        <f>'[1]TCE - ANEXO III - Preencher'!J600</f>
        <v>482.18400000000003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277.82683317550686</v>
      </c>
      <c r="R591" s="15">
        <f>'[1]TCE - ANEXO III - Preencher'!S600</f>
        <v>94.67</v>
      </c>
      <c r="S591" s="16">
        <f t="shared" si="57"/>
        <v>183.15683317550685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665.34083317550687</v>
      </c>
    </row>
    <row r="592" spans="1:28" x14ac:dyDescent="0.25">
      <c r="A592" s="8">
        <f>IFERROR(VLOOKUP(B592,'[1]DADOS (OCULTAR)'!$Q$3:$S$136,3,0),"")</f>
        <v>9039744002308</v>
      </c>
      <c r="B592" s="9" t="str">
        <f>'[1]TCE - ANEXO III - Preencher'!C601</f>
        <v>HOSPITAL NOSSA SENHORA DAS GRAÇAS - ANTIGO ALFA - CG Nº 024/2022</v>
      </c>
      <c r="C592" s="10"/>
      <c r="D592" s="11" t="str">
        <f>'[1]TCE - ANEXO III - Preencher'!E601</f>
        <v>ILZA PEREIRA DE OLIVEIRA</v>
      </c>
      <c r="E592" s="9" t="str">
        <f>IF('[1]TCE - ANEXO III - Preencher'!F601="4 - Assistência Odontológica","2 - Outros Profissionais da Saúde",'[1]TCE - ANEXO III - Preencher'!F601)</f>
        <v>2 - Outros Profissionais da Saúde</v>
      </c>
      <c r="F592" s="12" t="str">
        <f>'[1]TCE - ANEXO III - Preencher'!G601</f>
        <v>5152-05</v>
      </c>
      <c r="G592" s="13" t="str">
        <f>IF('[1]TCE - ANEXO III - Preencher'!H601="","",'[1]TCE - ANEXO III - Preencher'!H601)</f>
        <v>04/2026</v>
      </c>
      <c r="H592" s="14">
        <f>'[1]TCE - ANEXO III - Preencher'!I601</f>
        <v>0</v>
      </c>
      <c r="I592" s="14">
        <f>'[1]TCE - ANEXO III - Preencher'!J601</f>
        <v>150.27520000000001</v>
      </c>
      <c r="J592" s="14">
        <f>'[1]TCE - ANEXO III - Preencher'!K601</f>
        <v>0</v>
      </c>
      <c r="K592" s="15">
        <f>'[1]TCE - ANEXO III - Preencher'!L601</f>
        <v>264.08999999999997</v>
      </c>
      <c r="L592" s="15">
        <f>'[1]TCE - ANEXO III - Preencher'!M601</f>
        <v>32.42</v>
      </c>
      <c r="M592" s="15">
        <f t="shared" si="55"/>
        <v>231.66999999999996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266.3465338048656</v>
      </c>
      <c r="R592" s="15">
        <f>'[1]TCE - ANEXO III - Preencher'!S601</f>
        <v>86.89</v>
      </c>
      <c r="S592" s="16">
        <f t="shared" si="57"/>
        <v>179.45653380486561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561.40173380486567</v>
      </c>
    </row>
    <row r="593" spans="1:28" x14ac:dyDescent="0.25">
      <c r="A593" s="8">
        <f>IFERROR(VLOOKUP(B593,'[1]DADOS (OCULTAR)'!$Q$3:$S$136,3,0),"")</f>
        <v>9039744002308</v>
      </c>
      <c r="B593" s="9" t="str">
        <f>'[1]TCE - ANEXO III - Preencher'!C602</f>
        <v>HOSPITAL NOSSA SENHORA DAS GRAÇAS - ANTIGO ALFA - CG Nº 024/2022</v>
      </c>
      <c r="C593" s="10"/>
      <c r="D593" s="11" t="str">
        <f>'[1]TCE - ANEXO III - Preencher'!E602</f>
        <v>INALDO FERREIRA DOS SANTOS</v>
      </c>
      <c r="E593" s="9" t="str">
        <f>IF('[1]TCE - ANEXO III - Preencher'!F602="4 - Assistência Odontológica","2 - Outros Profissionais da Saúde",'[1]TCE - ANEXO III - Preencher'!F602)</f>
        <v>3 - Administrativo</v>
      </c>
      <c r="F593" s="12" t="str">
        <f>'[1]TCE - ANEXO III - Preencher'!G602</f>
        <v>5143-20</v>
      </c>
      <c r="G593" s="13" t="str">
        <f>IF('[1]TCE - ANEXO III - Preencher'!H602="","",'[1]TCE - ANEXO III - Preencher'!H602)</f>
        <v>04/2026</v>
      </c>
      <c r="H593" s="14">
        <f>'[1]TCE - ANEXO III - Preencher'!I602</f>
        <v>0</v>
      </c>
      <c r="I593" s="14">
        <f>'[1]TCE - ANEXO III - Preencher'!J602</f>
        <v>182.8296</v>
      </c>
      <c r="J593" s="14">
        <f>'[1]TCE - ANEXO III - Preencher'!K602</f>
        <v>0</v>
      </c>
      <c r="K593" s="15">
        <f>'[1]TCE - ANEXO III - Preencher'!L602</f>
        <v>264.08999999999997</v>
      </c>
      <c r="L593" s="15">
        <f>'[1]TCE - ANEXO III - Preencher'!M602</f>
        <v>32.42</v>
      </c>
      <c r="M593" s="15">
        <f t="shared" si="55"/>
        <v>231.66999999999996</v>
      </c>
      <c r="N593" s="15">
        <f>'[1]TCE - ANEXO III - Preencher'!O602</f>
        <v>29.9</v>
      </c>
      <c r="O593" s="15">
        <f>'[1]TCE - ANEXO III - Preencher'!P602</f>
        <v>0</v>
      </c>
      <c r="P593" s="16">
        <f t="shared" si="56"/>
        <v>29.9</v>
      </c>
      <c r="Q593" s="15">
        <f>'[1]TCE - ANEXO III - Preencher'!R602</f>
        <v>139.44822469009887</v>
      </c>
      <c r="R593" s="15">
        <f>'[1]TCE - ANEXO III - Preencher'!S602</f>
        <v>97.26</v>
      </c>
      <c r="S593" s="16">
        <f t="shared" si="57"/>
        <v>42.188224690098863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486.58782469009884</v>
      </c>
    </row>
    <row r="594" spans="1:28" x14ac:dyDescent="0.25">
      <c r="A594" s="8">
        <f>IFERROR(VLOOKUP(B594,'[1]DADOS (OCULTAR)'!$Q$3:$S$136,3,0),"")</f>
        <v>9039744002308</v>
      </c>
      <c r="B594" s="9" t="str">
        <f>'[1]TCE - ANEXO III - Preencher'!C603</f>
        <v>HOSPITAL NOSSA SENHORA DAS GRAÇAS - ANTIGO ALFA - CG Nº 024/2022</v>
      </c>
      <c r="C594" s="10"/>
      <c r="D594" s="11" t="str">
        <f>'[1]TCE - ANEXO III - Preencher'!E603</f>
        <v>INGRID CARLA BARBOZA DE AQUINO</v>
      </c>
      <c r="E594" s="9" t="str">
        <f>IF('[1]TCE - ANEXO III - Preencher'!F603="4 - Assistência Odontológica","2 - Outros Profissionais da Saúde",'[1]TCE - ANEXO III - Preencher'!F603)</f>
        <v>2 - Outros Profissionais da Saúde</v>
      </c>
      <c r="F594" s="12" t="str">
        <f>'[1]TCE - ANEXO III - Preencher'!G603</f>
        <v>3222-05</v>
      </c>
      <c r="G594" s="13" t="str">
        <f>IF('[1]TCE - ANEXO III - Preencher'!H603="","",'[1]TCE - ANEXO III - Preencher'!H603)</f>
        <v>04/2026</v>
      </c>
      <c r="H594" s="14">
        <f>'[1]TCE - ANEXO III - Preencher'!I603</f>
        <v>0</v>
      </c>
      <c r="I594" s="14">
        <f>'[1]TCE - ANEXO III - Preencher'!J603</f>
        <v>434.53280000000001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139.44822469009887</v>
      </c>
      <c r="R594" s="15">
        <f>'[1]TCE - ANEXO III - Preencher'!S603</f>
        <v>84.01</v>
      </c>
      <c r="S594" s="16">
        <f t="shared" si="57"/>
        <v>55.438224690098863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489.97102469009889</v>
      </c>
    </row>
    <row r="595" spans="1:28" x14ac:dyDescent="0.25">
      <c r="A595" s="8">
        <f>IFERROR(VLOOKUP(B595,'[1]DADOS (OCULTAR)'!$Q$3:$S$136,3,0),"")</f>
        <v>9039744002308</v>
      </c>
      <c r="B595" s="9" t="str">
        <f>'[1]TCE - ANEXO III - Preencher'!C604</f>
        <v>HOSPITAL NOSSA SENHORA DAS GRAÇAS - ANTIGO ALFA - CG Nº 024/2022</v>
      </c>
      <c r="C595" s="10"/>
      <c r="D595" s="11" t="str">
        <f>'[1]TCE - ANEXO III - Preencher'!E604</f>
        <v>INGRID EVELLYN DE SOUZA</v>
      </c>
      <c r="E595" s="9" t="str">
        <f>IF('[1]TCE - ANEXO III - Preencher'!F604="4 - Assistência Odontológica","2 - Outros Profissionais da Saúde",'[1]TCE - ANEXO III - Preencher'!F604)</f>
        <v>2 - Outros Profissionais da Saúde</v>
      </c>
      <c r="F595" s="12" t="str">
        <f>'[1]TCE - ANEXO III - Preencher'!G604</f>
        <v>3222-05</v>
      </c>
      <c r="G595" s="13" t="str">
        <f>IF('[1]TCE - ANEXO III - Preencher'!H604="","",'[1]TCE - ANEXO III - Preencher'!H604)</f>
        <v>04/2026</v>
      </c>
      <c r="H595" s="14">
        <f>'[1]TCE - ANEXO III - Preencher'!I604</f>
        <v>0</v>
      </c>
      <c r="I595" s="14">
        <f>'[1]TCE - ANEXO III - Preencher'!J604</f>
        <v>407.90960000000001</v>
      </c>
      <c r="J595" s="14">
        <f>'[1]TCE - ANEXO III - Preencher'!K604</f>
        <v>0</v>
      </c>
      <c r="K595" s="15">
        <f>'[1]TCE - ANEXO III - Preencher'!L604</f>
        <v>264.08999999999997</v>
      </c>
      <c r="L595" s="15">
        <f>'[1]TCE - ANEXO III - Preencher'!M604</f>
        <v>32.42</v>
      </c>
      <c r="M595" s="15">
        <f t="shared" si="55"/>
        <v>231.66999999999996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639.57960000000003</v>
      </c>
    </row>
    <row r="596" spans="1:28" x14ac:dyDescent="0.25">
      <c r="A596" s="8">
        <f>IFERROR(VLOOKUP(B596,'[1]DADOS (OCULTAR)'!$Q$3:$S$136,3,0),"")</f>
        <v>9039744002308</v>
      </c>
      <c r="B596" s="9" t="str">
        <f>'[1]TCE - ANEXO III - Preencher'!C605</f>
        <v>HOSPITAL NOSSA SENHORA DAS GRAÇAS - ANTIGO ALFA - CG Nº 024/2022</v>
      </c>
      <c r="C596" s="10"/>
      <c r="D596" s="11" t="str">
        <f>'[1]TCE - ANEXO III - Preencher'!E605</f>
        <v>INGRID MARIANNE DE FREITAS SANTOS</v>
      </c>
      <c r="E596" s="9" t="str">
        <f>IF('[1]TCE - ANEXO III - Preencher'!F605="4 - Assistência Odontológica","2 - Outros Profissionais da Saúde",'[1]TCE - ANEXO III - Preencher'!F605)</f>
        <v>2 - Outros Profissionais da Saúde</v>
      </c>
      <c r="F596" s="12" t="str">
        <f>'[1]TCE - ANEXO III - Preencher'!G605</f>
        <v>2236-05</v>
      </c>
      <c r="G596" s="13" t="str">
        <f>IF('[1]TCE - ANEXO III - Preencher'!H605="","",'[1]TCE - ANEXO III - Preencher'!H605)</f>
        <v>04/2026</v>
      </c>
      <c r="H596" s="14">
        <f>'[1]TCE - ANEXO III - Preencher'!I605</f>
        <v>0</v>
      </c>
      <c r="I596" s="14">
        <f>'[1]TCE - ANEXO III - Preencher'!J605</f>
        <v>257.904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257.904</v>
      </c>
    </row>
    <row r="597" spans="1:28" x14ac:dyDescent="0.25">
      <c r="A597" s="8">
        <f>IFERROR(VLOOKUP(B597,'[1]DADOS (OCULTAR)'!$Q$3:$S$136,3,0),"")</f>
        <v>9039744002308</v>
      </c>
      <c r="B597" s="9" t="str">
        <f>'[1]TCE - ANEXO III - Preencher'!C606</f>
        <v>HOSPITAL NOSSA SENHORA DAS GRAÇAS - ANTIGO ALFA - CG Nº 024/2022</v>
      </c>
      <c r="C597" s="10"/>
      <c r="D597" s="11" t="str">
        <f>'[1]TCE - ANEXO III - Preencher'!E606</f>
        <v>INGRID PAMELA BELO DA SILVA</v>
      </c>
      <c r="E597" s="9" t="str">
        <f>IF('[1]TCE - ANEXO III - Preencher'!F606="4 - Assistência Odontológica","2 - Outros Profissionais da Saúde",'[1]TCE - ANEXO III - Preencher'!F606)</f>
        <v>3 - Administrativo</v>
      </c>
      <c r="F597" s="12" t="str">
        <f>'[1]TCE - ANEXO III - Preencher'!G606</f>
        <v>4110-10</v>
      </c>
      <c r="G597" s="13" t="str">
        <f>IF('[1]TCE - ANEXO III - Preencher'!H606="","",'[1]TCE - ANEXO III - Preencher'!H606)</f>
        <v>04/2026</v>
      </c>
      <c r="H597" s="14">
        <f>'[1]TCE - ANEXO III - Preencher'!I606</f>
        <v>0</v>
      </c>
      <c r="I597" s="14">
        <f>'[1]TCE - ANEXO III - Preencher'!J606</f>
        <v>142.91040000000001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29.9</v>
      </c>
      <c r="O597" s="15">
        <f>'[1]TCE - ANEXO III - Preencher'!P606</f>
        <v>0</v>
      </c>
      <c r="P597" s="16">
        <f t="shared" si="56"/>
        <v>29.9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172.81040000000002</v>
      </c>
    </row>
    <row r="598" spans="1:28" x14ac:dyDescent="0.25">
      <c r="A598" s="8">
        <f>IFERROR(VLOOKUP(B598,'[1]DADOS (OCULTAR)'!$Q$3:$S$136,3,0),"")</f>
        <v>9039744002308</v>
      </c>
      <c r="B598" s="9" t="str">
        <f>'[1]TCE - ANEXO III - Preencher'!C607</f>
        <v>HOSPITAL NOSSA SENHORA DAS GRAÇAS - ANTIGO ALFA - CG Nº 024/2022</v>
      </c>
      <c r="C598" s="10"/>
      <c r="D598" s="11" t="str">
        <f>'[1]TCE - ANEXO III - Preencher'!E607</f>
        <v>INGRYD DE SOUZA LIMA</v>
      </c>
      <c r="E598" s="9" t="str">
        <f>IF('[1]TCE - ANEXO III - Preencher'!F607="4 - Assistência Odontológica","2 - Outros Profissionais da Saúde",'[1]TCE - ANEXO III - Preencher'!F607)</f>
        <v>3 - Administrativo</v>
      </c>
      <c r="F598" s="12" t="str">
        <f>'[1]TCE - ANEXO III - Preencher'!G607</f>
        <v>4110-10</v>
      </c>
      <c r="G598" s="13" t="str">
        <f>IF('[1]TCE - ANEXO III - Preencher'!H607="","",'[1]TCE - ANEXO III - Preencher'!H607)</f>
        <v>04/2026</v>
      </c>
      <c r="H598" s="14">
        <f>'[1]TCE - ANEXO III - Preencher'!I607</f>
        <v>0</v>
      </c>
      <c r="I598" s="14">
        <f>'[1]TCE - ANEXO III - Preencher'!J607</f>
        <v>165.66640000000001</v>
      </c>
      <c r="J598" s="14">
        <f>'[1]TCE - ANEXO III - Preencher'!K607</f>
        <v>0</v>
      </c>
      <c r="K598" s="15">
        <f>'[1]TCE - ANEXO III - Preencher'!L607</f>
        <v>264.08999999999997</v>
      </c>
      <c r="L598" s="15">
        <f>'[1]TCE - ANEXO III - Preencher'!M607</f>
        <v>41.42</v>
      </c>
      <c r="M598" s="15">
        <f t="shared" si="55"/>
        <v>222.66999999999996</v>
      </c>
      <c r="N598" s="15">
        <f>'[1]TCE - ANEXO III - Preencher'!O607</f>
        <v>29.9</v>
      </c>
      <c r="O598" s="15">
        <f>'[1]TCE - ANEXO III - Preencher'!P607</f>
        <v>0</v>
      </c>
      <c r="P598" s="16">
        <f t="shared" si="56"/>
        <v>29.9</v>
      </c>
      <c r="Q598" s="15">
        <f>'[1]TCE - ANEXO III - Preencher'!R607</f>
        <v>277.82683317550686</v>
      </c>
      <c r="R598" s="15">
        <f>'[1]TCE - ANEXO III - Preencher'!S607</f>
        <v>124.25</v>
      </c>
      <c r="S598" s="16">
        <f t="shared" si="57"/>
        <v>153.57683317550686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571.81323317550687</v>
      </c>
    </row>
    <row r="599" spans="1:28" x14ac:dyDescent="0.25">
      <c r="A599" s="8">
        <f>IFERROR(VLOOKUP(B599,'[1]DADOS (OCULTAR)'!$Q$3:$S$136,3,0),"")</f>
        <v>9039744002308</v>
      </c>
      <c r="B599" s="9" t="str">
        <f>'[1]TCE - ANEXO III - Preencher'!C608</f>
        <v>HOSPITAL NOSSA SENHORA DAS GRAÇAS - ANTIGO ALFA - CG Nº 024/2022</v>
      </c>
      <c r="C599" s="10"/>
      <c r="D599" s="11" t="str">
        <f>'[1]TCE - ANEXO III - Preencher'!E608</f>
        <v>IRACEMA DOS SANTOS</v>
      </c>
      <c r="E599" s="9" t="str">
        <f>IF('[1]TCE - ANEXO III - Preencher'!F608="4 - Assistência Odontológica","2 - Outros Profissionais da Saúde",'[1]TCE - ANEXO III - Preencher'!F608)</f>
        <v>2 - Outros Profissionais da Saúde</v>
      </c>
      <c r="F599" s="12" t="str">
        <f>'[1]TCE - ANEXO III - Preencher'!G608</f>
        <v>3222-05</v>
      </c>
      <c r="G599" s="13" t="str">
        <f>IF('[1]TCE - ANEXO III - Preencher'!H608="","",'[1]TCE - ANEXO III - Preencher'!H608)</f>
        <v>04/2026</v>
      </c>
      <c r="H599" s="14">
        <f>'[1]TCE - ANEXO III - Preencher'!I608</f>
        <v>0</v>
      </c>
      <c r="I599" s="14">
        <f>'[1]TCE - ANEXO III - Preencher'!J608</f>
        <v>570.30880000000002</v>
      </c>
      <c r="J599" s="14">
        <f>'[1]TCE - ANEXO III - Preencher'!K608</f>
        <v>0</v>
      </c>
      <c r="K599" s="15">
        <f>'[1]TCE - ANEXO III - Preencher'!L608</f>
        <v>264.08999999999997</v>
      </c>
      <c r="L599" s="15">
        <f>'[1]TCE - ANEXO III - Preencher'!M608</f>
        <v>32.42</v>
      </c>
      <c r="M599" s="15">
        <f t="shared" si="55"/>
        <v>231.66999999999996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801.97879999999998</v>
      </c>
    </row>
    <row r="600" spans="1:28" x14ac:dyDescent="0.25">
      <c r="A600" s="8">
        <f>IFERROR(VLOOKUP(B600,'[1]DADOS (OCULTAR)'!$Q$3:$S$136,3,0),"")</f>
        <v>9039744002308</v>
      </c>
      <c r="B600" s="9" t="str">
        <f>'[1]TCE - ANEXO III - Preencher'!C609</f>
        <v>HOSPITAL NOSSA SENHORA DAS GRAÇAS - ANTIGO ALFA - CG Nº 024/2022</v>
      </c>
      <c r="C600" s="10"/>
      <c r="D600" s="11" t="str">
        <f>'[1]TCE - ANEXO III - Preencher'!E609</f>
        <v>IRANILDA CAMILO DA SILVA</v>
      </c>
      <c r="E600" s="9" t="str">
        <f>IF('[1]TCE - ANEXO III - Preencher'!F609="4 - Assistência Odontológica","2 - Outros Profissionais da Saúde",'[1]TCE - ANEXO III - Preencher'!F609)</f>
        <v>3 - Administrativo</v>
      </c>
      <c r="F600" s="12" t="str">
        <f>'[1]TCE - ANEXO III - Preencher'!G609</f>
        <v>5143-20</v>
      </c>
      <c r="G600" s="13" t="str">
        <f>IF('[1]TCE - ANEXO III - Preencher'!H609="","",'[1]TCE - ANEXO III - Preencher'!H609)</f>
        <v>04/2026</v>
      </c>
      <c r="H600" s="14">
        <f>'[1]TCE - ANEXO III - Preencher'!I609</f>
        <v>0</v>
      </c>
      <c r="I600" s="14">
        <f>'[1]TCE - ANEXO III - Preencher'!J609</f>
        <v>183.94560000000001</v>
      </c>
      <c r="J600" s="14">
        <f>'[1]TCE - ANEXO III - Preencher'!K609</f>
        <v>0</v>
      </c>
      <c r="K600" s="15">
        <f>'[1]TCE - ANEXO III - Preencher'!L609</f>
        <v>264.08999999999997</v>
      </c>
      <c r="L600" s="15">
        <f>'[1]TCE - ANEXO III - Preencher'!M609</f>
        <v>32.42</v>
      </c>
      <c r="M600" s="15">
        <f t="shared" si="55"/>
        <v>231.66999999999996</v>
      </c>
      <c r="N600" s="15">
        <f>'[1]TCE - ANEXO III - Preencher'!O609</f>
        <v>29.9</v>
      </c>
      <c r="O600" s="15">
        <f>'[1]TCE - ANEXO III - Preencher'!P609</f>
        <v>0</v>
      </c>
      <c r="P600" s="16">
        <f t="shared" si="56"/>
        <v>29.9</v>
      </c>
      <c r="Q600" s="15">
        <f>'[1]TCE - ANEXO III - Preencher'!R609</f>
        <v>277.82683317550686</v>
      </c>
      <c r="R600" s="15">
        <f>'[1]TCE - ANEXO III - Preencher'!S609</f>
        <v>95.31</v>
      </c>
      <c r="S600" s="16">
        <f t="shared" si="57"/>
        <v>182.51683317550686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628.03243317550687</v>
      </c>
    </row>
    <row r="601" spans="1:28" x14ac:dyDescent="0.25">
      <c r="A601" s="8">
        <f>IFERROR(VLOOKUP(B601,'[1]DADOS (OCULTAR)'!$Q$3:$S$136,3,0),"")</f>
        <v>9039744002308</v>
      </c>
      <c r="B601" s="9" t="str">
        <f>'[1]TCE - ANEXO III - Preencher'!C610</f>
        <v>HOSPITAL NOSSA SENHORA DAS GRAÇAS - ANTIGO ALFA - CG Nº 024/2022</v>
      </c>
      <c r="C601" s="10"/>
      <c r="D601" s="11" t="str">
        <f>'[1]TCE - ANEXO III - Preencher'!E610</f>
        <v>IRANILDA IVETE PEREIRA NERI</v>
      </c>
      <c r="E601" s="9" t="str">
        <f>IF('[1]TCE - ANEXO III - Preencher'!F610="4 - Assistência Odontológica","2 - Outros Profissionais da Saúde",'[1]TCE - ANEXO III - Preencher'!F610)</f>
        <v>2 - Outros Profissionais da Saúde</v>
      </c>
      <c r="F601" s="12" t="str">
        <f>'[1]TCE - ANEXO III - Preencher'!G610</f>
        <v>3222-05</v>
      </c>
      <c r="G601" s="13" t="str">
        <f>IF('[1]TCE - ANEXO III - Preencher'!H610="","",'[1]TCE - ANEXO III - Preencher'!H610)</f>
        <v>04/2026</v>
      </c>
      <c r="H601" s="14">
        <f>'[1]TCE - ANEXO III - Preencher'!I610</f>
        <v>0</v>
      </c>
      <c r="I601" s="14">
        <f>'[1]TCE - ANEXO III - Preencher'!J610</f>
        <v>448.6952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139.44822469009887</v>
      </c>
      <c r="R601" s="15">
        <f>'[1]TCE - ANEXO III - Preencher'!S610</f>
        <v>89.48</v>
      </c>
      <c r="S601" s="16">
        <f t="shared" si="57"/>
        <v>49.968224690098864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498.66342469009885</v>
      </c>
    </row>
    <row r="602" spans="1:28" x14ac:dyDescent="0.25">
      <c r="A602" s="8">
        <f>IFERROR(VLOOKUP(B602,'[1]DADOS (OCULTAR)'!$Q$3:$S$136,3,0),"")</f>
        <v>9039744002308</v>
      </c>
      <c r="B602" s="9" t="str">
        <f>'[1]TCE - ANEXO III - Preencher'!C611</f>
        <v>HOSPITAL NOSSA SENHORA DAS GRAÇAS - ANTIGO ALFA - CG Nº 024/2022</v>
      </c>
      <c r="C602" s="10"/>
      <c r="D602" s="11" t="str">
        <f>'[1]TCE - ANEXO III - Preencher'!E611</f>
        <v>IRIS CIBELLE DA SILVA</v>
      </c>
      <c r="E602" s="9" t="str">
        <f>IF('[1]TCE - ANEXO III - Preencher'!F611="4 - Assistência Odontológica","2 - Outros Profissionais da Saúde",'[1]TCE - ANEXO III - Preencher'!F611)</f>
        <v>2 - Outros Profissionais da Saúde</v>
      </c>
      <c r="F602" s="12" t="str">
        <f>'[1]TCE - ANEXO III - Preencher'!G611</f>
        <v>3222-05</v>
      </c>
      <c r="G602" s="13" t="str">
        <f>IF('[1]TCE - ANEXO III - Preencher'!H611="","",'[1]TCE - ANEXO III - Preencher'!H611)</f>
        <v>04/2026</v>
      </c>
      <c r="H602" s="14">
        <f>'[1]TCE - ANEXO III - Preencher'!I611</f>
        <v>0</v>
      </c>
      <c r="I602" s="14">
        <f>'[1]TCE - ANEXO III - Preencher'!J611</f>
        <v>432.96640000000002</v>
      </c>
      <c r="J602" s="14">
        <f>'[1]TCE - ANEXO III - Preencher'!K611</f>
        <v>0</v>
      </c>
      <c r="K602" s="15">
        <f>'[1]TCE - ANEXO III - Preencher'!L611</f>
        <v>264.08999999999997</v>
      </c>
      <c r="L602" s="15">
        <f>'[1]TCE - ANEXO III - Preencher'!M611</f>
        <v>32.42</v>
      </c>
      <c r="M602" s="15">
        <f t="shared" si="55"/>
        <v>231.66999999999996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139.44822469009887</v>
      </c>
      <c r="R602" s="15">
        <f>'[1]TCE - ANEXO III - Preencher'!S611</f>
        <v>89.48</v>
      </c>
      <c r="S602" s="16">
        <f t="shared" si="57"/>
        <v>49.968224690098864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714.60462469009883</v>
      </c>
    </row>
    <row r="603" spans="1:28" x14ac:dyDescent="0.25">
      <c r="A603" s="8">
        <f>IFERROR(VLOOKUP(B603,'[1]DADOS (OCULTAR)'!$Q$3:$S$136,3,0),"")</f>
        <v>9039744002308</v>
      </c>
      <c r="B603" s="9" t="str">
        <f>'[1]TCE - ANEXO III - Preencher'!C612</f>
        <v>HOSPITAL NOSSA SENHORA DAS GRAÇAS - ANTIGO ALFA - CG Nº 024/2022</v>
      </c>
      <c r="C603" s="10"/>
      <c r="D603" s="11" t="str">
        <f>'[1]TCE - ANEXO III - Preencher'!E612</f>
        <v>ISAAC NEWTON DE ABREU FIGUEIREDO</v>
      </c>
      <c r="E603" s="9" t="str">
        <f>IF('[1]TCE - ANEXO III - Preencher'!F612="4 - Assistência Odontológica","2 - Outros Profissionais da Saúde",'[1]TCE - ANEXO III - Preencher'!F612)</f>
        <v>2 - Outros Profissionais da Saúde</v>
      </c>
      <c r="F603" s="12" t="str">
        <f>'[1]TCE - ANEXO III - Preencher'!G612</f>
        <v>2236-05</v>
      </c>
      <c r="G603" s="13" t="str">
        <f>IF('[1]TCE - ANEXO III - Preencher'!H612="","",'[1]TCE - ANEXO III - Preencher'!H612)</f>
        <v>04/2026</v>
      </c>
      <c r="H603" s="14">
        <f>'[1]TCE - ANEXO III - Preencher'!I612</f>
        <v>0</v>
      </c>
      <c r="I603" s="14">
        <f>'[1]TCE - ANEXO III - Preencher'!J612</f>
        <v>277.86239999999998</v>
      </c>
      <c r="J603" s="14">
        <f>'[1]TCE - ANEXO III - Preencher'!K612</f>
        <v>0</v>
      </c>
      <c r="K603" s="15">
        <f>'[1]TCE - ANEXO III - Preencher'!L612</f>
        <v>264.08999999999997</v>
      </c>
      <c r="L603" s="15">
        <f>'[1]TCE - ANEXO III - Preencher'!M612</f>
        <v>3.06</v>
      </c>
      <c r="M603" s="15">
        <f t="shared" si="55"/>
        <v>261.02999999999997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538.89239999999995</v>
      </c>
    </row>
    <row r="604" spans="1:28" x14ac:dyDescent="0.25">
      <c r="A604" s="8">
        <f>IFERROR(VLOOKUP(B604,'[1]DADOS (OCULTAR)'!$Q$3:$S$136,3,0),"")</f>
        <v>9039744002308</v>
      </c>
      <c r="B604" s="9" t="str">
        <f>'[1]TCE - ANEXO III - Preencher'!C613</f>
        <v>HOSPITAL NOSSA SENHORA DAS GRAÇAS - ANTIGO ALFA - CG Nº 024/2022</v>
      </c>
      <c r="C604" s="10"/>
      <c r="D604" s="11" t="str">
        <f>'[1]TCE - ANEXO III - Preencher'!E613</f>
        <v>ISABEL CRISTINA DA SILVA</v>
      </c>
      <c r="E604" s="9" t="str">
        <f>IF('[1]TCE - ANEXO III - Preencher'!F613="4 - Assistência Odontológica","2 - Outros Profissionais da Saúde",'[1]TCE - ANEXO III - Preencher'!F613)</f>
        <v>2 - Outros Profissionais da Saúde</v>
      </c>
      <c r="F604" s="12" t="str">
        <f>'[1]TCE - ANEXO III - Preencher'!G613</f>
        <v>2235-05</v>
      </c>
      <c r="G604" s="13" t="str">
        <f>IF('[1]TCE - ANEXO III - Preencher'!H613="","",'[1]TCE - ANEXO III - Preencher'!H613)</f>
        <v>04/2026</v>
      </c>
      <c r="H604" s="14">
        <f>'[1]TCE - ANEXO III - Preencher'!I613</f>
        <v>0</v>
      </c>
      <c r="I604" s="14">
        <f>'[1]TCE - ANEXO III - Preencher'!J613</f>
        <v>115.7216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115.7216</v>
      </c>
    </row>
    <row r="605" spans="1:28" x14ac:dyDescent="0.25">
      <c r="A605" s="8">
        <f>IFERROR(VLOOKUP(B605,'[1]DADOS (OCULTAR)'!$Q$3:$S$136,3,0),"")</f>
        <v>9039744002308</v>
      </c>
      <c r="B605" s="9" t="str">
        <f>'[1]TCE - ANEXO III - Preencher'!C614</f>
        <v>HOSPITAL NOSSA SENHORA DAS GRAÇAS - ANTIGO ALFA - CG Nº 024/2022</v>
      </c>
      <c r="C605" s="10"/>
      <c r="D605" s="11" t="str">
        <f>'[1]TCE - ANEXO III - Preencher'!E614</f>
        <v>ISABEL MARCELA CANDIDA DE SANTANA</v>
      </c>
      <c r="E605" s="9" t="str">
        <f>IF('[1]TCE - ANEXO III - Preencher'!F614="4 - Assistência Odontológica","2 - Outros Profissionais da Saúde",'[1]TCE - ANEXO III - Preencher'!F614)</f>
        <v>2 - Outros Profissionais da Saúde</v>
      </c>
      <c r="F605" s="12" t="str">
        <f>'[1]TCE - ANEXO III - Preencher'!G614</f>
        <v>3222-05</v>
      </c>
      <c r="G605" s="13" t="str">
        <f>IF('[1]TCE - ANEXO III - Preencher'!H614="","",'[1]TCE - ANEXO III - Preencher'!H614)</f>
        <v>04/2026</v>
      </c>
      <c r="H605" s="14">
        <f>'[1]TCE - ANEXO III - Preencher'!I614</f>
        <v>0</v>
      </c>
      <c r="I605" s="14">
        <f>'[1]TCE - ANEXO III - Preencher'!J614</f>
        <v>408.76639999999998</v>
      </c>
      <c r="J605" s="14">
        <f>'[1]TCE - ANEXO III - Preencher'!K614</f>
        <v>0</v>
      </c>
      <c r="K605" s="15">
        <f>'[1]TCE - ANEXO III - Preencher'!L614</f>
        <v>264.08999999999997</v>
      </c>
      <c r="L605" s="15">
        <f>'[1]TCE - ANEXO III - Preencher'!M614</f>
        <v>32.42</v>
      </c>
      <c r="M605" s="15">
        <f t="shared" si="55"/>
        <v>231.66999999999996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640.43639999999994</v>
      </c>
    </row>
    <row r="606" spans="1:28" x14ac:dyDescent="0.25">
      <c r="A606" s="8">
        <f>IFERROR(VLOOKUP(B606,'[1]DADOS (OCULTAR)'!$Q$3:$S$136,3,0),"")</f>
        <v>9039744002308</v>
      </c>
      <c r="B606" s="9" t="str">
        <f>'[1]TCE - ANEXO III - Preencher'!C615</f>
        <v>HOSPITAL NOSSA SENHORA DAS GRAÇAS - ANTIGO ALFA - CG Nº 024/2022</v>
      </c>
      <c r="C606" s="10"/>
      <c r="D606" s="11" t="str">
        <f>'[1]TCE - ANEXO III - Preencher'!E615</f>
        <v>ISABELA DA SILVA BARBOSA</v>
      </c>
      <c r="E606" s="9" t="str">
        <f>IF('[1]TCE - ANEXO III - Preencher'!F615="4 - Assistência Odontológica","2 - Outros Profissionais da Saúde",'[1]TCE - ANEXO III - Preencher'!F615)</f>
        <v>2 - Outros Profissionais da Saúde</v>
      </c>
      <c r="F606" s="12" t="str">
        <f>'[1]TCE - ANEXO III - Preencher'!G615</f>
        <v>2234-05</v>
      </c>
      <c r="G606" s="13" t="str">
        <f>IF('[1]TCE - ANEXO III - Preencher'!H615="","",'[1]TCE - ANEXO III - Preencher'!H615)</f>
        <v>04/2026</v>
      </c>
      <c r="H606" s="14">
        <f>'[1]TCE - ANEXO III - Preencher'!I615</f>
        <v>0</v>
      </c>
      <c r="I606" s="14">
        <f>'[1]TCE - ANEXO III - Preencher'!J615</f>
        <v>481.7704</v>
      </c>
      <c r="J606" s="14">
        <f>'[1]TCE - ANEXO III - Preencher'!K615</f>
        <v>0</v>
      </c>
      <c r="K606" s="15">
        <f>'[1]TCE - ANEXO III - Preencher'!L615</f>
        <v>264.08999999999997</v>
      </c>
      <c r="L606" s="15">
        <f>'[1]TCE - ANEXO III - Preencher'!M615</f>
        <v>21.15</v>
      </c>
      <c r="M606" s="15">
        <f t="shared" si="55"/>
        <v>242.93999999999997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724.71039999999994</v>
      </c>
    </row>
    <row r="607" spans="1:28" x14ac:dyDescent="0.25">
      <c r="A607" s="8">
        <f>IFERROR(VLOOKUP(B607,'[1]DADOS (OCULTAR)'!$Q$3:$S$136,3,0),"")</f>
        <v>9039744002308</v>
      </c>
      <c r="B607" s="9" t="str">
        <f>'[1]TCE - ANEXO III - Preencher'!C616</f>
        <v>HOSPITAL NOSSA SENHORA DAS GRAÇAS - ANTIGO ALFA - CG Nº 024/2022</v>
      </c>
      <c r="C607" s="10"/>
      <c r="D607" s="11" t="str">
        <f>'[1]TCE - ANEXO III - Preencher'!E616</f>
        <v>ISABELA FELIX DA SILVA</v>
      </c>
      <c r="E607" s="9" t="str">
        <f>IF('[1]TCE - ANEXO III - Preencher'!F616="4 - Assistência Odontológica","2 - Outros Profissionais da Saúde",'[1]TCE - ANEXO III - Preencher'!F616)</f>
        <v>2 - Outros Profissionais da Saúde</v>
      </c>
      <c r="F607" s="12" t="str">
        <f>'[1]TCE - ANEXO III - Preencher'!G616</f>
        <v>3222-05</v>
      </c>
      <c r="G607" s="13" t="str">
        <f>IF('[1]TCE - ANEXO III - Preencher'!H616="","",'[1]TCE - ANEXO III - Preencher'!H616)</f>
        <v>04/2026</v>
      </c>
      <c r="H607" s="14">
        <f>'[1]TCE - ANEXO III - Preencher'!I616</f>
        <v>0</v>
      </c>
      <c r="I607" s="14">
        <f>'[1]TCE - ANEXO III - Preencher'!J616</f>
        <v>498.14640000000003</v>
      </c>
      <c r="J607" s="14">
        <f>'[1]TCE - ANEXO III - Preencher'!K616</f>
        <v>0</v>
      </c>
      <c r="K607" s="15">
        <f>'[1]TCE - ANEXO III - Preencher'!L616</f>
        <v>264.08999999999997</v>
      </c>
      <c r="L607" s="15">
        <f>'[1]TCE - ANEXO III - Preencher'!M616</f>
        <v>32.42</v>
      </c>
      <c r="M607" s="15">
        <f t="shared" si="55"/>
        <v>231.66999999999996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266.3465338048656</v>
      </c>
      <c r="R607" s="15">
        <f>'[1]TCE - ANEXO III - Preencher'!S616</f>
        <v>97.26</v>
      </c>
      <c r="S607" s="16">
        <f t="shared" si="57"/>
        <v>169.08653380486561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898.9029338048656</v>
      </c>
    </row>
    <row r="608" spans="1:28" x14ac:dyDescent="0.25">
      <c r="A608" s="8">
        <f>IFERROR(VLOOKUP(B608,'[1]DADOS (OCULTAR)'!$Q$3:$S$136,3,0),"")</f>
        <v>9039744002308</v>
      </c>
      <c r="B608" s="9" t="str">
        <f>'[1]TCE - ANEXO III - Preencher'!C617</f>
        <v>HOSPITAL NOSSA SENHORA DAS GRAÇAS - ANTIGO ALFA - CG Nº 024/2022</v>
      </c>
      <c r="C608" s="10"/>
      <c r="D608" s="11" t="str">
        <f>'[1]TCE - ANEXO III - Preencher'!E617</f>
        <v>ISABELA RAYHANNE CRUZ DA SILVA</v>
      </c>
      <c r="E608" s="9" t="str">
        <f>IF('[1]TCE - ANEXO III - Preencher'!F617="4 - Assistência Odontológica","2 - Outros Profissionais da Saúde",'[1]TCE - ANEXO III - Preencher'!F617)</f>
        <v>2 - Outros Profissionais da Saúde</v>
      </c>
      <c r="F608" s="12" t="str">
        <f>'[1]TCE - ANEXO III - Preencher'!G617</f>
        <v>2235-05</v>
      </c>
      <c r="G608" s="13" t="str">
        <f>IF('[1]TCE - ANEXO III - Preencher'!H617="","",'[1]TCE - ANEXO III - Preencher'!H617)</f>
        <v>04/2026</v>
      </c>
      <c r="H608" s="14">
        <f>'[1]TCE - ANEXO III - Preencher'!I617</f>
        <v>0</v>
      </c>
      <c r="I608" s="14">
        <f>'[1]TCE - ANEXO III - Preencher'!J617</f>
        <v>772.2672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772.2672</v>
      </c>
    </row>
    <row r="609" spans="1:28" x14ac:dyDescent="0.25">
      <c r="A609" s="8">
        <f>IFERROR(VLOOKUP(B609,'[1]DADOS (OCULTAR)'!$Q$3:$S$136,3,0),"")</f>
        <v>9039744002308</v>
      </c>
      <c r="B609" s="9" t="str">
        <f>'[1]TCE - ANEXO III - Preencher'!C618</f>
        <v>HOSPITAL NOSSA SENHORA DAS GRAÇAS - ANTIGO ALFA - CG Nº 024/2022</v>
      </c>
      <c r="C609" s="10"/>
      <c r="D609" s="11" t="str">
        <f>'[1]TCE - ANEXO III - Preencher'!E618</f>
        <v>ISABELA VITA BEZERRA DANTAS GALINDO</v>
      </c>
      <c r="E609" s="9" t="str">
        <f>IF('[1]TCE - ANEXO III - Preencher'!F618="4 - Assistência Odontológica","2 - Outros Profissionais da Saúde",'[1]TCE - ANEXO III - Preencher'!F618)</f>
        <v>2 - Outros Profissionais da Saúde</v>
      </c>
      <c r="F609" s="12" t="str">
        <f>'[1]TCE - ANEXO III - Preencher'!G618</f>
        <v>3241-15</v>
      </c>
      <c r="G609" s="13" t="str">
        <f>IF('[1]TCE - ANEXO III - Preencher'!H618="","",'[1]TCE - ANEXO III - Preencher'!H618)</f>
        <v>04/2026</v>
      </c>
      <c r="H609" s="14">
        <f>'[1]TCE - ANEXO III - Preencher'!I618</f>
        <v>0</v>
      </c>
      <c r="I609" s="14">
        <f>'[1]TCE - ANEXO III - Preencher'!J618</f>
        <v>310.21839999999997</v>
      </c>
      <c r="J609" s="14">
        <f>'[1]TCE - ANEXO III - Preencher'!K618</f>
        <v>0</v>
      </c>
      <c r="K609" s="15">
        <f>'[1]TCE - ANEXO III - Preencher'!L618</f>
        <v>264.08999999999997</v>
      </c>
      <c r="L609" s="15">
        <f>'[1]TCE - ANEXO III - Preencher'!M618</f>
        <v>19.28</v>
      </c>
      <c r="M609" s="15">
        <f t="shared" si="55"/>
        <v>244.80999999999997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555.02839999999992</v>
      </c>
    </row>
    <row r="610" spans="1:28" x14ac:dyDescent="0.25">
      <c r="A610" s="8">
        <f>IFERROR(VLOOKUP(B610,'[1]DADOS (OCULTAR)'!$Q$3:$S$136,3,0),"")</f>
        <v>9039744002308</v>
      </c>
      <c r="B610" s="9" t="str">
        <f>'[1]TCE - ANEXO III - Preencher'!C619</f>
        <v>HOSPITAL NOSSA SENHORA DAS GRAÇAS - ANTIGO ALFA - CG Nº 024/2022</v>
      </c>
      <c r="C610" s="10"/>
      <c r="D610" s="11" t="str">
        <f>'[1]TCE - ANEXO III - Preencher'!E619</f>
        <v>ISADORA CAROLINE OLIVEIRA DE SANTANA</v>
      </c>
      <c r="E610" s="9" t="str">
        <f>IF('[1]TCE - ANEXO III - Preencher'!F619="4 - Assistência Odontológica","2 - Outros Profissionais da Saúde",'[1]TCE - ANEXO III - Preencher'!F619)</f>
        <v>2 - Outros Profissionais da Saúde</v>
      </c>
      <c r="F610" s="12" t="str">
        <f>'[1]TCE - ANEXO III - Preencher'!G619</f>
        <v>3222-05</v>
      </c>
      <c r="G610" s="13" t="str">
        <f>IF('[1]TCE - ANEXO III - Preencher'!H619="","",'[1]TCE - ANEXO III - Preencher'!H619)</f>
        <v>04/2026</v>
      </c>
      <c r="H610" s="14">
        <f>'[1]TCE - ANEXO III - Preencher'!I619</f>
        <v>0</v>
      </c>
      <c r="I610" s="14">
        <f>'[1]TCE - ANEXO III - Preencher'!J619</f>
        <v>433.12</v>
      </c>
      <c r="J610" s="14">
        <f>'[1]TCE - ANEXO III - Preencher'!K619</f>
        <v>0</v>
      </c>
      <c r="K610" s="15">
        <f>'[1]TCE - ANEXO III - Preencher'!L619</f>
        <v>264.08999999999997</v>
      </c>
      <c r="L610" s="15">
        <f>'[1]TCE - ANEXO III - Preencher'!M619</f>
        <v>32.42</v>
      </c>
      <c r="M610" s="15">
        <f t="shared" si="55"/>
        <v>231.66999999999996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139.44822469009887</v>
      </c>
      <c r="R610" s="15">
        <f>'[1]TCE - ANEXO III - Preencher'!S619</f>
        <v>92.07</v>
      </c>
      <c r="S610" s="16">
        <f t="shared" si="57"/>
        <v>47.378224690098875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712.1682246900989</v>
      </c>
    </row>
    <row r="611" spans="1:28" x14ac:dyDescent="0.25">
      <c r="A611" s="8">
        <f>IFERROR(VLOOKUP(B611,'[1]DADOS (OCULTAR)'!$Q$3:$S$136,3,0),"")</f>
        <v>9039744002308</v>
      </c>
      <c r="B611" s="9" t="str">
        <f>'[1]TCE - ANEXO III - Preencher'!C620</f>
        <v>HOSPITAL NOSSA SENHORA DAS GRAÇAS - ANTIGO ALFA - CG Nº 024/2022</v>
      </c>
      <c r="C611" s="10"/>
      <c r="D611" s="11" t="str">
        <f>'[1]TCE - ANEXO III - Preencher'!E620</f>
        <v>ISAIAS ALVES DE SOUZA NETO</v>
      </c>
      <c r="E611" s="9" t="str">
        <f>IF('[1]TCE - ANEXO III - Preencher'!F620="4 - Assistência Odontológica","2 - Outros Profissionais da Saúde",'[1]TCE - ANEXO III - Preencher'!F620)</f>
        <v>2 - Outros Profissionais da Saúde</v>
      </c>
      <c r="F611" s="12" t="str">
        <f>'[1]TCE - ANEXO III - Preencher'!G620</f>
        <v>2235-05</v>
      </c>
      <c r="G611" s="13" t="str">
        <f>IF('[1]TCE - ANEXO III - Preencher'!H620="","",'[1]TCE - ANEXO III - Preencher'!H620)</f>
        <v>04/2026</v>
      </c>
      <c r="H611" s="14">
        <f>'[1]TCE - ANEXO III - Preencher'!I620</f>
        <v>0</v>
      </c>
      <c r="I611" s="14">
        <f>'[1]TCE - ANEXO III - Preencher'!J620</f>
        <v>554.78160000000003</v>
      </c>
      <c r="J611" s="14">
        <f>'[1]TCE - ANEXO III - Preencher'!K620</f>
        <v>0</v>
      </c>
      <c r="K611" s="15">
        <f>'[1]TCE - ANEXO III - Preencher'!L620</f>
        <v>264.08999999999997</v>
      </c>
      <c r="L611" s="15">
        <f>'[1]TCE - ANEXO III - Preencher'!M620</f>
        <v>3.59</v>
      </c>
      <c r="M611" s="15">
        <f t="shared" si="55"/>
        <v>260.5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815.28160000000003</v>
      </c>
    </row>
    <row r="612" spans="1:28" x14ac:dyDescent="0.25">
      <c r="A612" s="8">
        <f>IFERROR(VLOOKUP(B612,'[1]DADOS (OCULTAR)'!$Q$3:$S$136,3,0),"")</f>
        <v>9039744002308</v>
      </c>
      <c r="B612" s="9" t="str">
        <f>'[1]TCE - ANEXO III - Preencher'!C621</f>
        <v>HOSPITAL NOSSA SENHORA DAS GRAÇAS - ANTIGO ALFA - CG Nº 024/2022</v>
      </c>
      <c r="C612" s="10"/>
      <c r="D612" s="11" t="str">
        <f>'[1]TCE - ANEXO III - Preencher'!E621</f>
        <v>ISAIAS DE OLIVEIRA FERREIRA</v>
      </c>
      <c r="E612" s="9" t="str">
        <f>IF('[1]TCE - ANEXO III - Preencher'!F621="4 - Assistência Odontológica","2 - Outros Profissionais da Saúde",'[1]TCE - ANEXO III - Preencher'!F621)</f>
        <v>3 - Administrativo</v>
      </c>
      <c r="F612" s="12" t="str">
        <f>'[1]TCE - ANEXO III - Preencher'!G621</f>
        <v>7152-10</v>
      </c>
      <c r="G612" s="13" t="str">
        <f>IF('[1]TCE - ANEXO III - Preencher'!H621="","",'[1]TCE - ANEXO III - Preencher'!H621)</f>
        <v>04/2026</v>
      </c>
      <c r="H612" s="14">
        <f>'[1]TCE - ANEXO III - Preencher'!I621</f>
        <v>0</v>
      </c>
      <c r="I612" s="14">
        <f>'[1]TCE - ANEXO III - Preencher'!J621</f>
        <v>167.52959999999999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29.9</v>
      </c>
      <c r="O612" s="15">
        <f>'[1]TCE - ANEXO III - Preencher'!P621</f>
        <v>0</v>
      </c>
      <c r="P612" s="16">
        <f t="shared" si="56"/>
        <v>29.9</v>
      </c>
      <c r="Q612" s="15">
        <f>'[1]TCE - ANEXO III - Preencher'!R621</f>
        <v>139.44822469009887</v>
      </c>
      <c r="R612" s="15">
        <f>'[1]TCE - ANEXO III - Preencher'!S621</f>
        <v>130.11000000000001</v>
      </c>
      <c r="S612" s="16">
        <f t="shared" si="57"/>
        <v>9.3382246900988548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206.76782469009885</v>
      </c>
    </row>
    <row r="613" spans="1:28" x14ac:dyDescent="0.25">
      <c r="A613" s="8">
        <f>IFERROR(VLOOKUP(B613,'[1]DADOS (OCULTAR)'!$Q$3:$S$136,3,0),"")</f>
        <v>9039744002308</v>
      </c>
      <c r="B613" s="9" t="str">
        <f>'[1]TCE - ANEXO III - Preencher'!C622</f>
        <v>HOSPITAL NOSSA SENHORA DAS GRAÇAS - ANTIGO ALFA - CG Nº 024/2022</v>
      </c>
      <c r="C613" s="10"/>
      <c r="D613" s="11" t="str">
        <f>'[1]TCE - ANEXO III - Preencher'!E622</f>
        <v>ISIS GLORIA MARTINS DOS SANTOS</v>
      </c>
      <c r="E613" s="9" t="str">
        <f>IF('[1]TCE - ANEXO III - Preencher'!F622="4 - Assistência Odontológica","2 - Outros Profissionais da Saúde",'[1]TCE - ANEXO III - Preencher'!F622)</f>
        <v>2 - Outros Profissionais da Saúde</v>
      </c>
      <c r="F613" s="12" t="str">
        <f>'[1]TCE - ANEXO III - Preencher'!G622</f>
        <v>3222-05</v>
      </c>
      <c r="G613" s="13" t="str">
        <f>IF('[1]TCE - ANEXO III - Preencher'!H622="","",'[1]TCE - ANEXO III - Preencher'!H622)</f>
        <v>04/2026</v>
      </c>
      <c r="H613" s="14">
        <f>'[1]TCE - ANEXO III - Preencher'!I622</f>
        <v>0</v>
      </c>
      <c r="I613" s="14">
        <f>'[1]TCE - ANEXO III - Preencher'!J622</f>
        <v>409.05279999999999</v>
      </c>
      <c r="J613" s="14">
        <f>'[1]TCE - ANEXO III - Preencher'!K622</f>
        <v>0</v>
      </c>
      <c r="K613" s="15">
        <f>'[1]TCE - ANEXO III - Preencher'!L622</f>
        <v>264.08999999999997</v>
      </c>
      <c r="L613" s="15">
        <f>'[1]TCE - ANEXO III - Preencher'!M622</f>
        <v>32.42</v>
      </c>
      <c r="M613" s="15">
        <f t="shared" si="55"/>
        <v>231.66999999999996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277.82683317550686</v>
      </c>
      <c r="R613" s="15">
        <f>'[1]TCE - ANEXO III - Preencher'!S622</f>
        <v>94.67</v>
      </c>
      <c r="S613" s="16">
        <f t="shared" si="57"/>
        <v>183.15683317550685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823.8796331755068</v>
      </c>
    </row>
    <row r="614" spans="1:28" x14ac:dyDescent="0.25">
      <c r="A614" s="8">
        <f>IFERROR(VLOOKUP(B614,'[1]DADOS (OCULTAR)'!$Q$3:$S$136,3,0),"")</f>
        <v>9039744002308</v>
      </c>
      <c r="B614" s="9" t="str">
        <f>'[1]TCE - ANEXO III - Preencher'!C623</f>
        <v>HOSPITAL NOSSA SENHORA DAS GRAÇAS - ANTIGO ALFA - CG Nº 024/2022</v>
      </c>
      <c r="C614" s="10"/>
      <c r="D614" s="11" t="str">
        <f>'[1]TCE - ANEXO III - Preencher'!E623</f>
        <v>ISIS KAROLINE DO NASCIMENTO MARIANO</v>
      </c>
      <c r="E614" s="9" t="str">
        <f>IF('[1]TCE - ANEXO III - Preencher'!F623="4 - Assistência Odontológica","2 - Outros Profissionais da Saúde",'[1]TCE - ANEXO III - Preencher'!F623)</f>
        <v>2 - Outros Profissionais da Saúde</v>
      </c>
      <c r="F614" s="12" t="str">
        <f>'[1]TCE - ANEXO III - Preencher'!G623</f>
        <v>3222-05</v>
      </c>
      <c r="G614" s="13" t="str">
        <f>IF('[1]TCE - ANEXO III - Preencher'!H623="","",'[1]TCE - ANEXO III - Preencher'!H623)</f>
        <v>04/2026</v>
      </c>
      <c r="H614" s="14">
        <f>'[1]TCE - ANEXO III - Preencher'!I623</f>
        <v>0</v>
      </c>
      <c r="I614" s="14">
        <f>'[1]TCE - ANEXO III - Preencher'!J623</f>
        <v>406.4128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406.4128</v>
      </c>
    </row>
    <row r="615" spans="1:28" x14ac:dyDescent="0.25">
      <c r="A615" s="8">
        <f>IFERROR(VLOOKUP(B615,'[1]DADOS (OCULTAR)'!$Q$3:$S$136,3,0),"")</f>
        <v>9039744002308</v>
      </c>
      <c r="B615" s="9" t="str">
        <f>'[1]TCE - ANEXO III - Preencher'!C624</f>
        <v>HOSPITAL NOSSA SENHORA DAS GRAÇAS - ANTIGO ALFA - CG Nº 024/2022</v>
      </c>
      <c r="C615" s="10"/>
      <c r="D615" s="11" t="str">
        <f>'[1]TCE - ANEXO III - Preencher'!E624</f>
        <v>ISLAN ERICK BELO DA SILVA</v>
      </c>
      <c r="E615" s="9" t="str">
        <f>IF('[1]TCE - ANEXO III - Preencher'!F624="4 - Assistência Odontológica","2 - Outros Profissionais da Saúde",'[1]TCE - ANEXO III - Preencher'!F624)</f>
        <v>3 - Administrativo</v>
      </c>
      <c r="F615" s="12" t="str">
        <f>'[1]TCE - ANEXO III - Preencher'!G624</f>
        <v>5142-25</v>
      </c>
      <c r="G615" s="13" t="str">
        <f>IF('[1]TCE - ANEXO III - Preencher'!H624="","",'[1]TCE - ANEXO III - Preencher'!H624)</f>
        <v>04/2026</v>
      </c>
      <c r="H615" s="14">
        <f>'[1]TCE - ANEXO III - Preencher'!I624</f>
        <v>0</v>
      </c>
      <c r="I615" s="14">
        <f>'[1]TCE - ANEXO III - Preencher'!J624</f>
        <v>155.61600000000001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155.61600000000001</v>
      </c>
    </row>
    <row r="616" spans="1:28" x14ac:dyDescent="0.25">
      <c r="A616" s="8">
        <f>IFERROR(VLOOKUP(B616,'[1]DADOS (OCULTAR)'!$Q$3:$S$136,3,0),"")</f>
        <v>9039744002308</v>
      </c>
      <c r="B616" s="9" t="str">
        <f>'[1]TCE - ANEXO III - Preencher'!C625</f>
        <v>HOSPITAL NOSSA SENHORA DAS GRAÇAS - ANTIGO ALFA - CG Nº 024/2022</v>
      </c>
      <c r="C616" s="10"/>
      <c r="D616" s="11" t="str">
        <f>'[1]TCE - ANEXO III - Preencher'!E625</f>
        <v>ISMAEL ALVES BEZERRA</v>
      </c>
      <c r="E616" s="9" t="str">
        <f>IF('[1]TCE - ANEXO III - Preencher'!F625="4 - Assistência Odontológica","2 - Outros Profissionais da Saúde",'[1]TCE - ANEXO III - Preencher'!F625)</f>
        <v>3 - Administrativo</v>
      </c>
      <c r="F616" s="12" t="str">
        <f>'[1]TCE - ANEXO III - Preencher'!G625</f>
        <v>5174-10</v>
      </c>
      <c r="G616" s="13" t="str">
        <f>IF('[1]TCE - ANEXO III - Preencher'!H625="","",'[1]TCE - ANEXO III - Preencher'!H625)</f>
        <v>04/2026</v>
      </c>
      <c r="H616" s="14">
        <f>'[1]TCE - ANEXO III - Preencher'!I625</f>
        <v>0</v>
      </c>
      <c r="I616" s="14">
        <f>'[1]TCE - ANEXO III - Preencher'!J625</f>
        <v>165.66079999999999</v>
      </c>
      <c r="J616" s="14">
        <f>'[1]TCE - ANEXO III - Preencher'!K625</f>
        <v>0</v>
      </c>
      <c r="K616" s="15">
        <f>'[1]TCE - ANEXO III - Preencher'!L625</f>
        <v>264.08999999999997</v>
      </c>
      <c r="L616" s="15">
        <f>'[1]TCE - ANEXO III - Preencher'!M625</f>
        <v>32.42</v>
      </c>
      <c r="M616" s="15">
        <f t="shared" si="55"/>
        <v>231.66999999999996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397.33079999999995</v>
      </c>
    </row>
    <row r="617" spans="1:28" x14ac:dyDescent="0.25">
      <c r="A617" s="8">
        <f>IFERROR(VLOOKUP(B617,'[1]DADOS (OCULTAR)'!$Q$3:$S$136,3,0),"")</f>
        <v>9039744002308</v>
      </c>
      <c r="B617" s="9" t="str">
        <f>'[1]TCE - ANEXO III - Preencher'!C626</f>
        <v>HOSPITAL NOSSA SENHORA DAS GRAÇAS - ANTIGO ALFA - CG Nº 024/2022</v>
      </c>
      <c r="C617" s="10"/>
      <c r="D617" s="11" t="str">
        <f>'[1]TCE - ANEXO III - Preencher'!E626</f>
        <v>ISMAEL MARQUES FONSECA</v>
      </c>
      <c r="E617" s="9" t="str">
        <f>IF('[1]TCE - ANEXO III - Preencher'!F626="4 - Assistência Odontológica","2 - Outros Profissionais da Saúde",'[1]TCE - ANEXO III - Preencher'!F626)</f>
        <v>3 - Administrativo</v>
      </c>
      <c r="F617" s="12" t="str">
        <f>'[1]TCE - ANEXO III - Preencher'!G626</f>
        <v>5163-45</v>
      </c>
      <c r="G617" s="13" t="str">
        <f>IF('[1]TCE - ANEXO III - Preencher'!H626="","",'[1]TCE - ANEXO III - Preencher'!H626)</f>
        <v>04/2026</v>
      </c>
      <c r="H617" s="14">
        <f>'[1]TCE - ANEXO III - Preencher'!I626</f>
        <v>0</v>
      </c>
      <c r="I617" s="14">
        <f>'[1]TCE - ANEXO III - Preencher'!J626</f>
        <v>280.84719999999999</v>
      </c>
      <c r="J617" s="14">
        <f>'[1]TCE - ANEXO III - Preencher'!K626</f>
        <v>0</v>
      </c>
      <c r="K617" s="15">
        <f>'[1]TCE - ANEXO III - Preencher'!L626</f>
        <v>264.08999999999997</v>
      </c>
      <c r="L617" s="15">
        <f>'[1]TCE - ANEXO III - Preencher'!M626</f>
        <v>32.42</v>
      </c>
      <c r="M617" s="15">
        <f t="shared" si="55"/>
        <v>231.66999999999996</v>
      </c>
      <c r="N617" s="15">
        <f>'[1]TCE - ANEXO III - Preencher'!O626</f>
        <v>29.9</v>
      </c>
      <c r="O617" s="15">
        <f>'[1]TCE - ANEXO III - Preencher'!P626</f>
        <v>0</v>
      </c>
      <c r="P617" s="16">
        <f t="shared" si="56"/>
        <v>29.9</v>
      </c>
      <c r="Q617" s="15">
        <f>'[1]TCE - ANEXO III - Preencher'!R626</f>
        <v>200.02730440482193</v>
      </c>
      <c r="R617" s="15">
        <f>'[1]TCE - ANEXO III - Preencher'!S626</f>
        <v>97.26</v>
      </c>
      <c r="S617" s="16">
        <f t="shared" si="57"/>
        <v>102.76730440482193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645.18450440482195</v>
      </c>
    </row>
    <row r="618" spans="1:28" x14ac:dyDescent="0.25">
      <c r="A618" s="8">
        <f>IFERROR(VLOOKUP(B618,'[1]DADOS (OCULTAR)'!$Q$3:$S$136,3,0),"")</f>
        <v>9039744002308</v>
      </c>
      <c r="B618" s="9" t="str">
        <f>'[1]TCE - ANEXO III - Preencher'!C627</f>
        <v>HOSPITAL NOSSA SENHORA DAS GRAÇAS - ANTIGO ALFA - CG Nº 024/2022</v>
      </c>
      <c r="C618" s="10"/>
      <c r="D618" s="11" t="str">
        <f>'[1]TCE - ANEXO III - Preencher'!E627</f>
        <v>ITALO DE OLIVEIRA BATISTA</v>
      </c>
      <c r="E618" s="9" t="str">
        <f>IF('[1]TCE - ANEXO III - Preencher'!F627="4 - Assistência Odontológica","2 - Outros Profissionais da Saúde",'[1]TCE - ANEXO III - Preencher'!F627)</f>
        <v>2 - Outros Profissionais da Saúde</v>
      </c>
      <c r="F618" s="12" t="str">
        <f>'[1]TCE - ANEXO III - Preencher'!G627</f>
        <v>3222-05</v>
      </c>
      <c r="G618" s="13" t="str">
        <f>IF('[1]TCE - ANEXO III - Preencher'!H627="","",'[1]TCE - ANEXO III - Preencher'!H627)</f>
        <v>04/2026</v>
      </c>
      <c r="H618" s="14">
        <f>'[1]TCE - ANEXO III - Preencher'!I627</f>
        <v>0</v>
      </c>
      <c r="I618" s="14">
        <f>'[1]TCE - ANEXO III - Preencher'!J627</f>
        <v>408.06079999999997</v>
      </c>
      <c r="J618" s="14">
        <f>'[1]TCE - ANEXO III - Preencher'!K627</f>
        <v>0</v>
      </c>
      <c r="K618" s="15">
        <f>'[1]TCE - ANEXO III - Preencher'!L627</f>
        <v>264.08999999999997</v>
      </c>
      <c r="L618" s="15">
        <f>'[1]TCE - ANEXO III - Preencher'!M627</f>
        <v>32.42</v>
      </c>
      <c r="M618" s="15">
        <f t="shared" si="55"/>
        <v>231.66999999999996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639.73079999999993</v>
      </c>
    </row>
    <row r="619" spans="1:28" x14ac:dyDescent="0.25">
      <c r="A619" s="8">
        <f>IFERROR(VLOOKUP(B619,'[1]DADOS (OCULTAR)'!$Q$3:$S$136,3,0),"")</f>
        <v>9039744002308</v>
      </c>
      <c r="B619" s="9" t="str">
        <f>'[1]TCE - ANEXO III - Preencher'!C628</f>
        <v>HOSPITAL NOSSA SENHORA DAS GRAÇAS - ANTIGO ALFA - CG Nº 024/2022</v>
      </c>
      <c r="C619" s="10"/>
      <c r="D619" s="11" t="str">
        <f>'[1]TCE - ANEXO III - Preencher'!E628</f>
        <v>ITALO JOSE DA SILVA LIMA</v>
      </c>
      <c r="E619" s="9" t="str">
        <f>IF('[1]TCE - ANEXO III - Preencher'!F628="4 - Assistência Odontológica","2 - Outros Profissionais da Saúde",'[1]TCE - ANEXO III - Preencher'!F628)</f>
        <v>2 - Outros Profissionais da Saúde</v>
      </c>
      <c r="F619" s="12" t="str">
        <f>'[1]TCE - ANEXO III - Preencher'!G628</f>
        <v>3222-05</v>
      </c>
      <c r="G619" s="13" t="str">
        <f>IF('[1]TCE - ANEXO III - Preencher'!H628="","",'[1]TCE - ANEXO III - Preencher'!H628)</f>
        <v>04/2026</v>
      </c>
      <c r="H619" s="14">
        <f>'[1]TCE - ANEXO III - Preencher'!I628</f>
        <v>0</v>
      </c>
      <c r="I619" s="14">
        <f>'[1]TCE - ANEXO III - Preencher'!J628</f>
        <v>438.01839999999999</v>
      </c>
      <c r="J619" s="14">
        <f>'[1]TCE - ANEXO III - Preencher'!K628</f>
        <v>0</v>
      </c>
      <c r="K619" s="15">
        <f>'[1]TCE - ANEXO III - Preencher'!L628</f>
        <v>264.08999999999997</v>
      </c>
      <c r="L619" s="15">
        <f>'[1]TCE - ANEXO III - Preencher'!M628</f>
        <v>32.42</v>
      </c>
      <c r="M619" s="15">
        <f t="shared" si="55"/>
        <v>231.66999999999996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669.6884</v>
      </c>
    </row>
    <row r="620" spans="1:28" x14ac:dyDescent="0.25">
      <c r="A620" s="8">
        <f>IFERROR(VLOOKUP(B620,'[1]DADOS (OCULTAR)'!$Q$3:$S$136,3,0),"")</f>
        <v>9039744002308</v>
      </c>
      <c r="B620" s="9" t="str">
        <f>'[1]TCE - ANEXO III - Preencher'!C629</f>
        <v>HOSPITAL NOSSA SENHORA DAS GRAÇAS - ANTIGO ALFA - CG Nº 024/2022</v>
      </c>
      <c r="C620" s="10"/>
      <c r="D620" s="11" t="str">
        <f>'[1]TCE - ANEXO III - Preencher'!E629</f>
        <v>IURY FILLYPE RODRIGUES DA SILVA</v>
      </c>
      <c r="E620" s="9" t="str">
        <f>IF('[1]TCE - ANEXO III - Preencher'!F629="4 - Assistência Odontológica","2 - Outros Profissionais da Saúde",'[1]TCE - ANEXO III - Preencher'!F629)</f>
        <v>2 - Outros Profissionais da Saúde</v>
      </c>
      <c r="F620" s="12" t="str">
        <f>'[1]TCE - ANEXO III - Preencher'!G629</f>
        <v>5151-10</v>
      </c>
      <c r="G620" s="13" t="str">
        <f>IF('[1]TCE - ANEXO III - Preencher'!H629="","",'[1]TCE - ANEXO III - Preencher'!H629)</f>
        <v>04/2026</v>
      </c>
      <c r="H620" s="14">
        <f>'[1]TCE - ANEXO III - Preencher'!I629</f>
        <v>0</v>
      </c>
      <c r="I620" s="14">
        <f>'[1]TCE - ANEXO III - Preencher'!J629</f>
        <v>209.59440000000001</v>
      </c>
      <c r="J620" s="14">
        <f>'[1]TCE - ANEXO III - Preencher'!K629</f>
        <v>0</v>
      </c>
      <c r="K620" s="15">
        <f>'[1]TCE - ANEXO III - Preencher'!L629</f>
        <v>264.08999999999997</v>
      </c>
      <c r="L620" s="15">
        <f>'[1]TCE - ANEXO III - Preencher'!M629</f>
        <v>32.42</v>
      </c>
      <c r="M620" s="15">
        <f t="shared" si="55"/>
        <v>231.66999999999996</v>
      </c>
      <c r="N620" s="15">
        <f>'[1]TCE - ANEXO III - Preencher'!O629</f>
        <v>29.9</v>
      </c>
      <c r="O620" s="15">
        <f>'[1]TCE - ANEXO III - Preencher'!P629</f>
        <v>0</v>
      </c>
      <c r="P620" s="16">
        <f t="shared" si="56"/>
        <v>29.9</v>
      </c>
      <c r="Q620" s="15">
        <f>'[1]TCE - ANEXO III - Preencher'!R629</f>
        <v>266.3465338048656</v>
      </c>
      <c r="R620" s="15">
        <f>'[1]TCE - ANEXO III - Preencher'!S629</f>
        <v>97.26</v>
      </c>
      <c r="S620" s="16">
        <f t="shared" si="57"/>
        <v>169.08653380486561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640.25093380486555</v>
      </c>
    </row>
    <row r="621" spans="1:28" x14ac:dyDescent="0.25">
      <c r="A621" s="8">
        <f>IFERROR(VLOOKUP(B621,'[1]DADOS (OCULTAR)'!$Q$3:$S$136,3,0),"")</f>
        <v>9039744002308</v>
      </c>
      <c r="B621" s="9" t="str">
        <f>'[1]TCE - ANEXO III - Preencher'!C630</f>
        <v>HOSPITAL NOSSA SENHORA DAS GRAÇAS - ANTIGO ALFA - CG Nº 024/2022</v>
      </c>
      <c r="C621" s="10"/>
      <c r="D621" s="11" t="str">
        <f>'[1]TCE - ANEXO III - Preencher'!E630</f>
        <v>IVANIA DOMINGOS DA SILVA</v>
      </c>
      <c r="E621" s="9" t="str">
        <f>IF('[1]TCE - ANEXO III - Preencher'!F630="4 - Assistência Odontológica","2 - Outros Profissionais da Saúde",'[1]TCE - ANEXO III - Preencher'!F630)</f>
        <v>2 - Outros Profissionais da Saúde</v>
      </c>
      <c r="F621" s="12" t="str">
        <f>'[1]TCE - ANEXO III - Preencher'!G630</f>
        <v>5211-30</v>
      </c>
      <c r="G621" s="13" t="str">
        <f>IF('[1]TCE - ANEXO III - Preencher'!H630="","",'[1]TCE - ANEXO III - Preencher'!H630)</f>
        <v>04/2026</v>
      </c>
      <c r="H621" s="14">
        <f>'[1]TCE - ANEXO III - Preencher'!I630</f>
        <v>0</v>
      </c>
      <c r="I621" s="14">
        <f>'[1]TCE - ANEXO III - Preencher'!J630</f>
        <v>160.61600000000001</v>
      </c>
      <c r="J621" s="14">
        <f>'[1]TCE - ANEXO III - Preencher'!K630</f>
        <v>0</v>
      </c>
      <c r="K621" s="15">
        <f>'[1]TCE - ANEXO III - Preencher'!L630</f>
        <v>264.08999999999997</v>
      </c>
      <c r="L621" s="15">
        <f>'[1]TCE - ANEXO III - Preencher'!M630</f>
        <v>35.479999999999997</v>
      </c>
      <c r="M621" s="15">
        <f t="shared" si="55"/>
        <v>228.60999999999999</v>
      </c>
      <c r="N621" s="15">
        <f>'[1]TCE - ANEXO III - Preencher'!O630</f>
        <v>29.9</v>
      </c>
      <c r="O621" s="15">
        <f>'[1]TCE - ANEXO III - Preencher'!P630</f>
        <v>0</v>
      </c>
      <c r="P621" s="16">
        <f t="shared" si="56"/>
        <v>29.9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419.12599999999998</v>
      </c>
    </row>
    <row r="622" spans="1:28" x14ac:dyDescent="0.25">
      <c r="A622" s="8">
        <f>IFERROR(VLOOKUP(B622,'[1]DADOS (OCULTAR)'!$Q$3:$S$136,3,0),"")</f>
        <v>9039744002308</v>
      </c>
      <c r="B622" s="9" t="str">
        <f>'[1]TCE - ANEXO III - Preencher'!C631</f>
        <v>HOSPITAL NOSSA SENHORA DAS GRAÇAS - ANTIGO ALFA - CG Nº 024/2022</v>
      </c>
      <c r="C622" s="10"/>
      <c r="D622" s="11" t="str">
        <f>'[1]TCE - ANEXO III - Preencher'!E631</f>
        <v>IVERTON JOSE TARQUINO MUNIZ</v>
      </c>
      <c r="E622" s="9" t="str">
        <f>IF('[1]TCE - ANEXO III - Preencher'!F631="4 - Assistência Odontológica","2 - Outros Profissionais da Saúde",'[1]TCE - ANEXO III - Preencher'!F631)</f>
        <v>3 - Administrativo</v>
      </c>
      <c r="F622" s="12" t="str">
        <f>'[1]TCE - ANEXO III - Preencher'!G631</f>
        <v>5142-25</v>
      </c>
      <c r="G622" s="13" t="str">
        <f>IF('[1]TCE - ANEXO III - Preencher'!H631="","",'[1]TCE - ANEXO III - Preencher'!H631)</f>
        <v>04/2026</v>
      </c>
      <c r="H622" s="14">
        <f>'[1]TCE - ANEXO III - Preencher'!I631</f>
        <v>0</v>
      </c>
      <c r="I622" s="14">
        <f>'[1]TCE - ANEXO III - Preencher'!J631</f>
        <v>196.18639999999999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29.9</v>
      </c>
      <c r="O622" s="15">
        <f>'[1]TCE - ANEXO III - Preencher'!P631</f>
        <v>0</v>
      </c>
      <c r="P622" s="16">
        <f t="shared" si="56"/>
        <v>29.9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226.0864</v>
      </c>
    </row>
    <row r="623" spans="1:28" x14ac:dyDescent="0.25">
      <c r="A623" s="8">
        <f>IFERROR(VLOOKUP(B623,'[1]DADOS (OCULTAR)'!$Q$3:$S$136,3,0),"")</f>
        <v>9039744002308</v>
      </c>
      <c r="B623" s="9" t="str">
        <f>'[1]TCE - ANEXO III - Preencher'!C632</f>
        <v>HOSPITAL NOSSA SENHORA DAS GRAÇAS - ANTIGO ALFA - CG Nº 024/2022</v>
      </c>
      <c r="C623" s="10"/>
      <c r="D623" s="11" t="str">
        <f>'[1]TCE - ANEXO III - Preencher'!E632</f>
        <v>IVISON VINICIOS MEDEIROS DA SILVA</v>
      </c>
      <c r="E623" s="9" t="str">
        <f>IF('[1]TCE - ANEXO III - Preencher'!F632="4 - Assistência Odontológica","2 - Outros Profissionais da Saúde",'[1]TCE - ANEXO III - Preencher'!F632)</f>
        <v>3 - Administrativo</v>
      </c>
      <c r="F623" s="12" t="str">
        <f>'[1]TCE - ANEXO III - Preencher'!G632</f>
        <v>5143-20</v>
      </c>
      <c r="G623" s="13" t="str">
        <f>IF('[1]TCE - ANEXO III - Preencher'!H632="","",'[1]TCE - ANEXO III - Preencher'!H632)</f>
        <v>04/2026</v>
      </c>
      <c r="H623" s="14">
        <f>'[1]TCE - ANEXO III - Preencher'!I632</f>
        <v>0</v>
      </c>
      <c r="I623" s="14">
        <f>'[1]TCE - ANEXO III - Preencher'!J632</f>
        <v>380.48239999999998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29.9</v>
      </c>
      <c r="O623" s="15">
        <f>'[1]TCE - ANEXO III - Preencher'!P632</f>
        <v>0</v>
      </c>
      <c r="P623" s="16">
        <f t="shared" si="56"/>
        <v>29.9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410.38239999999996</v>
      </c>
    </row>
    <row r="624" spans="1:28" x14ac:dyDescent="0.25">
      <c r="A624" s="8">
        <f>IFERROR(VLOOKUP(B624,'[1]DADOS (OCULTAR)'!$Q$3:$S$136,3,0),"")</f>
        <v>9039744002308</v>
      </c>
      <c r="B624" s="9" t="str">
        <f>'[1]TCE - ANEXO III - Preencher'!C633</f>
        <v>HOSPITAL NOSSA SENHORA DAS GRAÇAS - ANTIGO ALFA - CG Nº 024/2022</v>
      </c>
      <c r="C624" s="10"/>
      <c r="D624" s="11" t="str">
        <f>'[1]TCE - ANEXO III - Preencher'!E633</f>
        <v>IVONE DE OLIVEIRA MENDES</v>
      </c>
      <c r="E624" s="9" t="str">
        <f>IF('[1]TCE - ANEXO III - Preencher'!F633="4 - Assistência Odontológica","2 - Outros Profissionais da Saúde",'[1]TCE - ANEXO III - Preencher'!F633)</f>
        <v>2 - Outros Profissionais da Saúde</v>
      </c>
      <c r="F624" s="12" t="str">
        <f>'[1]TCE - ANEXO III - Preencher'!G633</f>
        <v>2236-05</v>
      </c>
      <c r="G624" s="13" t="str">
        <f>IF('[1]TCE - ANEXO III - Preencher'!H633="","",'[1]TCE - ANEXO III - Preencher'!H633)</f>
        <v>04/2026</v>
      </c>
      <c r="H624" s="14">
        <f>'[1]TCE - ANEXO III - Preencher'!I633</f>
        <v>0</v>
      </c>
      <c r="I624" s="14">
        <f>'[1]TCE - ANEXO III - Preencher'!J633</f>
        <v>502.03039999999999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502.03039999999999</v>
      </c>
    </row>
    <row r="625" spans="1:28" x14ac:dyDescent="0.25">
      <c r="A625" s="8">
        <f>IFERROR(VLOOKUP(B625,'[1]DADOS (OCULTAR)'!$Q$3:$S$136,3,0),"")</f>
        <v>9039744002308</v>
      </c>
      <c r="B625" s="9" t="str">
        <f>'[1]TCE - ANEXO III - Preencher'!C634</f>
        <v>HOSPITAL NOSSA SENHORA DAS GRAÇAS - ANTIGO ALFA - CG Nº 024/2022</v>
      </c>
      <c r="C625" s="10"/>
      <c r="D625" s="11" t="str">
        <f>'[1]TCE - ANEXO III - Preencher'!E634</f>
        <v>IVONEIDE ALVES PEREIRA</v>
      </c>
      <c r="E625" s="9" t="str">
        <f>IF('[1]TCE - ANEXO III - Preencher'!F634="4 - Assistência Odontológica","2 - Outros Profissionais da Saúde",'[1]TCE - ANEXO III - Preencher'!F634)</f>
        <v>3 - Administrativo</v>
      </c>
      <c r="F625" s="12" t="str">
        <f>'[1]TCE - ANEXO III - Preencher'!G634</f>
        <v>5143-20</v>
      </c>
      <c r="G625" s="13" t="str">
        <f>IF('[1]TCE - ANEXO III - Preencher'!H634="","",'[1]TCE - ANEXO III - Preencher'!H634)</f>
        <v>04/2026</v>
      </c>
      <c r="H625" s="14">
        <f>'[1]TCE - ANEXO III - Preencher'!I634</f>
        <v>0</v>
      </c>
      <c r="I625" s="14">
        <f>'[1]TCE - ANEXO III - Preencher'!J634</f>
        <v>205.04400000000001</v>
      </c>
      <c r="J625" s="14">
        <f>'[1]TCE - ANEXO III - Preencher'!K634</f>
        <v>0</v>
      </c>
      <c r="K625" s="15">
        <f>'[1]TCE - ANEXO III - Preencher'!L634</f>
        <v>264.08999999999997</v>
      </c>
      <c r="L625" s="15">
        <f>'[1]TCE - ANEXO III - Preencher'!M634</f>
        <v>32.42</v>
      </c>
      <c r="M625" s="15">
        <f t="shared" si="55"/>
        <v>231.66999999999996</v>
      </c>
      <c r="N625" s="15">
        <f>'[1]TCE - ANEXO III - Preencher'!O634</f>
        <v>29.9</v>
      </c>
      <c r="O625" s="15">
        <f>'[1]TCE - ANEXO III - Preencher'!P634</f>
        <v>0</v>
      </c>
      <c r="P625" s="16">
        <f t="shared" si="56"/>
        <v>29.9</v>
      </c>
      <c r="Q625" s="15">
        <f>'[1]TCE - ANEXO III - Preencher'!R634</f>
        <v>139.44822469009887</v>
      </c>
      <c r="R625" s="15">
        <f>'[1]TCE - ANEXO III - Preencher'!S634</f>
        <v>97.26</v>
      </c>
      <c r="S625" s="16">
        <f t="shared" si="57"/>
        <v>42.188224690098863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508.8022246900988</v>
      </c>
    </row>
    <row r="626" spans="1:28" x14ac:dyDescent="0.25">
      <c r="A626" s="8">
        <f>IFERROR(VLOOKUP(B626,'[1]DADOS (OCULTAR)'!$Q$3:$S$136,3,0),"")</f>
        <v>9039744002308</v>
      </c>
      <c r="B626" s="9" t="str">
        <f>'[1]TCE - ANEXO III - Preencher'!C635</f>
        <v>HOSPITAL NOSSA SENHORA DAS GRAÇAS - ANTIGO ALFA - CG Nº 024/2022</v>
      </c>
      <c r="C626" s="10"/>
      <c r="D626" s="11" t="str">
        <f>'[1]TCE - ANEXO III - Preencher'!E635</f>
        <v>IZABELA BERNARDO LOPES FARIAS</v>
      </c>
      <c r="E626" s="9" t="str">
        <f>IF('[1]TCE - ANEXO III - Preencher'!F635="4 - Assistência Odontológica","2 - Outros Profissionais da Saúde",'[1]TCE - ANEXO III - Preencher'!F635)</f>
        <v>2 - Outros Profissionais da Saúde</v>
      </c>
      <c r="F626" s="12" t="str">
        <f>'[1]TCE - ANEXO III - Preencher'!G635</f>
        <v>2238-10</v>
      </c>
      <c r="G626" s="13" t="str">
        <f>IF('[1]TCE - ANEXO III - Preencher'!H635="","",'[1]TCE - ANEXO III - Preencher'!H635)</f>
        <v>04/2026</v>
      </c>
      <c r="H626" s="14">
        <f>'[1]TCE - ANEXO III - Preencher'!I635</f>
        <v>0</v>
      </c>
      <c r="I626" s="14">
        <f>'[1]TCE - ANEXO III - Preencher'!J635</f>
        <v>272.44959999999998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29.9</v>
      </c>
      <c r="O626" s="15">
        <f>'[1]TCE - ANEXO III - Preencher'!P635</f>
        <v>0</v>
      </c>
      <c r="P626" s="16">
        <f t="shared" si="56"/>
        <v>29.9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302.34959999999995</v>
      </c>
    </row>
    <row r="627" spans="1:28" x14ac:dyDescent="0.25">
      <c r="A627" s="8">
        <f>IFERROR(VLOOKUP(B627,'[1]DADOS (OCULTAR)'!$Q$3:$S$136,3,0),"")</f>
        <v>9039744002308</v>
      </c>
      <c r="B627" s="9" t="str">
        <f>'[1]TCE - ANEXO III - Preencher'!C636</f>
        <v>HOSPITAL NOSSA SENHORA DAS GRAÇAS - ANTIGO ALFA - CG Nº 024/2022</v>
      </c>
      <c r="C627" s="10"/>
      <c r="D627" s="11" t="str">
        <f>'[1]TCE - ANEXO III - Preencher'!E636</f>
        <v>IZABELE PONTES FREIRE</v>
      </c>
      <c r="E627" s="9" t="str">
        <f>IF('[1]TCE - ANEXO III - Preencher'!F636="4 - Assistência Odontológica","2 - Outros Profissionais da Saúde",'[1]TCE - ANEXO III - Preencher'!F636)</f>
        <v>2 - Outros Profissionais da Saúde</v>
      </c>
      <c r="F627" s="12" t="str">
        <f>'[1]TCE - ANEXO III - Preencher'!G636</f>
        <v>3222-05</v>
      </c>
      <c r="G627" s="13" t="str">
        <f>IF('[1]TCE - ANEXO III - Preencher'!H636="","",'[1]TCE - ANEXO III - Preencher'!H636)</f>
        <v>04/2026</v>
      </c>
      <c r="H627" s="14">
        <f>'[1]TCE - ANEXO III - Preencher'!I636</f>
        <v>0</v>
      </c>
      <c r="I627" s="14">
        <f>'[1]TCE - ANEXO III - Preencher'!J636</f>
        <v>8.3607999999999993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8.3607999999999993</v>
      </c>
    </row>
    <row r="628" spans="1:28" x14ac:dyDescent="0.25">
      <c r="A628" s="8">
        <f>IFERROR(VLOOKUP(B628,'[1]DADOS (OCULTAR)'!$Q$3:$S$136,3,0),"")</f>
        <v>9039744002308</v>
      </c>
      <c r="B628" s="9" t="str">
        <f>'[1]TCE - ANEXO III - Preencher'!C637</f>
        <v>HOSPITAL NOSSA SENHORA DAS GRAÇAS - ANTIGO ALFA - CG Nº 024/2022</v>
      </c>
      <c r="C628" s="10"/>
      <c r="D628" s="11" t="str">
        <f>'[1]TCE - ANEXO III - Preencher'!E637</f>
        <v>IZABELLA DA SILVA MELO</v>
      </c>
      <c r="E628" s="9" t="str">
        <f>IF('[1]TCE - ANEXO III - Preencher'!F637="4 - Assistência Odontológica","2 - Outros Profissionais da Saúde",'[1]TCE - ANEXO III - Preencher'!F637)</f>
        <v>2 - Outros Profissionais da Saúde</v>
      </c>
      <c r="F628" s="12" t="str">
        <f>'[1]TCE - ANEXO III - Preencher'!G637</f>
        <v>2235-05</v>
      </c>
      <c r="G628" s="13" t="str">
        <f>IF('[1]TCE - ANEXO III - Preencher'!H637="","",'[1]TCE - ANEXO III - Preencher'!H637)</f>
        <v>04/2026</v>
      </c>
      <c r="H628" s="14">
        <f>'[1]TCE - ANEXO III - Preencher'!I637</f>
        <v>0</v>
      </c>
      <c r="I628" s="14">
        <f>'[1]TCE - ANEXO III - Preencher'!J637</f>
        <v>587.97439999999995</v>
      </c>
      <c r="J628" s="14">
        <f>'[1]TCE - ANEXO III - Preencher'!K637</f>
        <v>0</v>
      </c>
      <c r="K628" s="15">
        <f>'[1]TCE - ANEXO III - Preencher'!L637</f>
        <v>264.08999999999997</v>
      </c>
      <c r="L628" s="15">
        <f>'[1]TCE - ANEXO III - Preencher'!M637</f>
        <v>2.79</v>
      </c>
      <c r="M628" s="15">
        <f t="shared" si="55"/>
        <v>261.29999999999995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849.2743999999999</v>
      </c>
    </row>
    <row r="629" spans="1:28" x14ac:dyDescent="0.25">
      <c r="A629" s="8">
        <f>IFERROR(VLOOKUP(B629,'[1]DADOS (OCULTAR)'!$Q$3:$S$136,3,0),"")</f>
        <v>9039744002308</v>
      </c>
      <c r="B629" s="9" t="str">
        <f>'[1]TCE - ANEXO III - Preencher'!C638</f>
        <v>HOSPITAL NOSSA SENHORA DAS GRAÇAS - ANTIGO ALFA - CG Nº 024/2022</v>
      </c>
      <c r="C629" s="10"/>
      <c r="D629" s="11" t="str">
        <f>'[1]TCE - ANEXO III - Preencher'!E638</f>
        <v>IZABELLY CRISTINE RAMOS GOMES DE SOUZA</v>
      </c>
      <c r="E629" s="9" t="str">
        <f>IF('[1]TCE - ANEXO III - Preencher'!F638="4 - Assistência Odontológica","2 - Outros Profissionais da Saúde",'[1]TCE - ANEXO III - Preencher'!F638)</f>
        <v>2 - Outros Profissionais da Saúde</v>
      </c>
      <c r="F629" s="12" t="str">
        <f>'[1]TCE - ANEXO III - Preencher'!G638</f>
        <v>2237-10</v>
      </c>
      <c r="G629" s="13" t="str">
        <f>IF('[1]TCE - ANEXO III - Preencher'!H638="","",'[1]TCE - ANEXO III - Preencher'!H638)</f>
        <v>04/2026</v>
      </c>
      <c r="H629" s="14">
        <f>'[1]TCE - ANEXO III - Preencher'!I638</f>
        <v>0</v>
      </c>
      <c r="I629" s="14">
        <f>'[1]TCE - ANEXO III - Preencher'!J638</f>
        <v>359.71359999999999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359.71359999999999</v>
      </c>
    </row>
    <row r="630" spans="1:28" x14ac:dyDescent="0.25">
      <c r="A630" s="8">
        <f>IFERROR(VLOOKUP(B630,'[1]DADOS (OCULTAR)'!$Q$3:$S$136,3,0),"")</f>
        <v>9039744002308</v>
      </c>
      <c r="B630" s="9" t="str">
        <f>'[1]TCE - ANEXO III - Preencher'!C639</f>
        <v>HOSPITAL NOSSA SENHORA DAS GRAÇAS - ANTIGO ALFA - CG Nº 024/2022</v>
      </c>
      <c r="C630" s="10"/>
      <c r="D630" s="11" t="str">
        <f>'[1]TCE - ANEXO III - Preencher'!E639</f>
        <v>IZAELDA FERREIRA DA SILVA</v>
      </c>
      <c r="E630" s="9" t="str">
        <f>IF('[1]TCE - ANEXO III - Preencher'!F639="4 - Assistência Odontológica","2 - Outros Profissionais da Saúde",'[1]TCE - ANEXO III - Preencher'!F639)</f>
        <v>2 - Outros Profissionais da Saúde</v>
      </c>
      <c r="F630" s="12" t="str">
        <f>'[1]TCE - ANEXO III - Preencher'!G639</f>
        <v>3222-05</v>
      </c>
      <c r="G630" s="13" t="str">
        <f>IF('[1]TCE - ANEXO III - Preencher'!H639="","",'[1]TCE - ANEXO III - Preencher'!H639)</f>
        <v>04/2026</v>
      </c>
      <c r="H630" s="14">
        <f>'[1]TCE - ANEXO III - Preencher'!I639</f>
        <v>0</v>
      </c>
      <c r="I630" s="14">
        <f>'[1]TCE - ANEXO III - Preencher'!J639</f>
        <v>426.67919999999998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81.02</v>
      </c>
      <c r="U630" s="15">
        <f>'[1]TCE - ANEXO III - Preencher'!V639</f>
        <v>0</v>
      </c>
      <c r="V630" s="16">
        <f t="shared" si="58"/>
        <v>81.02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507.69919999999996</v>
      </c>
    </row>
    <row r="631" spans="1:28" x14ac:dyDescent="0.25">
      <c r="A631" s="8">
        <f>IFERROR(VLOOKUP(B631,'[1]DADOS (OCULTAR)'!$Q$3:$S$136,3,0),"")</f>
        <v>9039744002308</v>
      </c>
      <c r="B631" s="9" t="str">
        <f>'[1]TCE - ANEXO III - Preencher'!C640</f>
        <v>HOSPITAL NOSSA SENHORA DAS GRAÇAS - ANTIGO ALFA - CG Nº 024/2022</v>
      </c>
      <c r="C631" s="10"/>
      <c r="D631" s="11" t="str">
        <f>'[1]TCE - ANEXO III - Preencher'!E640</f>
        <v>IZAQUE FELIX DE ANDRADE</v>
      </c>
      <c r="E631" s="9" t="str">
        <f>IF('[1]TCE - ANEXO III - Preencher'!F640="4 - Assistência Odontológica","2 - Outros Profissionais da Saúde",'[1]TCE - ANEXO III - Preencher'!F640)</f>
        <v>3 - Administrativo</v>
      </c>
      <c r="F631" s="12" t="str">
        <f>'[1]TCE - ANEXO III - Preencher'!G640</f>
        <v>5143-20</v>
      </c>
      <c r="G631" s="13" t="str">
        <f>IF('[1]TCE - ANEXO III - Preencher'!H640="","",'[1]TCE - ANEXO III - Preencher'!H640)</f>
        <v>04/2026</v>
      </c>
      <c r="H631" s="14">
        <f>'[1]TCE - ANEXO III - Preencher'!I640</f>
        <v>0</v>
      </c>
      <c r="I631" s="14">
        <f>'[1]TCE - ANEXO III - Preencher'!J640</f>
        <v>380.04239999999999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29.9</v>
      </c>
      <c r="O631" s="15">
        <f>'[1]TCE - ANEXO III - Preencher'!P640</f>
        <v>0</v>
      </c>
      <c r="P631" s="16">
        <f t="shared" si="56"/>
        <v>29.9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409.94239999999996</v>
      </c>
    </row>
    <row r="632" spans="1:28" x14ac:dyDescent="0.25">
      <c r="A632" s="8">
        <f>IFERROR(VLOOKUP(B632,'[1]DADOS (OCULTAR)'!$Q$3:$S$136,3,0),"")</f>
        <v>9039744002308</v>
      </c>
      <c r="B632" s="9" t="str">
        <f>'[1]TCE - ANEXO III - Preencher'!C641</f>
        <v>HOSPITAL NOSSA SENHORA DAS GRAÇAS - ANTIGO ALFA - CG Nº 024/2022</v>
      </c>
      <c r="C632" s="10"/>
      <c r="D632" s="11" t="str">
        <f>'[1]TCE - ANEXO III - Preencher'!E641</f>
        <v>JACICLEIDE FRANCISCA BARBOSA</v>
      </c>
      <c r="E632" s="9" t="str">
        <f>IF('[1]TCE - ANEXO III - Preencher'!F641="4 - Assistência Odontológica","2 - Outros Profissionais da Saúde",'[1]TCE - ANEXO III - Preencher'!F641)</f>
        <v>3 - Administrativo</v>
      </c>
      <c r="F632" s="12" t="str">
        <f>'[1]TCE - ANEXO III - Preencher'!G641</f>
        <v>4110-10</v>
      </c>
      <c r="G632" s="13" t="str">
        <f>IF('[1]TCE - ANEXO III - Preencher'!H641="","",'[1]TCE - ANEXO III - Preencher'!H641)</f>
        <v>04/2026</v>
      </c>
      <c r="H632" s="14">
        <f>'[1]TCE - ANEXO III - Preencher'!I641</f>
        <v>0</v>
      </c>
      <c r="I632" s="14">
        <f>'[1]TCE - ANEXO III - Preencher'!J641</f>
        <v>185.976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29.9</v>
      </c>
      <c r="O632" s="15">
        <f>'[1]TCE - ANEXO III - Preencher'!P641</f>
        <v>0</v>
      </c>
      <c r="P632" s="16">
        <f t="shared" si="56"/>
        <v>29.9</v>
      </c>
      <c r="Q632" s="15">
        <f>'[1]TCE - ANEXO III - Preencher'!R641</f>
        <v>185.57442751856823</v>
      </c>
      <c r="R632" s="15">
        <f>'[1]TCE - ANEXO III - Preencher'!S641</f>
        <v>139.47999999999999</v>
      </c>
      <c r="S632" s="16">
        <f t="shared" si="57"/>
        <v>46.094427518568239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261.97042751856827</v>
      </c>
    </row>
    <row r="633" spans="1:28" x14ac:dyDescent="0.25">
      <c r="A633" s="8">
        <f>IFERROR(VLOOKUP(B633,'[1]DADOS (OCULTAR)'!$Q$3:$S$136,3,0),"")</f>
        <v>9039744002308</v>
      </c>
      <c r="B633" s="9" t="str">
        <f>'[1]TCE - ANEXO III - Preencher'!C642</f>
        <v>HOSPITAL NOSSA SENHORA DAS GRAÇAS - ANTIGO ALFA - CG Nº 024/2022</v>
      </c>
      <c r="C633" s="10"/>
      <c r="D633" s="11" t="str">
        <f>'[1]TCE - ANEXO III - Preencher'!E642</f>
        <v>JACIENE MARCOLINO DA SILVA SANTOS</v>
      </c>
      <c r="E633" s="9" t="str">
        <f>IF('[1]TCE - ANEXO III - Preencher'!F642="4 - Assistência Odontológica","2 - Outros Profissionais da Saúde",'[1]TCE - ANEXO III - Preencher'!F642)</f>
        <v>2 - Outros Profissionais da Saúde</v>
      </c>
      <c r="F633" s="12" t="str">
        <f>'[1]TCE - ANEXO III - Preencher'!G642</f>
        <v>3222-05</v>
      </c>
      <c r="G633" s="13" t="str">
        <f>IF('[1]TCE - ANEXO III - Preencher'!H642="","",'[1]TCE - ANEXO III - Preencher'!H642)</f>
        <v>04/2026</v>
      </c>
      <c r="H633" s="14">
        <f>'[1]TCE - ANEXO III - Preencher'!I642</f>
        <v>0</v>
      </c>
      <c r="I633" s="14">
        <f>'[1]TCE - ANEXO III - Preencher'!J642</f>
        <v>581.74800000000005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581.74800000000005</v>
      </c>
    </row>
    <row r="634" spans="1:28" x14ac:dyDescent="0.25">
      <c r="A634" s="8">
        <f>IFERROR(VLOOKUP(B634,'[1]DADOS (OCULTAR)'!$Q$3:$S$136,3,0),"")</f>
        <v>9039744002308</v>
      </c>
      <c r="B634" s="9" t="str">
        <f>'[1]TCE - ANEXO III - Preencher'!C643</f>
        <v>HOSPITAL NOSSA SENHORA DAS GRAÇAS - ANTIGO ALFA - CG Nº 024/2022</v>
      </c>
      <c r="C634" s="10"/>
      <c r="D634" s="11" t="str">
        <f>'[1]TCE - ANEXO III - Preencher'!E643</f>
        <v>JACILENE ANICETO DOS SANTOS</v>
      </c>
      <c r="E634" s="9" t="str">
        <f>IF('[1]TCE - ANEXO III - Preencher'!F643="4 - Assistência Odontológica","2 - Outros Profissionais da Saúde",'[1]TCE - ANEXO III - Preencher'!F643)</f>
        <v>2 - Outros Profissionais da Saúde</v>
      </c>
      <c r="F634" s="12" t="str">
        <f>'[1]TCE - ANEXO III - Preencher'!G643</f>
        <v>3222-05</v>
      </c>
      <c r="G634" s="13" t="str">
        <f>IF('[1]TCE - ANEXO III - Preencher'!H643="","",'[1]TCE - ANEXO III - Preencher'!H643)</f>
        <v>04/2026</v>
      </c>
      <c r="H634" s="14">
        <f>'[1]TCE - ANEXO III - Preencher'!I643</f>
        <v>0</v>
      </c>
      <c r="I634" s="14">
        <f>'[1]TCE - ANEXO III - Preencher'!J643</f>
        <v>438.5752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277.82683317550686</v>
      </c>
      <c r="R634" s="15">
        <f>'[1]TCE - ANEXO III - Preencher'!S643</f>
        <v>84.29</v>
      </c>
      <c r="S634" s="16">
        <f t="shared" si="57"/>
        <v>193.53683317550684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632.11203317550689</v>
      </c>
    </row>
    <row r="635" spans="1:28" x14ac:dyDescent="0.25">
      <c r="A635" s="8">
        <f>IFERROR(VLOOKUP(B635,'[1]DADOS (OCULTAR)'!$Q$3:$S$136,3,0),"")</f>
        <v>9039744002308</v>
      </c>
      <c r="B635" s="9" t="str">
        <f>'[1]TCE - ANEXO III - Preencher'!C644</f>
        <v>HOSPITAL NOSSA SENHORA DAS GRAÇAS - ANTIGO ALFA - CG Nº 024/2022</v>
      </c>
      <c r="C635" s="10"/>
      <c r="D635" s="11" t="str">
        <f>'[1]TCE - ANEXO III - Preencher'!E644</f>
        <v>JACIRA JACINTO DA SILVA SANTANA</v>
      </c>
      <c r="E635" s="9" t="str">
        <f>IF('[1]TCE - ANEXO III - Preencher'!F644="4 - Assistência Odontológica","2 - Outros Profissionais da Saúde",'[1]TCE - ANEXO III - Preencher'!F644)</f>
        <v>2 - Outros Profissionais da Saúde</v>
      </c>
      <c r="F635" s="12" t="str">
        <f>'[1]TCE - ANEXO III - Preencher'!G644</f>
        <v>3222-05</v>
      </c>
      <c r="G635" s="13" t="str">
        <f>IF('[1]TCE - ANEXO III - Preencher'!H644="","",'[1]TCE - ANEXO III - Preencher'!H644)</f>
        <v>04/2026</v>
      </c>
      <c r="H635" s="14">
        <f>'[1]TCE - ANEXO III - Preencher'!I644</f>
        <v>0</v>
      </c>
      <c r="I635" s="14">
        <f>'[1]TCE - ANEXO III - Preencher'!J644</f>
        <v>420.73759999999999</v>
      </c>
      <c r="J635" s="14">
        <f>'[1]TCE - ANEXO III - Preencher'!K644</f>
        <v>0</v>
      </c>
      <c r="K635" s="15">
        <f>'[1]TCE - ANEXO III - Preencher'!L644</f>
        <v>264.08999999999997</v>
      </c>
      <c r="L635" s="15">
        <f>'[1]TCE - ANEXO III - Preencher'!M644</f>
        <v>32.42</v>
      </c>
      <c r="M635" s="15">
        <f t="shared" si="55"/>
        <v>231.66999999999996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277.82683317550686</v>
      </c>
      <c r="R635" s="15">
        <f>'[1]TCE - ANEXO III - Preencher'!S644</f>
        <v>84.62</v>
      </c>
      <c r="S635" s="16">
        <f t="shared" si="57"/>
        <v>193.20683317550686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845.61443317550686</v>
      </c>
    </row>
    <row r="636" spans="1:28" x14ac:dyDescent="0.25">
      <c r="A636" s="8">
        <f>IFERROR(VLOOKUP(B636,'[1]DADOS (OCULTAR)'!$Q$3:$S$136,3,0),"")</f>
        <v>9039744002308</v>
      </c>
      <c r="B636" s="9" t="str">
        <f>'[1]TCE - ANEXO III - Preencher'!C645</f>
        <v>HOSPITAL NOSSA SENHORA DAS GRAÇAS - ANTIGO ALFA - CG Nº 024/2022</v>
      </c>
      <c r="C636" s="10"/>
      <c r="D636" s="11" t="str">
        <f>'[1]TCE - ANEXO III - Preencher'!E645</f>
        <v>JACKSON VICENTE MAIMONE</v>
      </c>
      <c r="E636" s="9" t="str">
        <f>IF('[1]TCE - ANEXO III - Preencher'!F645="4 - Assistência Odontológica","2 - Outros Profissionais da Saúde",'[1]TCE - ANEXO III - Preencher'!F645)</f>
        <v>2 - Outros Profissionais da Saúde</v>
      </c>
      <c r="F636" s="12" t="str">
        <f>'[1]TCE - ANEXO III - Preencher'!G645</f>
        <v>2234-05</v>
      </c>
      <c r="G636" s="13" t="str">
        <f>IF('[1]TCE - ANEXO III - Preencher'!H645="","",'[1]TCE - ANEXO III - Preencher'!H645)</f>
        <v>04/2026</v>
      </c>
      <c r="H636" s="14">
        <f>'[1]TCE - ANEXO III - Preencher'!I645</f>
        <v>0</v>
      </c>
      <c r="I636" s="14">
        <f>'[1]TCE - ANEXO III - Preencher'!J645</f>
        <v>571.51440000000002</v>
      </c>
      <c r="J636" s="14">
        <f>'[1]TCE - ANEXO III - Preencher'!K645</f>
        <v>0</v>
      </c>
      <c r="K636" s="15">
        <f>'[1]TCE - ANEXO III - Preencher'!L645</f>
        <v>264.08999999999997</v>
      </c>
      <c r="L636" s="15">
        <f>'[1]TCE - ANEXO III - Preencher'!M645</f>
        <v>21.15</v>
      </c>
      <c r="M636" s="15">
        <f t="shared" si="55"/>
        <v>242.93999999999997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814.45439999999996</v>
      </c>
    </row>
    <row r="637" spans="1:28" x14ac:dyDescent="0.25">
      <c r="A637" s="8">
        <f>IFERROR(VLOOKUP(B637,'[1]DADOS (OCULTAR)'!$Q$3:$S$136,3,0),"")</f>
        <v>9039744002308</v>
      </c>
      <c r="B637" s="9" t="str">
        <f>'[1]TCE - ANEXO III - Preencher'!C646</f>
        <v>HOSPITAL NOSSA SENHORA DAS GRAÇAS - ANTIGO ALFA - CG Nº 024/2022</v>
      </c>
      <c r="C637" s="10"/>
      <c r="D637" s="11" t="str">
        <f>'[1]TCE - ANEXO III - Preencher'!E646</f>
        <v>JACQUELINE ANA WANDERLEY</v>
      </c>
      <c r="E637" s="9" t="str">
        <f>IF('[1]TCE - ANEXO III - Preencher'!F646="4 - Assistência Odontológica","2 - Outros Profissionais da Saúde",'[1]TCE - ANEXO III - Preencher'!F646)</f>
        <v>3 - Administrativo</v>
      </c>
      <c r="F637" s="12" t="str">
        <f>'[1]TCE - ANEXO III - Preencher'!G646</f>
        <v>5143-20</v>
      </c>
      <c r="G637" s="13" t="str">
        <f>IF('[1]TCE - ANEXO III - Preencher'!H646="","",'[1]TCE - ANEXO III - Preencher'!H646)</f>
        <v>04/2026</v>
      </c>
      <c r="H637" s="14">
        <f>'[1]TCE - ANEXO III - Preencher'!I646</f>
        <v>0</v>
      </c>
      <c r="I637" s="14">
        <f>'[1]TCE - ANEXO III - Preencher'!J646</f>
        <v>243.6</v>
      </c>
      <c r="J637" s="14">
        <f>'[1]TCE - ANEXO III - Preencher'!K646</f>
        <v>0</v>
      </c>
      <c r="K637" s="15">
        <f>'[1]TCE - ANEXO III - Preencher'!L646</f>
        <v>264.08999999999997</v>
      </c>
      <c r="L637" s="15">
        <f>'[1]TCE - ANEXO III - Preencher'!M646</f>
        <v>32.42</v>
      </c>
      <c r="M637" s="15">
        <f t="shared" si="55"/>
        <v>231.66999999999996</v>
      </c>
      <c r="N637" s="15">
        <f>'[1]TCE - ANEXO III - Preencher'!O646</f>
        <v>29.9</v>
      </c>
      <c r="O637" s="15">
        <f>'[1]TCE - ANEXO III - Preencher'!P646</f>
        <v>0</v>
      </c>
      <c r="P637" s="16">
        <f t="shared" si="56"/>
        <v>29.9</v>
      </c>
      <c r="Q637" s="15">
        <f>'[1]TCE - ANEXO III - Preencher'!R646</f>
        <v>139.44822469009887</v>
      </c>
      <c r="R637" s="15">
        <f>'[1]TCE - ANEXO III - Preencher'!S646</f>
        <v>97.26</v>
      </c>
      <c r="S637" s="16">
        <f t="shared" si="57"/>
        <v>42.188224690098863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547.35822469009884</v>
      </c>
    </row>
    <row r="638" spans="1:28" x14ac:dyDescent="0.25">
      <c r="A638" s="8">
        <f>IFERROR(VLOOKUP(B638,'[1]DADOS (OCULTAR)'!$Q$3:$S$136,3,0),"")</f>
        <v>9039744002308</v>
      </c>
      <c r="B638" s="9" t="str">
        <f>'[1]TCE - ANEXO III - Preencher'!C647</f>
        <v>HOSPITAL NOSSA SENHORA DAS GRAÇAS - ANTIGO ALFA - CG Nº 024/2022</v>
      </c>
      <c r="C638" s="10"/>
      <c r="D638" s="11" t="str">
        <f>'[1]TCE - ANEXO III - Preencher'!E647</f>
        <v>JACQUELINE DA CONCEICAO DOS ANJOS</v>
      </c>
      <c r="E638" s="9" t="str">
        <f>IF('[1]TCE - ANEXO III - Preencher'!F647="4 - Assistência Odontológica","2 - Outros Profissionais da Saúde",'[1]TCE - ANEXO III - Preencher'!F647)</f>
        <v>2 - Outros Profissionais da Saúde</v>
      </c>
      <c r="F638" s="12" t="str">
        <f>'[1]TCE - ANEXO III - Preencher'!G647</f>
        <v>3222-05</v>
      </c>
      <c r="G638" s="13" t="str">
        <f>IF('[1]TCE - ANEXO III - Preencher'!H647="","",'[1]TCE - ANEXO III - Preencher'!H647)</f>
        <v>04/2026</v>
      </c>
      <c r="H638" s="14">
        <f>'[1]TCE - ANEXO III - Preencher'!I647</f>
        <v>0</v>
      </c>
      <c r="I638" s="14">
        <f>'[1]TCE - ANEXO III - Preencher'!J647</f>
        <v>506.4896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506.4896</v>
      </c>
    </row>
    <row r="639" spans="1:28" x14ac:dyDescent="0.25">
      <c r="A639" s="8">
        <f>IFERROR(VLOOKUP(B639,'[1]DADOS (OCULTAR)'!$Q$3:$S$136,3,0),"")</f>
        <v>9039744002308</v>
      </c>
      <c r="B639" s="9" t="str">
        <f>'[1]TCE - ANEXO III - Preencher'!C648</f>
        <v>HOSPITAL NOSSA SENHORA DAS GRAÇAS - ANTIGO ALFA - CG Nº 024/2022</v>
      </c>
      <c r="C639" s="10"/>
      <c r="D639" s="11" t="str">
        <f>'[1]TCE - ANEXO III - Preencher'!E648</f>
        <v>JACQUELINE DA PAIXAO RODRIGUES</v>
      </c>
      <c r="E639" s="9" t="str">
        <f>IF('[1]TCE - ANEXO III - Preencher'!F648="4 - Assistência Odontológica","2 - Outros Profissionais da Saúde",'[1]TCE - ANEXO III - Preencher'!F648)</f>
        <v>2 - Outros Profissionais da Saúde</v>
      </c>
      <c r="F639" s="12" t="str">
        <f>'[1]TCE - ANEXO III - Preencher'!G648</f>
        <v>3222-05</v>
      </c>
      <c r="G639" s="13" t="str">
        <f>IF('[1]TCE - ANEXO III - Preencher'!H648="","",'[1]TCE - ANEXO III - Preencher'!H648)</f>
        <v>04/2026</v>
      </c>
      <c r="H639" s="14">
        <f>'[1]TCE - ANEXO III - Preencher'!I648</f>
        <v>0</v>
      </c>
      <c r="I639" s="14">
        <f>'[1]TCE - ANEXO III - Preencher'!J648</f>
        <v>450.4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450.4</v>
      </c>
    </row>
    <row r="640" spans="1:28" x14ac:dyDescent="0.25">
      <c r="A640" s="8">
        <f>IFERROR(VLOOKUP(B640,'[1]DADOS (OCULTAR)'!$Q$3:$S$136,3,0),"")</f>
        <v>9039744002308</v>
      </c>
      <c r="B640" s="9" t="str">
        <f>'[1]TCE - ANEXO III - Preencher'!C649</f>
        <v>HOSPITAL NOSSA SENHORA DAS GRAÇAS - ANTIGO ALFA - CG Nº 024/2022</v>
      </c>
      <c r="C640" s="10"/>
      <c r="D640" s="11" t="str">
        <f>'[1]TCE - ANEXO III - Preencher'!E649</f>
        <v>JAIDENE RODRIGUES BARBOSA</v>
      </c>
      <c r="E640" s="9" t="str">
        <f>IF('[1]TCE - ANEXO III - Preencher'!F649="4 - Assistência Odontológica","2 - Outros Profissionais da Saúde",'[1]TCE - ANEXO III - Preencher'!F649)</f>
        <v>2 - Outros Profissionais da Saúde</v>
      </c>
      <c r="F640" s="12" t="str">
        <f>'[1]TCE - ANEXO III - Preencher'!G649</f>
        <v>3222-05</v>
      </c>
      <c r="G640" s="13" t="str">
        <f>IF('[1]TCE - ANEXO III - Preencher'!H649="","",'[1]TCE - ANEXO III - Preencher'!H649)</f>
        <v>04/2026</v>
      </c>
      <c r="H640" s="14">
        <f>'[1]TCE - ANEXO III - Preencher'!I649</f>
        <v>0</v>
      </c>
      <c r="I640" s="14">
        <f>'[1]TCE - ANEXO III - Preencher'!J649</f>
        <v>541.2192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541.2192</v>
      </c>
    </row>
    <row r="641" spans="1:28" x14ac:dyDescent="0.25">
      <c r="A641" s="8">
        <f>IFERROR(VLOOKUP(B641,'[1]DADOS (OCULTAR)'!$Q$3:$S$136,3,0),"")</f>
        <v>9039744002308</v>
      </c>
      <c r="B641" s="9" t="str">
        <f>'[1]TCE - ANEXO III - Preencher'!C650</f>
        <v>HOSPITAL NOSSA SENHORA DAS GRAÇAS - ANTIGO ALFA - CG Nº 024/2022</v>
      </c>
      <c r="C641" s="10"/>
      <c r="D641" s="11" t="str">
        <f>'[1]TCE - ANEXO III - Preencher'!E650</f>
        <v>JAILSON JOSE RODRIGUES BARACHO</v>
      </c>
      <c r="E641" s="9" t="str">
        <f>IF('[1]TCE - ANEXO III - Preencher'!F650="4 - Assistência Odontológica","2 - Outros Profissionais da Saúde",'[1]TCE - ANEXO III - Preencher'!F650)</f>
        <v>3 - Administrativo</v>
      </c>
      <c r="F641" s="12" t="str">
        <f>'[1]TCE - ANEXO III - Preencher'!G650</f>
        <v>5143-20</v>
      </c>
      <c r="G641" s="13" t="str">
        <f>IF('[1]TCE - ANEXO III - Preencher'!H650="","",'[1]TCE - ANEXO III - Preencher'!H650)</f>
        <v>04/2026</v>
      </c>
      <c r="H641" s="14">
        <f>'[1]TCE - ANEXO III - Preencher'!I650</f>
        <v>0</v>
      </c>
      <c r="I641" s="14">
        <f>'[1]TCE - ANEXO III - Preencher'!J650</f>
        <v>204.64</v>
      </c>
      <c r="J641" s="14">
        <f>'[1]TCE - ANEXO III - Preencher'!K650</f>
        <v>0</v>
      </c>
      <c r="K641" s="15">
        <f>'[1]TCE - ANEXO III - Preencher'!L650</f>
        <v>264.08999999999997</v>
      </c>
      <c r="L641" s="15">
        <f>'[1]TCE - ANEXO III - Preencher'!M650</f>
        <v>32.42</v>
      </c>
      <c r="M641" s="15">
        <f t="shared" si="55"/>
        <v>231.66999999999996</v>
      </c>
      <c r="N641" s="15">
        <f>'[1]TCE - ANEXO III - Preencher'!O650</f>
        <v>29.9</v>
      </c>
      <c r="O641" s="15">
        <f>'[1]TCE - ANEXO III - Preencher'!P650</f>
        <v>0</v>
      </c>
      <c r="P641" s="16">
        <f t="shared" si="56"/>
        <v>29.9</v>
      </c>
      <c r="Q641" s="15">
        <f>'[1]TCE - ANEXO III - Preencher'!R650</f>
        <v>139.44822469009887</v>
      </c>
      <c r="R641" s="15">
        <f>'[1]TCE - ANEXO III - Preencher'!S650</f>
        <v>97.26</v>
      </c>
      <c r="S641" s="16">
        <f t="shared" si="57"/>
        <v>42.188224690098863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508.3982246900988</v>
      </c>
    </row>
    <row r="642" spans="1:28" x14ac:dyDescent="0.25">
      <c r="A642" s="8">
        <f>IFERROR(VLOOKUP(B642,'[1]DADOS (OCULTAR)'!$Q$3:$S$136,3,0),"")</f>
        <v>9039744002308</v>
      </c>
      <c r="B642" s="9" t="str">
        <f>'[1]TCE - ANEXO III - Preencher'!C651</f>
        <v>HOSPITAL NOSSA SENHORA DAS GRAÇAS - ANTIGO ALFA - CG Nº 024/2022</v>
      </c>
      <c r="C642" s="10"/>
      <c r="D642" s="11" t="str">
        <f>'[1]TCE - ANEXO III - Preencher'!E651</f>
        <v>JAILSON VIEIRA DA SILVA</v>
      </c>
      <c r="E642" s="9" t="str">
        <f>IF('[1]TCE - ANEXO III - Preencher'!F651="4 - Assistência Odontológica","2 - Outros Profissionais da Saúde",'[1]TCE - ANEXO III - Preencher'!F651)</f>
        <v>2 - Outros Profissionais da Saúde</v>
      </c>
      <c r="F642" s="12" t="str">
        <f>'[1]TCE - ANEXO III - Preencher'!G651</f>
        <v>5152-05</v>
      </c>
      <c r="G642" s="13" t="str">
        <f>IF('[1]TCE - ANEXO III - Preencher'!H651="","",'[1]TCE - ANEXO III - Preencher'!H651)</f>
        <v>04/2026</v>
      </c>
      <c r="H642" s="14">
        <f>'[1]TCE - ANEXO III - Preencher'!I651</f>
        <v>0</v>
      </c>
      <c r="I642" s="14">
        <f>'[1]TCE - ANEXO III - Preencher'!J651</f>
        <v>153.23439999999999</v>
      </c>
      <c r="J642" s="14">
        <f>'[1]TCE - ANEXO III - Preencher'!K651</f>
        <v>0</v>
      </c>
      <c r="K642" s="15">
        <f>'[1]TCE - ANEXO III - Preencher'!L651</f>
        <v>264.08999999999997</v>
      </c>
      <c r="L642" s="15">
        <f>'[1]TCE - ANEXO III - Preencher'!M651</f>
        <v>32.42</v>
      </c>
      <c r="M642" s="15">
        <f t="shared" si="55"/>
        <v>231.66999999999996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384.90439999999995</v>
      </c>
    </row>
    <row r="643" spans="1:28" x14ac:dyDescent="0.25">
      <c r="A643" s="8">
        <f>IFERROR(VLOOKUP(B643,'[1]DADOS (OCULTAR)'!$Q$3:$S$136,3,0),"")</f>
        <v>9039744002308</v>
      </c>
      <c r="B643" s="9" t="str">
        <f>'[1]TCE - ANEXO III - Preencher'!C652</f>
        <v>HOSPITAL NOSSA SENHORA DAS GRAÇAS - ANTIGO ALFA - CG Nº 024/2022</v>
      </c>
      <c r="C643" s="10"/>
      <c r="D643" s="11" t="str">
        <f>'[1]TCE - ANEXO III - Preencher'!E652</f>
        <v>JAINE VIEIRA DA CUNHA</v>
      </c>
      <c r="E643" s="9" t="str">
        <f>IF('[1]TCE - ANEXO III - Preencher'!F652="4 - Assistência Odontológica","2 - Outros Profissionais da Saúde",'[1]TCE - ANEXO III - Preencher'!F652)</f>
        <v>2 - Outros Profissionais da Saúde</v>
      </c>
      <c r="F643" s="12" t="str">
        <f>'[1]TCE - ANEXO III - Preencher'!G652</f>
        <v>3222-05</v>
      </c>
      <c r="G643" s="13" t="str">
        <f>IF('[1]TCE - ANEXO III - Preencher'!H652="","",'[1]TCE - ANEXO III - Preencher'!H652)</f>
        <v>04/2026</v>
      </c>
      <c r="H643" s="14">
        <f>'[1]TCE - ANEXO III - Preencher'!I652</f>
        <v>0</v>
      </c>
      <c r="I643" s="14">
        <f>'[1]TCE - ANEXO III - Preencher'!J652</f>
        <v>419.93759999999997</v>
      </c>
      <c r="J643" s="14">
        <f>'[1]TCE - ANEXO III - Preencher'!K652</f>
        <v>0</v>
      </c>
      <c r="K643" s="15">
        <f>'[1]TCE - ANEXO III - Preencher'!L652</f>
        <v>264.08999999999997</v>
      </c>
      <c r="L643" s="15">
        <f>'[1]TCE - ANEXO III - Preencher'!M652</f>
        <v>32.42</v>
      </c>
      <c r="M643" s="15">
        <f t="shared" si="55"/>
        <v>231.66999999999996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651.60759999999993</v>
      </c>
    </row>
    <row r="644" spans="1:28" x14ac:dyDescent="0.25">
      <c r="A644" s="8">
        <f>IFERROR(VLOOKUP(B644,'[1]DADOS (OCULTAR)'!$Q$3:$S$136,3,0),"")</f>
        <v>9039744002308</v>
      </c>
      <c r="B644" s="9" t="str">
        <f>'[1]TCE - ANEXO III - Preencher'!C653</f>
        <v>HOSPITAL NOSSA SENHORA DAS GRAÇAS - ANTIGO ALFA - CG Nº 024/2022</v>
      </c>
      <c r="C644" s="10"/>
      <c r="D644" s="11" t="str">
        <f>'[1]TCE - ANEXO III - Preencher'!E653</f>
        <v>JAKELINE ARAGAO DE SANTANA</v>
      </c>
      <c r="E644" s="9" t="str">
        <f>IF('[1]TCE - ANEXO III - Preencher'!F653="4 - Assistência Odontológica","2 - Outros Profissionais da Saúde",'[1]TCE - ANEXO III - Preencher'!F653)</f>
        <v>2 - Outros Profissionais da Saúde</v>
      </c>
      <c r="F644" s="12" t="str">
        <f>'[1]TCE - ANEXO III - Preencher'!G653</f>
        <v>2235-05</v>
      </c>
      <c r="G644" s="13" t="str">
        <f>IF('[1]TCE - ANEXO III - Preencher'!H653="","",'[1]TCE - ANEXO III - Preencher'!H653)</f>
        <v>04/2026</v>
      </c>
      <c r="H644" s="14">
        <f>'[1]TCE - ANEXO III - Preencher'!I653</f>
        <v>0</v>
      </c>
      <c r="I644" s="14">
        <f>'[1]TCE - ANEXO III - Preencher'!J653</f>
        <v>561.69039999999995</v>
      </c>
      <c r="J644" s="14">
        <f>'[1]TCE - ANEXO III - Preencher'!K653</f>
        <v>0</v>
      </c>
      <c r="K644" s="15">
        <f>'[1]TCE - ANEXO III - Preencher'!L653</f>
        <v>264.08999999999997</v>
      </c>
      <c r="L644" s="15">
        <f>'[1]TCE - ANEXO III - Preencher'!M653</f>
        <v>3.05</v>
      </c>
      <c r="M644" s="15">
        <f t="shared" ref="M644:M707" si="61">K644-L644</f>
        <v>261.03999999999996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822.73039999999992</v>
      </c>
    </row>
    <row r="645" spans="1:28" x14ac:dyDescent="0.25">
      <c r="A645" s="8">
        <f>IFERROR(VLOOKUP(B645,'[1]DADOS (OCULTAR)'!$Q$3:$S$136,3,0),"")</f>
        <v>9039744002308</v>
      </c>
      <c r="B645" s="9" t="str">
        <f>'[1]TCE - ANEXO III - Preencher'!C654</f>
        <v>HOSPITAL NOSSA SENHORA DAS GRAÇAS - ANTIGO ALFA - CG Nº 024/2022</v>
      </c>
      <c r="C645" s="10"/>
      <c r="D645" s="11" t="str">
        <f>'[1]TCE - ANEXO III - Preencher'!E654</f>
        <v>JAKELINE FRANCISCA DA SILVA</v>
      </c>
      <c r="E645" s="9" t="str">
        <f>IF('[1]TCE - ANEXO III - Preencher'!F654="4 - Assistência Odontológica","2 - Outros Profissionais da Saúde",'[1]TCE - ANEXO III - Preencher'!F654)</f>
        <v>2 - Outros Profissionais da Saúde</v>
      </c>
      <c r="F645" s="12" t="str">
        <f>'[1]TCE - ANEXO III - Preencher'!G654</f>
        <v>5211-30</v>
      </c>
      <c r="G645" s="13" t="str">
        <f>IF('[1]TCE - ANEXO III - Preencher'!H654="","",'[1]TCE - ANEXO III - Preencher'!H654)</f>
        <v>04/2026</v>
      </c>
      <c r="H645" s="14">
        <f>'[1]TCE - ANEXO III - Preencher'!I654</f>
        <v>0</v>
      </c>
      <c r="I645" s="14">
        <f>'[1]TCE - ANEXO III - Preencher'!J654</f>
        <v>140.2336</v>
      </c>
      <c r="J645" s="14">
        <f>'[1]TCE - ANEXO III - Preencher'!K654</f>
        <v>0</v>
      </c>
      <c r="K645" s="15">
        <f>'[1]TCE - ANEXO III - Preencher'!L654</f>
        <v>264.08999999999997</v>
      </c>
      <c r="L645" s="15">
        <f>'[1]TCE - ANEXO III - Preencher'!M654</f>
        <v>35.479999999999997</v>
      </c>
      <c r="M645" s="15">
        <f t="shared" si="61"/>
        <v>228.60999999999999</v>
      </c>
      <c r="N645" s="15">
        <f>'[1]TCE - ANEXO III - Preencher'!O654</f>
        <v>29.9</v>
      </c>
      <c r="O645" s="15">
        <f>'[1]TCE - ANEXO III - Preencher'!P654</f>
        <v>0</v>
      </c>
      <c r="P645" s="16">
        <f t="shared" si="62"/>
        <v>29.9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266.67</v>
      </c>
      <c r="U645" s="15">
        <f>'[1]TCE - ANEXO III - Preencher'!V654</f>
        <v>0</v>
      </c>
      <c r="V645" s="16">
        <f t="shared" si="64"/>
        <v>266.67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665.41359999999997</v>
      </c>
    </row>
    <row r="646" spans="1:28" x14ac:dyDescent="0.25">
      <c r="A646" s="8">
        <f>IFERROR(VLOOKUP(B646,'[1]DADOS (OCULTAR)'!$Q$3:$S$136,3,0),"")</f>
        <v>9039744002308</v>
      </c>
      <c r="B646" s="9" t="str">
        <f>'[1]TCE - ANEXO III - Preencher'!C655</f>
        <v>HOSPITAL NOSSA SENHORA DAS GRAÇAS - ANTIGO ALFA - CG Nº 024/2022</v>
      </c>
      <c r="C646" s="10"/>
      <c r="D646" s="11" t="str">
        <f>'[1]TCE - ANEXO III - Preencher'!E655</f>
        <v>JAMILE CRISTINA SILVA MEDEIROS</v>
      </c>
      <c r="E646" s="9" t="str">
        <f>IF('[1]TCE - ANEXO III - Preencher'!F655="4 - Assistência Odontológica","2 - Outros Profissionais da Saúde",'[1]TCE - ANEXO III - Preencher'!F655)</f>
        <v>2 - Outros Profissionais da Saúde</v>
      </c>
      <c r="F646" s="12" t="str">
        <f>'[1]TCE - ANEXO III - Preencher'!G655</f>
        <v>3222-05</v>
      </c>
      <c r="G646" s="13" t="str">
        <f>IF('[1]TCE - ANEXO III - Preencher'!H655="","",'[1]TCE - ANEXO III - Preencher'!H655)</f>
        <v>04/2026</v>
      </c>
      <c r="H646" s="14">
        <f>'[1]TCE - ANEXO III - Preencher'!I655</f>
        <v>0</v>
      </c>
      <c r="I646" s="14">
        <f>'[1]TCE - ANEXO III - Preencher'!J655</f>
        <v>534.25440000000003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534.25440000000003</v>
      </c>
    </row>
    <row r="647" spans="1:28" x14ac:dyDescent="0.25">
      <c r="A647" s="8">
        <f>IFERROR(VLOOKUP(B647,'[1]DADOS (OCULTAR)'!$Q$3:$S$136,3,0),"")</f>
        <v>9039744002308</v>
      </c>
      <c r="B647" s="9" t="str">
        <f>'[1]TCE - ANEXO III - Preencher'!C656</f>
        <v>HOSPITAL NOSSA SENHORA DAS GRAÇAS - ANTIGO ALFA - CG Nº 024/2022</v>
      </c>
      <c r="C647" s="10"/>
      <c r="D647" s="11" t="str">
        <f>'[1]TCE - ANEXO III - Preencher'!E656</f>
        <v>JAMILTON BEZERRA DOS SANTOS</v>
      </c>
      <c r="E647" s="9" t="str">
        <f>IF('[1]TCE - ANEXO III - Preencher'!F656="4 - Assistência Odontológica","2 - Outros Profissionais da Saúde",'[1]TCE - ANEXO III - Preencher'!F656)</f>
        <v>2 - Outros Profissionais da Saúde</v>
      </c>
      <c r="F647" s="12" t="str">
        <f>'[1]TCE - ANEXO III - Preencher'!G656</f>
        <v>2235-05</v>
      </c>
      <c r="G647" s="13" t="str">
        <f>IF('[1]TCE - ANEXO III - Preencher'!H656="","",'[1]TCE - ANEXO III - Preencher'!H656)</f>
        <v>04/2026</v>
      </c>
      <c r="H647" s="14">
        <f>'[1]TCE - ANEXO III - Preencher'!I656</f>
        <v>0</v>
      </c>
      <c r="I647" s="14">
        <f>'[1]TCE - ANEXO III - Preencher'!J656</f>
        <v>620.29920000000004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620.29920000000004</v>
      </c>
    </row>
    <row r="648" spans="1:28" x14ac:dyDescent="0.25">
      <c r="A648" s="8">
        <f>IFERROR(VLOOKUP(B648,'[1]DADOS (OCULTAR)'!$Q$3:$S$136,3,0),"")</f>
        <v>9039744002308</v>
      </c>
      <c r="B648" s="9" t="str">
        <f>'[1]TCE - ANEXO III - Preencher'!C657</f>
        <v>HOSPITAL NOSSA SENHORA DAS GRAÇAS - ANTIGO ALFA - CG Nº 024/2022</v>
      </c>
      <c r="C648" s="10"/>
      <c r="D648" s="11" t="str">
        <f>'[1]TCE - ANEXO III - Preencher'!E657</f>
        <v>JANAINA CLAUDIA NASCIMENTO DA SILVA</v>
      </c>
      <c r="E648" s="9" t="str">
        <f>IF('[1]TCE - ANEXO III - Preencher'!F657="4 - Assistência Odontológica","2 - Outros Profissionais da Saúde",'[1]TCE - ANEXO III - Preencher'!F657)</f>
        <v>2 - Outros Profissionais da Saúde</v>
      </c>
      <c r="F648" s="12" t="str">
        <f>'[1]TCE - ANEXO III - Preencher'!G657</f>
        <v>2237-10</v>
      </c>
      <c r="G648" s="13" t="str">
        <f>IF('[1]TCE - ANEXO III - Preencher'!H657="","",'[1]TCE - ANEXO III - Preencher'!H657)</f>
        <v>04/2026</v>
      </c>
      <c r="H648" s="14">
        <f>'[1]TCE - ANEXO III - Preencher'!I657</f>
        <v>0</v>
      </c>
      <c r="I648" s="14">
        <f>'[1]TCE - ANEXO III - Preencher'!J657</f>
        <v>441.8048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441.8048</v>
      </c>
    </row>
    <row r="649" spans="1:28" x14ac:dyDescent="0.25">
      <c r="A649" s="8">
        <f>IFERROR(VLOOKUP(B649,'[1]DADOS (OCULTAR)'!$Q$3:$S$136,3,0),"")</f>
        <v>9039744002308</v>
      </c>
      <c r="B649" s="9" t="str">
        <f>'[1]TCE - ANEXO III - Preencher'!C658</f>
        <v>HOSPITAL NOSSA SENHORA DAS GRAÇAS - ANTIGO ALFA - CG Nº 024/2022</v>
      </c>
      <c r="C649" s="10"/>
      <c r="D649" s="11" t="str">
        <f>'[1]TCE - ANEXO III - Preencher'!E658</f>
        <v>JANAINA CRISTINA DA SILVA</v>
      </c>
      <c r="E649" s="9" t="str">
        <f>IF('[1]TCE - ANEXO III - Preencher'!F658="4 - Assistência Odontológica","2 - Outros Profissionais da Saúde",'[1]TCE - ANEXO III - Preencher'!F658)</f>
        <v>2 - Outros Profissionais da Saúde</v>
      </c>
      <c r="F649" s="12" t="str">
        <f>'[1]TCE - ANEXO III - Preencher'!G658</f>
        <v>3222-05</v>
      </c>
      <c r="G649" s="13" t="str">
        <f>IF('[1]TCE - ANEXO III - Preencher'!H658="","",'[1]TCE - ANEXO III - Preencher'!H658)</f>
        <v>04/2026</v>
      </c>
      <c r="H649" s="14">
        <f>'[1]TCE - ANEXO III - Preencher'!I658</f>
        <v>0</v>
      </c>
      <c r="I649" s="14">
        <f>'[1]TCE - ANEXO III - Preencher'!J658</f>
        <v>423.3768</v>
      </c>
      <c r="J649" s="14">
        <f>'[1]TCE - ANEXO III - Preencher'!K658</f>
        <v>0</v>
      </c>
      <c r="K649" s="15">
        <f>'[1]TCE - ANEXO III - Preencher'!L658</f>
        <v>264.08999999999997</v>
      </c>
      <c r="L649" s="15">
        <f>'[1]TCE - ANEXO III - Preencher'!M658</f>
        <v>32.42</v>
      </c>
      <c r="M649" s="15">
        <f t="shared" si="61"/>
        <v>231.66999999999996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655.04679999999996</v>
      </c>
    </row>
    <row r="650" spans="1:28" x14ac:dyDescent="0.25">
      <c r="A650" s="8">
        <f>IFERROR(VLOOKUP(B650,'[1]DADOS (OCULTAR)'!$Q$3:$S$136,3,0),"")</f>
        <v>9039744002308</v>
      </c>
      <c r="B650" s="9" t="str">
        <f>'[1]TCE - ANEXO III - Preencher'!C659</f>
        <v>HOSPITAL NOSSA SENHORA DAS GRAÇAS - ANTIGO ALFA - CG Nº 024/2022</v>
      </c>
      <c r="C650" s="10"/>
      <c r="D650" s="11" t="str">
        <f>'[1]TCE - ANEXO III - Preencher'!E659</f>
        <v>JANAINA DOS SANTOS CRUZ</v>
      </c>
      <c r="E650" s="9" t="str">
        <f>IF('[1]TCE - ANEXO III - Preencher'!F659="4 - Assistência Odontológica","2 - Outros Profissionais da Saúde",'[1]TCE - ANEXO III - Preencher'!F659)</f>
        <v>2 - Outros Profissionais da Saúde</v>
      </c>
      <c r="F650" s="12" t="str">
        <f>'[1]TCE - ANEXO III - Preencher'!G659</f>
        <v>3222-05</v>
      </c>
      <c r="G650" s="13" t="str">
        <f>IF('[1]TCE - ANEXO III - Preencher'!H659="","",'[1]TCE - ANEXO III - Preencher'!H659)</f>
        <v>04/2026</v>
      </c>
      <c r="H650" s="14">
        <f>'[1]TCE - ANEXO III - Preencher'!I659</f>
        <v>0</v>
      </c>
      <c r="I650" s="14">
        <f>'[1]TCE - ANEXO III - Preencher'!J659</f>
        <v>441.30239999999998</v>
      </c>
      <c r="J650" s="14">
        <f>'[1]TCE - ANEXO III - Preencher'!K659</f>
        <v>0</v>
      </c>
      <c r="K650" s="15">
        <f>'[1]TCE - ANEXO III - Preencher'!L659</f>
        <v>264.08999999999997</v>
      </c>
      <c r="L650" s="15">
        <f>'[1]TCE - ANEXO III - Preencher'!M659</f>
        <v>32.42</v>
      </c>
      <c r="M650" s="15">
        <f t="shared" si="61"/>
        <v>231.66999999999996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139.44822469009887</v>
      </c>
      <c r="R650" s="15">
        <f>'[1]TCE - ANEXO III - Preencher'!S659</f>
        <v>97.26</v>
      </c>
      <c r="S650" s="16">
        <f t="shared" si="63"/>
        <v>42.188224690098863</v>
      </c>
      <c r="T650" s="15">
        <f>'[1]TCE - ANEXO III - Preencher'!U659</f>
        <v>81.02</v>
      </c>
      <c r="U650" s="15">
        <f>'[1]TCE - ANEXO III - Preencher'!V659</f>
        <v>0</v>
      </c>
      <c r="V650" s="16">
        <f t="shared" si="64"/>
        <v>81.02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796.18062469009874</v>
      </c>
    </row>
    <row r="651" spans="1:28" x14ac:dyDescent="0.25">
      <c r="A651" s="8">
        <f>IFERROR(VLOOKUP(B651,'[1]DADOS (OCULTAR)'!$Q$3:$S$136,3,0),"")</f>
        <v>9039744002308</v>
      </c>
      <c r="B651" s="9" t="str">
        <f>'[1]TCE - ANEXO III - Preencher'!C660</f>
        <v>HOSPITAL NOSSA SENHORA DAS GRAÇAS - ANTIGO ALFA - CG Nº 024/2022</v>
      </c>
      <c r="C651" s="10"/>
      <c r="D651" s="11" t="str">
        <f>'[1]TCE - ANEXO III - Preencher'!E660</f>
        <v>JANAINA LACERDA DOS SANTOS DE SOUZA</v>
      </c>
      <c r="E651" s="9" t="str">
        <f>IF('[1]TCE - ANEXO III - Preencher'!F660="4 - Assistência Odontológica","2 - Outros Profissionais da Saúde",'[1]TCE - ANEXO III - Preencher'!F660)</f>
        <v>2 - Outros Profissionais da Saúde</v>
      </c>
      <c r="F651" s="12" t="str">
        <f>'[1]TCE - ANEXO III - Preencher'!G660</f>
        <v>3222-05</v>
      </c>
      <c r="G651" s="13" t="str">
        <f>IF('[1]TCE - ANEXO III - Preencher'!H660="","",'[1]TCE - ANEXO III - Preencher'!H660)</f>
        <v>04/2026</v>
      </c>
      <c r="H651" s="14">
        <f>'[1]TCE - ANEXO III - Preencher'!I660</f>
        <v>0</v>
      </c>
      <c r="I651" s="14">
        <f>'[1]TCE - ANEXO III - Preencher'!J660</f>
        <v>416.99680000000001</v>
      </c>
      <c r="J651" s="14">
        <f>'[1]TCE - ANEXO III - Preencher'!K660</f>
        <v>0</v>
      </c>
      <c r="K651" s="15">
        <f>'[1]TCE - ANEXO III - Preencher'!L660</f>
        <v>264.08999999999997</v>
      </c>
      <c r="L651" s="15">
        <f>'[1]TCE - ANEXO III - Preencher'!M660</f>
        <v>32.42</v>
      </c>
      <c r="M651" s="15">
        <f t="shared" si="61"/>
        <v>231.66999999999996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139.44822469009887</v>
      </c>
      <c r="R651" s="15">
        <f>'[1]TCE - ANEXO III - Preencher'!S660</f>
        <v>60.14</v>
      </c>
      <c r="S651" s="16">
        <f t="shared" si="63"/>
        <v>79.308224690098868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727.97502469009885</v>
      </c>
    </row>
    <row r="652" spans="1:28" x14ac:dyDescent="0.25">
      <c r="A652" s="8">
        <f>IFERROR(VLOOKUP(B652,'[1]DADOS (OCULTAR)'!$Q$3:$S$136,3,0),"")</f>
        <v>9039744002308</v>
      </c>
      <c r="B652" s="9" t="str">
        <f>'[1]TCE - ANEXO III - Preencher'!C661</f>
        <v>HOSPITAL NOSSA SENHORA DAS GRAÇAS - ANTIGO ALFA - CG Nº 024/2022</v>
      </c>
      <c r="C652" s="10"/>
      <c r="D652" s="11" t="str">
        <f>'[1]TCE - ANEXO III - Preencher'!E661</f>
        <v>JANAINA PEREIRA DA SILVA</v>
      </c>
      <c r="E652" s="9" t="str">
        <f>IF('[1]TCE - ANEXO III - Preencher'!F661="4 - Assistência Odontológica","2 - Outros Profissionais da Saúde",'[1]TCE - ANEXO III - Preencher'!F661)</f>
        <v>2 - Outros Profissionais da Saúde</v>
      </c>
      <c r="F652" s="12" t="str">
        <f>'[1]TCE - ANEXO III - Preencher'!G661</f>
        <v>3222-25</v>
      </c>
      <c r="G652" s="13" t="str">
        <f>IF('[1]TCE - ANEXO III - Preencher'!H661="","",'[1]TCE - ANEXO III - Preencher'!H661)</f>
        <v>04/2026</v>
      </c>
      <c r="H652" s="14">
        <f>'[1]TCE - ANEXO III - Preencher'!I661</f>
        <v>0</v>
      </c>
      <c r="I652" s="14">
        <f>'[1]TCE - ANEXO III - Preencher'!J661</f>
        <v>430.892</v>
      </c>
      <c r="J652" s="14">
        <f>'[1]TCE - ANEXO III - Preencher'!K661</f>
        <v>0</v>
      </c>
      <c r="K652" s="15">
        <f>'[1]TCE - ANEXO III - Preencher'!L661</f>
        <v>264.08999999999997</v>
      </c>
      <c r="L652" s="15">
        <f>'[1]TCE - ANEXO III - Preencher'!M661</f>
        <v>33.43</v>
      </c>
      <c r="M652" s="15">
        <f t="shared" si="61"/>
        <v>230.65999999999997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139.44822469009887</v>
      </c>
      <c r="R652" s="15">
        <f>'[1]TCE - ANEXO III - Preencher'!S661</f>
        <v>97.94</v>
      </c>
      <c r="S652" s="16">
        <f t="shared" si="63"/>
        <v>41.508224690098871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703.06022469009872</v>
      </c>
    </row>
    <row r="653" spans="1:28" x14ac:dyDescent="0.25">
      <c r="A653" s="8">
        <f>IFERROR(VLOOKUP(B653,'[1]DADOS (OCULTAR)'!$Q$3:$S$136,3,0),"")</f>
        <v>9039744002308</v>
      </c>
      <c r="B653" s="9" t="str">
        <f>'[1]TCE - ANEXO III - Preencher'!C662</f>
        <v>HOSPITAL NOSSA SENHORA DAS GRAÇAS - ANTIGO ALFA - CG Nº 024/2022</v>
      </c>
      <c r="C653" s="10"/>
      <c r="D653" s="11" t="str">
        <f>'[1]TCE - ANEXO III - Preencher'!E662</f>
        <v>JANAINA WEDJA PEREIRA LINS</v>
      </c>
      <c r="E653" s="9" t="str">
        <f>IF('[1]TCE - ANEXO III - Preencher'!F662="4 - Assistência Odontológica","2 - Outros Profissionais da Saúde",'[1]TCE - ANEXO III - Preencher'!F662)</f>
        <v>2 - Outros Profissionais da Saúde</v>
      </c>
      <c r="F653" s="12" t="str">
        <f>'[1]TCE - ANEXO III - Preencher'!G662</f>
        <v>2235-05</v>
      </c>
      <c r="G653" s="13" t="str">
        <f>IF('[1]TCE - ANEXO III - Preencher'!H662="","",'[1]TCE - ANEXO III - Preencher'!H662)</f>
        <v>04/2026</v>
      </c>
      <c r="H653" s="14">
        <f>'[1]TCE - ANEXO III - Preencher'!I662</f>
        <v>0</v>
      </c>
      <c r="I653" s="14">
        <f>'[1]TCE - ANEXO III - Preencher'!J662</f>
        <v>552.41200000000003</v>
      </c>
      <c r="J653" s="14">
        <f>'[1]TCE - ANEXO III - Preencher'!K662</f>
        <v>0</v>
      </c>
      <c r="K653" s="15">
        <f>'[1]TCE - ANEXO III - Preencher'!L662</f>
        <v>264.08999999999997</v>
      </c>
      <c r="L653" s="15">
        <f>'[1]TCE - ANEXO III - Preencher'!M662</f>
        <v>3.59</v>
      </c>
      <c r="M653" s="15">
        <f t="shared" si="61"/>
        <v>260.5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812.91200000000003</v>
      </c>
    </row>
    <row r="654" spans="1:28" x14ac:dyDescent="0.25">
      <c r="A654" s="8">
        <f>IFERROR(VLOOKUP(B654,'[1]DADOS (OCULTAR)'!$Q$3:$S$136,3,0),"")</f>
        <v>9039744002308</v>
      </c>
      <c r="B654" s="9" t="str">
        <f>'[1]TCE - ANEXO III - Preencher'!C663</f>
        <v>HOSPITAL NOSSA SENHORA DAS GRAÇAS - ANTIGO ALFA - CG Nº 024/2022</v>
      </c>
      <c r="C654" s="10"/>
      <c r="D654" s="11" t="str">
        <f>'[1]TCE - ANEXO III - Preencher'!E663</f>
        <v>JANAIR SANTANA DE ARAUJO</v>
      </c>
      <c r="E654" s="9" t="str">
        <f>IF('[1]TCE - ANEXO III - Preencher'!F663="4 - Assistência Odontológica","2 - Outros Profissionais da Saúde",'[1]TCE - ANEXO III - Preencher'!F663)</f>
        <v>2 - Outros Profissionais da Saúde</v>
      </c>
      <c r="F654" s="12" t="str">
        <f>'[1]TCE - ANEXO III - Preencher'!G663</f>
        <v>2516-05</v>
      </c>
      <c r="G654" s="13" t="str">
        <f>IF('[1]TCE - ANEXO III - Preencher'!H663="","",'[1]TCE - ANEXO III - Preencher'!H663)</f>
        <v>04/2026</v>
      </c>
      <c r="H654" s="14">
        <f>'[1]TCE - ANEXO III - Preencher'!I663</f>
        <v>0</v>
      </c>
      <c r="I654" s="14">
        <f>'[1]TCE - ANEXO III - Preencher'!J663</f>
        <v>367.13760000000002</v>
      </c>
      <c r="J654" s="14">
        <f>'[1]TCE - ANEXO III - Preencher'!K663</f>
        <v>0</v>
      </c>
      <c r="K654" s="15">
        <f>'[1]TCE - ANEXO III - Preencher'!L663</f>
        <v>264.08999999999997</v>
      </c>
      <c r="L654" s="15">
        <f>'[1]TCE - ANEXO III - Preencher'!M663</f>
        <v>44</v>
      </c>
      <c r="M654" s="15">
        <f t="shared" si="61"/>
        <v>220.08999999999997</v>
      </c>
      <c r="N654" s="15">
        <f>'[1]TCE - ANEXO III - Preencher'!O663</f>
        <v>29.9</v>
      </c>
      <c r="O654" s="15">
        <f>'[1]TCE - ANEXO III - Preencher'!P663</f>
        <v>0</v>
      </c>
      <c r="P654" s="16">
        <f t="shared" si="62"/>
        <v>29.9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617.12759999999992</v>
      </c>
    </row>
    <row r="655" spans="1:28" x14ac:dyDescent="0.25">
      <c r="A655" s="8">
        <f>IFERROR(VLOOKUP(B655,'[1]DADOS (OCULTAR)'!$Q$3:$S$136,3,0),"")</f>
        <v>9039744002308</v>
      </c>
      <c r="B655" s="9" t="str">
        <f>'[1]TCE - ANEXO III - Preencher'!C664</f>
        <v>HOSPITAL NOSSA SENHORA DAS GRAÇAS - ANTIGO ALFA - CG Nº 024/2022</v>
      </c>
      <c r="C655" s="10"/>
      <c r="D655" s="11" t="str">
        <f>'[1]TCE - ANEXO III - Preencher'!E664</f>
        <v>JANDY CELESTINO DA SILVA</v>
      </c>
      <c r="E655" s="9" t="str">
        <f>IF('[1]TCE - ANEXO III - Preencher'!F664="4 - Assistência Odontológica","2 - Outros Profissionais da Saúde",'[1]TCE - ANEXO III - Preencher'!F664)</f>
        <v>2 - Outros Profissionais da Saúde</v>
      </c>
      <c r="F655" s="12" t="str">
        <f>'[1]TCE - ANEXO III - Preencher'!G664</f>
        <v>3222-05</v>
      </c>
      <c r="G655" s="13" t="str">
        <f>IF('[1]TCE - ANEXO III - Preencher'!H664="","",'[1]TCE - ANEXO III - Preencher'!H664)</f>
        <v>04/2026</v>
      </c>
      <c r="H655" s="14">
        <f>'[1]TCE - ANEXO III - Preencher'!I664</f>
        <v>0</v>
      </c>
      <c r="I655" s="14">
        <f>'[1]TCE - ANEXO III - Preencher'!J664</f>
        <v>485.15120000000002</v>
      </c>
      <c r="J655" s="14">
        <f>'[1]TCE - ANEXO III - Preencher'!K664</f>
        <v>0</v>
      </c>
      <c r="K655" s="15">
        <f>'[1]TCE - ANEXO III - Preencher'!L664</f>
        <v>264.08999999999997</v>
      </c>
      <c r="L655" s="15">
        <f>'[1]TCE - ANEXO III - Preencher'!M664</f>
        <v>32.42</v>
      </c>
      <c r="M655" s="15">
        <f t="shared" si="61"/>
        <v>231.66999999999996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716.82119999999998</v>
      </c>
    </row>
    <row r="656" spans="1:28" x14ac:dyDescent="0.25">
      <c r="A656" s="8">
        <f>IFERROR(VLOOKUP(B656,'[1]DADOS (OCULTAR)'!$Q$3:$S$136,3,0),"")</f>
        <v>9039744002308</v>
      </c>
      <c r="B656" s="9" t="str">
        <f>'[1]TCE - ANEXO III - Preencher'!C665</f>
        <v>HOSPITAL NOSSA SENHORA DAS GRAÇAS - ANTIGO ALFA - CG Nº 024/2022</v>
      </c>
      <c r="C656" s="10"/>
      <c r="D656" s="11" t="str">
        <f>'[1]TCE - ANEXO III - Preencher'!E665</f>
        <v>JANECLEIDE MARIA DO CARMO</v>
      </c>
      <c r="E656" s="9" t="str">
        <f>IF('[1]TCE - ANEXO III - Preencher'!F665="4 - Assistência Odontológica","2 - Outros Profissionais da Saúde",'[1]TCE - ANEXO III - Preencher'!F665)</f>
        <v>2 - Outros Profissionais da Saúde</v>
      </c>
      <c r="F656" s="12" t="str">
        <f>'[1]TCE - ANEXO III - Preencher'!G665</f>
        <v>3222-05</v>
      </c>
      <c r="G656" s="13" t="str">
        <f>IF('[1]TCE - ANEXO III - Preencher'!H665="","",'[1]TCE - ANEXO III - Preencher'!H665)</f>
        <v>04/2026</v>
      </c>
      <c r="H656" s="14">
        <f>'[1]TCE - ANEXO III - Preencher'!I665</f>
        <v>0</v>
      </c>
      <c r="I656" s="14">
        <f>'[1]TCE - ANEXO III - Preencher'!J665</f>
        <v>444.9624</v>
      </c>
      <c r="J656" s="14">
        <f>'[1]TCE - ANEXO III - Preencher'!K665</f>
        <v>0</v>
      </c>
      <c r="K656" s="15">
        <f>'[1]TCE - ANEXO III - Preencher'!L665</f>
        <v>264.08999999999997</v>
      </c>
      <c r="L656" s="15">
        <f>'[1]TCE - ANEXO III - Preencher'!M665</f>
        <v>32.42</v>
      </c>
      <c r="M656" s="15">
        <f t="shared" si="61"/>
        <v>231.66999999999996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139.44822469009887</v>
      </c>
      <c r="R656" s="15">
        <f>'[1]TCE - ANEXO III - Preencher'!S665</f>
        <v>94.67</v>
      </c>
      <c r="S656" s="16">
        <f t="shared" si="63"/>
        <v>44.778224690098867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721.41062469009887</v>
      </c>
    </row>
    <row r="657" spans="1:28" x14ac:dyDescent="0.25">
      <c r="A657" s="8">
        <f>IFERROR(VLOOKUP(B657,'[1]DADOS (OCULTAR)'!$Q$3:$S$136,3,0),"")</f>
        <v>9039744002308</v>
      </c>
      <c r="B657" s="9" t="str">
        <f>'[1]TCE - ANEXO III - Preencher'!C666</f>
        <v>HOSPITAL NOSSA SENHORA DAS GRAÇAS - ANTIGO ALFA - CG Nº 024/2022</v>
      </c>
      <c r="C657" s="10"/>
      <c r="D657" s="11" t="str">
        <f>'[1]TCE - ANEXO III - Preencher'!E666</f>
        <v>JANICLEIDE DA SILVA VIEIRA</v>
      </c>
      <c r="E657" s="9" t="str">
        <f>IF('[1]TCE - ANEXO III - Preencher'!F666="4 - Assistência Odontológica","2 - Outros Profissionais da Saúde",'[1]TCE - ANEXO III - Preencher'!F666)</f>
        <v>2 - Outros Profissionais da Saúde</v>
      </c>
      <c r="F657" s="12" t="str">
        <f>'[1]TCE - ANEXO III - Preencher'!G666</f>
        <v>5152-05</v>
      </c>
      <c r="G657" s="13" t="str">
        <f>IF('[1]TCE - ANEXO III - Preencher'!H666="","",'[1]TCE - ANEXO III - Preencher'!H666)</f>
        <v>04/2026</v>
      </c>
      <c r="H657" s="14">
        <f>'[1]TCE - ANEXO III - Preencher'!I666</f>
        <v>0</v>
      </c>
      <c r="I657" s="14">
        <f>'[1]TCE - ANEXO III - Preencher'!J666</f>
        <v>195.13919999999999</v>
      </c>
      <c r="J657" s="14">
        <f>'[1]TCE - ANEXO III - Preencher'!K666</f>
        <v>0</v>
      </c>
      <c r="K657" s="15">
        <f>'[1]TCE - ANEXO III - Preencher'!L666</f>
        <v>264.08999999999997</v>
      </c>
      <c r="L657" s="15">
        <f>'[1]TCE - ANEXO III - Preencher'!M666</f>
        <v>32.42</v>
      </c>
      <c r="M657" s="15">
        <f t="shared" si="61"/>
        <v>231.66999999999996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266.3465338048656</v>
      </c>
      <c r="R657" s="15">
        <f>'[1]TCE - ANEXO III - Preencher'!S666</f>
        <v>97.26</v>
      </c>
      <c r="S657" s="16">
        <f t="shared" si="63"/>
        <v>169.08653380486561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595.89573380486559</v>
      </c>
    </row>
    <row r="658" spans="1:28" x14ac:dyDescent="0.25">
      <c r="A658" s="8">
        <f>IFERROR(VLOOKUP(B658,'[1]DADOS (OCULTAR)'!$Q$3:$S$136,3,0),"")</f>
        <v>9039744002308</v>
      </c>
      <c r="B658" s="9" t="str">
        <f>'[1]TCE - ANEXO III - Preencher'!C667</f>
        <v>HOSPITAL NOSSA SENHORA DAS GRAÇAS - ANTIGO ALFA - CG Nº 024/2022</v>
      </c>
      <c r="C658" s="10"/>
      <c r="D658" s="11" t="str">
        <f>'[1]TCE - ANEXO III - Preencher'!E667</f>
        <v>JANIELY MARIA DE MOURA</v>
      </c>
      <c r="E658" s="9" t="str">
        <f>IF('[1]TCE - ANEXO III - Preencher'!F667="4 - Assistência Odontológica","2 - Outros Profissionais da Saúde",'[1]TCE - ANEXO III - Preencher'!F667)</f>
        <v>2 - Outros Profissionais da Saúde</v>
      </c>
      <c r="F658" s="12" t="str">
        <f>'[1]TCE - ANEXO III - Preencher'!G667</f>
        <v>3222-25</v>
      </c>
      <c r="G658" s="13" t="str">
        <f>IF('[1]TCE - ANEXO III - Preencher'!H667="","",'[1]TCE - ANEXO III - Preencher'!H667)</f>
        <v>04/2026</v>
      </c>
      <c r="H658" s="14">
        <f>'[1]TCE - ANEXO III - Preencher'!I667</f>
        <v>0</v>
      </c>
      <c r="I658" s="14">
        <f>'[1]TCE - ANEXO III - Preencher'!J667</f>
        <v>432.62720000000002</v>
      </c>
      <c r="J658" s="14">
        <f>'[1]TCE - ANEXO III - Preencher'!K667</f>
        <v>0</v>
      </c>
      <c r="K658" s="15">
        <f>'[1]TCE - ANEXO III - Preencher'!L667</f>
        <v>264.08999999999997</v>
      </c>
      <c r="L658" s="15">
        <f>'[1]TCE - ANEXO III - Preencher'!M667</f>
        <v>33.43</v>
      </c>
      <c r="M658" s="15">
        <f t="shared" si="61"/>
        <v>230.65999999999997</v>
      </c>
      <c r="N658" s="15">
        <f>'[1]TCE - ANEXO III - Preencher'!O667</f>
        <v>29.9</v>
      </c>
      <c r="O658" s="15">
        <f>'[1]TCE - ANEXO III - Preencher'!P667</f>
        <v>0</v>
      </c>
      <c r="P658" s="16">
        <f t="shared" si="62"/>
        <v>29.9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693.18719999999996</v>
      </c>
    </row>
    <row r="659" spans="1:28" x14ac:dyDescent="0.25">
      <c r="A659" s="8">
        <f>IFERROR(VLOOKUP(B659,'[1]DADOS (OCULTAR)'!$Q$3:$S$136,3,0),"")</f>
        <v>9039744002308</v>
      </c>
      <c r="B659" s="9" t="str">
        <f>'[1]TCE - ANEXO III - Preencher'!C668</f>
        <v>HOSPITAL NOSSA SENHORA DAS GRAÇAS - ANTIGO ALFA - CG Nº 024/2022</v>
      </c>
      <c r="C659" s="10"/>
      <c r="D659" s="11" t="str">
        <f>'[1]TCE - ANEXO III - Preencher'!E668</f>
        <v>JANILSON TAVARES DA SILVA</v>
      </c>
      <c r="E659" s="9" t="str">
        <f>IF('[1]TCE - ANEXO III - Preencher'!F668="4 - Assistência Odontológica","2 - Outros Profissionais da Saúde",'[1]TCE - ANEXO III - Preencher'!F668)</f>
        <v>2 - Outros Profissionais da Saúde</v>
      </c>
      <c r="F659" s="12" t="str">
        <f>'[1]TCE - ANEXO III - Preencher'!G668</f>
        <v>3222-05</v>
      </c>
      <c r="G659" s="13" t="str">
        <f>IF('[1]TCE - ANEXO III - Preencher'!H668="","",'[1]TCE - ANEXO III - Preencher'!H668)</f>
        <v>04/2026</v>
      </c>
      <c r="H659" s="14">
        <f>'[1]TCE - ANEXO III - Preencher'!I668</f>
        <v>0</v>
      </c>
      <c r="I659" s="14">
        <f>'[1]TCE - ANEXO III - Preencher'!J668</f>
        <v>560.85360000000003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560.85360000000003</v>
      </c>
    </row>
    <row r="660" spans="1:28" x14ac:dyDescent="0.25">
      <c r="A660" s="8">
        <f>IFERROR(VLOOKUP(B660,'[1]DADOS (OCULTAR)'!$Q$3:$S$136,3,0),"")</f>
        <v>9039744002308</v>
      </c>
      <c r="B660" s="9" t="str">
        <f>'[1]TCE - ANEXO III - Preencher'!C669</f>
        <v>HOSPITAL NOSSA SENHORA DAS GRAÇAS - ANTIGO ALFA - CG Nº 024/2022</v>
      </c>
      <c r="C660" s="10"/>
      <c r="D660" s="11" t="str">
        <f>'[1]TCE - ANEXO III - Preencher'!E669</f>
        <v>JANIO COELHO DE SANTANA JUNIOR</v>
      </c>
      <c r="E660" s="9" t="str">
        <f>IF('[1]TCE - ANEXO III - Preencher'!F669="4 - Assistência Odontológica","2 - Outros Profissionais da Saúde",'[1]TCE - ANEXO III - Preencher'!F669)</f>
        <v>2 - Outros Profissionais da Saúde</v>
      </c>
      <c r="F660" s="12" t="str">
        <f>'[1]TCE - ANEXO III - Preencher'!G669</f>
        <v>3241-15</v>
      </c>
      <c r="G660" s="13" t="str">
        <f>IF('[1]TCE - ANEXO III - Preencher'!H669="","",'[1]TCE - ANEXO III - Preencher'!H669)</f>
        <v>04/2026</v>
      </c>
      <c r="H660" s="14">
        <f>'[1]TCE - ANEXO III - Preencher'!I669</f>
        <v>0</v>
      </c>
      <c r="I660" s="14">
        <f>'[1]TCE - ANEXO III - Preencher'!J669</f>
        <v>354.17520000000002</v>
      </c>
      <c r="J660" s="14">
        <f>'[1]TCE - ANEXO III - Preencher'!K669</f>
        <v>0</v>
      </c>
      <c r="K660" s="15">
        <f>'[1]TCE - ANEXO III - Preencher'!L669</f>
        <v>264.08999999999997</v>
      </c>
      <c r="L660" s="15">
        <f>'[1]TCE - ANEXO III - Preencher'!M669</f>
        <v>14.46</v>
      </c>
      <c r="M660" s="15">
        <f t="shared" si="61"/>
        <v>249.62999999999997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603.80520000000001</v>
      </c>
    </row>
    <row r="661" spans="1:28" x14ac:dyDescent="0.25">
      <c r="A661" s="8">
        <f>IFERROR(VLOOKUP(B661,'[1]DADOS (OCULTAR)'!$Q$3:$S$136,3,0),"")</f>
        <v>9039744002308</v>
      </c>
      <c r="B661" s="9" t="str">
        <f>'[1]TCE - ANEXO III - Preencher'!C670</f>
        <v>HOSPITAL NOSSA SENHORA DAS GRAÇAS - ANTIGO ALFA - CG Nº 024/2022</v>
      </c>
      <c r="C661" s="10"/>
      <c r="D661" s="11" t="str">
        <f>'[1]TCE - ANEXO III - Preencher'!E670</f>
        <v>JANYELLE VIEIRA DA SILVA</v>
      </c>
      <c r="E661" s="9" t="str">
        <f>IF('[1]TCE - ANEXO III - Preencher'!F670="4 - Assistência Odontológica","2 - Outros Profissionais da Saúde",'[1]TCE - ANEXO III - Preencher'!F670)</f>
        <v>2 - Outros Profissionais da Saúde</v>
      </c>
      <c r="F661" s="12" t="str">
        <f>'[1]TCE - ANEXO III - Preencher'!G670</f>
        <v>2236-05</v>
      </c>
      <c r="G661" s="13" t="str">
        <f>IF('[1]TCE - ANEXO III - Preencher'!H670="","",'[1]TCE - ANEXO III - Preencher'!H670)</f>
        <v>04/2026</v>
      </c>
      <c r="H661" s="14">
        <f>'[1]TCE - ANEXO III - Preencher'!I670</f>
        <v>0</v>
      </c>
      <c r="I661" s="14">
        <f>'[1]TCE - ANEXO III - Preencher'!J670</f>
        <v>215.8544</v>
      </c>
      <c r="J661" s="14">
        <f>'[1]TCE - ANEXO III - Preencher'!K670</f>
        <v>0</v>
      </c>
      <c r="K661" s="15">
        <f>'[1]TCE - ANEXO III - Preencher'!L670</f>
        <v>264.08999999999997</v>
      </c>
      <c r="L661" s="15">
        <f>'[1]TCE - ANEXO III - Preencher'!M670</f>
        <v>2.8</v>
      </c>
      <c r="M661" s="15">
        <f t="shared" si="61"/>
        <v>261.28999999999996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477.14439999999996</v>
      </c>
    </row>
    <row r="662" spans="1:28" x14ac:dyDescent="0.25">
      <c r="A662" s="8">
        <f>IFERROR(VLOOKUP(B662,'[1]DADOS (OCULTAR)'!$Q$3:$S$136,3,0),"")</f>
        <v>9039744002308</v>
      </c>
      <c r="B662" s="9" t="str">
        <f>'[1]TCE - ANEXO III - Preencher'!C671</f>
        <v>HOSPITAL NOSSA SENHORA DAS GRAÇAS - ANTIGO ALFA - CG Nº 024/2022</v>
      </c>
      <c r="C662" s="10"/>
      <c r="D662" s="11" t="str">
        <f>'[1]TCE - ANEXO III - Preencher'!E671</f>
        <v>JAQUELINE BARBOSA</v>
      </c>
      <c r="E662" s="9" t="str">
        <f>IF('[1]TCE - ANEXO III - Preencher'!F671="4 - Assistência Odontológica","2 - Outros Profissionais da Saúde",'[1]TCE - ANEXO III - Preencher'!F671)</f>
        <v>2 - Outros Profissionais da Saúde</v>
      </c>
      <c r="F662" s="12" t="str">
        <f>'[1]TCE - ANEXO III - Preencher'!G671</f>
        <v>3222-05</v>
      </c>
      <c r="G662" s="13" t="str">
        <f>IF('[1]TCE - ANEXO III - Preencher'!H671="","",'[1]TCE - ANEXO III - Preencher'!H671)</f>
        <v>04/2026</v>
      </c>
      <c r="H662" s="14">
        <f>'[1]TCE - ANEXO III - Preencher'!I671</f>
        <v>0</v>
      </c>
      <c r="I662" s="14">
        <f>'[1]TCE - ANEXO III - Preencher'!J671</f>
        <v>441.53680000000003</v>
      </c>
      <c r="J662" s="14">
        <f>'[1]TCE - ANEXO III - Preencher'!K671</f>
        <v>0</v>
      </c>
      <c r="K662" s="15">
        <f>'[1]TCE - ANEXO III - Preencher'!L671</f>
        <v>264.08999999999997</v>
      </c>
      <c r="L662" s="15">
        <f>'[1]TCE - ANEXO III - Preencher'!M671</f>
        <v>32.42</v>
      </c>
      <c r="M662" s="15">
        <f t="shared" si="61"/>
        <v>231.66999999999996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673.20679999999993</v>
      </c>
    </row>
    <row r="663" spans="1:28" x14ac:dyDescent="0.25">
      <c r="A663" s="8">
        <f>IFERROR(VLOOKUP(B663,'[1]DADOS (OCULTAR)'!$Q$3:$S$136,3,0),"")</f>
        <v>9039744002308</v>
      </c>
      <c r="B663" s="9" t="str">
        <f>'[1]TCE - ANEXO III - Preencher'!C672</f>
        <v>HOSPITAL NOSSA SENHORA DAS GRAÇAS - ANTIGO ALFA - CG Nº 024/2022</v>
      </c>
      <c r="C663" s="10"/>
      <c r="D663" s="11" t="str">
        <f>'[1]TCE - ANEXO III - Preencher'!E672</f>
        <v>JAQUELINE LACERDA SOARES DA SILVA</v>
      </c>
      <c r="E663" s="9" t="str">
        <f>IF('[1]TCE - ANEXO III - Preencher'!F672="4 - Assistência Odontológica","2 - Outros Profissionais da Saúde",'[1]TCE - ANEXO III - Preencher'!F672)</f>
        <v>3 - Administrativo</v>
      </c>
      <c r="F663" s="12" t="str">
        <f>'[1]TCE - ANEXO III - Preencher'!G672</f>
        <v>5143-20</v>
      </c>
      <c r="G663" s="13" t="str">
        <f>IF('[1]TCE - ANEXO III - Preencher'!H672="","",'[1]TCE - ANEXO III - Preencher'!H672)</f>
        <v>04/2026</v>
      </c>
      <c r="H663" s="14">
        <f>'[1]TCE - ANEXO III - Preencher'!I672</f>
        <v>0</v>
      </c>
      <c r="I663" s="14">
        <f>'[1]TCE - ANEXO III - Preencher'!J672</f>
        <v>390.77760000000001</v>
      </c>
      <c r="J663" s="14">
        <f>'[1]TCE - ANEXO III - Preencher'!K672</f>
        <v>0</v>
      </c>
      <c r="K663" s="15">
        <f>'[1]TCE - ANEXO III - Preencher'!L672</f>
        <v>264.08999999999997</v>
      </c>
      <c r="L663" s="15">
        <f>'[1]TCE - ANEXO III - Preencher'!M672</f>
        <v>47.94</v>
      </c>
      <c r="M663" s="15">
        <f t="shared" si="61"/>
        <v>216.14999999999998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606.92759999999998</v>
      </c>
    </row>
    <row r="664" spans="1:28" x14ac:dyDescent="0.25">
      <c r="A664" s="8">
        <f>IFERROR(VLOOKUP(B664,'[1]DADOS (OCULTAR)'!$Q$3:$S$136,3,0),"")</f>
        <v>9039744002308</v>
      </c>
      <c r="B664" s="9" t="str">
        <f>'[1]TCE - ANEXO III - Preencher'!C673</f>
        <v>HOSPITAL NOSSA SENHORA DAS GRAÇAS - ANTIGO ALFA - CG Nº 024/2022</v>
      </c>
      <c r="C664" s="10"/>
      <c r="D664" s="11" t="str">
        <f>'[1]TCE - ANEXO III - Preencher'!E673</f>
        <v>JAQUELINE MARANHAO DA SILVA</v>
      </c>
      <c r="E664" s="9" t="str">
        <f>IF('[1]TCE - ANEXO III - Preencher'!F673="4 - Assistência Odontológica","2 - Outros Profissionais da Saúde",'[1]TCE - ANEXO III - Preencher'!F673)</f>
        <v>2 - Outros Profissionais da Saúde</v>
      </c>
      <c r="F664" s="12" t="str">
        <f>'[1]TCE - ANEXO III - Preencher'!G673</f>
        <v>3222-05</v>
      </c>
      <c r="G664" s="13" t="str">
        <f>IF('[1]TCE - ANEXO III - Preencher'!H673="","",'[1]TCE - ANEXO III - Preencher'!H673)</f>
        <v>04/2026</v>
      </c>
      <c r="H664" s="14">
        <f>'[1]TCE - ANEXO III - Preencher'!I673</f>
        <v>0</v>
      </c>
      <c r="I664" s="14">
        <f>'[1]TCE - ANEXO III - Preencher'!J673</f>
        <v>446.4744</v>
      </c>
      <c r="J664" s="14">
        <f>'[1]TCE - ANEXO III - Preencher'!K673</f>
        <v>0</v>
      </c>
      <c r="K664" s="15">
        <f>'[1]TCE - ANEXO III - Preencher'!L673</f>
        <v>264.08999999999997</v>
      </c>
      <c r="L664" s="15">
        <f>'[1]TCE - ANEXO III - Preencher'!M673</f>
        <v>32.42</v>
      </c>
      <c r="M664" s="15">
        <f t="shared" si="61"/>
        <v>231.66999999999996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139.44822469009887</v>
      </c>
      <c r="R664" s="15">
        <f>'[1]TCE - ANEXO III - Preencher'!S673</f>
        <v>97.26</v>
      </c>
      <c r="S664" s="16">
        <f t="shared" si="63"/>
        <v>42.188224690098863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720.33262469009878</v>
      </c>
    </row>
    <row r="665" spans="1:28" x14ac:dyDescent="0.25">
      <c r="A665" s="8">
        <f>IFERROR(VLOOKUP(B665,'[1]DADOS (OCULTAR)'!$Q$3:$S$136,3,0),"")</f>
        <v>9039744002308</v>
      </c>
      <c r="B665" s="9" t="str">
        <f>'[1]TCE - ANEXO III - Preencher'!C674</f>
        <v>HOSPITAL NOSSA SENHORA DAS GRAÇAS - ANTIGO ALFA - CG Nº 024/2022</v>
      </c>
      <c r="C665" s="10"/>
      <c r="D665" s="11" t="str">
        <f>'[1]TCE - ANEXO III - Preencher'!E674</f>
        <v>JAQUELINE OLIVEIRA DA SILVA</v>
      </c>
      <c r="E665" s="9" t="str">
        <f>IF('[1]TCE - ANEXO III - Preencher'!F674="4 - Assistência Odontológica","2 - Outros Profissionais da Saúde",'[1]TCE - ANEXO III - Preencher'!F674)</f>
        <v>2 - Outros Profissionais da Saúde</v>
      </c>
      <c r="F665" s="12" t="str">
        <f>'[1]TCE - ANEXO III - Preencher'!G674</f>
        <v>3222-05</v>
      </c>
      <c r="G665" s="13" t="str">
        <f>IF('[1]TCE - ANEXO III - Preencher'!H674="","",'[1]TCE - ANEXO III - Preencher'!H674)</f>
        <v>04/2026</v>
      </c>
      <c r="H665" s="14">
        <f>'[1]TCE - ANEXO III - Preencher'!I674</f>
        <v>0</v>
      </c>
      <c r="I665" s="14">
        <f>'[1]TCE - ANEXO III - Preencher'!J674</f>
        <v>408.06079999999997</v>
      </c>
      <c r="J665" s="14">
        <f>'[1]TCE - ANEXO III - Preencher'!K674</f>
        <v>0</v>
      </c>
      <c r="K665" s="15">
        <f>'[1]TCE - ANEXO III - Preencher'!L674</f>
        <v>264.08999999999997</v>
      </c>
      <c r="L665" s="15">
        <f>'[1]TCE - ANEXO III - Preencher'!M674</f>
        <v>32.42</v>
      </c>
      <c r="M665" s="15">
        <f t="shared" si="61"/>
        <v>231.66999999999996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133.70807500477824</v>
      </c>
      <c r="R665" s="15">
        <f>'[1]TCE - ANEXO III - Preencher'!S674</f>
        <v>97.26</v>
      </c>
      <c r="S665" s="16">
        <f t="shared" si="63"/>
        <v>36.448075004778232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676.17887500477821</v>
      </c>
    </row>
    <row r="666" spans="1:28" x14ac:dyDescent="0.25">
      <c r="A666" s="8">
        <f>IFERROR(VLOOKUP(B666,'[1]DADOS (OCULTAR)'!$Q$3:$S$136,3,0),"")</f>
        <v>9039744002308</v>
      </c>
      <c r="B666" s="9" t="str">
        <f>'[1]TCE - ANEXO III - Preencher'!C675</f>
        <v>HOSPITAL NOSSA SENHORA DAS GRAÇAS - ANTIGO ALFA - CG Nº 024/2022</v>
      </c>
      <c r="C666" s="10"/>
      <c r="D666" s="11" t="str">
        <f>'[1]TCE - ANEXO III - Preencher'!E675</f>
        <v>JARDIELE MARIA CAETANO DE SOUZA</v>
      </c>
      <c r="E666" s="9" t="str">
        <f>IF('[1]TCE - ANEXO III - Preencher'!F675="4 - Assistência Odontológica","2 - Outros Profissionais da Saúde",'[1]TCE - ANEXO III - Preencher'!F675)</f>
        <v>2 - Outros Profissionais da Saúde</v>
      </c>
      <c r="F666" s="12" t="str">
        <f>'[1]TCE - ANEXO III - Preencher'!G675</f>
        <v>2234-05</v>
      </c>
      <c r="G666" s="13" t="str">
        <f>IF('[1]TCE - ANEXO III - Preencher'!H675="","",'[1]TCE - ANEXO III - Preencher'!H675)</f>
        <v>04/2026</v>
      </c>
      <c r="H666" s="14">
        <f>'[1]TCE - ANEXO III - Preencher'!I675</f>
        <v>0</v>
      </c>
      <c r="I666" s="14">
        <f>'[1]TCE - ANEXO III - Preencher'!J675</f>
        <v>363.1848</v>
      </c>
      <c r="J666" s="14">
        <f>'[1]TCE - ANEXO III - Preencher'!K675</f>
        <v>0</v>
      </c>
      <c r="K666" s="15">
        <f>'[1]TCE - ANEXO III - Preencher'!L675</f>
        <v>264.08999999999997</v>
      </c>
      <c r="L666" s="15">
        <f>'[1]TCE - ANEXO III - Preencher'!M675</f>
        <v>18.559999999999999</v>
      </c>
      <c r="M666" s="15">
        <f t="shared" si="61"/>
        <v>245.52999999999997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608.71479999999997</v>
      </c>
    </row>
    <row r="667" spans="1:28" x14ac:dyDescent="0.25">
      <c r="A667" s="8">
        <f>IFERROR(VLOOKUP(B667,'[1]DADOS (OCULTAR)'!$Q$3:$S$136,3,0),"")</f>
        <v>9039744002308</v>
      </c>
      <c r="B667" s="9" t="str">
        <f>'[1]TCE - ANEXO III - Preencher'!C676</f>
        <v>HOSPITAL NOSSA SENHORA DAS GRAÇAS - ANTIGO ALFA - CG Nº 024/2022</v>
      </c>
      <c r="C667" s="10"/>
      <c r="D667" s="11" t="str">
        <f>'[1]TCE - ANEXO III - Preencher'!E676</f>
        <v>JAYANE SILVA DE SOUZA</v>
      </c>
      <c r="E667" s="9" t="str">
        <f>IF('[1]TCE - ANEXO III - Preencher'!F676="4 - Assistência Odontológica","2 - Outros Profissionais da Saúde",'[1]TCE - ANEXO III - Preencher'!F676)</f>
        <v>3 - Administrativo</v>
      </c>
      <c r="F667" s="12" t="str">
        <f>'[1]TCE - ANEXO III - Preencher'!G676</f>
        <v>4110-10</v>
      </c>
      <c r="G667" s="13" t="str">
        <f>IF('[1]TCE - ANEXO III - Preencher'!H676="","",'[1]TCE - ANEXO III - Preencher'!H676)</f>
        <v>04/2026</v>
      </c>
      <c r="H667" s="14">
        <f>'[1]TCE - ANEXO III - Preencher'!I676</f>
        <v>0</v>
      </c>
      <c r="I667" s="14">
        <f>'[1]TCE - ANEXO III - Preencher'!J676</f>
        <v>16.21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185.78665324172789</v>
      </c>
      <c r="R667" s="15">
        <f>'[1]TCE - ANEXO III - Preencher'!S676</f>
        <v>48.63</v>
      </c>
      <c r="S667" s="16">
        <f t="shared" si="63"/>
        <v>137.15665324172789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153.3666532417279</v>
      </c>
    </row>
    <row r="668" spans="1:28" x14ac:dyDescent="0.25">
      <c r="A668" s="8">
        <f>IFERROR(VLOOKUP(B668,'[1]DADOS (OCULTAR)'!$Q$3:$S$136,3,0),"")</f>
        <v>9039744002308</v>
      </c>
      <c r="B668" s="9" t="str">
        <f>'[1]TCE - ANEXO III - Preencher'!C677</f>
        <v>HOSPITAL NOSSA SENHORA DAS GRAÇAS - ANTIGO ALFA - CG Nº 024/2022</v>
      </c>
      <c r="C668" s="10"/>
      <c r="D668" s="11" t="str">
        <f>'[1]TCE - ANEXO III - Preencher'!E677</f>
        <v>JEANE CLEIDE ALVES LEAO</v>
      </c>
      <c r="E668" s="9" t="str">
        <f>IF('[1]TCE - ANEXO III - Preencher'!F677="4 - Assistência Odontológica","2 - Outros Profissionais da Saúde",'[1]TCE - ANEXO III - Preencher'!F677)</f>
        <v>2 - Outros Profissionais da Saúde</v>
      </c>
      <c r="F668" s="12" t="str">
        <f>'[1]TCE - ANEXO III - Preencher'!G677</f>
        <v>3222-05</v>
      </c>
      <c r="G668" s="13" t="str">
        <f>IF('[1]TCE - ANEXO III - Preencher'!H677="","",'[1]TCE - ANEXO III - Preencher'!H677)</f>
        <v>04/2026</v>
      </c>
      <c r="H668" s="14">
        <f>'[1]TCE - ANEXO III - Preencher'!I677</f>
        <v>0</v>
      </c>
      <c r="I668" s="14">
        <f>'[1]TCE - ANEXO III - Preencher'!J677</f>
        <v>408.06079999999997</v>
      </c>
      <c r="J668" s="14">
        <f>'[1]TCE - ANEXO III - Preencher'!K677</f>
        <v>0</v>
      </c>
      <c r="K668" s="15">
        <f>'[1]TCE - ANEXO III - Preencher'!L677</f>
        <v>264.08999999999997</v>
      </c>
      <c r="L668" s="15">
        <f>'[1]TCE - ANEXO III - Preencher'!M677</f>
        <v>32.42</v>
      </c>
      <c r="M668" s="15">
        <f t="shared" si="61"/>
        <v>231.66999999999996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639.73079999999993</v>
      </c>
    </row>
    <row r="669" spans="1:28" x14ac:dyDescent="0.25">
      <c r="A669" s="8">
        <f>IFERROR(VLOOKUP(B669,'[1]DADOS (OCULTAR)'!$Q$3:$S$136,3,0),"")</f>
        <v>9039744002308</v>
      </c>
      <c r="B669" s="9" t="str">
        <f>'[1]TCE - ANEXO III - Preencher'!C678</f>
        <v>HOSPITAL NOSSA SENHORA DAS GRAÇAS - ANTIGO ALFA - CG Nº 024/2022</v>
      </c>
      <c r="C669" s="10"/>
      <c r="D669" s="11" t="str">
        <f>'[1]TCE - ANEXO III - Preencher'!E678</f>
        <v>JEFERSON BERNARDO NASCIMENTO DA SILVA</v>
      </c>
      <c r="E669" s="9" t="str">
        <f>IF('[1]TCE - ANEXO III - Preencher'!F678="4 - Assistência Odontológica","2 - Outros Profissionais da Saúde",'[1]TCE - ANEXO III - Preencher'!F678)</f>
        <v>3 - Administrativo</v>
      </c>
      <c r="F669" s="12" t="str">
        <f>'[1]TCE - ANEXO III - Preencher'!G678</f>
        <v>7233-10</v>
      </c>
      <c r="G669" s="13" t="str">
        <f>IF('[1]TCE - ANEXO III - Preencher'!H678="","",'[1]TCE - ANEXO III - Preencher'!H678)</f>
        <v>04/2026</v>
      </c>
      <c r="H669" s="14">
        <f>'[1]TCE - ANEXO III - Preencher'!I678</f>
        <v>0</v>
      </c>
      <c r="I669" s="14">
        <f>'[1]TCE - ANEXO III - Preencher'!J678</f>
        <v>182.6112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29.9</v>
      </c>
      <c r="O669" s="15">
        <f>'[1]TCE - ANEXO III - Preencher'!P678</f>
        <v>0</v>
      </c>
      <c r="P669" s="16">
        <f t="shared" si="62"/>
        <v>29.9</v>
      </c>
      <c r="Q669" s="15">
        <f>'[1]TCE - ANEXO III - Preencher'!R678</f>
        <v>178.19423506601314</v>
      </c>
      <c r="R669" s="15">
        <f>'[1]TCE - ANEXO III - Preencher'!S678</f>
        <v>109.57</v>
      </c>
      <c r="S669" s="16">
        <f t="shared" si="63"/>
        <v>68.624235066013142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281.13543506601314</v>
      </c>
    </row>
    <row r="670" spans="1:28" x14ac:dyDescent="0.25">
      <c r="A670" s="8">
        <f>IFERROR(VLOOKUP(B670,'[1]DADOS (OCULTAR)'!$Q$3:$S$136,3,0),"")</f>
        <v>9039744002308</v>
      </c>
      <c r="B670" s="9" t="str">
        <f>'[1]TCE - ANEXO III - Preencher'!C679</f>
        <v>HOSPITAL NOSSA SENHORA DAS GRAÇAS - ANTIGO ALFA - CG Nº 024/2022</v>
      </c>
      <c r="C670" s="10"/>
      <c r="D670" s="11" t="str">
        <f>'[1]TCE - ANEXO III - Preencher'!E679</f>
        <v>JEFERSON SOARES DE ARAUJO</v>
      </c>
      <c r="E670" s="9" t="str">
        <f>IF('[1]TCE - ANEXO III - Preencher'!F679="4 - Assistência Odontológica","2 - Outros Profissionais da Saúde",'[1]TCE - ANEXO III - Preencher'!F679)</f>
        <v>2 - Outros Profissionais da Saúde</v>
      </c>
      <c r="F670" s="12" t="str">
        <f>'[1]TCE - ANEXO III - Preencher'!G679</f>
        <v>3222-05</v>
      </c>
      <c r="G670" s="13" t="str">
        <f>IF('[1]TCE - ANEXO III - Preencher'!H679="","",'[1]TCE - ANEXO III - Preencher'!H679)</f>
        <v>04/2026</v>
      </c>
      <c r="H670" s="14">
        <f>'[1]TCE - ANEXO III - Preencher'!I679</f>
        <v>0</v>
      </c>
      <c r="I670" s="14">
        <f>'[1]TCE - ANEXO III - Preencher'!J679</f>
        <v>501.22800000000001</v>
      </c>
      <c r="J670" s="14">
        <f>'[1]TCE - ANEXO III - Preencher'!K679</f>
        <v>0</v>
      </c>
      <c r="K670" s="15">
        <f>'[1]TCE - ANEXO III - Preencher'!L679</f>
        <v>264.08999999999997</v>
      </c>
      <c r="L670" s="15">
        <f>'[1]TCE - ANEXO III - Preencher'!M679</f>
        <v>32.42</v>
      </c>
      <c r="M670" s="15">
        <f t="shared" si="61"/>
        <v>231.66999999999996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200.02730440482193</v>
      </c>
      <c r="R670" s="15">
        <f>'[1]TCE - ANEXO III - Preencher'!S679</f>
        <v>97.26</v>
      </c>
      <c r="S670" s="16">
        <f t="shared" si="63"/>
        <v>102.76730440482193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835.66530440482188</v>
      </c>
    </row>
    <row r="671" spans="1:28" x14ac:dyDescent="0.25">
      <c r="A671" s="8">
        <f>IFERROR(VLOOKUP(B671,'[1]DADOS (OCULTAR)'!$Q$3:$S$136,3,0),"")</f>
        <v>9039744002308</v>
      </c>
      <c r="B671" s="9" t="str">
        <f>'[1]TCE - ANEXO III - Preencher'!C680</f>
        <v>HOSPITAL NOSSA SENHORA DAS GRAÇAS - ANTIGO ALFA - CG Nº 024/2022</v>
      </c>
      <c r="C671" s="10"/>
      <c r="D671" s="11" t="str">
        <f>'[1]TCE - ANEXO III - Preencher'!E680</f>
        <v>JEFFERSON BARBOSA DO NASCIMENTO</v>
      </c>
      <c r="E671" s="9" t="str">
        <f>IF('[1]TCE - ANEXO III - Preencher'!F680="4 - Assistência Odontológica","2 - Outros Profissionais da Saúde",'[1]TCE - ANEXO III - Preencher'!F680)</f>
        <v>3 - Administrativo</v>
      </c>
      <c r="F671" s="12" t="str">
        <f>'[1]TCE - ANEXO III - Preencher'!G680</f>
        <v>5163-45</v>
      </c>
      <c r="G671" s="13" t="str">
        <f>IF('[1]TCE - ANEXO III - Preencher'!H680="","",'[1]TCE - ANEXO III - Preencher'!H680)</f>
        <v>04/2026</v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29.9</v>
      </c>
      <c r="O671" s="15">
        <f>'[1]TCE - ANEXO III - Preencher'!P680</f>
        <v>0</v>
      </c>
      <c r="P671" s="16">
        <f t="shared" si="62"/>
        <v>29.9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29.9</v>
      </c>
    </row>
    <row r="672" spans="1:28" x14ac:dyDescent="0.25">
      <c r="A672" s="8">
        <f>IFERROR(VLOOKUP(B672,'[1]DADOS (OCULTAR)'!$Q$3:$S$136,3,0),"")</f>
        <v>9039744002308</v>
      </c>
      <c r="B672" s="9" t="str">
        <f>'[1]TCE - ANEXO III - Preencher'!C681</f>
        <v>HOSPITAL NOSSA SENHORA DAS GRAÇAS - ANTIGO ALFA - CG Nº 024/2022</v>
      </c>
      <c r="C672" s="10"/>
      <c r="D672" s="11" t="str">
        <f>'[1]TCE - ANEXO III - Preencher'!E681</f>
        <v>JEFFERSON DO NASCIMENTO GOMES DE ANDRADE</v>
      </c>
      <c r="E672" s="9" t="str">
        <f>IF('[1]TCE - ANEXO III - Preencher'!F681="4 - Assistência Odontológica","2 - Outros Profissionais da Saúde",'[1]TCE - ANEXO III - Preencher'!F681)</f>
        <v>2 - Outros Profissionais da Saúde</v>
      </c>
      <c r="F672" s="12" t="str">
        <f>'[1]TCE - ANEXO III - Preencher'!G681</f>
        <v>3222-05</v>
      </c>
      <c r="G672" s="13" t="str">
        <f>IF('[1]TCE - ANEXO III - Preencher'!H681="","",'[1]TCE - ANEXO III - Preencher'!H681)</f>
        <v>04/2026</v>
      </c>
      <c r="H672" s="14">
        <f>'[1]TCE - ANEXO III - Preencher'!I681</f>
        <v>0</v>
      </c>
      <c r="I672" s="14">
        <f>'[1]TCE - ANEXO III - Preencher'!J681</f>
        <v>440.06079999999997</v>
      </c>
      <c r="J672" s="14">
        <f>'[1]TCE - ANEXO III - Preencher'!K681</f>
        <v>0</v>
      </c>
      <c r="K672" s="15">
        <f>'[1]TCE - ANEXO III - Preencher'!L681</f>
        <v>264.08999999999997</v>
      </c>
      <c r="L672" s="15">
        <f>'[1]TCE - ANEXO III - Preencher'!M681</f>
        <v>32.42</v>
      </c>
      <c r="M672" s="15">
        <f t="shared" si="61"/>
        <v>231.66999999999996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671.73079999999993</v>
      </c>
    </row>
    <row r="673" spans="1:28" x14ac:dyDescent="0.25">
      <c r="A673" s="8">
        <f>IFERROR(VLOOKUP(B673,'[1]DADOS (OCULTAR)'!$Q$3:$S$136,3,0),"")</f>
        <v>9039744002308</v>
      </c>
      <c r="B673" s="9" t="str">
        <f>'[1]TCE - ANEXO III - Preencher'!C682</f>
        <v>HOSPITAL NOSSA SENHORA DAS GRAÇAS - ANTIGO ALFA - CG Nº 024/2022</v>
      </c>
      <c r="C673" s="10"/>
      <c r="D673" s="11" t="str">
        <f>'[1]TCE - ANEXO III - Preencher'!E682</f>
        <v>JEFFERSON JOSE MONTEIRO DA SILVA</v>
      </c>
      <c r="E673" s="9" t="str">
        <f>IF('[1]TCE - ANEXO III - Preencher'!F682="4 - Assistência Odontológica","2 - Outros Profissionais da Saúde",'[1]TCE - ANEXO III - Preencher'!F682)</f>
        <v>3 - Administrativo</v>
      </c>
      <c r="F673" s="12" t="str">
        <f>'[1]TCE - ANEXO III - Preencher'!G682</f>
        <v>3912-10</v>
      </c>
      <c r="G673" s="13" t="str">
        <f>IF('[1]TCE - ANEXO III - Preencher'!H682="","",'[1]TCE - ANEXO III - Preencher'!H682)</f>
        <v>04/2026</v>
      </c>
      <c r="H673" s="14">
        <f>'[1]TCE - ANEXO III - Preencher'!I682</f>
        <v>0</v>
      </c>
      <c r="I673" s="14">
        <f>'[1]TCE - ANEXO III - Preencher'!J682</f>
        <v>334.05200000000002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334.05200000000002</v>
      </c>
    </row>
    <row r="674" spans="1:28" x14ac:dyDescent="0.25">
      <c r="A674" s="8">
        <f>IFERROR(VLOOKUP(B674,'[1]DADOS (OCULTAR)'!$Q$3:$S$136,3,0),"")</f>
        <v>9039744002308</v>
      </c>
      <c r="B674" s="9" t="str">
        <f>'[1]TCE - ANEXO III - Preencher'!C683</f>
        <v>HOSPITAL NOSSA SENHORA DAS GRAÇAS - ANTIGO ALFA - CG Nº 024/2022</v>
      </c>
      <c r="C674" s="10"/>
      <c r="D674" s="11" t="str">
        <f>'[1]TCE - ANEXO III - Preencher'!E683</f>
        <v>JEFFERSON MOREIRA COELHO</v>
      </c>
      <c r="E674" s="9" t="str">
        <f>IF('[1]TCE - ANEXO III - Preencher'!F683="4 - Assistência Odontológica","2 - Outros Profissionais da Saúde",'[1]TCE - ANEXO III - Preencher'!F683)</f>
        <v>3 - Administrativo</v>
      </c>
      <c r="F674" s="12" t="str">
        <f>'[1]TCE - ANEXO III - Preencher'!G683</f>
        <v>5143-20</v>
      </c>
      <c r="G674" s="13" t="str">
        <f>IF('[1]TCE - ANEXO III - Preencher'!H683="","",'[1]TCE - ANEXO III - Preencher'!H683)</f>
        <v>04/2026</v>
      </c>
      <c r="H674" s="14">
        <f>'[1]TCE - ANEXO III - Preencher'!I683</f>
        <v>0</v>
      </c>
      <c r="I674" s="14">
        <f>'[1]TCE - ANEXO III - Preencher'!J683</f>
        <v>182.7072</v>
      </c>
      <c r="J674" s="14">
        <f>'[1]TCE - ANEXO III - Preencher'!K683</f>
        <v>0</v>
      </c>
      <c r="K674" s="15">
        <f>'[1]TCE - ANEXO III - Preencher'!L683</f>
        <v>264.08999999999997</v>
      </c>
      <c r="L674" s="15">
        <f>'[1]TCE - ANEXO III - Preencher'!M683</f>
        <v>32.42</v>
      </c>
      <c r="M674" s="15">
        <f t="shared" si="61"/>
        <v>231.66999999999996</v>
      </c>
      <c r="N674" s="15">
        <f>'[1]TCE - ANEXO III - Preencher'!O683</f>
        <v>29.9</v>
      </c>
      <c r="O674" s="15">
        <f>'[1]TCE - ANEXO III - Preencher'!P683</f>
        <v>0</v>
      </c>
      <c r="P674" s="16">
        <f t="shared" si="62"/>
        <v>29.9</v>
      </c>
      <c r="Q674" s="15">
        <f>'[1]TCE - ANEXO III - Preencher'!R683</f>
        <v>277.82683317550686</v>
      </c>
      <c r="R674" s="15">
        <f>'[1]TCE - ANEXO III - Preencher'!S683</f>
        <v>97.26</v>
      </c>
      <c r="S674" s="16">
        <f t="shared" si="63"/>
        <v>180.56683317550687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624.84403317550687</v>
      </c>
    </row>
    <row r="675" spans="1:28" x14ac:dyDescent="0.25">
      <c r="A675" s="8">
        <f>IFERROR(VLOOKUP(B675,'[1]DADOS (OCULTAR)'!$Q$3:$S$136,3,0),"")</f>
        <v>9039744002308</v>
      </c>
      <c r="B675" s="9" t="str">
        <f>'[1]TCE - ANEXO III - Preencher'!C684</f>
        <v>HOSPITAL NOSSA SENHORA DAS GRAÇAS - ANTIGO ALFA - CG Nº 024/2022</v>
      </c>
      <c r="C675" s="10"/>
      <c r="D675" s="11" t="str">
        <f>'[1]TCE - ANEXO III - Preencher'!E684</f>
        <v>JELVANIA TEREZA BRITO DA SILVA</v>
      </c>
      <c r="E675" s="9" t="str">
        <f>IF('[1]TCE - ANEXO III - Preencher'!F684="4 - Assistência Odontológica","2 - Outros Profissionais da Saúde",'[1]TCE - ANEXO III - Preencher'!F684)</f>
        <v>2 - Outros Profissionais da Saúde</v>
      </c>
      <c r="F675" s="12" t="str">
        <f>'[1]TCE - ANEXO III - Preencher'!G684</f>
        <v>3222-05</v>
      </c>
      <c r="G675" s="13" t="str">
        <f>IF('[1]TCE - ANEXO III - Preencher'!H684="","",'[1]TCE - ANEXO III - Preencher'!H684)</f>
        <v>04/2026</v>
      </c>
      <c r="H675" s="14">
        <f>'[1]TCE - ANEXO III - Preencher'!I684</f>
        <v>0</v>
      </c>
      <c r="I675" s="14">
        <f>'[1]TCE - ANEXO III - Preencher'!J684</f>
        <v>419.04640000000001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419.04640000000001</v>
      </c>
    </row>
    <row r="676" spans="1:28" x14ac:dyDescent="0.25">
      <c r="A676" s="8">
        <f>IFERROR(VLOOKUP(B676,'[1]DADOS (OCULTAR)'!$Q$3:$S$136,3,0),"")</f>
        <v>9039744002308</v>
      </c>
      <c r="B676" s="9" t="str">
        <f>'[1]TCE - ANEXO III - Preencher'!C685</f>
        <v>HOSPITAL NOSSA SENHORA DAS GRAÇAS - ANTIGO ALFA - CG Nº 024/2022</v>
      </c>
      <c r="C676" s="10"/>
      <c r="D676" s="11" t="str">
        <f>'[1]TCE - ANEXO III - Preencher'!E685</f>
        <v>JENNIF BELIZIO DE OLIVEIRA</v>
      </c>
      <c r="E676" s="9" t="str">
        <f>IF('[1]TCE - ANEXO III - Preencher'!F685="4 - Assistência Odontológica","2 - Outros Profissionais da Saúde",'[1]TCE - ANEXO III - Preencher'!F685)</f>
        <v>2 - Outros Profissionais da Saúde</v>
      </c>
      <c r="F676" s="12" t="str">
        <f>'[1]TCE - ANEXO III - Preencher'!G685</f>
        <v>2236-05</v>
      </c>
      <c r="G676" s="13" t="str">
        <f>IF('[1]TCE - ANEXO III - Preencher'!H685="","",'[1]TCE - ANEXO III - Preencher'!H685)</f>
        <v>04/2026</v>
      </c>
      <c r="H676" s="14">
        <f>'[1]TCE - ANEXO III - Preencher'!I685</f>
        <v>0</v>
      </c>
      <c r="I676" s="14">
        <f>'[1]TCE - ANEXO III - Preencher'!J685</f>
        <v>267.75439999999998</v>
      </c>
      <c r="J676" s="14">
        <f>'[1]TCE - ANEXO III - Preencher'!K685</f>
        <v>0</v>
      </c>
      <c r="K676" s="15">
        <f>'[1]TCE - ANEXO III - Preencher'!L685</f>
        <v>264.08999999999997</v>
      </c>
      <c r="L676" s="15">
        <f>'[1]TCE - ANEXO III - Preencher'!M685</f>
        <v>3.5</v>
      </c>
      <c r="M676" s="15">
        <f t="shared" si="61"/>
        <v>260.58999999999997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121.1</v>
      </c>
      <c r="U676" s="15">
        <f>'[1]TCE - ANEXO III - Preencher'!V685</f>
        <v>0</v>
      </c>
      <c r="V676" s="16">
        <f t="shared" si="64"/>
        <v>121.1</v>
      </c>
      <c r="W676" s="17" t="str">
        <f>IF('[1]TCE - ANEXO III - Preencher'!X685="","",'[1]TCE - ANEXO III - Preencher'!X685)</f>
        <v/>
      </c>
      <c r="X676" s="15">
        <f>'[1]TCE - ANEXO III - Preencher'!Y685</f>
        <v>42.12</v>
      </c>
      <c r="Y676" s="15">
        <f>'[1]TCE - ANEXO III - Preencher'!Z685</f>
        <v>0</v>
      </c>
      <c r="Z676" s="16">
        <f t="shared" si="65"/>
        <v>42.12</v>
      </c>
      <c r="AA676" s="17" t="str">
        <f>IF('[1]TCE - ANEXO III - Preencher'!AB685="","",'[1]TCE - ANEXO III - Preencher'!AB685)</f>
        <v/>
      </c>
      <c r="AB676" s="15">
        <f t="shared" si="60"/>
        <v>691.56439999999998</v>
      </c>
    </row>
    <row r="677" spans="1:28" x14ac:dyDescent="0.25">
      <c r="A677" s="8">
        <f>IFERROR(VLOOKUP(B677,'[1]DADOS (OCULTAR)'!$Q$3:$S$136,3,0),"")</f>
        <v>9039744002308</v>
      </c>
      <c r="B677" s="9" t="str">
        <f>'[1]TCE - ANEXO III - Preencher'!C686</f>
        <v>HOSPITAL NOSSA SENHORA DAS GRAÇAS - ANTIGO ALFA - CG Nº 024/2022</v>
      </c>
      <c r="C677" s="10"/>
      <c r="D677" s="11" t="str">
        <f>'[1]TCE - ANEXO III - Preencher'!E686</f>
        <v>JENNIFFER DAFLY SOARES DE ALMEIDA</v>
      </c>
      <c r="E677" s="9" t="str">
        <f>IF('[1]TCE - ANEXO III - Preencher'!F686="4 - Assistência Odontológica","2 - Outros Profissionais da Saúde",'[1]TCE - ANEXO III - Preencher'!F686)</f>
        <v>2 - Outros Profissionais da Saúde</v>
      </c>
      <c r="F677" s="12" t="str">
        <f>'[1]TCE - ANEXO III - Preencher'!G686</f>
        <v>3222-05</v>
      </c>
      <c r="G677" s="13" t="str">
        <f>IF('[1]TCE - ANEXO III - Preencher'!H686="","",'[1]TCE - ANEXO III - Preencher'!H686)</f>
        <v>04/2026</v>
      </c>
      <c r="H677" s="14">
        <f>'[1]TCE - ANEXO III - Preencher'!I686</f>
        <v>0</v>
      </c>
      <c r="I677" s="14">
        <f>'[1]TCE - ANEXO III - Preencher'!J686</f>
        <v>480.99279999999999</v>
      </c>
      <c r="J677" s="14">
        <f>'[1]TCE - ANEXO III - Preencher'!K686</f>
        <v>0</v>
      </c>
      <c r="K677" s="15">
        <f>'[1]TCE - ANEXO III - Preencher'!L686</f>
        <v>264.08999999999997</v>
      </c>
      <c r="L677" s="15">
        <f>'[1]TCE - ANEXO III - Preencher'!M686</f>
        <v>32.42</v>
      </c>
      <c r="M677" s="15">
        <f t="shared" si="61"/>
        <v>231.66999999999996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712.66279999999995</v>
      </c>
    </row>
    <row r="678" spans="1:28" x14ac:dyDescent="0.25">
      <c r="A678" s="8">
        <f>IFERROR(VLOOKUP(B678,'[1]DADOS (OCULTAR)'!$Q$3:$S$136,3,0),"")</f>
        <v>9039744002308</v>
      </c>
      <c r="B678" s="9" t="str">
        <f>'[1]TCE - ANEXO III - Preencher'!C687</f>
        <v>HOSPITAL NOSSA SENHORA DAS GRAÇAS - ANTIGO ALFA - CG Nº 024/2022</v>
      </c>
      <c r="C678" s="10"/>
      <c r="D678" s="11" t="str">
        <f>'[1]TCE - ANEXO III - Preencher'!E687</f>
        <v>JESSE FRANCISCO DA SILVA JUNIOR</v>
      </c>
      <c r="E678" s="9" t="str">
        <f>IF('[1]TCE - ANEXO III - Preencher'!F687="4 - Assistência Odontológica","2 - Outros Profissionais da Saúde",'[1]TCE - ANEXO III - Preencher'!F687)</f>
        <v>2 - Outros Profissionais da Saúde</v>
      </c>
      <c r="F678" s="12" t="str">
        <f>'[1]TCE - ANEXO III - Preencher'!G687</f>
        <v>3222-05</v>
      </c>
      <c r="G678" s="13" t="str">
        <f>IF('[1]TCE - ANEXO III - Preencher'!H687="","",'[1]TCE - ANEXO III - Preencher'!H687)</f>
        <v>04/2026</v>
      </c>
      <c r="H678" s="14">
        <f>'[1]TCE - ANEXO III - Preencher'!I687</f>
        <v>0</v>
      </c>
      <c r="I678" s="14">
        <f>'[1]TCE - ANEXO III - Preencher'!J687</f>
        <v>146.3168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146.3168</v>
      </c>
    </row>
    <row r="679" spans="1:28" x14ac:dyDescent="0.25">
      <c r="A679" s="8">
        <f>IFERROR(VLOOKUP(B679,'[1]DADOS (OCULTAR)'!$Q$3:$S$136,3,0),"")</f>
        <v>9039744002308</v>
      </c>
      <c r="B679" s="9" t="str">
        <f>'[1]TCE - ANEXO III - Preencher'!C688</f>
        <v>HOSPITAL NOSSA SENHORA DAS GRAÇAS - ANTIGO ALFA - CG Nº 024/2022</v>
      </c>
      <c r="C679" s="10"/>
      <c r="D679" s="11" t="str">
        <f>'[1]TCE - ANEXO III - Preencher'!E688</f>
        <v>JESSEANDRO DE FARIAS</v>
      </c>
      <c r="E679" s="9" t="str">
        <f>IF('[1]TCE - ANEXO III - Preencher'!F688="4 - Assistência Odontológica","2 - Outros Profissionais da Saúde",'[1]TCE - ANEXO III - Preencher'!F688)</f>
        <v>3 - Administrativo</v>
      </c>
      <c r="F679" s="12" t="str">
        <f>'[1]TCE - ANEXO III - Preencher'!G688</f>
        <v>5143-10</v>
      </c>
      <c r="G679" s="13" t="str">
        <f>IF('[1]TCE - ANEXO III - Preencher'!H688="","",'[1]TCE - ANEXO III - Preencher'!H688)</f>
        <v>04/2026</v>
      </c>
      <c r="H679" s="14">
        <f>'[1]TCE - ANEXO III - Preencher'!I688</f>
        <v>0</v>
      </c>
      <c r="I679" s="14">
        <f>'[1]TCE - ANEXO III - Preencher'!J688</f>
        <v>160.82400000000001</v>
      </c>
      <c r="J679" s="14">
        <f>'[1]TCE - ANEXO III - Preencher'!K688</f>
        <v>0</v>
      </c>
      <c r="K679" s="15">
        <f>'[1]TCE - ANEXO III - Preencher'!L688</f>
        <v>264.08999999999997</v>
      </c>
      <c r="L679" s="15">
        <f>'[1]TCE - ANEXO III - Preencher'!M688</f>
        <v>39.119999999999997</v>
      </c>
      <c r="M679" s="15">
        <f t="shared" si="61"/>
        <v>224.96999999999997</v>
      </c>
      <c r="N679" s="15">
        <f>'[1]TCE - ANEXO III - Preencher'!O688</f>
        <v>29.9</v>
      </c>
      <c r="O679" s="15">
        <f>'[1]TCE - ANEXO III - Preencher'!P688</f>
        <v>0</v>
      </c>
      <c r="P679" s="16">
        <f t="shared" si="62"/>
        <v>29.9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415.69399999999996</v>
      </c>
    </row>
    <row r="680" spans="1:28" x14ac:dyDescent="0.25">
      <c r="A680" s="8">
        <f>IFERROR(VLOOKUP(B680,'[1]DADOS (OCULTAR)'!$Q$3:$S$136,3,0),"")</f>
        <v>9039744002308</v>
      </c>
      <c r="B680" s="9" t="str">
        <f>'[1]TCE - ANEXO III - Preencher'!C689</f>
        <v>HOSPITAL NOSSA SENHORA DAS GRAÇAS - ANTIGO ALFA - CG Nº 024/2022</v>
      </c>
      <c r="C680" s="10"/>
      <c r="D680" s="11" t="str">
        <f>'[1]TCE - ANEXO III - Preencher'!E689</f>
        <v>JESSICA CAMILA DE SOUZA</v>
      </c>
      <c r="E680" s="9" t="str">
        <f>IF('[1]TCE - ANEXO III - Preencher'!F689="4 - Assistência Odontológica","2 - Outros Profissionais da Saúde",'[1]TCE - ANEXO III - Preencher'!F689)</f>
        <v>2 - Outros Profissionais da Saúde</v>
      </c>
      <c r="F680" s="12" t="str">
        <f>'[1]TCE - ANEXO III - Preencher'!G689</f>
        <v>2236-05</v>
      </c>
      <c r="G680" s="13" t="str">
        <f>IF('[1]TCE - ANEXO III - Preencher'!H689="","",'[1]TCE - ANEXO III - Preencher'!H689)</f>
        <v>04/2026</v>
      </c>
      <c r="H680" s="14">
        <f>'[1]TCE - ANEXO III - Preencher'!I689</f>
        <v>0</v>
      </c>
      <c r="I680" s="14">
        <f>'[1]TCE - ANEXO III - Preencher'!J689</f>
        <v>317.66320000000002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317.66320000000002</v>
      </c>
    </row>
    <row r="681" spans="1:28" x14ac:dyDescent="0.25">
      <c r="A681" s="8">
        <f>IFERROR(VLOOKUP(B681,'[1]DADOS (OCULTAR)'!$Q$3:$S$136,3,0),"")</f>
        <v>9039744002308</v>
      </c>
      <c r="B681" s="9" t="str">
        <f>'[1]TCE - ANEXO III - Preencher'!C690</f>
        <v>HOSPITAL NOSSA SENHORA DAS GRAÇAS - ANTIGO ALFA - CG Nº 024/2022</v>
      </c>
      <c r="C681" s="10"/>
      <c r="D681" s="11" t="str">
        <f>'[1]TCE - ANEXO III - Preencher'!E690</f>
        <v>JESSICA CARVALHO FERREIRA</v>
      </c>
      <c r="E681" s="9" t="str">
        <f>IF('[1]TCE - ANEXO III - Preencher'!F690="4 - Assistência Odontológica","2 - Outros Profissionais da Saúde",'[1]TCE - ANEXO III - Preencher'!F690)</f>
        <v>2 - Outros Profissionais da Saúde</v>
      </c>
      <c r="F681" s="12" t="str">
        <f>'[1]TCE - ANEXO III - Preencher'!G690</f>
        <v>2235-05</v>
      </c>
      <c r="G681" s="13" t="str">
        <f>IF('[1]TCE - ANEXO III - Preencher'!H690="","",'[1]TCE - ANEXO III - Preencher'!H690)</f>
        <v>04/2026</v>
      </c>
      <c r="H681" s="14">
        <f>'[1]TCE - ANEXO III - Preencher'!I690</f>
        <v>0</v>
      </c>
      <c r="I681" s="14">
        <f>'[1]TCE - ANEXO III - Preencher'!J690</f>
        <v>620.19600000000003</v>
      </c>
      <c r="J681" s="14">
        <f>'[1]TCE - ANEXO III - Preencher'!K690</f>
        <v>0</v>
      </c>
      <c r="K681" s="15">
        <f>'[1]TCE - ANEXO III - Preencher'!L690</f>
        <v>264.08999999999997</v>
      </c>
      <c r="L681" s="15">
        <f>'[1]TCE - ANEXO III - Preencher'!M690</f>
        <v>2.79</v>
      </c>
      <c r="M681" s="15">
        <f t="shared" si="61"/>
        <v>261.29999999999995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204.02490864995596</v>
      </c>
      <c r="R681" s="15">
        <f>'[1]TCE - ANEXO III - Preencher'!S690</f>
        <v>100.6</v>
      </c>
      <c r="S681" s="16">
        <f t="shared" si="63"/>
        <v>103.42490864995597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984.92090864995589</v>
      </c>
    </row>
    <row r="682" spans="1:28" x14ac:dyDescent="0.25">
      <c r="A682" s="8">
        <f>IFERROR(VLOOKUP(B682,'[1]DADOS (OCULTAR)'!$Q$3:$S$136,3,0),"")</f>
        <v>9039744002308</v>
      </c>
      <c r="B682" s="9" t="str">
        <f>'[1]TCE - ANEXO III - Preencher'!C691</f>
        <v>HOSPITAL NOSSA SENHORA DAS GRAÇAS - ANTIGO ALFA - CG Nº 024/2022</v>
      </c>
      <c r="C682" s="10"/>
      <c r="D682" s="11" t="str">
        <f>'[1]TCE - ANEXO III - Preencher'!E691</f>
        <v>JESSICA DOS REIS GONCALVES</v>
      </c>
      <c r="E682" s="9" t="str">
        <f>IF('[1]TCE - ANEXO III - Preencher'!F691="4 - Assistência Odontológica","2 - Outros Profissionais da Saúde",'[1]TCE - ANEXO III - Preencher'!F691)</f>
        <v>2 - Outros Profissionais da Saúde</v>
      </c>
      <c r="F682" s="12" t="str">
        <f>'[1]TCE - ANEXO III - Preencher'!G691</f>
        <v>3222-05</v>
      </c>
      <c r="G682" s="13" t="str">
        <f>IF('[1]TCE - ANEXO III - Preencher'!H691="","",'[1]TCE - ANEXO III - Preencher'!H691)</f>
        <v>04/2026</v>
      </c>
      <c r="H682" s="14">
        <f>'[1]TCE - ANEXO III - Preencher'!I691</f>
        <v>0</v>
      </c>
      <c r="I682" s="14">
        <f>'[1]TCE - ANEXO III - Preencher'!J691</f>
        <v>414.76960000000003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414.76960000000003</v>
      </c>
    </row>
    <row r="683" spans="1:28" x14ac:dyDescent="0.25">
      <c r="A683" s="8">
        <f>IFERROR(VLOOKUP(B683,'[1]DADOS (OCULTAR)'!$Q$3:$S$136,3,0),"")</f>
        <v>9039744002308</v>
      </c>
      <c r="B683" s="9" t="str">
        <f>'[1]TCE - ANEXO III - Preencher'!C692</f>
        <v>HOSPITAL NOSSA SENHORA DAS GRAÇAS - ANTIGO ALFA - CG Nº 024/2022</v>
      </c>
      <c r="C683" s="10"/>
      <c r="D683" s="11" t="str">
        <f>'[1]TCE - ANEXO III - Preencher'!E692</f>
        <v>JESSICA GOMES DE PAIVA</v>
      </c>
      <c r="E683" s="9" t="str">
        <f>IF('[1]TCE - ANEXO III - Preencher'!F692="4 - Assistência Odontológica","2 - Outros Profissionais da Saúde",'[1]TCE - ANEXO III - Preencher'!F692)</f>
        <v>2 - Outros Profissionais da Saúde</v>
      </c>
      <c r="F683" s="12" t="str">
        <f>'[1]TCE - ANEXO III - Preencher'!G692</f>
        <v>2235-05</v>
      </c>
      <c r="G683" s="13" t="str">
        <f>IF('[1]TCE - ANEXO III - Preencher'!H692="","",'[1]TCE - ANEXO III - Preencher'!H692)</f>
        <v>04/2026</v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>
        <f>IFERROR(VLOOKUP(B684,'[1]DADOS (OCULTAR)'!$Q$3:$S$136,3,0),"")</f>
        <v>9039744002308</v>
      </c>
      <c r="B684" s="9" t="str">
        <f>'[1]TCE - ANEXO III - Preencher'!C693</f>
        <v>HOSPITAL NOSSA SENHORA DAS GRAÇAS - ANTIGO ALFA - CG Nº 024/2022</v>
      </c>
      <c r="C684" s="10"/>
      <c r="D684" s="11" t="str">
        <f>'[1]TCE - ANEXO III - Preencher'!E693</f>
        <v>JESSICA HERMINIA DE ALMEIDA</v>
      </c>
      <c r="E684" s="9" t="str">
        <f>IF('[1]TCE - ANEXO III - Preencher'!F693="4 - Assistência Odontológica","2 - Outros Profissionais da Saúde",'[1]TCE - ANEXO III - Preencher'!F693)</f>
        <v>2 - Outros Profissionais da Saúde</v>
      </c>
      <c r="F684" s="12" t="str">
        <f>'[1]TCE - ANEXO III - Preencher'!G693</f>
        <v>2234-05</v>
      </c>
      <c r="G684" s="13" t="str">
        <f>IF('[1]TCE - ANEXO III - Preencher'!H693="","",'[1]TCE - ANEXO III - Preencher'!H693)</f>
        <v>04/2026</v>
      </c>
      <c r="H684" s="14">
        <f>'[1]TCE - ANEXO III - Preencher'!I693</f>
        <v>0</v>
      </c>
      <c r="I684" s="14">
        <f>'[1]TCE - ANEXO III - Preencher'!J693</f>
        <v>363.1848</v>
      </c>
      <c r="J684" s="14">
        <f>'[1]TCE - ANEXO III - Preencher'!K693</f>
        <v>0</v>
      </c>
      <c r="K684" s="15">
        <f>'[1]TCE - ANEXO III - Preencher'!L693</f>
        <v>264.08999999999997</v>
      </c>
      <c r="L684" s="15">
        <f>'[1]TCE - ANEXO III - Preencher'!M693</f>
        <v>18.559999999999999</v>
      </c>
      <c r="M684" s="15">
        <f t="shared" si="61"/>
        <v>245.52999999999997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608.71479999999997</v>
      </c>
    </row>
    <row r="685" spans="1:28" x14ac:dyDescent="0.25">
      <c r="A685" s="8">
        <f>IFERROR(VLOOKUP(B685,'[1]DADOS (OCULTAR)'!$Q$3:$S$136,3,0),"")</f>
        <v>9039744002308</v>
      </c>
      <c r="B685" s="9" t="str">
        <f>'[1]TCE - ANEXO III - Preencher'!C694</f>
        <v>HOSPITAL NOSSA SENHORA DAS GRAÇAS - ANTIGO ALFA - CG Nº 024/2022</v>
      </c>
      <c r="C685" s="10"/>
      <c r="D685" s="11" t="str">
        <f>'[1]TCE - ANEXO III - Preencher'!E694</f>
        <v>JESSICA JULIANA DA SILVA ROCHA DE LIRA</v>
      </c>
      <c r="E685" s="9" t="str">
        <f>IF('[1]TCE - ANEXO III - Preencher'!F694="4 - Assistência Odontológica","2 - Outros Profissionais da Saúde",'[1]TCE - ANEXO III - Preencher'!F694)</f>
        <v>2 - Outros Profissionais da Saúde</v>
      </c>
      <c r="F685" s="12" t="str">
        <f>'[1]TCE - ANEXO III - Preencher'!G694</f>
        <v>2235-05</v>
      </c>
      <c r="G685" s="13" t="str">
        <f>IF('[1]TCE - ANEXO III - Preencher'!H694="","",'[1]TCE - ANEXO III - Preencher'!H694)</f>
        <v>04/2026</v>
      </c>
      <c r="H685" s="14">
        <f>'[1]TCE - ANEXO III - Preencher'!I694</f>
        <v>0</v>
      </c>
      <c r="I685" s="14">
        <f>'[1]TCE - ANEXO III - Preencher'!J694</f>
        <v>785.0376</v>
      </c>
      <c r="J685" s="14">
        <f>'[1]TCE - ANEXO III - Preencher'!K694</f>
        <v>0</v>
      </c>
      <c r="K685" s="15">
        <f>'[1]TCE - ANEXO III - Preencher'!L694</f>
        <v>264.08999999999997</v>
      </c>
      <c r="L685" s="15">
        <f>'[1]TCE - ANEXO III - Preencher'!M694</f>
        <v>3.59</v>
      </c>
      <c r="M685" s="15">
        <f t="shared" si="61"/>
        <v>260.5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1045.5376000000001</v>
      </c>
    </row>
    <row r="686" spans="1:28" x14ac:dyDescent="0.25">
      <c r="A686" s="8">
        <f>IFERROR(VLOOKUP(B686,'[1]DADOS (OCULTAR)'!$Q$3:$S$136,3,0),"")</f>
        <v>9039744002308</v>
      </c>
      <c r="B686" s="9" t="str">
        <f>'[1]TCE - ANEXO III - Preencher'!C695</f>
        <v>HOSPITAL NOSSA SENHORA DAS GRAÇAS - ANTIGO ALFA - CG Nº 024/2022</v>
      </c>
      <c r="C686" s="10"/>
      <c r="D686" s="11" t="str">
        <f>'[1]TCE - ANEXO III - Preencher'!E695</f>
        <v>JESSICA MARIA XAVIER DA SILVA</v>
      </c>
      <c r="E686" s="9" t="str">
        <f>IF('[1]TCE - ANEXO III - Preencher'!F695="4 - Assistência Odontológica","2 - Outros Profissionais da Saúde",'[1]TCE - ANEXO III - Preencher'!F695)</f>
        <v>2 - Outros Profissionais da Saúde</v>
      </c>
      <c r="F686" s="12" t="str">
        <f>'[1]TCE - ANEXO III - Preencher'!G695</f>
        <v>3222-05</v>
      </c>
      <c r="G686" s="13" t="str">
        <f>IF('[1]TCE - ANEXO III - Preencher'!H695="","",'[1]TCE - ANEXO III - Preencher'!H695)</f>
        <v>04/2026</v>
      </c>
      <c r="H686" s="14">
        <f>'[1]TCE - ANEXO III - Preencher'!I695</f>
        <v>0</v>
      </c>
      <c r="I686" s="14">
        <f>'[1]TCE - ANEXO III - Preencher'!J695</f>
        <v>412.25839999999999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412.25839999999999</v>
      </c>
    </row>
    <row r="687" spans="1:28" x14ac:dyDescent="0.25">
      <c r="A687" s="8">
        <f>IFERROR(VLOOKUP(B687,'[1]DADOS (OCULTAR)'!$Q$3:$S$136,3,0),"")</f>
        <v>9039744002308</v>
      </c>
      <c r="B687" s="9" t="str">
        <f>'[1]TCE - ANEXO III - Preencher'!C696</f>
        <v>HOSPITAL NOSSA SENHORA DAS GRAÇAS - ANTIGO ALFA - CG Nº 024/2022</v>
      </c>
      <c r="C687" s="10"/>
      <c r="D687" s="11" t="str">
        <f>'[1]TCE - ANEXO III - Preencher'!E696</f>
        <v>JESSICA NATACIA DE SANTANA SANTOS</v>
      </c>
      <c r="E687" s="9" t="str">
        <f>IF('[1]TCE - ANEXO III - Preencher'!F696="4 - Assistência Odontológica","2 - Outros Profissionais da Saúde",'[1]TCE - ANEXO III - Preencher'!F696)</f>
        <v>2 - Outros Profissionais da Saúde</v>
      </c>
      <c r="F687" s="12" t="str">
        <f>'[1]TCE - ANEXO III - Preencher'!G696</f>
        <v>2236-05</v>
      </c>
      <c r="G687" s="13" t="str">
        <f>IF('[1]TCE - ANEXO III - Preencher'!H696="","",'[1]TCE - ANEXO III - Preencher'!H696)</f>
        <v>04/2026</v>
      </c>
      <c r="H687" s="14">
        <f>'[1]TCE - ANEXO III - Preencher'!I696</f>
        <v>0</v>
      </c>
      <c r="I687" s="14">
        <f>'[1]TCE - ANEXO III - Preencher'!J696</f>
        <v>200.16399999999999</v>
      </c>
      <c r="J687" s="14">
        <f>'[1]TCE - ANEXO III - Preencher'!K696</f>
        <v>0</v>
      </c>
      <c r="K687" s="15">
        <f>'[1]TCE - ANEXO III - Preencher'!L696</f>
        <v>264.08999999999997</v>
      </c>
      <c r="L687" s="15">
        <f>'[1]TCE - ANEXO III - Preencher'!M696</f>
        <v>2.58</v>
      </c>
      <c r="M687" s="15">
        <f t="shared" si="61"/>
        <v>261.51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461.67399999999998</v>
      </c>
    </row>
    <row r="688" spans="1:28" x14ac:dyDescent="0.25">
      <c r="A688" s="8">
        <f>IFERROR(VLOOKUP(B688,'[1]DADOS (OCULTAR)'!$Q$3:$S$136,3,0),"")</f>
        <v>9039744002308</v>
      </c>
      <c r="B688" s="9" t="str">
        <f>'[1]TCE - ANEXO III - Preencher'!C697</f>
        <v>HOSPITAL NOSSA SENHORA DAS GRAÇAS - ANTIGO ALFA - CG Nº 024/2022</v>
      </c>
      <c r="C688" s="10"/>
      <c r="D688" s="11" t="str">
        <f>'[1]TCE - ANEXO III - Preencher'!E697</f>
        <v>JESSICA POLIANA DA SILVA SANTOS</v>
      </c>
      <c r="E688" s="9" t="str">
        <f>IF('[1]TCE - ANEXO III - Preencher'!F697="4 - Assistência Odontológica","2 - Outros Profissionais da Saúde",'[1]TCE - ANEXO III - Preencher'!F697)</f>
        <v>2 - Outros Profissionais da Saúde</v>
      </c>
      <c r="F688" s="12" t="str">
        <f>'[1]TCE - ANEXO III - Preencher'!G697</f>
        <v>5152-05</v>
      </c>
      <c r="G688" s="13" t="str">
        <f>IF('[1]TCE - ANEXO III - Preencher'!H697="","",'[1]TCE - ANEXO III - Preencher'!H697)</f>
        <v>04/2026</v>
      </c>
      <c r="H688" s="14">
        <f>'[1]TCE - ANEXO III - Preencher'!I697</f>
        <v>0</v>
      </c>
      <c r="I688" s="14">
        <f>'[1]TCE - ANEXO III - Preencher'!J697</f>
        <v>178.53120000000001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277.82683317550686</v>
      </c>
      <c r="R688" s="15">
        <f>'[1]TCE - ANEXO III - Preencher'!S697</f>
        <v>97.26</v>
      </c>
      <c r="S688" s="16">
        <f t="shared" si="63"/>
        <v>180.56683317550687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359.09803317550688</v>
      </c>
    </row>
    <row r="689" spans="1:28" x14ac:dyDescent="0.25">
      <c r="A689" s="8">
        <f>IFERROR(VLOOKUP(B689,'[1]DADOS (OCULTAR)'!$Q$3:$S$136,3,0),"")</f>
        <v>9039744002308</v>
      </c>
      <c r="B689" s="9" t="str">
        <f>'[1]TCE - ANEXO III - Preencher'!C698</f>
        <v>HOSPITAL NOSSA SENHORA DAS GRAÇAS - ANTIGO ALFA - CG Nº 024/2022</v>
      </c>
      <c r="C689" s="10"/>
      <c r="D689" s="11" t="str">
        <f>'[1]TCE - ANEXO III - Preencher'!E698</f>
        <v>JESSICA SOARES DE SOUZA</v>
      </c>
      <c r="E689" s="9" t="str">
        <f>IF('[1]TCE - ANEXO III - Preencher'!F698="4 - Assistência Odontológica","2 - Outros Profissionais da Saúde",'[1]TCE - ANEXO III - Preencher'!F698)</f>
        <v>2 - Outros Profissionais da Saúde</v>
      </c>
      <c r="F689" s="12" t="str">
        <f>'[1]TCE - ANEXO III - Preencher'!G698</f>
        <v>3222-05</v>
      </c>
      <c r="G689" s="13" t="str">
        <f>IF('[1]TCE - ANEXO III - Preencher'!H698="","",'[1]TCE - ANEXO III - Preencher'!H698)</f>
        <v>04/2026</v>
      </c>
      <c r="H689" s="14">
        <f>'[1]TCE - ANEXO III - Preencher'!I698</f>
        <v>0</v>
      </c>
      <c r="I689" s="14">
        <f>'[1]TCE - ANEXO III - Preencher'!J698</f>
        <v>457.11200000000002</v>
      </c>
      <c r="J689" s="14">
        <f>'[1]TCE - ANEXO III - Preencher'!K698</f>
        <v>0</v>
      </c>
      <c r="K689" s="15">
        <f>'[1]TCE - ANEXO III - Preencher'!L698</f>
        <v>264.08999999999997</v>
      </c>
      <c r="L689" s="15">
        <f>'[1]TCE - ANEXO III - Preencher'!M698</f>
        <v>32.42</v>
      </c>
      <c r="M689" s="15">
        <f t="shared" si="61"/>
        <v>231.66999999999996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133.70807500477824</v>
      </c>
      <c r="R689" s="15">
        <f>'[1]TCE - ANEXO III - Preencher'!S698</f>
        <v>97.26</v>
      </c>
      <c r="S689" s="16">
        <f t="shared" si="63"/>
        <v>36.448075004778232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725.2300750047782</v>
      </c>
    </row>
    <row r="690" spans="1:28" x14ac:dyDescent="0.25">
      <c r="A690" s="8">
        <f>IFERROR(VLOOKUP(B690,'[1]DADOS (OCULTAR)'!$Q$3:$S$136,3,0),"")</f>
        <v>9039744002308</v>
      </c>
      <c r="B690" s="9" t="str">
        <f>'[1]TCE - ANEXO III - Preencher'!C699</f>
        <v>HOSPITAL NOSSA SENHORA DAS GRAÇAS - ANTIGO ALFA - CG Nº 024/2022</v>
      </c>
      <c r="C690" s="10"/>
      <c r="D690" s="11" t="str">
        <f>'[1]TCE - ANEXO III - Preencher'!E699</f>
        <v>JESSICA TAMIRES DA SILVA MACHADO</v>
      </c>
      <c r="E690" s="9" t="str">
        <f>IF('[1]TCE - ANEXO III - Preencher'!F699="4 - Assistência Odontológica","2 - Outros Profissionais da Saúde",'[1]TCE - ANEXO III - Preencher'!F699)</f>
        <v>2 - Outros Profissionais da Saúde</v>
      </c>
      <c r="F690" s="12" t="str">
        <f>'[1]TCE - ANEXO III - Preencher'!G699</f>
        <v>2235-05</v>
      </c>
      <c r="G690" s="13" t="str">
        <f>IF('[1]TCE - ANEXO III - Preencher'!H699="","",'[1]TCE - ANEXO III - Preencher'!H699)</f>
        <v>04/2026</v>
      </c>
      <c r="H690" s="14">
        <f>'[1]TCE - ANEXO III - Preencher'!I699</f>
        <v>0</v>
      </c>
      <c r="I690" s="14">
        <f>'[1]TCE - ANEXO III - Preencher'!J699</f>
        <v>659.38319999999999</v>
      </c>
      <c r="J690" s="14">
        <f>'[1]TCE - ANEXO III - Preencher'!K699</f>
        <v>0</v>
      </c>
      <c r="K690" s="15">
        <f>'[1]TCE - ANEXO III - Preencher'!L699</f>
        <v>264.08999999999997</v>
      </c>
      <c r="L690" s="15">
        <f>'[1]TCE - ANEXO III - Preencher'!M699</f>
        <v>2.79</v>
      </c>
      <c r="M690" s="15">
        <f t="shared" si="61"/>
        <v>261.29999999999995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920.68319999999994</v>
      </c>
    </row>
    <row r="691" spans="1:28" x14ac:dyDescent="0.25">
      <c r="A691" s="8">
        <f>IFERROR(VLOOKUP(B691,'[1]DADOS (OCULTAR)'!$Q$3:$S$136,3,0),"")</f>
        <v>9039744002308</v>
      </c>
      <c r="B691" s="9" t="str">
        <f>'[1]TCE - ANEXO III - Preencher'!C700</f>
        <v>HOSPITAL NOSSA SENHORA DAS GRAÇAS - ANTIGO ALFA - CG Nº 024/2022</v>
      </c>
      <c r="C691" s="10"/>
      <c r="D691" s="11" t="str">
        <f>'[1]TCE - ANEXO III - Preencher'!E700</f>
        <v>JESSIKA GOMES DE FRANCA COUTINHO</v>
      </c>
      <c r="E691" s="9" t="str">
        <f>IF('[1]TCE - ANEXO III - Preencher'!F700="4 - Assistência Odontológica","2 - Outros Profissionais da Saúde",'[1]TCE - ANEXO III - Preencher'!F700)</f>
        <v>2 - Outros Profissionais da Saúde</v>
      </c>
      <c r="F691" s="12" t="str">
        <f>'[1]TCE - ANEXO III - Preencher'!G700</f>
        <v>3222-05</v>
      </c>
      <c r="G691" s="13" t="str">
        <f>IF('[1]TCE - ANEXO III - Preencher'!H700="","",'[1]TCE - ANEXO III - Preencher'!H700)</f>
        <v>04/2026</v>
      </c>
      <c r="H691" s="14">
        <f>'[1]TCE - ANEXO III - Preencher'!I700</f>
        <v>0</v>
      </c>
      <c r="I691" s="14">
        <f>'[1]TCE - ANEXO III - Preencher'!J700</f>
        <v>438.79680000000002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438.79680000000002</v>
      </c>
    </row>
    <row r="692" spans="1:28" x14ac:dyDescent="0.25">
      <c r="A692" s="8">
        <f>IFERROR(VLOOKUP(B692,'[1]DADOS (OCULTAR)'!$Q$3:$S$136,3,0),"")</f>
        <v>9039744002308</v>
      </c>
      <c r="B692" s="9" t="str">
        <f>'[1]TCE - ANEXO III - Preencher'!C701</f>
        <v>HOSPITAL NOSSA SENHORA DAS GRAÇAS - ANTIGO ALFA - CG Nº 024/2022</v>
      </c>
      <c r="C692" s="10"/>
      <c r="D692" s="11" t="str">
        <f>'[1]TCE - ANEXO III - Preencher'!E701</f>
        <v>JESSIKA RAQUEL DA SILVA</v>
      </c>
      <c r="E692" s="9" t="str">
        <f>IF('[1]TCE - ANEXO III - Preencher'!F701="4 - Assistência Odontológica","2 - Outros Profissionais da Saúde",'[1]TCE - ANEXO III - Preencher'!F701)</f>
        <v>2 - Outros Profissionais da Saúde</v>
      </c>
      <c r="F692" s="12" t="str">
        <f>'[1]TCE - ANEXO III - Preencher'!G701</f>
        <v>3222-05</v>
      </c>
      <c r="G692" s="13" t="str">
        <f>IF('[1]TCE - ANEXO III - Preencher'!H701="","",'[1]TCE - ANEXO III - Preencher'!H701)</f>
        <v>04/2026</v>
      </c>
      <c r="H692" s="14">
        <f>'[1]TCE - ANEXO III - Preencher'!I701</f>
        <v>0</v>
      </c>
      <c r="I692" s="14">
        <f>'[1]TCE - ANEXO III - Preencher'!J701</f>
        <v>518.29999999999995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139.83747334754798</v>
      </c>
      <c r="R692" s="15">
        <f>'[1]TCE - ANEXO III - Preencher'!S701</f>
        <v>97.26</v>
      </c>
      <c r="S692" s="16">
        <f t="shared" si="63"/>
        <v>42.577473347547979</v>
      </c>
      <c r="T692" s="15">
        <f>'[1]TCE - ANEXO III - Preencher'!U701</f>
        <v>81.02</v>
      </c>
      <c r="U692" s="15">
        <f>'[1]TCE - ANEXO III - Preencher'!V701</f>
        <v>0</v>
      </c>
      <c r="V692" s="16">
        <f t="shared" si="64"/>
        <v>81.02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641.89747334754793</v>
      </c>
    </row>
    <row r="693" spans="1:28" x14ac:dyDescent="0.25">
      <c r="A693" s="8">
        <f>IFERROR(VLOOKUP(B693,'[1]DADOS (OCULTAR)'!$Q$3:$S$136,3,0),"")</f>
        <v>9039744002308</v>
      </c>
      <c r="B693" s="9" t="str">
        <f>'[1]TCE - ANEXO III - Preencher'!C702</f>
        <v>HOSPITAL NOSSA SENHORA DAS GRAÇAS - ANTIGO ALFA - CG Nº 024/2022</v>
      </c>
      <c r="C693" s="10"/>
      <c r="D693" s="11" t="str">
        <f>'[1]TCE - ANEXO III - Preencher'!E702</f>
        <v>JESSYCA MENEZES DA SILVA</v>
      </c>
      <c r="E693" s="9" t="str">
        <f>IF('[1]TCE - ANEXO III - Preencher'!F702="4 - Assistência Odontológica","2 - Outros Profissionais da Saúde",'[1]TCE - ANEXO III - Preencher'!F702)</f>
        <v>2 - Outros Profissionais da Saúde</v>
      </c>
      <c r="F693" s="12" t="str">
        <f>'[1]TCE - ANEXO III - Preencher'!G702</f>
        <v>3222-05</v>
      </c>
      <c r="G693" s="13" t="str">
        <f>IF('[1]TCE - ANEXO III - Preencher'!H702="","",'[1]TCE - ANEXO III - Preencher'!H702)</f>
        <v>04/2026</v>
      </c>
      <c r="H693" s="14">
        <f>'[1]TCE - ANEXO III - Preencher'!I702</f>
        <v>0</v>
      </c>
      <c r="I693" s="14">
        <f>'[1]TCE - ANEXO III - Preencher'!J702</f>
        <v>442.3408</v>
      </c>
      <c r="J693" s="14">
        <f>'[1]TCE - ANEXO III - Preencher'!K702</f>
        <v>0</v>
      </c>
      <c r="K693" s="15">
        <f>'[1]TCE - ANEXO III - Preencher'!L702</f>
        <v>264.08999999999997</v>
      </c>
      <c r="L693" s="15">
        <f>'[1]TCE - ANEXO III - Preencher'!M702</f>
        <v>32.42</v>
      </c>
      <c r="M693" s="15">
        <f t="shared" si="61"/>
        <v>231.66999999999996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674.01080000000002</v>
      </c>
    </row>
    <row r="694" spans="1:28" x14ac:dyDescent="0.25">
      <c r="A694" s="8">
        <f>IFERROR(VLOOKUP(B694,'[1]DADOS (OCULTAR)'!$Q$3:$S$136,3,0),"")</f>
        <v>9039744002308</v>
      </c>
      <c r="B694" s="9" t="str">
        <f>'[1]TCE - ANEXO III - Preencher'!C703</f>
        <v>HOSPITAL NOSSA SENHORA DAS GRAÇAS - ANTIGO ALFA - CG Nº 024/2022</v>
      </c>
      <c r="C694" s="10"/>
      <c r="D694" s="11" t="str">
        <f>'[1]TCE - ANEXO III - Preencher'!E703</f>
        <v>JESSYKA WILKA GOMES NOBREGA</v>
      </c>
      <c r="E694" s="9" t="str">
        <f>IF('[1]TCE - ANEXO III - Preencher'!F703="4 - Assistência Odontológica","2 - Outros Profissionais da Saúde",'[1]TCE - ANEXO III - Preencher'!F703)</f>
        <v>2 - Outros Profissionais da Saúde</v>
      </c>
      <c r="F694" s="12" t="str">
        <f>'[1]TCE - ANEXO III - Preencher'!G703</f>
        <v>2235-05</v>
      </c>
      <c r="G694" s="13" t="str">
        <f>IF('[1]TCE - ANEXO III - Preencher'!H703="","",'[1]TCE - ANEXO III - Preencher'!H703)</f>
        <v>04/2026</v>
      </c>
      <c r="H694" s="14">
        <f>'[1]TCE - ANEXO III - Preencher'!I703</f>
        <v>0</v>
      </c>
      <c r="I694" s="14">
        <f>'[1]TCE - ANEXO III - Preencher'!J703</f>
        <v>650.12879999999996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650.12879999999996</v>
      </c>
    </row>
    <row r="695" spans="1:28" x14ac:dyDescent="0.25">
      <c r="A695" s="8">
        <f>IFERROR(VLOOKUP(B695,'[1]DADOS (OCULTAR)'!$Q$3:$S$136,3,0),"")</f>
        <v>9039744002308</v>
      </c>
      <c r="B695" s="9" t="str">
        <f>'[1]TCE - ANEXO III - Preencher'!C704</f>
        <v>HOSPITAL NOSSA SENHORA DAS GRAÇAS - ANTIGO ALFA - CG Nº 024/2022</v>
      </c>
      <c r="C695" s="10"/>
      <c r="D695" s="11" t="str">
        <f>'[1]TCE - ANEXO III - Preencher'!E704</f>
        <v>JHAN MILLY IRIS BARBOSA DE SOUZA</v>
      </c>
      <c r="E695" s="9" t="str">
        <f>IF('[1]TCE - ANEXO III - Preencher'!F704="4 - Assistência Odontológica","2 - Outros Profissionais da Saúde",'[1]TCE - ANEXO III - Preencher'!F704)</f>
        <v>3 - Administrativo</v>
      </c>
      <c r="F695" s="12" t="str">
        <f>'[1]TCE - ANEXO III - Preencher'!G704</f>
        <v xml:space="preserve">2521-05 </v>
      </c>
      <c r="G695" s="13" t="str">
        <f>IF('[1]TCE - ANEXO III - Preencher'!H704="","",'[1]TCE - ANEXO III - Preencher'!H704)</f>
        <v>04/2026</v>
      </c>
      <c r="H695" s="14">
        <f>'[1]TCE - ANEXO III - Preencher'!I704</f>
        <v>0</v>
      </c>
      <c r="I695" s="14">
        <f>'[1]TCE - ANEXO III - Preencher'!J704</f>
        <v>338.45280000000002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421.2</v>
      </c>
      <c r="Y695" s="15">
        <f>'[1]TCE - ANEXO III - Preencher'!Z704</f>
        <v>0</v>
      </c>
      <c r="Z695" s="16">
        <f t="shared" si="65"/>
        <v>421.2</v>
      </c>
      <c r="AA695" s="17" t="str">
        <f>IF('[1]TCE - ANEXO III - Preencher'!AB704="","",'[1]TCE - ANEXO III - Preencher'!AB704)</f>
        <v/>
      </c>
      <c r="AB695" s="15">
        <f t="shared" si="60"/>
        <v>759.65280000000007</v>
      </c>
    </row>
    <row r="696" spans="1:28" x14ac:dyDescent="0.25">
      <c r="A696" s="8">
        <f>IFERROR(VLOOKUP(B696,'[1]DADOS (OCULTAR)'!$Q$3:$S$136,3,0),"")</f>
        <v>9039744002308</v>
      </c>
      <c r="B696" s="9" t="str">
        <f>'[1]TCE - ANEXO III - Preencher'!C705</f>
        <v>HOSPITAL NOSSA SENHORA DAS GRAÇAS - ANTIGO ALFA - CG Nº 024/2022</v>
      </c>
      <c r="C696" s="10"/>
      <c r="D696" s="11" t="str">
        <f>'[1]TCE - ANEXO III - Preencher'!E705</f>
        <v>JHENIFER KETULY BARROS VIANA</v>
      </c>
      <c r="E696" s="9" t="str">
        <f>IF('[1]TCE - ANEXO III - Preencher'!F705="4 - Assistência Odontológica","2 - Outros Profissionais da Saúde",'[1]TCE - ANEXO III - Preencher'!F705)</f>
        <v>2 - Outros Profissionais da Saúde</v>
      </c>
      <c r="F696" s="12" t="str">
        <f>'[1]TCE - ANEXO III - Preencher'!G705</f>
        <v>5211-30</v>
      </c>
      <c r="G696" s="13" t="str">
        <f>IF('[1]TCE - ANEXO III - Preencher'!H705="","",'[1]TCE - ANEXO III - Preencher'!H705)</f>
        <v>04/2026</v>
      </c>
      <c r="H696" s="14">
        <f>'[1]TCE - ANEXO III - Preencher'!I705</f>
        <v>0</v>
      </c>
      <c r="I696" s="14">
        <f>'[1]TCE - ANEXO III - Preencher'!J705</f>
        <v>291.88080000000002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29.9</v>
      </c>
      <c r="O696" s="15">
        <f>'[1]TCE - ANEXO III - Preencher'!P705</f>
        <v>0</v>
      </c>
      <c r="P696" s="16">
        <f t="shared" si="62"/>
        <v>29.9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321.7808</v>
      </c>
    </row>
    <row r="697" spans="1:28" x14ac:dyDescent="0.25">
      <c r="A697" s="8">
        <f>IFERROR(VLOOKUP(B697,'[1]DADOS (OCULTAR)'!$Q$3:$S$136,3,0),"")</f>
        <v>9039744002308</v>
      </c>
      <c r="B697" s="9" t="str">
        <f>'[1]TCE - ANEXO III - Preencher'!C706</f>
        <v>HOSPITAL NOSSA SENHORA DAS GRAÇAS - ANTIGO ALFA - CG Nº 024/2022</v>
      </c>
      <c r="C697" s="10"/>
      <c r="D697" s="11" t="str">
        <f>'[1]TCE - ANEXO III - Preencher'!E706</f>
        <v>JOANA D ARC BEZERRA ALEXANDRE</v>
      </c>
      <c r="E697" s="9" t="str">
        <f>IF('[1]TCE - ANEXO III - Preencher'!F706="4 - Assistência Odontológica","2 - Outros Profissionais da Saúde",'[1]TCE - ANEXO III - Preencher'!F706)</f>
        <v>2 - Outros Profissionais da Saúde</v>
      </c>
      <c r="F697" s="12" t="str">
        <f>'[1]TCE - ANEXO III - Preencher'!G706</f>
        <v>3222-05</v>
      </c>
      <c r="G697" s="13" t="str">
        <f>IF('[1]TCE - ANEXO III - Preencher'!H706="","",'[1]TCE - ANEXO III - Preencher'!H706)</f>
        <v>04/2026</v>
      </c>
      <c r="H697" s="14">
        <f>'[1]TCE - ANEXO III - Preencher'!I706</f>
        <v>0</v>
      </c>
      <c r="I697" s="14">
        <f>'[1]TCE - ANEXO III - Preencher'!J706</f>
        <v>574.52880000000005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574.52880000000005</v>
      </c>
    </row>
    <row r="698" spans="1:28" x14ac:dyDescent="0.25">
      <c r="A698" s="8">
        <f>IFERROR(VLOOKUP(B698,'[1]DADOS (OCULTAR)'!$Q$3:$S$136,3,0),"")</f>
        <v>9039744002308</v>
      </c>
      <c r="B698" s="9" t="str">
        <f>'[1]TCE - ANEXO III - Preencher'!C707</f>
        <v>HOSPITAL NOSSA SENHORA DAS GRAÇAS - ANTIGO ALFA - CG Nº 024/2022</v>
      </c>
      <c r="C698" s="10"/>
      <c r="D698" s="11" t="str">
        <f>'[1]TCE - ANEXO III - Preencher'!E707</f>
        <v>JOANA DARC FERREIRA DE OLIVEIRA</v>
      </c>
      <c r="E698" s="9" t="str">
        <f>IF('[1]TCE - ANEXO III - Preencher'!F707="4 - Assistência Odontológica","2 - Outros Profissionais da Saúde",'[1]TCE - ANEXO III - Preencher'!F707)</f>
        <v>2 - Outros Profissionais da Saúde</v>
      </c>
      <c r="F698" s="12" t="str">
        <f>'[1]TCE - ANEXO III - Preencher'!G707</f>
        <v>3222-05</v>
      </c>
      <c r="G698" s="13" t="str">
        <f>IF('[1]TCE - ANEXO III - Preencher'!H707="","",'[1]TCE - ANEXO III - Preencher'!H707)</f>
        <v>04/2026</v>
      </c>
      <c r="H698" s="14">
        <f>'[1]TCE - ANEXO III - Preencher'!I707</f>
        <v>0</v>
      </c>
      <c r="I698" s="14">
        <f>'[1]TCE - ANEXO III - Preencher'!J707</f>
        <v>450.08159999999998</v>
      </c>
      <c r="J698" s="14">
        <f>'[1]TCE - ANEXO III - Preencher'!K707</f>
        <v>0</v>
      </c>
      <c r="K698" s="15">
        <f>'[1]TCE - ANEXO III - Preencher'!L707</f>
        <v>264.08999999999997</v>
      </c>
      <c r="L698" s="15">
        <f>'[1]TCE - ANEXO III - Preencher'!M707</f>
        <v>32.42</v>
      </c>
      <c r="M698" s="15">
        <f t="shared" si="61"/>
        <v>231.66999999999996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139.44822469009887</v>
      </c>
      <c r="R698" s="15">
        <f>'[1]TCE - ANEXO III - Preencher'!S707</f>
        <v>97.26</v>
      </c>
      <c r="S698" s="16">
        <f t="shared" si="63"/>
        <v>42.188224690098863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723.93982469009882</v>
      </c>
    </row>
    <row r="699" spans="1:28" x14ac:dyDescent="0.25">
      <c r="A699" s="8">
        <f>IFERROR(VLOOKUP(B699,'[1]DADOS (OCULTAR)'!$Q$3:$S$136,3,0),"")</f>
        <v>9039744002308</v>
      </c>
      <c r="B699" s="9" t="str">
        <f>'[1]TCE - ANEXO III - Preencher'!C708</f>
        <v>HOSPITAL NOSSA SENHORA DAS GRAÇAS - ANTIGO ALFA - CG Nº 024/2022</v>
      </c>
      <c r="C699" s="10"/>
      <c r="D699" s="11" t="str">
        <f>'[1]TCE - ANEXO III - Preencher'!E708</f>
        <v>JOANA DARC NASCIMENTO SILVA</v>
      </c>
      <c r="E699" s="9" t="str">
        <f>IF('[1]TCE - ANEXO III - Preencher'!F708="4 - Assistência Odontológica","2 - Outros Profissionais da Saúde",'[1]TCE - ANEXO III - Preencher'!F708)</f>
        <v>2 - Outros Profissionais da Saúde</v>
      </c>
      <c r="F699" s="12" t="str">
        <f>'[1]TCE - ANEXO III - Preencher'!G708</f>
        <v>3222-05</v>
      </c>
      <c r="G699" s="13" t="str">
        <f>IF('[1]TCE - ANEXO III - Preencher'!H708="","",'[1]TCE - ANEXO III - Preencher'!H708)</f>
        <v>04/2026</v>
      </c>
      <c r="H699" s="14">
        <f>'[1]TCE - ANEXO III - Preencher'!I708</f>
        <v>0</v>
      </c>
      <c r="I699" s="14">
        <f>'[1]TCE - ANEXO III - Preencher'!J708</f>
        <v>408.82639999999998</v>
      </c>
      <c r="J699" s="14">
        <f>'[1]TCE - ANEXO III - Preencher'!K708</f>
        <v>0</v>
      </c>
      <c r="K699" s="15">
        <f>'[1]TCE - ANEXO III - Preencher'!L708</f>
        <v>264.08999999999997</v>
      </c>
      <c r="L699" s="15">
        <f>'[1]TCE - ANEXO III - Preencher'!M708</f>
        <v>32.42</v>
      </c>
      <c r="M699" s="15">
        <f t="shared" si="61"/>
        <v>231.66999999999996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640.49639999999999</v>
      </c>
    </row>
    <row r="700" spans="1:28" x14ac:dyDescent="0.25">
      <c r="A700" s="8">
        <f>IFERROR(VLOOKUP(B700,'[1]DADOS (OCULTAR)'!$Q$3:$S$136,3,0),"")</f>
        <v>9039744002308</v>
      </c>
      <c r="B700" s="9" t="str">
        <f>'[1]TCE - ANEXO III - Preencher'!C709</f>
        <v>HOSPITAL NOSSA SENHORA DAS GRAÇAS - ANTIGO ALFA - CG Nº 024/2022</v>
      </c>
      <c r="C700" s="10"/>
      <c r="D700" s="11" t="str">
        <f>'[1]TCE - ANEXO III - Preencher'!E709</f>
        <v>JOANA PERLA GOMES DA SILVA</v>
      </c>
      <c r="E700" s="9" t="str">
        <f>IF('[1]TCE - ANEXO III - Preencher'!F709="4 - Assistência Odontológica","2 - Outros Profissionais da Saúde",'[1]TCE - ANEXO III - Preencher'!F709)</f>
        <v>2 - Outros Profissionais da Saúde</v>
      </c>
      <c r="F700" s="12" t="str">
        <f>'[1]TCE - ANEXO III - Preencher'!G709</f>
        <v>2236-05</v>
      </c>
      <c r="G700" s="13" t="str">
        <f>IF('[1]TCE - ANEXO III - Preencher'!H709="","",'[1]TCE - ANEXO III - Preencher'!H709)</f>
        <v>04/2026</v>
      </c>
      <c r="H700" s="14">
        <f>'[1]TCE - ANEXO III - Preencher'!I709</f>
        <v>0</v>
      </c>
      <c r="I700" s="14">
        <f>'[1]TCE - ANEXO III - Preencher'!J709</f>
        <v>414.39280000000002</v>
      </c>
      <c r="J700" s="14">
        <f>'[1]TCE - ANEXO III - Preencher'!K709</f>
        <v>0</v>
      </c>
      <c r="K700" s="15">
        <f>'[1]TCE - ANEXO III - Preencher'!L709</f>
        <v>264.08999999999997</v>
      </c>
      <c r="L700" s="15">
        <f>'[1]TCE - ANEXO III - Preencher'!M709</f>
        <v>3.06</v>
      </c>
      <c r="M700" s="15">
        <f t="shared" si="61"/>
        <v>261.02999999999997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121.1</v>
      </c>
      <c r="U700" s="15">
        <f>'[1]TCE - ANEXO III - Preencher'!V709</f>
        <v>0</v>
      </c>
      <c r="V700" s="16">
        <f t="shared" si="64"/>
        <v>121.1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796.52280000000007</v>
      </c>
    </row>
    <row r="701" spans="1:28" x14ac:dyDescent="0.25">
      <c r="A701" s="8">
        <f>IFERROR(VLOOKUP(B701,'[1]DADOS (OCULTAR)'!$Q$3:$S$136,3,0),"")</f>
        <v>9039744002308</v>
      </c>
      <c r="B701" s="9" t="str">
        <f>'[1]TCE - ANEXO III - Preencher'!C710</f>
        <v>HOSPITAL NOSSA SENHORA DAS GRAÇAS - ANTIGO ALFA - CG Nº 024/2022</v>
      </c>
      <c r="C701" s="10"/>
      <c r="D701" s="11" t="str">
        <f>'[1]TCE - ANEXO III - Preencher'!E710</f>
        <v>JOANACI BATISTA DA SILVA NASCIMENTO</v>
      </c>
      <c r="E701" s="9" t="str">
        <f>IF('[1]TCE - ANEXO III - Preencher'!F710="4 - Assistência Odontológica","2 - Outros Profissionais da Saúde",'[1]TCE - ANEXO III - Preencher'!F710)</f>
        <v>2 - Outros Profissionais da Saúde</v>
      </c>
      <c r="F701" s="12" t="str">
        <f>'[1]TCE - ANEXO III - Preencher'!G710</f>
        <v>3222-05</v>
      </c>
      <c r="G701" s="13" t="str">
        <f>IF('[1]TCE - ANEXO III - Preencher'!H710="","",'[1]TCE - ANEXO III - Preencher'!H710)</f>
        <v>04/2026</v>
      </c>
      <c r="H701" s="14">
        <f>'[1]TCE - ANEXO III - Preencher'!I710</f>
        <v>0</v>
      </c>
      <c r="I701" s="14">
        <f>'[1]TCE - ANEXO III - Preencher'!J710</f>
        <v>425.62959999999998</v>
      </c>
      <c r="J701" s="14">
        <f>'[1]TCE - ANEXO III - Preencher'!K710</f>
        <v>0</v>
      </c>
      <c r="K701" s="15">
        <f>'[1]TCE - ANEXO III - Preencher'!L710</f>
        <v>264.08999999999997</v>
      </c>
      <c r="L701" s="15">
        <f>'[1]TCE - ANEXO III - Preencher'!M710</f>
        <v>32.42</v>
      </c>
      <c r="M701" s="15">
        <f t="shared" si="61"/>
        <v>231.66999999999996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139.44822469009887</v>
      </c>
      <c r="R701" s="15">
        <f>'[1]TCE - ANEXO III - Preencher'!S710</f>
        <v>97.26</v>
      </c>
      <c r="S701" s="16">
        <f t="shared" si="63"/>
        <v>42.188224690098863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699.48782469009882</v>
      </c>
    </row>
    <row r="702" spans="1:28" x14ac:dyDescent="0.25">
      <c r="A702" s="8">
        <f>IFERROR(VLOOKUP(B702,'[1]DADOS (OCULTAR)'!$Q$3:$S$136,3,0),"")</f>
        <v>9039744002308</v>
      </c>
      <c r="B702" s="9" t="str">
        <f>'[1]TCE - ANEXO III - Preencher'!C711</f>
        <v>HOSPITAL NOSSA SENHORA DAS GRAÇAS - ANTIGO ALFA - CG Nº 024/2022</v>
      </c>
      <c r="C702" s="10"/>
      <c r="D702" s="11" t="str">
        <f>'[1]TCE - ANEXO III - Preencher'!E711</f>
        <v>JOANE GIZELLE DE LUCENA PINTO ALBUQUERQUE</v>
      </c>
      <c r="E702" s="9" t="str">
        <f>IF('[1]TCE - ANEXO III - Preencher'!F711="4 - Assistência Odontológica","2 - Outros Profissionais da Saúde",'[1]TCE - ANEXO III - Preencher'!F711)</f>
        <v>2 - Outros Profissionais da Saúde</v>
      </c>
      <c r="F702" s="12" t="str">
        <f>'[1]TCE - ANEXO III - Preencher'!G711</f>
        <v>2234-05</v>
      </c>
      <c r="G702" s="13" t="str">
        <f>IF('[1]TCE - ANEXO III - Preencher'!H711="","",'[1]TCE - ANEXO III - Preencher'!H711)</f>
        <v>04/2026</v>
      </c>
      <c r="H702" s="14">
        <f>'[1]TCE - ANEXO III - Preencher'!I711</f>
        <v>0</v>
      </c>
      <c r="I702" s="14">
        <f>'[1]TCE - ANEXO III - Preencher'!J711</f>
        <v>456.25839999999999</v>
      </c>
      <c r="J702" s="14">
        <f>'[1]TCE - ANEXO III - Preencher'!K711</f>
        <v>0</v>
      </c>
      <c r="K702" s="15">
        <f>'[1]TCE - ANEXO III - Preencher'!L711</f>
        <v>264.08999999999997</v>
      </c>
      <c r="L702" s="15">
        <f>'[1]TCE - ANEXO III - Preencher'!M711</f>
        <v>21.15</v>
      </c>
      <c r="M702" s="15">
        <f t="shared" si="61"/>
        <v>242.93999999999997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699.19839999999999</v>
      </c>
    </row>
    <row r="703" spans="1:28" x14ac:dyDescent="0.25">
      <c r="A703" s="8">
        <f>IFERROR(VLOOKUP(B703,'[1]DADOS (OCULTAR)'!$Q$3:$S$136,3,0),"")</f>
        <v>9039744002308</v>
      </c>
      <c r="B703" s="9" t="str">
        <f>'[1]TCE - ANEXO III - Preencher'!C712</f>
        <v>HOSPITAL NOSSA SENHORA DAS GRAÇAS - ANTIGO ALFA - CG Nº 024/2022</v>
      </c>
      <c r="C703" s="10"/>
      <c r="D703" s="11" t="str">
        <f>'[1]TCE - ANEXO III - Preencher'!E712</f>
        <v>JOANNA CARLA XAVIER DA ROCHA</v>
      </c>
      <c r="E703" s="9" t="str">
        <f>IF('[1]TCE - ANEXO III - Preencher'!F712="4 - Assistência Odontológica","2 - Outros Profissionais da Saúde",'[1]TCE - ANEXO III - Preencher'!F712)</f>
        <v>2 - Outros Profissionais da Saúde</v>
      </c>
      <c r="F703" s="12" t="str">
        <f>'[1]TCE - ANEXO III - Preencher'!G712</f>
        <v>2235-05</v>
      </c>
      <c r="G703" s="13" t="str">
        <f>IF('[1]TCE - ANEXO III - Preencher'!H712="","",'[1]TCE - ANEXO III - Preencher'!H712)</f>
        <v>04/2026</v>
      </c>
      <c r="H703" s="14">
        <f>'[1]TCE - ANEXO III - Preencher'!I712</f>
        <v>0</v>
      </c>
      <c r="I703" s="14">
        <f>'[1]TCE - ANEXO III - Preencher'!J712</f>
        <v>520.44000000000005</v>
      </c>
      <c r="J703" s="14">
        <f>'[1]TCE - ANEXO III - Preencher'!K712</f>
        <v>0</v>
      </c>
      <c r="K703" s="15">
        <f>'[1]TCE - ANEXO III - Preencher'!L712</f>
        <v>264.08999999999997</v>
      </c>
      <c r="L703" s="15">
        <f>'[1]TCE - ANEXO III - Preencher'!M712</f>
        <v>3.59</v>
      </c>
      <c r="M703" s="15">
        <f t="shared" si="61"/>
        <v>260.5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204.02490864995596</v>
      </c>
      <c r="R703" s="15">
        <f>'[1]TCE - ANEXO III - Preencher'!S712</f>
        <v>143.65</v>
      </c>
      <c r="S703" s="16">
        <f t="shared" si="63"/>
        <v>60.374908649955955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841.31490864995601</v>
      </c>
    </row>
    <row r="704" spans="1:28" x14ac:dyDescent="0.25">
      <c r="A704" s="8">
        <f>IFERROR(VLOOKUP(B704,'[1]DADOS (OCULTAR)'!$Q$3:$S$136,3,0),"")</f>
        <v>9039744002308</v>
      </c>
      <c r="B704" s="9" t="str">
        <f>'[1]TCE - ANEXO III - Preencher'!C713</f>
        <v>HOSPITAL NOSSA SENHORA DAS GRAÇAS - ANTIGO ALFA - CG Nº 024/2022</v>
      </c>
      <c r="C704" s="10"/>
      <c r="D704" s="11" t="str">
        <f>'[1]TCE - ANEXO III - Preencher'!E713</f>
        <v>JOANNA CONCEICAO HERCULANO DA SILVA</v>
      </c>
      <c r="E704" s="9" t="str">
        <f>IF('[1]TCE - ANEXO III - Preencher'!F713="4 - Assistência Odontológica","2 - Outros Profissionais da Saúde",'[1]TCE - ANEXO III - Preencher'!F713)</f>
        <v>3 - Administrativo</v>
      </c>
      <c r="F704" s="12" t="str">
        <f>'[1]TCE - ANEXO III - Preencher'!G713</f>
        <v>4110-10</v>
      </c>
      <c r="G704" s="13" t="str">
        <f>IF('[1]TCE - ANEXO III - Preencher'!H713="","",'[1]TCE - ANEXO III - Preencher'!H713)</f>
        <v>04/2026</v>
      </c>
      <c r="H704" s="14">
        <f>'[1]TCE - ANEXO III - Preencher'!I713</f>
        <v>0</v>
      </c>
      <c r="I704" s="14">
        <f>'[1]TCE - ANEXO III - Preencher'!J713</f>
        <v>15.4536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29.9</v>
      </c>
      <c r="O704" s="15">
        <f>'[1]TCE - ANEXO III - Preencher'!P713</f>
        <v>0</v>
      </c>
      <c r="P704" s="16">
        <f t="shared" si="62"/>
        <v>29.9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45.3536</v>
      </c>
    </row>
    <row r="705" spans="1:28" x14ac:dyDescent="0.25">
      <c r="A705" s="8">
        <f>IFERROR(VLOOKUP(B705,'[1]DADOS (OCULTAR)'!$Q$3:$S$136,3,0),"")</f>
        <v>9039744002308</v>
      </c>
      <c r="B705" s="9" t="str">
        <f>'[1]TCE - ANEXO III - Preencher'!C714</f>
        <v>HOSPITAL NOSSA SENHORA DAS GRAÇAS - ANTIGO ALFA - CG Nº 024/2022</v>
      </c>
      <c r="C705" s="10"/>
      <c r="D705" s="11" t="str">
        <f>'[1]TCE - ANEXO III - Preencher'!E714</f>
        <v>JOAO ANDERSON CAVALCANTI DA SILVA</v>
      </c>
      <c r="E705" s="9" t="str">
        <f>IF('[1]TCE - ANEXO III - Preencher'!F714="4 - Assistência Odontológica","2 - Outros Profissionais da Saúde",'[1]TCE - ANEXO III - Preencher'!F714)</f>
        <v>3 - Administrativo</v>
      </c>
      <c r="F705" s="12" t="str">
        <f>'[1]TCE - ANEXO III - Preencher'!G714</f>
        <v>5143-20</v>
      </c>
      <c r="G705" s="13" t="str">
        <f>IF('[1]TCE - ANEXO III - Preencher'!H714="","",'[1]TCE - ANEXO III - Preencher'!H714)</f>
        <v>04/2026</v>
      </c>
      <c r="H705" s="14">
        <f>'[1]TCE - ANEXO III - Preencher'!I714</f>
        <v>0</v>
      </c>
      <c r="I705" s="14">
        <f>'[1]TCE - ANEXO III - Preencher'!J714</f>
        <v>200.464</v>
      </c>
      <c r="J705" s="14">
        <f>'[1]TCE - ANEXO III - Preencher'!K714</f>
        <v>0</v>
      </c>
      <c r="K705" s="15">
        <f>'[1]TCE - ANEXO III - Preencher'!L714</f>
        <v>264.08999999999997</v>
      </c>
      <c r="L705" s="15">
        <f>'[1]TCE - ANEXO III - Preencher'!M714</f>
        <v>32.42</v>
      </c>
      <c r="M705" s="15">
        <f t="shared" si="61"/>
        <v>231.66999999999996</v>
      </c>
      <c r="N705" s="15">
        <f>'[1]TCE - ANEXO III - Preencher'!O714</f>
        <v>29.9</v>
      </c>
      <c r="O705" s="15">
        <f>'[1]TCE - ANEXO III - Preencher'!P714</f>
        <v>0</v>
      </c>
      <c r="P705" s="16">
        <f t="shared" si="62"/>
        <v>29.9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462.03399999999993</v>
      </c>
    </row>
    <row r="706" spans="1:28" x14ac:dyDescent="0.25">
      <c r="A706" s="8">
        <f>IFERROR(VLOOKUP(B706,'[1]DADOS (OCULTAR)'!$Q$3:$S$136,3,0),"")</f>
        <v>9039744002308</v>
      </c>
      <c r="B706" s="9" t="str">
        <f>'[1]TCE - ANEXO III - Preencher'!C715</f>
        <v>HOSPITAL NOSSA SENHORA DAS GRAÇAS - ANTIGO ALFA - CG Nº 024/2022</v>
      </c>
      <c r="C706" s="10"/>
      <c r="D706" s="11" t="str">
        <f>'[1]TCE - ANEXO III - Preencher'!E715</f>
        <v>JOAO ANTONIO CARVALHO DE BARROS MESQUITA</v>
      </c>
      <c r="E706" s="9" t="str">
        <f>IF('[1]TCE - ANEXO III - Preencher'!F715="4 - Assistência Odontológica","2 - Outros Profissionais da Saúde",'[1]TCE - ANEXO III - Preencher'!F715)</f>
        <v>2 - Outros Profissionais da Saúde</v>
      </c>
      <c r="F706" s="12" t="str">
        <f>'[1]TCE - ANEXO III - Preencher'!G715</f>
        <v>2234-05</v>
      </c>
      <c r="G706" s="13" t="str">
        <f>IF('[1]TCE - ANEXO III - Preencher'!H715="","",'[1]TCE - ANEXO III - Preencher'!H715)</f>
        <v>04/2026</v>
      </c>
      <c r="H706" s="14">
        <f>'[1]TCE - ANEXO III - Preencher'!I715</f>
        <v>0</v>
      </c>
      <c r="I706" s="14">
        <f>'[1]TCE - ANEXO III - Preencher'!J715</f>
        <v>542.60080000000005</v>
      </c>
      <c r="J706" s="14">
        <f>'[1]TCE - ANEXO III - Preencher'!K715</f>
        <v>0</v>
      </c>
      <c r="K706" s="15">
        <f>'[1]TCE - ANEXO III - Preencher'!L715</f>
        <v>264.08999999999997</v>
      </c>
      <c r="L706" s="15">
        <f>'[1]TCE - ANEXO III - Preencher'!M715</f>
        <v>21.15</v>
      </c>
      <c r="M706" s="15">
        <f t="shared" si="61"/>
        <v>242.93999999999997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785.54079999999999</v>
      </c>
    </row>
    <row r="707" spans="1:28" x14ac:dyDescent="0.25">
      <c r="A707" s="8">
        <f>IFERROR(VLOOKUP(B707,'[1]DADOS (OCULTAR)'!$Q$3:$S$136,3,0),"")</f>
        <v>9039744002308</v>
      </c>
      <c r="B707" s="9" t="str">
        <f>'[1]TCE - ANEXO III - Preencher'!C716</f>
        <v>HOSPITAL NOSSA SENHORA DAS GRAÇAS - ANTIGO ALFA - CG Nº 024/2022</v>
      </c>
      <c r="C707" s="10"/>
      <c r="D707" s="11" t="str">
        <f>'[1]TCE - ANEXO III - Preencher'!E716</f>
        <v>JOAO LUCAS PEREIRA SANTANA</v>
      </c>
      <c r="E707" s="9" t="str">
        <f>IF('[1]TCE - ANEXO III - Preencher'!F716="4 - Assistência Odontológica","2 - Outros Profissionais da Saúde",'[1]TCE - ANEXO III - Preencher'!F716)</f>
        <v>3 - Administrativo</v>
      </c>
      <c r="F707" s="12" t="str">
        <f>'[1]TCE - ANEXO III - Preencher'!G716</f>
        <v>5163-45</v>
      </c>
      <c r="G707" s="13" t="str">
        <f>IF('[1]TCE - ANEXO III - Preencher'!H716="","",'[1]TCE - ANEXO III - Preencher'!H716)</f>
        <v>04/2026</v>
      </c>
      <c r="H707" s="14">
        <f>'[1]TCE - ANEXO III - Preencher'!I716</f>
        <v>0</v>
      </c>
      <c r="I707" s="14">
        <f>'[1]TCE - ANEXO III - Preencher'!J716</f>
        <v>181.79759999999999</v>
      </c>
      <c r="J707" s="14">
        <f>'[1]TCE - ANEXO III - Preencher'!K716</f>
        <v>0</v>
      </c>
      <c r="K707" s="15">
        <f>'[1]TCE - ANEXO III - Preencher'!L716</f>
        <v>264.08999999999997</v>
      </c>
      <c r="L707" s="15">
        <f>'[1]TCE - ANEXO III - Preencher'!M716</f>
        <v>32.42</v>
      </c>
      <c r="M707" s="15">
        <f t="shared" si="61"/>
        <v>231.66999999999996</v>
      </c>
      <c r="N707" s="15">
        <f>'[1]TCE - ANEXO III - Preencher'!O716</f>
        <v>29.9</v>
      </c>
      <c r="O707" s="15">
        <f>'[1]TCE - ANEXO III - Preencher'!P716</f>
        <v>0</v>
      </c>
      <c r="P707" s="16">
        <f t="shared" si="62"/>
        <v>29.9</v>
      </c>
      <c r="Q707" s="15">
        <f>'[1]TCE - ANEXO III - Preencher'!R716</f>
        <v>277.82683317550686</v>
      </c>
      <c r="R707" s="15">
        <f>'[1]TCE - ANEXO III - Preencher'!S716</f>
        <v>86.89</v>
      </c>
      <c r="S707" s="16">
        <f t="shared" si="63"/>
        <v>190.93683317550688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634.3044331755068</v>
      </c>
    </row>
    <row r="708" spans="1:28" x14ac:dyDescent="0.25">
      <c r="A708" s="8">
        <f>IFERROR(VLOOKUP(B708,'[1]DADOS (OCULTAR)'!$Q$3:$S$136,3,0),"")</f>
        <v>9039744002308</v>
      </c>
      <c r="B708" s="9" t="str">
        <f>'[1]TCE - ANEXO III - Preencher'!C717</f>
        <v>HOSPITAL NOSSA SENHORA DAS GRAÇAS - ANTIGO ALFA - CG Nº 024/2022</v>
      </c>
      <c r="C708" s="10"/>
      <c r="D708" s="11" t="str">
        <f>'[1]TCE - ANEXO III - Preencher'!E717</f>
        <v>JOAO MARCELO GALDINO DA SILVA</v>
      </c>
      <c r="E708" s="9" t="str">
        <f>IF('[1]TCE - ANEXO III - Preencher'!F717="4 - Assistência Odontológica","2 - Outros Profissionais da Saúde",'[1]TCE - ANEXO III - Preencher'!F717)</f>
        <v>3 - Administrativo</v>
      </c>
      <c r="F708" s="12" t="str">
        <f>'[1]TCE - ANEXO III - Preencher'!G717</f>
        <v>5143-20</v>
      </c>
      <c r="G708" s="13" t="str">
        <f>IF('[1]TCE - ANEXO III - Preencher'!H717="","",'[1]TCE - ANEXO III - Preencher'!H717)</f>
        <v>04/2026</v>
      </c>
      <c r="H708" s="14">
        <f>'[1]TCE - ANEXO III - Preencher'!I717</f>
        <v>0</v>
      </c>
      <c r="I708" s="14">
        <f>'[1]TCE - ANEXO III - Preencher'!J717</f>
        <v>129.68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29.9</v>
      </c>
      <c r="O708" s="15">
        <f>'[1]TCE - ANEXO III - Preencher'!P717</f>
        <v>0</v>
      </c>
      <c r="P708" s="16">
        <f t="shared" ref="P708:P771" si="68">N708-O708</f>
        <v>29.9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159.58000000000001</v>
      </c>
    </row>
    <row r="709" spans="1:28" x14ac:dyDescent="0.25">
      <c r="A709" s="8">
        <f>IFERROR(VLOOKUP(B709,'[1]DADOS (OCULTAR)'!$Q$3:$S$136,3,0),"")</f>
        <v>9039744002308</v>
      </c>
      <c r="B709" s="9" t="str">
        <f>'[1]TCE - ANEXO III - Preencher'!C718</f>
        <v>HOSPITAL NOSSA SENHORA DAS GRAÇAS - ANTIGO ALFA - CG Nº 024/2022</v>
      </c>
      <c r="C709" s="10"/>
      <c r="D709" s="11" t="str">
        <f>'[1]TCE - ANEXO III - Preencher'!E718</f>
        <v>JOAO PAULO DA CONCEICAO</v>
      </c>
      <c r="E709" s="9" t="str">
        <f>IF('[1]TCE - ANEXO III - Preencher'!F718="4 - Assistência Odontológica","2 - Outros Profissionais da Saúde",'[1]TCE - ANEXO III - Preencher'!F718)</f>
        <v>2 - Outros Profissionais da Saúde</v>
      </c>
      <c r="F709" s="12" t="str">
        <f>'[1]TCE - ANEXO III - Preencher'!G718</f>
        <v>3222-05</v>
      </c>
      <c r="G709" s="13" t="str">
        <f>IF('[1]TCE - ANEXO III - Preencher'!H718="","",'[1]TCE - ANEXO III - Preencher'!H718)</f>
        <v>04/2026</v>
      </c>
      <c r="H709" s="14">
        <f>'[1]TCE - ANEXO III - Preencher'!I718</f>
        <v>0</v>
      </c>
      <c r="I709" s="14">
        <f>'[1]TCE - ANEXO III - Preencher'!J718</f>
        <v>427.6232</v>
      </c>
      <c r="J709" s="14">
        <f>'[1]TCE - ANEXO III - Preencher'!K718</f>
        <v>0</v>
      </c>
      <c r="K709" s="15">
        <f>'[1]TCE - ANEXO III - Preencher'!L718</f>
        <v>264.08999999999997</v>
      </c>
      <c r="L709" s="15">
        <f>'[1]TCE - ANEXO III - Preencher'!M718</f>
        <v>2.4300000000000002</v>
      </c>
      <c r="M709" s="15">
        <f t="shared" si="67"/>
        <v>261.65999999999997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139.44822469009887</v>
      </c>
      <c r="R709" s="15">
        <f>'[1]TCE - ANEXO III - Preencher'!S718</f>
        <v>97.26</v>
      </c>
      <c r="S709" s="16">
        <f t="shared" si="69"/>
        <v>42.188224690098863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731.47142469009884</v>
      </c>
    </row>
    <row r="710" spans="1:28" x14ac:dyDescent="0.25">
      <c r="A710" s="8">
        <f>IFERROR(VLOOKUP(B710,'[1]DADOS (OCULTAR)'!$Q$3:$S$136,3,0),"")</f>
        <v>9039744002308</v>
      </c>
      <c r="B710" s="9" t="str">
        <f>'[1]TCE - ANEXO III - Preencher'!C719</f>
        <v>HOSPITAL NOSSA SENHORA DAS GRAÇAS - ANTIGO ALFA - CG Nº 024/2022</v>
      </c>
      <c r="C710" s="10"/>
      <c r="D710" s="11" t="str">
        <f>'[1]TCE - ANEXO III - Preencher'!E719</f>
        <v>JOAO PAULO GOMES</v>
      </c>
      <c r="E710" s="9" t="str">
        <f>IF('[1]TCE - ANEXO III - Preencher'!F719="4 - Assistência Odontológica","2 - Outros Profissionais da Saúde",'[1]TCE - ANEXO III - Preencher'!F719)</f>
        <v>2 - Outros Profissionais da Saúde</v>
      </c>
      <c r="F710" s="12" t="str">
        <f>'[1]TCE - ANEXO III - Preencher'!G719</f>
        <v>3241-15</v>
      </c>
      <c r="G710" s="13" t="str">
        <f>IF('[1]TCE - ANEXO III - Preencher'!H719="","",'[1]TCE - ANEXO III - Preencher'!H719)</f>
        <v>04/2026</v>
      </c>
      <c r="H710" s="14">
        <f>'[1]TCE - ANEXO III - Preencher'!I719</f>
        <v>0</v>
      </c>
      <c r="I710" s="14">
        <f>'[1]TCE - ANEXO III - Preencher'!J719</f>
        <v>340.47280000000001</v>
      </c>
      <c r="J710" s="14">
        <f>'[1]TCE - ANEXO III - Preencher'!K719</f>
        <v>0</v>
      </c>
      <c r="K710" s="15">
        <f>'[1]TCE - ANEXO III - Preencher'!L719</f>
        <v>264.08999999999997</v>
      </c>
      <c r="L710" s="15">
        <f>'[1]TCE - ANEXO III - Preencher'!M719</f>
        <v>7.23</v>
      </c>
      <c r="M710" s="15">
        <f t="shared" si="67"/>
        <v>256.85999999999996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597.33279999999991</v>
      </c>
    </row>
    <row r="711" spans="1:28" x14ac:dyDescent="0.25">
      <c r="A711" s="8">
        <f>IFERROR(VLOOKUP(B711,'[1]DADOS (OCULTAR)'!$Q$3:$S$136,3,0),"")</f>
        <v>9039744002308</v>
      </c>
      <c r="B711" s="9" t="str">
        <f>'[1]TCE - ANEXO III - Preencher'!C720</f>
        <v>HOSPITAL NOSSA SENHORA DAS GRAÇAS - ANTIGO ALFA - CG Nº 024/2022</v>
      </c>
      <c r="C711" s="10"/>
      <c r="D711" s="11" t="str">
        <f>'[1]TCE - ANEXO III - Preencher'!E720</f>
        <v>JOAO VICTOR DE SOUZA</v>
      </c>
      <c r="E711" s="9" t="str">
        <f>IF('[1]TCE - ANEXO III - Preencher'!F720="4 - Assistência Odontológica","2 - Outros Profissionais da Saúde",'[1]TCE - ANEXO III - Preencher'!F720)</f>
        <v>3 - Administrativo</v>
      </c>
      <c r="F711" s="12" t="str">
        <f>'[1]TCE - ANEXO III - Preencher'!G720</f>
        <v>4110-10</v>
      </c>
      <c r="G711" s="13" t="str">
        <f>IF('[1]TCE - ANEXO III - Preencher'!H720="","",'[1]TCE - ANEXO III - Preencher'!H720)</f>
        <v>04/2026</v>
      </c>
      <c r="H711" s="14">
        <f>'[1]TCE - ANEXO III - Preencher'!I720</f>
        <v>0</v>
      </c>
      <c r="I711" s="14">
        <f>'[1]TCE - ANEXO III - Preencher'!J720</f>
        <v>232.1472</v>
      </c>
      <c r="J711" s="14">
        <f>'[1]TCE - ANEXO III - Preencher'!K720</f>
        <v>0</v>
      </c>
      <c r="K711" s="15">
        <f>'[1]TCE - ANEXO III - Preencher'!L720</f>
        <v>264.08999999999997</v>
      </c>
      <c r="L711" s="15">
        <f>'[1]TCE - ANEXO III - Preencher'!M720</f>
        <v>32.42</v>
      </c>
      <c r="M711" s="15">
        <f t="shared" si="67"/>
        <v>231.66999999999996</v>
      </c>
      <c r="N711" s="15">
        <f>'[1]TCE - ANEXO III - Preencher'!O720</f>
        <v>29.9</v>
      </c>
      <c r="O711" s="15">
        <f>'[1]TCE - ANEXO III - Preencher'!P720</f>
        <v>0</v>
      </c>
      <c r="P711" s="16">
        <f t="shared" si="68"/>
        <v>29.9</v>
      </c>
      <c r="Q711" s="15">
        <f>'[1]TCE - ANEXO III - Preencher'!R720</f>
        <v>87.581872176308892</v>
      </c>
      <c r="R711" s="15">
        <f>'[1]TCE - ANEXO III - Preencher'!S720</f>
        <v>97.26</v>
      </c>
      <c r="S711" s="16">
        <f t="shared" si="69"/>
        <v>-9.6781278236911135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484.03907217630882</v>
      </c>
    </row>
    <row r="712" spans="1:28" x14ac:dyDescent="0.25">
      <c r="A712" s="8">
        <f>IFERROR(VLOOKUP(B712,'[1]DADOS (OCULTAR)'!$Q$3:$S$136,3,0),"")</f>
        <v>9039744002308</v>
      </c>
      <c r="B712" s="9" t="str">
        <f>'[1]TCE - ANEXO III - Preencher'!C721</f>
        <v>HOSPITAL NOSSA SENHORA DAS GRAÇAS - ANTIGO ALFA - CG Nº 024/2022</v>
      </c>
      <c r="C712" s="10"/>
      <c r="D712" s="11" t="str">
        <f>'[1]TCE - ANEXO III - Preencher'!E721</f>
        <v>JOAO VITOR VIANA</v>
      </c>
      <c r="E712" s="9" t="str">
        <f>IF('[1]TCE - ANEXO III - Preencher'!F721="4 - Assistência Odontológica","2 - Outros Profissionais da Saúde",'[1]TCE - ANEXO III - Preencher'!F721)</f>
        <v>3 - Administrativo</v>
      </c>
      <c r="F712" s="12" t="str">
        <f>'[1]TCE - ANEXO III - Preencher'!G721</f>
        <v>4110-10</v>
      </c>
      <c r="G712" s="13" t="str">
        <f>IF('[1]TCE - ANEXO III - Preencher'!H721="","",'[1]TCE - ANEXO III - Preencher'!H721)</f>
        <v>04/2026</v>
      </c>
      <c r="H712" s="14">
        <f>'[1]TCE - ANEXO III - Preencher'!I721</f>
        <v>0</v>
      </c>
      <c r="I712" s="14">
        <f>'[1]TCE - ANEXO III - Preencher'!J721</f>
        <v>130.56880000000001</v>
      </c>
      <c r="J712" s="14">
        <f>'[1]TCE - ANEXO III - Preencher'!K721</f>
        <v>0</v>
      </c>
      <c r="K712" s="15">
        <f>'[1]TCE - ANEXO III - Preencher'!L721</f>
        <v>264.08999999999997</v>
      </c>
      <c r="L712" s="15">
        <f>'[1]TCE - ANEXO III - Preencher'!M721</f>
        <v>32.42</v>
      </c>
      <c r="M712" s="15">
        <f t="shared" si="67"/>
        <v>231.66999999999996</v>
      </c>
      <c r="N712" s="15">
        <f>'[1]TCE - ANEXO III - Preencher'!O721</f>
        <v>29.9</v>
      </c>
      <c r="O712" s="15">
        <f>'[1]TCE - ANEXO III - Preencher'!P721</f>
        <v>0</v>
      </c>
      <c r="P712" s="16">
        <f t="shared" si="68"/>
        <v>29.9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392.13879999999995</v>
      </c>
    </row>
    <row r="713" spans="1:28" x14ac:dyDescent="0.25">
      <c r="A713" s="8">
        <f>IFERROR(VLOOKUP(B713,'[1]DADOS (OCULTAR)'!$Q$3:$S$136,3,0),"")</f>
        <v>9039744002308</v>
      </c>
      <c r="B713" s="9" t="str">
        <f>'[1]TCE - ANEXO III - Preencher'!C722</f>
        <v>HOSPITAL NOSSA SENHORA DAS GRAÇAS - ANTIGO ALFA - CG Nº 024/2022</v>
      </c>
      <c r="C713" s="10"/>
      <c r="D713" s="11" t="str">
        <f>'[1]TCE - ANEXO III - Preencher'!E722</f>
        <v>JOHNATA SILVA DE SOUZA</v>
      </c>
      <c r="E713" s="9" t="str">
        <f>IF('[1]TCE - ANEXO III - Preencher'!F722="4 - Assistência Odontológica","2 - Outros Profissionais da Saúde",'[1]TCE - ANEXO III - Preencher'!F722)</f>
        <v>2 - Outros Profissionais da Saúde</v>
      </c>
      <c r="F713" s="12" t="str">
        <f>'[1]TCE - ANEXO III - Preencher'!G722</f>
        <v>3241-15</v>
      </c>
      <c r="G713" s="13" t="str">
        <f>IF('[1]TCE - ANEXO III - Preencher'!H722="","",'[1]TCE - ANEXO III - Preencher'!H722)</f>
        <v>04/2026</v>
      </c>
      <c r="H713" s="14">
        <f>'[1]TCE - ANEXO III - Preencher'!I722</f>
        <v>0</v>
      </c>
      <c r="I713" s="14">
        <f>'[1]TCE - ANEXO III - Preencher'!J722</f>
        <v>391.22</v>
      </c>
      <c r="J713" s="14">
        <f>'[1]TCE - ANEXO III - Preencher'!K722</f>
        <v>0</v>
      </c>
      <c r="K713" s="15">
        <f>'[1]TCE - ANEXO III - Preencher'!L722</f>
        <v>264.08999999999997</v>
      </c>
      <c r="L713" s="15">
        <f>'[1]TCE - ANEXO III - Preencher'!M722</f>
        <v>24.1</v>
      </c>
      <c r="M713" s="15">
        <f t="shared" si="67"/>
        <v>239.98999999999998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631.21</v>
      </c>
    </row>
    <row r="714" spans="1:28" x14ac:dyDescent="0.25">
      <c r="A714" s="8">
        <f>IFERROR(VLOOKUP(B714,'[1]DADOS (OCULTAR)'!$Q$3:$S$136,3,0),"")</f>
        <v>9039744002308</v>
      </c>
      <c r="B714" s="9" t="str">
        <f>'[1]TCE - ANEXO III - Preencher'!C723</f>
        <v>HOSPITAL NOSSA SENHORA DAS GRAÇAS - ANTIGO ALFA - CG Nº 024/2022</v>
      </c>
      <c r="C714" s="10"/>
      <c r="D714" s="11" t="str">
        <f>'[1]TCE - ANEXO III - Preencher'!E723</f>
        <v>JOICE MARIA COSTA DA SILVA</v>
      </c>
      <c r="E714" s="9" t="str">
        <f>IF('[1]TCE - ANEXO III - Preencher'!F723="4 - Assistência Odontológica","2 - Outros Profissionais da Saúde",'[1]TCE - ANEXO III - Preencher'!F723)</f>
        <v>2 - Outros Profissionais da Saúde</v>
      </c>
      <c r="F714" s="12" t="str">
        <f>'[1]TCE - ANEXO III - Preencher'!G723</f>
        <v>3222-05</v>
      </c>
      <c r="G714" s="13" t="str">
        <f>IF('[1]TCE - ANEXO III - Preencher'!H723="","",'[1]TCE - ANEXO III - Preencher'!H723)</f>
        <v>04/2026</v>
      </c>
      <c r="H714" s="14">
        <f>'[1]TCE - ANEXO III - Preencher'!I723</f>
        <v>0</v>
      </c>
      <c r="I714" s="14">
        <f>'[1]TCE - ANEXO III - Preencher'!J723</f>
        <v>431.78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431.78</v>
      </c>
    </row>
    <row r="715" spans="1:28" x14ac:dyDescent="0.25">
      <c r="A715" s="8">
        <f>IFERROR(VLOOKUP(B715,'[1]DADOS (OCULTAR)'!$Q$3:$S$136,3,0),"")</f>
        <v>9039744002308</v>
      </c>
      <c r="B715" s="9" t="str">
        <f>'[1]TCE - ANEXO III - Preencher'!C724</f>
        <v>HOSPITAL NOSSA SENHORA DAS GRAÇAS - ANTIGO ALFA - CG Nº 024/2022</v>
      </c>
      <c r="C715" s="10"/>
      <c r="D715" s="11" t="str">
        <f>'[1]TCE - ANEXO III - Preencher'!E724</f>
        <v>JOICY SANTIAGO DE OLIVEIRA</v>
      </c>
      <c r="E715" s="9" t="str">
        <f>IF('[1]TCE - ANEXO III - Preencher'!F724="4 - Assistência Odontológica","2 - Outros Profissionais da Saúde",'[1]TCE - ANEXO III - Preencher'!F724)</f>
        <v>3 - Administrativo</v>
      </c>
      <c r="F715" s="12" t="str">
        <f>'[1]TCE - ANEXO III - Preencher'!G724</f>
        <v>4110-10</v>
      </c>
      <c r="G715" s="13" t="str">
        <f>IF('[1]TCE - ANEXO III - Preencher'!H724="","",'[1]TCE - ANEXO III - Preencher'!H724)</f>
        <v>04/2026</v>
      </c>
      <c r="H715" s="14">
        <f>'[1]TCE - ANEXO III - Preencher'!I724</f>
        <v>0</v>
      </c>
      <c r="I715" s="14">
        <f>'[1]TCE - ANEXO III - Preencher'!J724</f>
        <v>183.7088</v>
      </c>
      <c r="J715" s="14">
        <f>'[1]TCE - ANEXO III - Preencher'!K724</f>
        <v>0</v>
      </c>
      <c r="K715" s="15">
        <f>'[1]TCE - ANEXO III - Preencher'!L724</f>
        <v>264.08999999999997</v>
      </c>
      <c r="L715" s="15">
        <f>'[1]TCE - ANEXO III - Preencher'!M724</f>
        <v>32.42</v>
      </c>
      <c r="M715" s="15">
        <f t="shared" si="67"/>
        <v>231.66999999999996</v>
      </c>
      <c r="N715" s="15">
        <f>'[1]TCE - ANEXO III - Preencher'!O724</f>
        <v>29.9</v>
      </c>
      <c r="O715" s="15">
        <f>'[1]TCE - ANEXO III - Preencher'!P724</f>
        <v>0</v>
      </c>
      <c r="P715" s="16">
        <f t="shared" si="68"/>
        <v>29.9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445.27879999999993</v>
      </c>
    </row>
    <row r="716" spans="1:28" x14ac:dyDescent="0.25">
      <c r="A716" s="8">
        <f>IFERROR(VLOOKUP(B716,'[1]DADOS (OCULTAR)'!$Q$3:$S$136,3,0),"")</f>
        <v>9039744002308</v>
      </c>
      <c r="B716" s="9" t="str">
        <f>'[1]TCE - ANEXO III - Preencher'!C725</f>
        <v>HOSPITAL NOSSA SENHORA DAS GRAÇAS - ANTIGO ALFA - CG Nº 024/2022</v>
      </c>
      <c r="C716" s="10"/>
      <c r="D716" s="11" t="str">
        <f>'[1]TCE - ANEXO III - Preencher'!E725</f>
        <v>JOICYELE SILVA DO NASCIMENTO</v>
      </c>
      <c r="E716" s="9" t="str">
        <f>IF('[1]TCE - ANEXO III - Preencher'!F725="4 - Assistência Odontológica","2 - Outros Profissionais da Saúde",'[1]TCE - ANEXO III - Preencher'!F725)</f>
        <v>2 - Outros Profissionais da Saúde</v>
      </c>
      <c r="F716" s="12" t="str">
        <f>'[1]TCE - ANEXO III - Preencher'!G725</f>
        <v>3222-05</v>
      </c>
      <c r="G716" s="13" t="str">
        <f>IF('[1]TCE - ANEXO III - Preencher'!H725="","",'[1]TCE - ANEXO III - Preencher'!H725)</f>
        <v>04/2026</v>
      </c>
      <c r="H716" s="14">
        <f>'[1]TCE - ANEXO III - Preencher'!I725</f>
        <v>0</v>
      </c>
      <c r="I716" s="14">
        <f>'[1]TCE - ANEXO III - Preencher'!J725</f>
        <v>550.21040000000005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550.21040000000005</v>
      </c>
    </row>
    <row r="717" spans="1:28" x14ac:dyDescent="0.25">
      <c r="A717" s="8">
        <f>IFERROR(VLOOKUP(B717,'[1]DADOS (OCULTAR)'!$Q$3:$S$136,3,0),"")</f>
        <v>9039744002308</v>
      </c>
      <c r="B717" s="9" t="str">
        <f>'[1]TCE - ANEXO III - Preencher'!C726</f>
        <v>HOSPITAL NOSSA SENHORA DAS GRAÇAS - ANTIGO ALFA - CG Nº 024/2022</v>
      </c>
      <c r="C717" s="10"/>
      <c r="D717" s="11" t="str">
        <f>'[1]TCE - ANEXO III - Preencher'!E726</f>
        <v>JONATAS CAVALCANTE ANDRADE</v>
      </c>
      <c r="E717" s="9" t="str">
        <f>IF('[1]TCE - ANEXO III - Preencher'!F726="4 - Assistência Odontológica","2 - Outros Profissionais da Saúde",'[1]TCE - ANEXO III - Preencher'!F726)</f>
        <v>2 - Outros Profissionais da Saúde</v>
      </c>
      <c r="F717" s="12" t="str">
        <f>'[1]TCE - ANEXO III - Preencher'!G726</f>
        <v>2235-05</v>
      </c>
      <c r="G717" s="13" t="str">
        <f>IF('[1]TCE - ANEXO III - Preencher'!H726="","",'[1]TCE - ANEXO III - Preencher'!H726)</f>
        <v>04/2026</v>
      </c>
      <c r="H717" s="14">
        <f>'[1]TCE - ANEXO III - Preencher'!I726</f>
        <v>0</v>
      </c>
      <c r="I717" s="14">
        <f>'[1]TCE - ANEXO III - Preencher'!J726</f>
        <v>547.7568</v>
      </c>
      <c r="J717" s="14">
        <f>'[1]TCE - ANEXO III - Preencher'!K726</f>
        <v>0</v>
      </c>
      <c r="K717" s="15">
        <f>'[1]TCE - ANEXO III - Preencher'!L726</f>
        <v>264.08999999999997</v>
      </c>
      <c r="L717" s="15">
        <f>'[1]TCE - ANEXO III - Preencher'!M726</f>
        <v>3.05</v>
      </c>
      <c r="M717" s="15">
        <f t="shared" si="67"/>
        <v>261.03999999999996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808.79679999999996</v>
      </c>
    </row>
    <row r="718" spans="1:28" x14ac:dyDescent="0.25">
      <c r="A718" s="8">
        <f>IFERROR(VLOOKUP(B718,'[1]DADOS (OCULTAR)'!$Q$3:$S$136,3,0),"")</f>
        <v>9039744002308</v>
      </c>
      <c r="B718" s="9" t="str">
        <f>'[1]TCE - ANEXO III - Preencher'!C727</f>
        <v>HOSPITAL NOSSA SENHORA DAS GRAÇAS - ANTIGO ALFA - CG Nº 024/2022</v>
      </c>
      <c r="C718" s="10"/>
      <c r="D718" s="11" t="str">
        <f>'[1]TCE - ANEXO III - Preencher'!E727</f>
        <v>JONATHA GOMES DA SILVA</v>
      </c>
      <c r="E718" s="9" t="str">
        <f>IF('[1]TCE - ANEXO III - Preencher'!F727="4 - Assistência Odontológica","2 - Outros Profissionais da Saúde",'[1]TCE - ANEXO III - Preencher'!F727)</f>
        <v>3 - Administrativo</v>
      </c>
      <c r="F718" s="12" t="str">
        <f>'[1]TCE - ANEXO III - Preencher'!G727</f>
        <v>4141-05</v>
      </c>
      <c r="G718" s="13" t="str">
        <f>IF('[1]TCE - ANEXO III - Preencher'!H727="","",'[1]TCE - ANEXO III - Preencher'!H727)</f>
        <v>04/2026</v>
      </c>
      <c r="H718" s="14">
        <f>'[1]TCE - ANEXO III - Preencher'!I727</f>
        <v>0</v>
      </c>
      <c r="I718" s="14">
        <f>'[1]TCE - ANEXO III - Preencher'!J727</f>
        <v>141.92160000000001</v>
      </c>
      <c r="J718" s="14">
        <f>'[1]TCE - ANEXO III - Preencher'!K727</f>
        <v>0</v>
      </c>
      <c r="K718" s="15">
        <f>'[1]TCE - ANEXO III - Preencher'!L727</f>
        <v>264.08999999999997</v>
      </c>
      <c r="L718" s="15">
        <f>'[1]TCE - ANEXO III - Preencher'!M727</f>
        <v>35.479999999999997</v>
      </c>
      <c r="M718" s="15">
        <f t="shared" si="67"/>
        <v>228.60999999999999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370.53160000000003</v>
      </c>
    </row>
    <row r="719" spans="1:28" x14ac:dyDescent="0.25">
      <c r="A719" s="8">
        <f>IFERROR(VLOOKUP(B719,'[1]DADOS (OCULTAR)'!$Q$3:$S$136,3,0),"")</f>
        <v>9039744002308</v>
      </c>
      <c r="B719" s="9" t="str">
        <f>'[1]TCE - ANEXO III - Preencher'!C728</f>
        <v>HOSPITAL NOSSA SENHORA DAS GRAÇAS - ANTIGO ALFA - CG Nº 024/2022</v>
      </c>
      <c r="C719" s="10"/>
      <c r="D719" s="11" t="str">
        <f>'[1]TCE - ANEXO III - Preencher'!E728</f>
        <v>JONATHAN DA ROCHA SOUZA</v>
      </c>
      <c r="E719" s="9" t="str">
        <f>IF('[1]TCE - ANEXO III - Preencher'!F728="4 - Assistência Odontológica","2 - Outros Profissionais da Saúde",'[1]TCE - ANEXO III - Preencher'!F728)</f>
        <v>3 - Administrativo</v>
      </c>
      <c r="F719" s="12" t="str">
        <f>'[1]TCE - ANEXO III - Preencher'!G728</f>
        <v>5174-10</v>
      </c>
      <c r="G719" s="13" t="str">
        <f>IF('[1]TCE - ANEXO III - Preencher'!H728="","",'[1]TCE - ANEXO III - Preencher'!H728)</f>
        <v>04/2026</v>
      </c>
      <c r="H719" s="14">
        <f>'[1]TCE - ANEXO III - Preencher'!I728</f>
        <v>0</v>
      </c>
      <c r="I719" s="14">
        <f>'[1]TCE - ANEXO III - Preencher'!J728</f>
        <v>130.02080000000001</v>
      </c>
      <c r="J719" s="14">
        <f>'[1]TCE - ANEXO III - Preencher'!K728</f>
        <v>0</v>
      </c>
      <c r="K719" s="15">
        <f>'[1]TCE - ANEXO III - Preencher'!L728</f>
        <v>264.08999999999997</v>
      </c>
      <c r="L719" s="15">
        <f>'[1]TCE - ANEXO III - Preencher'!M728</f>
        <v>32.42</v>
      </c>
      <c r="M719" s="15">
        <f t="shared" si="67"/>
        <v>231.66999999999996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361.69079999999997</v>
      </c>
    </row>
    <row r="720" spans="1:28" x14ac:dyDescent="0.25">
      <c r="A720" s="8">
        <f>IFERROR(VLOOKUP(B720,'[1]DADOS (OCULTAR)'!$Q$3:$S$136,3,0),"")</f>
        <v>9039744002308</v>
      </c>
      <c r="B720" s="9" t="str">
        <f>'[1]TCE - ANEXO III - Preencher'!C729</f>
        <v>HOSPITAL NOSSA SENHORA DAS GRAÇAS - ANTIGO ALFA - CG Nº 024/2022</v>
      </c>
      <c r="C720" s="10"/>
      <c r="D720" s="11" t="str">
        <f>'[1]TCE - ANEXO III - Preencher'!E729</f>
        <v>JONATHAN DA SILVA SOARES</v>
      </c>
      <c r="E720" s="9" t="str">
        <f>IF('[1]TCE - ANEXO III - Preencher'!F729="4 - Assistência Odontológica","2 - Outros Profissionais da Saúde",'[1]TCE - ANEXO III - Preencher'!F729)</f>
        <v>2 - Outros Profissionais da Saúde</v>
      </c>
      <c r="F720" s="12" t="str">
        <f>'[1]TCE - ANEXO III - Preencher'!G729</f>
        <v>2236-05</v>
      </c>
      <c r="G720" s="13" t="str">
        <f>IF('[1]TCE - ANEXO III - Preencher'!H729="","",'[1]TCE - ANEXO III - Preencher'!H729)</f>
        <v>04/2026</v>
      </c>
      <c r="H720" s="14">
        <f>'[1]TCE - ANEXO III - Preencher'!I729</f>
        <v>0</v>
      </c>
      <c r="I720" s="14">
        <f>'[1]TCE - ANEXO III - Preencher'!J729</f>
        <v>293.66320000000002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293.66320000000002</v>
      </c>
    </row>
    <row r="721" spans="1:28" x14ac:dyDescent="0.25">
      <c r="A721" s="8">
        <f>IFERROR(VLOOKUP(B721,'[1]DADOS (OCULTAR)'!$Q$3:$S$136,3,0),"")</f>
        <v>9039744002308</v>
      </c>
      <c r="B721" s="9" t="str">
        <f>'[1]TCE - ANEXO III - Preencher'!C730</f>
        <v>HOSPITAL NOSSA SENHORA DAS GRAÇAS - ANTIGO ALFA - CG Nº 024/2022</v>
      </c>
      <c r="C721" s="10"/>
      <c r="D721" s="11" t="str">
        <f>'[1]TCE - ANEXO III - Preencher'!E730</f>
        <v>JONATHAN MARTINS DE MORAIS</v>
      </c>
      <c r="E721" s="9" t="str">
        <f>IF('[1]TCE - ANEXO III - Preencher'!F730="4 - Assistência Odontológica","2 - Outros Profissionais da Saúde",'[1]TCE - ANEXO III - Preencher'!F730)</f>
        <v>2 - Outros Profissionais da Saúde</v>
      </c>
      <c r="F721" s="12" t="str">
        <f>'[1]TCE - ANEXO III - Preencher'!G730</f>
        <v>2235-05</v>
      </c>
      <c r="G721" s="13" t="str">
        <f>IF('[1]TCE - ANEXO III - Preencher'!H730="","",'[1]TCE - ANEXO III - Preencher'!H730)</f>
        <v>04/2026</v>
      </c>
      <c r="H721" s="14">
        <f>'[1]TCE - ANEXO III - Preencher'!I730</f>
        <v>0</v>
      </c>
      <c r="I721" s="14">
        <f>'[1]TCE - ANEXO III - Preencher'!J730</f>
        <v>519.6472</v>
      </c>
      <c r="J721" s="14">
        <f>'[1]TCE - ANEXO III - Preencher'!K730</f>
        <v>0</v>
      </c>
      <c r="K721" s="15">
        <f>'[1]TCE - ANEXO III - Preencher'!L730</f>
        <v>264.08999999999997</v>
      </c>
      <c r="L721" s="15">
        <f>'[1]TCE - ANEXO III - Preencher'!M730</f>
        <v>3.59</v>
      </c>
      <c r="M721" s="15">
        <f t="shared" si="67"/>
        <v>260.5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780.1472</v>
      </c>
    </row>
    <row r="722" spans="1:28" x14ac:dyDescent="0.25">
      <c r="A722" s="8">
        <f>IFERROR(VLOOKUP(B722,'[1]DADOS (OCULTAR)'!$Q$3:$S$136,3,0),"")</f>
        <v>9039744002308</v>
      </c>
      <c r="B722" s="9" t="str">
        <f>'[1]TCE - ANEXO III - Preencher'!C731</f>
        <v>HOSPITAL NOSSA SENHORA DAS GRAÇAS - ANTIGO ALFA - CG Nº 024/2022</v>
      </c>
      <c r="C722" s="10"/>
      <c r="D722" s="11" t="str">
        <f>'[1]TCE - ANEXO III - Preencher'!E731</f>
        <v>JONATHAN RIBEIRO DE LIMA FREITAS</v>
      </c>
      <c r="E722" s="9" t="str">
        <f>IF('[1]TCE - ANEXO III - Preencher'!F731="4 - Assistência Odontológica","2 - Outros Profissionais da Saúde",'[1]TCE - ANEXO III - Preencher'!F731)</f>
        <v>2 - Outros Profissionais da Saúde</v>
      </c>
      <c r="F722" s="12" t="str">
        <f>'[1]TCE - ANEXO III - Preencher'!G731</f>
        <v>3222-05</v>
      </c>
      <c r="G722" s="13" t="str">
        <f>IF('[1]TCE - ANEXO III - Preencher'!H731="","",'[1]TCE - ANEXO III - Preencher'!H731)</f>
        <v>04/2026</v>
      </c>
      <c r="H722" s="14">
        <f>'[1]TCE - ANEXO III - Preencher'!I731</f>
        <v>0</v>
      </c>
      <c r="I722" s="14">
        <f>'[1]TCE - ANEXO III - Preencher'!J731</f>
        <v>445.69920000000002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445.69920000000002</v>
      </c>
    </row>
    <row r="723" spans="1:28" x14ac:dyDescent="0.25">
      <c r="A723" s="8">
        <f>IFERROR(VLOOKUP(B723,'[1]DADOS (OCULTAR)'!$Q$3:$S$136,3,0),"")</f>
        <v>9039744002308</v>
      </c>
      <c r="B723" s="9" t="str">
        <f>'[1]TCE - ANEXO III - Preencher'!C732</f>
        <v>HOSPITAL NOSSA SENHORA DAS GRAÇAS - ANTIGO ALFA - CG Nº 024/2022</v>
      </c>
      <c r="C723" s="10"/>
      <c r="D723" s="11" t="str">
        <f>'[1]TCE - ANEXO III - Preencher'!E732</f>
        <v>JONATHAN SANTOS DE SOUZA</v>
      </c>
      <c r="E723" s="9" t="str">
        <f>IF('[1]TCE - ANEXO III - Preencher'!F732="4 - Assistência Odontológica","2 - Outros Profissionais da Saúde",'[1]TCE - ANEXO III - Preencher'!F732)</f>
        <v>3 - Administrativo</v>
      </c>
      <c r="F723" s="12" t="str">
        <f>'[1]TCE - ANEXO III - Preencher'!G732</f>
        <v>4110-10</v>
      </c>
      <c r="G723" s="13" t="str">
        <f>IF('[1]TCE - ANEXO III - Preencher'!H732="","",'[1]TCE - ANEXO III - Preencher'!H732)</f>
        <v>04/2026</v>
      </c>
      <c r="H723" s="14">
        <f>'[1]TCE - ANEXO III - Preencher'!I732</f>
        <v>0</v>
      </c>
      <c r="I723" s="14">
        <f>'[1]TCE - ANEXO III - Preencher'!J732</f>
        <v>133.7304</v>
      </c>
      <c r="J723" s="14">
        <f>'[1]TCE - ANEXO III - Preencher'!K732</f>
        <v>0</v>
      </c>
      <c r="K723" s="15">
        <f>'[1]TCE - ANEXO III - Preencher'!L732</f>
        <v>264.08999999999997</v>
      </c>
      <c r="L723" s="15">
        <f>'[1]TCE - ANEXO III - Preencher'!M732</f>
        <v>32.42</v>
      </c>
      <c r="M723" s="15">
        <f t="shared" si="67"/>
        <v>231.66999999999996</v>
      </c>
      <c r="N723" s="15">
        <f>'[1]TCE - ANEXO III - Preencher'!O732</f>
        <v>29.9</v>
      </c>
      <c r="O723" s="15">
        <f>'[1]TCE - ANEXO III - Preencher'!P732</f>
        <v>0</v>
      </c>
      <c r="P723" s="16">
        <f t="shared" si="68"/>
        <v>29.9</v>
      </c>
      <c r="Q723" s="15">
        <f>'[1]TCE - ANEXO III - Preencher'!R732</f>
        <v>139.44822469009887</v>
      </c>
      <c r="R723" s="15">
        <f>'[1]TCE - ANEXO III - Preencher'!S732</f>
        <v>61.6</v>
      </c>
      <c r="S723" s="16">
        <f t="shared" si="69"/>
        <v>77.848224690098874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473.14862469009881</v>
      </c>
    </row>
    <row r="724" spans="1:28" x14ac:dyDescent="0.25">
      <c r="A724" s="8">
        <f>IFERROR(VLOOKUP(B724,'[1]DADOS (OCULTAR)'!$Q$3:$S$136,3,0),"")</f>
        <v>9039744002308</v>
      </c>
      <c r="B724" s="9" t="str">
        <f>'[1]TCE - ANEXO III - Preencher'!C733</f>
        <v>HOSPITAL NOSSA SENHORA DAS GRAÇAS - ANTIGO ALFA - CG Nº 024/2022</v>
      </c>
      <c r="C724" s="10"/>
      <c r="D724" s="11" t="str">
        <f>'[1]TCE - ANEXO III - Preencher'!E733</f>
        <v>JORGE ANDERSON SANTOS SILVA</v>
      </c>
      <c r="E724" s="9" t="str">
        <f>IF('[1]TCE - ANEXO III - Preencher'!F733="4 - Assistência Odontológica","2 - Outros Profissionais da Saúde",'[1]TCE - ANEXO III - Preencher'!F733)</f>
        <v>2 - Outros Profissionais da Saúde</v>
      </c>
      <c r="F724" s="12" t="str">
        <f>'[1]TCE - ANEXO III - Preencher'!G733</f>
        <v>5211-30</v>
      </c>
      <c r="G724" s="13" t="str">
        <f>IF('[1]TCE - ANEXO III - Preencher'!H733="","",'[1]TCE - ANEXO III - Preencher'!H733)</f>
        <v>04/2026</v>
      </c>
      <c r="H724" s="14">
        <f>'[1]TCE - ANEXO III - Preencher'!I733</f>
        <v>0</v>
      </c>
      <c r="I724" s="14">
        <f>'[1]TCE - ANEXO III - Preencher'!J733</f>
        <v>298.81599999999997</v>
      </c>
      <c r="J724" s="14">
        <f>'[1]TCE - ANEXO III - Preencher'!K733</f>
        <v>0</v>
      </c>
      <c r="K724" s="15">
        <f>'[1]TCE - ANEXO III - Preencher'!L733</f>
        <v>264.08999999999997</v>
      </c>
      <c r="L724" s="15">
        <f>'[1]TCE - ANEXO III - Preencher'!M733</f>
        <v>35.479999999999997</v>
      </c>
      <c r="M724" s="15">
        <f t="shared" si="67"/>
        <v>228.60999999999999</v>
      </c>
      <c r="N724" s="15">
        <f>'[1]TCE - ANEXO III - Preencher'!O733</f>
        <v>29.9</v>
      </c>
      <c r="O724" s="15">
        <f>'[1]TCE - ANEXO III - Preencher'!P733</f>
        <v>0</v>
      </c>
      <c r="P724" s="16">
        <f t="shared" si="68"/>
        <v>29.9</v>
      </c>
      <c r="Q724" s="15">
        <f>'[1]TCE - ANEXO III - Preencher'!R733</f>
        <v>139.44822469009887</v>
      </c>
      <c r="R724" s="15">
        <f>'[1]TCE - ANEXO III - Preencher'!S733</f>
        <v>106.44</v>
      </c>
      <c r="S724" s="16">
        <f t="shared" si="69"/>
        <v>33.008224690098871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590.33422469009884</v>
      </c>
    </row>
    <row r="725" spans="1:28" x14ac:dyDescent="0.25">
      <c r="A725" s="8">
        <f>IFERROR(VLOOKUP(B725,'[1]DADOS (OCULTAR)'!$Q$3:$S$136,3,0),"")</f>
        <v>9039744002308</v>
      </c>
      <c r="B725" s="9" t="str">
        <f>'[1]TCE - ANEXO III - Preencher'!C734</f>
        <v>HOSPITAL NOSSA SENHORA DAS GRAÇAS - ANTIGO ALFA - CG Nº 024/2022</v>
      </c>
      <c r="C725" s="10"/>
      <c r="D725" s="11" t="str">
        <f>'[1]TCE - ANEXO III - Preencher'!E734</f>
        <v>JORGE LUIS DE OLIVEIRA</v>
      </c>
      <c r="E725" s="9" t="str">
        <f>IF('[1]TCE - ANEXO III - Preencher'!F734="4 - Assistência Odontológica","2 - Outros Profissionais da Saúde",'[1]TCE - ANEXO III - Preencher'!F734)</f>
        <v>2 - Outros Profissionais da Saúde</v>
      </c>
      <c r="F725" s="12" t="str">
        <f>'[1]TCE - ANEXO III - Preencher'!G734</f>
        <v>3222-05</v>
      </c>
      <c r="G725" s="13" t="str">
        <f>IF('[1]TCE - ANEXO III - Preencher'!H734="","",'[1]TCE - ANEXO III - Preencher'!H734)</f>
        <v>04/2026</v>
      </c>
      <c r="H725" s="14">
        <f>'[1]TCE - ANEXO III - Preencher'!I734</f>
        <v>0</v>
      </c>
      <c r="I725" s="14">
        <f>'[1]TCE - ANEXO III - Preencher'!J734</f>
        <v>424.34160000000003</v>
      </c>
      <c r="J725" s="14">
        <f>'[1]TCE - ANEXO III - Preencher'!K734</f>
        <v>0</v>
      </c>
      <c r="K725" s="15">
        <f>'[1]TCE - ANEXO III - Preencher'!L734</f>
        <v>264.08999999999997</v>
      </c>
      <c r="L725" s="15">
        <f>'[1]TCE - ANEXO III - Preencher'!M734</f>
        <v>32.42</v>
      </c>
      <c r="M725" s="15">
        <f t="shared" si="67"/>
        <v>231.66999999999996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656.01160000000004</v>
      </c>
    </row>
    <row r="726" spans="1:28" x14ac:dyDescent="0.25">
      <c r="A726" s="8">
        <f>IFERROR(VLOOKUP(B726,'[1]DADOS (OCULTAR)'!$Q$3:$S$136,3,0),"")</f>
        <v>9039744002308</v>
      </c>
      <c r="B726" s="9" t="str">
        <f>'[1]TCE - ANEXO III - Preencher'!C735</f>
        <v>HOSPITAL NOSSA SENHORA DAS GRAÇAS - ANTIGO ALFA - CG Nº 024/2022</v>
      </c>
      <c r="C726" s="10"/>
      <c r="D726" s="11" t="str">
        <f>'[1]TCE - ANEXO III - Preencher'!E735</f>
        <v>JOSE ADSON GOMES CAVALCANTI</v>
      </c>
      <c r="E726" s="9" t="str">
        <f>IF('[1]TCE - ANEXO III - Preencher'!F735="4 - Assistência Odontológica","2 - Outros Profissionais da Saúde",'[1]TCE - ANEXO III - Preencher'!F735)</f>
        <v>2 - Outros Profissionais da Saúde</v>
      </c>
      <c r="F726" s="12" t="str">
        <f>'[1]TCE - ANEXO III - Preencher'!G735</f>
        <v>3222-05</v>
      </c>
      <c r="G726" s="13" t="str">
        <f>IF('[1]TCE - ANEXO III - Preencher'!H735="","",'[1]TCE - ANEXO III - Preencher'!H735)</f>
        <v>04/2026</v>
      </c>
      <c r="H726" s="14">
        <f>'[1]TCE - ANEXO III - Preencher'!I735</f>
        <v>0</v>
      </c>
      <c r="I726" s="14">
        <f>'[1]TCE - ANEXO III - Preencher'!J735</f>
        <v>448.99599999999998</v>
      </c>
      <c r="J726" s="14">
        <f>'[1]TCE - ANEXO III - Preencher'!K735</f>
        <v>0</v>
      </c>
      <c r="K726" s="15">
        <f>'[1]TCE - ANEXO III - Preencher'!L735</f>
        <v>264.08999999999997</v>
      </c>
      <c r="L726" s="15">
        <f>'[1]TCE - ANEXO III - Preencher'!M735</f>
        <v>32.42</v>
      </c>
      <c r="M726" s="15">
        <f t="shared" si="67"/>
        <v>231.66999999999996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680.66599999999994</v>
      </c>
    </row>
    <row r="727" spans="1:28" x14ac:dyDescent="0.25">
      <c r="A727" s="8">
        <f>IFERROR(VLOOKUP(B727,'[1]DADOS (OCULTAR)'!$Q$3:$S$136,3,0),"")</f>
        <v>9039744002308</v>
      </c>
      <c r="B727" s="9" t="str">
        <f>'[1]TCE - ANEXO III - Preencher'!C736</f>
        <v>HOSPITAL NOSSA SENHORA DAS GRAÇAS - ANTIGO ALFA - CG Nº 024/2022</v>
      </c>
      <c r="C727" s="10"/>
      <c r="D727" s="11" t="str">
        <f>'[1]TCE - ANEXO III - Preencher'!E736</f>
        <v>JOSE ANTONIO TRIBUTINO</v>
      </c>
      <c r="E727" s="9" t="str">
        <f>IF('[1]TCE - ANEXO III - Preencher'!F736="4 - Assistência Odontológica","2 - Outros Profissionais da Saúde",'[1]TCE - ANEXO III - Preencher'!F736)</f>
        <v>2 - Outros Profissionais da Saúde</v>
      </c>
      <c r="F727" s="12" t="str">
        <f>'[1]TCE - ANEXO III - Preencher'!G736</f>
        <v>3222-05</v>
      </c>
      <c r="G727" s="13" t="str">
        <f>IF('[1]TCE - ANEXO III - Preencher'!H736="","",'[1]TCE - ANEXO III - Preencher'!H736)</f>
        <v>04/2026</v>
      </c>
      <c r="H727" s="14">
        <f>'[1]TCE - ANEXO III - Preencher'!I736</f>
        <v>0</v>
      </c>
      <c r="I727" s="14">
        <f>'[1]TCE - ANEXO III - Preencher'!J736</f>
        <v>447.36320000000001</v>
      </c>
      <c r="J727" s="14">
        <f>'[1]TCE - ANEXO III - Preencher'!K736</f>
        <v>0</v>
      </c>
      <c r="K727" s="15">
        <f>'[1]TCE - ANEXO III - Preencher'!L736</f>
        <v>264.08999999999997</v>
      </c>
      <c r="L727" s="15">
        <f>'[1]TCE - ANEXO III - Preencher'!M736</f>
        <v>32.42</v>
      </c>
      <c r="M727" s="15">
        <f t="shared" si="67"/>
        <v>231.66999999999996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679.03319999999997</v>
      </c>
    </row>
    <row r="728" spans="1:28" x14ac:dyDescent="0.25">
      <c r="A728" s="8">
        <f>IFERROR(VLOOKUP(B728,'[1]DADOS (OCULTAR)'!$Q$3:$S$136,3,0),"")</f>
        <v>9039744002308</v>
      </c>
      <c r="B728" s="9" t="str">
        <f>'[1]TCE - ANEXO III - Preencher'!C737</f>
        <v>HOSPITAL NOSSA SENHORA DAS GRAÇAS - ANTIGO ALFA - CG Nº 024/2022</v>
      </c>
      <c r="C728" s="10"/>
      <c r="D728" s="11" t="str">
        <f>'[1]TCE - ANEXO III - Preencher'!E737</f>
        <v>JOSE CARLOS JACINTO DA SILVA FILHO</v>
      </c>
      <c r="E728" s="9" t="str">
        <f>IF('[1]TCE - ANEXO III - Preencher'!F737="4 - Assistência Odontológica","2 - Outros Profissionais da Saúde",'[1]TCE - ANEXO III - Preencher'!F737)</f>
        <v>2 - Outros Profissionais da Saúde</v>
      </c>
      <c r="F728" s="12" t="str">
        <f>'[1]TCE - ANEXO III - Preencher'!G737</f>
        <v>3222-05</v>
      </c>
      <c r="G728" s="13" t="str">
        <f>IF('[1]TCE - ANEXO III - Preencher'!H737="","",'[1]TCE - ANEXO III - Preencher'!H737)</f>
        <v>04/2026</v>
      </c>
      <c r="H728" s="14">
        <f>'[1]TCE - ANEXO III - Preencher'!I737</f>
        <v>0</v>
      </c>
      <c r="I728" s="14">
        <f>'[1]TCE - ANEXO III - Preencher'!J737</f>
        <v>82.995199999999997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75.244935353627</v>
      </c>
      <c r="R728" s="15">
        <f>'[1]TCE - ANEXO III - Preencher'!S737</f>
        <v>51.87</v>
      </c>
      <c r="S728" s="16">
        <f t="shared" si="69"/>
        <v>23.374935353627002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106.37013535362701</v>
      </c>
    </row>
    <row r="729" spans="1:28" x14ac:dyDescent="0.25">
      <c r="A729" s="8">
        <f>IFERROR(VLOOKUP(B729,'[1]DADOS (OCULTAR)'!$Q$3:$S$136,3,0),"")</f>
        <v>9039744002308</v>
      </c>
      <c r="B729" s="9" t="str">
        <f>'[1]TCE - ANEXO III - Preencher'!C738</f>
        <v>HOSPITAL NOSSA SENHORA DAS GRAÇAS - ANTIGO ALFA - CG Nº 024/2022</v>
      </c>
      <c r="C729" s="10"/>
      <c r="D729" s="11" t="str">
        <f>'[1]TCE - ANEXO III - Preencher'!E738</f>
        <v>JOSE DIOGENES FRANCISCO DA SILVA</v>
      </c>
      <c r="E729" s="9" t="str">
        <f>IF('[1]TCE - ANEXO III - Preencher'!F738="4 - Assistência Odontológica","2 - Outros Profissionais da Saúde",'[1]TCE - ANEXO III - Preencher'!F738)</f>
        <v>2 - Outros Profissionais da Saúde</v>
      </c>
      <c r="F729" s="12" t="str">
        <f>'[1]TCE - ANEXO III - Preencher'!G738</f>
        <v>3222-05</v>
      </c>
      <c r="G729" s="13" t="str">
        <f>IF('[1]TCE - ANEXO III - Preencher'!H738="","",'[1]TCE - ANEXO III - Preencher'!H738)</f>
        <v>04/2026</v>
      </c>
      <c r="H729" s="14">
        <f>'[1]TCE - ANEXO III - Preencher'!I738</f>
        <v>0</v>
      </c>
      <c r="I729" s="14">
        <f>'[1]TCE - ANEXO III - Preencher'!J738</f>
        <v>458.03919999999999</v>
      </c>
      <c r="J729" s="14">
        <f>'[1]TCE - ANEXO III - Preencher'!K738</f>
        <v>0</v>
      </c>
      <c r="K729" s="15">
        <f>'[1]TCE - ANEXO III - Preencher'!L738</f>
        <v>264.08999999999997</v>
      </c>
      <c r="L729" s="15">
        <f>'[1]TCE - ANEXO III - Preencher'!M738</f>
        <v>32.42</v>
      </c>
      <c r="M729" s="15">
        <f t="shared" si="67"/>
        <v>231.66999999999996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139.44822469009887</v>
      </c>
      <c r="R729" s="15">
        <f>'[1]TCE - ANEXO III - Preencher'!S738</f>
        <v>85.75</v>
      </c>
      <c r="S729" s="16">
        <f t="shared" si="69"/>
        <v>53.698224690098868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743.40742469009888</v>
      </c>
    </row>
    <row r="730" spans="1:28" x14ac:dyDescent="0.25">
      <c r="A730" s="8">
        <f>IFERROR(VLOOKUP(B730,'[1]DADOS (OCULTAR)'!$Q$3:$S$136,3,0),"")</f>
        <v>9039744002308</v>
      </c>
      <c r="B730" s="9" t="str">
        <f>'[1]TCE - ANEXO III - Preencher'!C739</f>
        <v>HOSPITAL NOSSA SENHORA DAS GRAÇAS - ANTIGO ALFA - CG Nº 024/2022</v>
      </c>
      <c r="C730" s="10"/>
      <c r="D730" s="11" t="str">
        <f>'[1]TCE - ANEXO III - Preencher'!E739</f>
        <v>JOSE EMERSON TEIXEIRA DA SILVA</v>
      </c>
      <c r="E730" s="9" t="str">
        <f>IF('[1]TCE - ANEXO III - Preencher'!F739="4 - Assistência Odontológica","2 - Outros Profissionais da Saúde",'[1]TCE - ANEXO III - Preencher'!F739)</f>
        <v>3 - Administrativo</v>
      </c>
      <c r="F730" s="12" t="str">
        <f>'[1]TCE - ANEXO III - Preencher'!G739</f>
        <v>5143-20</v>
      </c>
      <c r="G730" s="13" t="str">
        <f>IF('[1]TCE - ANEXO III - Preencher'!H739="","",'[1]TCE - ANEXO III - Preencher'!H739)</f>
        <v>04/2026</v>
      </c>
      <c r="H730" s="14">
        <f>'[1]TCE - ANEXO III - Preencher'!I739</f>
        <v>0</v>
      </c>
      <c r="I730" s="14">
        <f>'[1]TCE - ANEXO III - Preencher'!J739</f>
        <v>84.724800000000002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47.451011553528041</v>
      </c>
      <c r="R730" s="15">
        <f>'[1]TCE - ANEXO III - Preencher'!S739</f>
        <v>43</v>
      </c>
      <c r="S730" s="16">
        <f t="shared" si="69"/>
        <v>4.4510115535280406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89.175811553528035</v>
      </c>
    </row>
    <row r="731" spans="1:28" x14ac:dyDescent="0.25">
      <c r="A731" s="8">
        <f>IFERROR(VLOOKUP(B731,'[1]DADOS (OCULTAR)'!$Q$3:$S$136,3,0),"")</f>
        <v>9039744002308</v>
      </c>
      <c r="B731" s="9" t="str">
        <f>'[1]TCE - ANEXO III - Preencher'!C740</f>
        <v>HOSPITAL NOSSA SENHORA DAS GRAÇAS - ANTIGO ALFA - CG Nº 024/2022</v>
      </c>
      <c r="C731" s="10"/>
      <c r="D731" s="11" t="str">
        <f>'[1]TCE - ANEXO III - Preencher'!E740</f>
        <v>JOSE FERNANDO ALMEIDA DE ARAUJO JUNIOR</v>
      </c>
      <c r="E731" s="9" t="str">
        <f>IF('[1]TCE - ANEXO III - Preencher'!F740="4 - Assistência Odontológica","2 - Outros Profissionais da Saúde",'[1]TCE - ANEXO III - Preencher'!F740)</f>
        <v>2 - Outros Profissionais da Saúde</v>
      </c>
      <c r="F731" s="12" t="str">
        <f>'[1]TCE - ANEXO III - Preencher'!G740</f>
        <v>2236-05</v>
      </c>
      <c r="G731" s="13" t="str">
        <f>IF('[1]TCE - ANEXO III - Preencher'!H740="","",'[1]TCE - ANEXO III - Preencher'!H740)</f>
        <v>04/2026</v>
      </c>
      <c r="H731" s="14">
        <f>'[1]TCE - ANEXO III - Preencher'!I740</f>
        <v>0</v>
      </c>
      <c r="I731" s="14">
        <f>'[1]TCE - ANEXO III - Preencher'!J740</f>
        <v>380.20800000000003</v>
      </c>
      <c r="J731" s="14">
        <f>'[1]TCE - ANEXO III - Preencher'!K740</f>
        <v>0</v>
      </c>
      <c r="K731" s="15">
        <f>'[1]TCE - ANEXO III - Preencher'!L740</f>
        <v>264.08999999999997</v>
      </c>
      <c r="L731" s="15">
        <f>'[1]TCE - ANEXO III - Preencher'!M740</f>
        <v>3.06</v>
      </c>
      <c r="M731" s="15">
        <f t="shared" si="67"/>
        <v>261.02999999999997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641.23800000000006</v>
      </c>
    </row>
    <row r="732" spans="1:28" x14ac:dyDescent="0.25">
      <c r="A732" s="8">
        <f>IFERROR(VLOOKUP(B732,'[1]DADOS (OCULTAR)'!$Q$3:$S$136,3,0),"")</f>
        <v>9039744002308</v>
      </c>
      <c r="B732" s="9" t="str">
        <f>'[1]TCE - ANEXO III - Preencher'!C741</f>
        <v>HOSPITAL NOSSA SENHORA DAS GRAÇAS - ANTIGO ALFA - CG Nº 024/2022</v>
      </c>
      <c r="C732" s="10"/>
      <c r="D732" s="11" t="str">
        <f>'[1]TCE - ANEXO III - Preencher'!E741</f>
        <v>JOSE HILTON DE AGUIAR</v>
      </c>
      <c r="E732" s="9" t="str">
        <f>IF('[1]TCE - ANEXO III - Preencher'!F741="4 - Assistência Odontológica","2 - Outros Profissionais da Saúde",'[1]TCE - ANEXO III - Preencher'!F741)</f>
        <v>3 - Administrativo</v>
      </c>
      <c r="F732" s="12" t="str">
        <f>'[1]TCE - ANEXO III - Preencher'!G741</f>
        <v>4110-10</v>
      </c>
      <c r="G732" s="13" t="str">
        <f>IF('[1]TCE - ANEXO III - Preencher'!H741="","",'[1]TCE - ANEXO III - Preencher'!H741)</f>
        <v>04/2026</v>
      </c>
      <c r="H732" s="14">
        <f>'[1]TCE - ANEXO III - Preencher'!I741</f>
        <v>0</v>
      </c>
      <c r="I732" s="14">
        <f>'[1]TCE - ANEXO III - Preencher'!J741</f>
        <v>129.68</v>
      </c>
      <c r="J732" s="14">
        <f>'[1]TCE - ANEXO III - Preencher'!K741</f>
        <v>0</v>
      </c>
      <c r="K732" s="15">
        <f>'[1]TCE - ANEXO III - Preencher'!L741</f>
        <v>264.08999999999997</v>
      </c>
      <c r="L732" s="15">
        <f>'[1]TCE - ANEXO III - Preencher'!M741</f>
        <v>32.42</v>
      </c>
      <c r="M732" s="15">
        <f t="shared" si="67"/>
        <v>231.66999999999996</v>
      </c>
      <c r="N732" s="15">
        <f>'[1]TCE - ANEXO III - Preencher'!O741</f>
        <v>29.9</v>
      </c>
      <c r="O732" s="15">
        <f>'[1]TCE - ANEXO III - Preencher'!P741</f>
        <v>0</v>
      </c>
      <c r="P732" s="16">
        <f t="shared" si="68"/>
        <v>29.9</v>
      </c>
      <c r="Q732" s="15">
        <f>'[1]TCE - ANEXO III - Preencher'!R741</f>
        <v>178.19423506601314</v>
      </c>
      <c r="R732" s="15">
        <f>'[1]TCE - ANEXO III - Preencher'!S741</f>
        <v>97.26</v>
      </c>
      <c r="S732" s="16">
        <f t="shared" si="69"/>
        <v>80.93423506601313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472.18423506601306</v>
      </c>
    </row>
    <row r="733" spans="1:28" x14ac:dyDescent="0.25">
      <c r="A733" s="8">
        <f>IFERROR(VLOOKUP(B733,'[1]DADOS (OCULTAR)'!$Q$3:$S$136,3,0),"")</f>
        <v>9039744002308</v>
      </c>
      <c r="B733" s="9" t="str">
        <f>'[1]TCE - ANEXO III - Preencher'!C742</f>
        <v>HOSPITAL NOSSA SENHORA DAS GRAÇAS - ANTIGO ALFA - CG Nº 024/2022</v>
      </c>
      <c r="C733" s="10"/>
      <c r="D733" s="11" t="str">
        <f>'[1]TCE - ANEXO III - Preencher'!E742</f>
        <v>JOSE JHONATA RHUAN DOS SANTOS CARDOSO</v>
      </c>
      <c r="E733" s="9" t="str">
        <f>IF('[1]TCE - ANEXO III - Preencher'!F742="4 - Assistência Odontológica","2 - Outros Profissionais da Saúde",'[1]TCE - ANEXO III - Preencher'!F742)</f>
        <v>3 - Administrativo</v>
      </c>
      <c r="F733" s="12" t="str">
        <f>'[1]TCE - ANEXO III - Preencher'!G742</f>
        <v>5163-45</v>
      </c>
      <c r="G733" s="13" t="str">
        <f>IF('[1]TCE - ANEXO III - Preencher'!H742="","",'[1]TCE - ANEXO III - Preencher'!H742)</f>
        <v>04/2026</v>
      </c>
      <c r="H733" s="14">
        <f>'[1]TCE - ANEXO III - Preencher'!I742</f>
        <v>0</v>
      </c>
      <c r="I733" s="14">
        <f>'[1]TCE - ANEXO III - Preencher'!J742</f>
        <v>155.67679999999999</v>
      </c>
      <c r="J733" s="14">
        <f>'[1]TCE - ANEXO III - Preencher'!K742</f>
        <v>0</v>
      </c>
      <c r="K733" s="15">
        <f>'[1]TCE - ANEXO III - Preencher'!L742</f>
        <v>264.08999999999997</v>
      </c>
      <c r="L733" s="15">
        <f>'[1]TCE - ANEXO III - Preencher'!M742</f>
        <v>32.42</v>
      </c>
      <c r="M733" s="15">
        <f t="shared" si="67"/>
        <v>231.66999999999996</v>
      </c>
      <c r="N733" s="15">
        <f>'[1]TCE - ANEXO III - Preencher'!O742</f>
        <v>29.9</v>
      </c>
      <c r="O733" s="15">
        <f>'[1]TCE - ANEXO III - Preencher'!P742</f>
        <v>0</v>
      </c>
      <c r="P733" s="16">
        <f t="shared" si="68"/>
        <v>29.9</v>
      </c>
      <c r="Q733" s="15">
        <f>'[1]TCE - ANEXO III - Preencher'!R742</f>
        <v>139.44822469009887</v>
      </c>
      <c r="R733" s="15">
        <f>'[1]TCE - ANEXO III - Preencher'!S742</f>
        <v>76.510000000000005</v>
      </c>
      <c r="S733" s="16">
        <f t="shared" si="69"/>
        <v>62.938224690098863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480.18502469009877</v>
      </c>
    </row>
    <row r="734" spans="1:28" x14ac:dyDescent="0.25">
      <c r="A734" s="8">
        <f>IFERROR(VLOOKUP(B734,'[1]DADOS (OCULTAR)'!$Q$3:$S$136,3,0),"")</f>
        <v>9039744002308</v>
      </c>
      <c r="B734" s="9" t="str">
        <f>'[1]TCE - ANEXO III - Preencher'!C743</f>
        <v>HOSPITAL NOSSA SENHORA DAS GRAÇAS - ANTIGO ALFA - CG Nº 024/2022</v>
      </c>
      <c r="C734" s="10"/>
      <c r="D734" s="11" t="str">
        <f>'[1]TCE - ANEXO III - Preencher'!E743</f>
        <v>JOSE LUCAS FERNANDES DA SILVA</v>
      </c>
      <c r="E734" s="9" t="str">
        <f>IF('[1]TCE - ANEXO III - Preencher'!F743="4 - Assistência Odontológica","2 - Outros Profissionais da Saúde",'[1]TCE - ANEXO III - Preencher'!F743)</f>
        <v>2 - Outros Profissionais da Saúde</v>
      </c>
      <c r="F734" s="12" t="str">
        <f>'[1]TCE - ANEXO III - Preencher'!G743</f>
        <v>5211-30</v>
      </c>
      <c r="G734" s="13" t="str">
        <f>IF('[1]TCE - ANEXO III - Preencher'!H743="","",'[1]TCE - ANEXO III - Preencher'!H743)</f>
        <v>04/2026</v>
      </c>
      <c r="H734" s="14">
        <f>'[1]TCE - ANEXO III - Preencher'!I743</f>
        <v>0</v>
      </c>
      <c r="I734" s="14">
        <f>'[1]TCE - ANEXO III - Preencher'!J743</f>
        <v>408.87520000000001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29.9</v>
      </c>
      <c r="O734" s="15">
        <f>'[1]TCE - ANEXO III - Preencher'!P743</f>
        <v>0</v>
      </c>
      <c r="P734" s="16">
        <f t="shared" si="68"/>
        <v>29.9</v>
      </c>
      <c r="Q734" s="15">
        <f>'[1]TCE - ANEXO III - Preencher'!R743</f>
        <v>56.421059598854043</v>
      </c>
      <c r="R734" s="15">
        <f>'[1]TCE - ANEXO III - Preencher'!S743</f>
        <v>15.97</v>
      </c>
      <c r="S734" s="16">
        <f t="shared" si="69"/>
        <v>40.451059598854044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479.22625959885403</v>
      </c>
    </row>
    <row r="735" spans="1:28" x14ac:dyDescent="0.25">
      <c r="A735" s="8">
        <f>IFERROR(VLOOKUP(B735,'[1]DADOS (OCULTAR)'!$Q$3:$S$136,3,0),"")</f>
        <v>9039744002308</v>
      </c>
      <c r="B735" s="9" t="str">
        <f>'[1]TCE - ANEXO III - Preencher'!C744</f>
        <v>HOSPITAL NOSSA SENHORA DAS GRAÇAS - ANTIGO ALFA - CG Nº 024/2022</v>
      </c>
      <c r="C735" s="10"/>
      <c r="D735" s="11" t="str">
        <f>'[1]TCE - ANEXO III - Preencher'!E744</f>
        <v>JOSE LUIZ DA SILVA GOMES</v>
      </c>
      <c r="E735" s="9" t="str">
        <f>IF('[1]TCE - ANEXO III - Preencher'!F744="4 - Assistência Odontológica","2 - Outros Profissionais da Saúde",'[1]TCE - ANEXO III - Preencher'!F744)</f>
        <v>2 - Outros Profissionais da Saúde</v>
      </c>
      <c r="F735" s="12" t="str">
        <f>'[1]TCE - ANEXO III - Preencher'!G744</f>
        <v>2236-05</v>
      </c>
      <c r="G735" s="13" t="str">
        <f>IF('[1]TCE - ANEXO III - Preencher'!H744="","",'[1]TCE - ANEXO III - Preencher'!H744)</f>
        <v>04/2026</v>
      </c>
      <c r="H735" s="14">
        <f>'[1]TCE - ANEXO III - Preencher'!I744</f>
        <v>0</v>
      </c>
      <c r="I735" s="14">
        <f>'[1]TCE - ANEXO III - Preencher'!J744</f>
        <v>448.15839999999997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448.15839999999997</v>
      </c>
    </row>
    <row r="736" spans="1:28" x14ac:dyDescent="0.25">
      <c r="A736" s="8">
        <f>IFERROR(VLOOKUP(B736,'[1]DADOS (OCULTAR)'!$Q$3:$S$136,3,0),"")</f>
        <v>9039744002308</v>
      </c>
      <c r="B736" s="9" t="str">
        <f>'[1]TCE - ANEXO III - Preencher'!C745</f>
        <v>HOSPITAL NOSSA SENHORA DAS GRAÇAS - ANTIGO ALFA - CG Nº 024/2022</v>
      </c>
      <c r="C736" s="10"/>
      <c r="D736" s="11" t="str">
        <f>'[1]TCE - ANEXO III - Preencher'!E745</f>
        <v>JOSE MAURO SILVA LEITE</v>
      </c>
      <c r="E736" s="9" t="str">
        <f>IF('[1]TCE - ANEXO III - Preencher'!F745="4 - Assistência Odontológica","2 - Outros Profissionais da Saúde",'[1]TCE - ANEXO III - Preencher'!F745)</f>
        <v>2 - Outros Profissionais da Saúde</v>
      </c>
      <c r="F736" s="12" t="str">
        <f>'[1]TCE - ANEXO III - Preencher'!G745</f>
        <v>2236-05</v>
      </c>
      <c r="G736" s="13" t="str">
        <f>IF('[1]TCE - ANEXO III - Preencher'!H745="","",'[1]TCE - ANEXO III - Preencher'!H745)</f>
        <v>04/2026</v>
      </c>
      <c r="H736" s="14">
        <f>'[1]TCE - ANEXO III - Preencher'!I745</f>
        <v>0</v>
      </c>
      <c r="I736" s="14">
        <f>'[1]TCE - ANEXO III - Preencher'!J745</f>
        <v>245.73519999999999</v>
      </c>
      <c r="J736" s="14">
        <f>'[1]TCE - ANEXO III - Preencher'!K745</f>
        <v>0</v>
      </c>
      <c r="K736" s="15">
        <f>'[1]TCE - ANEXO III - Preencher'!L745</f>
        <v>264.08999999999997</v>
      </c>
      <c r="L736" s="15">
        <f>'[1]TCE - ANEXO III - Preencher'!M745</f>
        <v>3.06</v>
      </c>
      <c r="M736" s="15">
        <f t="shared" si="67"/>
        <v>261.02999999999997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506.76519999999994</v>
      </c>
    </row>
    <row r="737" spans="1:28" x14ac:dyDescent="0.25">
      <c r="A737" s="8">
        <f>IFERROR(VLOOKUP(B737,'[1]DADOS (OCULTAR)'!$Q$3:$S$136,3,0),"")</f>
        <v>9039744002308</v>
      </c>
      <c r="B737" s="9" t="str">
        <f>'[1]TCE - ANEXO III - Preencher'!C746</f>
        <v>HOSPITAL NOSSA SENHORA DAS GRAÇAS - ANTIGO ALFA - CG Nº 024/2022</v>
      </c>
      <c r="C737" s="10"/>
      <c r="D737" s="11" t="str">
        <f>'[1]TCE - ANEXO III - Preencher'!E746</f>
        <v>JOSE RENNAN WALTRUDES SILVA</v>
      </c>
      <c r="E737" s="9" t="str">
        <f>IF('[1]TCE - ANEXO III - Preencher'!F746="4 - Assistência Odontológica","2 - Outros Profissionais da Saúde",'[1]TCE - ANEXO III - Preencher'!F746)</f>
        <v>3 - Administrativo</v>
      </c>
      <c r="F737" s="12" t="str">
        <f>'[1]TCE - ANEXO III - Preencher'!G746</f>
        <v>4110-10</v>
      </c>
      <c r="G737" s="13" t="str">
        <f>IF('[1]TCE - ANEXO III - Preencher'!H746="","",'[1]TCE - ANEXO III - Preencher'!H746)</f>
        <v>04/2026</v>
      </c>
      <c r="H737" s="14">
        <f>'[1]TCE - ANEXO III - Preencher'!I746</f>
        <v>0</v>
      </c>
      <c r="I737" s="14">
        <f>'[1]TCE - ANEXO III - Preencher'!J746</f>
        <v>129.68</v>
      </c>
      <c r="J737" s="14">
        <f>'[1]TCE - ANEXO III - Preencher'!K746</f>
        <v>0</v>
      </c>
      <c r="K737" s="15">
        <f>'[1]TCE - ANEXO III - Preencher'!L746</f>
        <v>264.08999999999997</v>
      </c>
      <c r="L737" s="15">
        <f>'[1]TCE - ANEXO III - Preencher'!M746</f>
        <v>32.42</v>
      </c>
      <c r="M737" s="15">
        <f t="shared" si="67"/>
        <v>231.66999999999996</v>
      </c>
      <c r="N737" s="15">
        <f>'[1]TCE - ANEXO III - Preencher'!O746</f>
        <v>29.9</v>
      </c>
      <c r="O737" s="15">
        <f>'[1]TCE - ANEXO III - Preencher'!P746</f>
        <v>0</v>
      </c>
      <c r="P737" s="16">
        <f t="shared" si="68"/>
        <v>29.9</v>
      </c>
      <c r="Q737" s="15">
        <f>'[1]TCE - ANEXO III - Preencher'!R746</f>
        <v>185.57442751856823</v>
      </c>
      <c r="R737" s="15">
        <f>'[1]TCE - ANEXO III - Preencher'!S746</f>
        <v>97.26</v>
      </c>
      <c r="S737" s="16">
        <f t="shared" si="69"/>
        <v>88.314427518568223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479.56442751856815</v>
      </c>
    </row>
    <row r="738" spans="1:28" x14ac:dyDescent="0.25">
      <c r="A738" s="8">
        <f>IFERROR(VLOOKUP(B738,'[1]DADOS (OCULTAR)'!$Q$3:$S$136,3,0),"")</f>
        <v>9039744002308</v>
      </c>
      <c r="B738" s="9" t="str">
        <f>'[1]TCE - ANEXO III - Preencher'!C747</f>
        <v>HOSPITAL NOSSA SENHORA DAS GRAÇAS - ANTIGO ALFA - CG Nº 024/2022</v>
      </c>
      <c r="C738" s="10"/>
      <c r="D738" s="11" t="str">
        <f>'[1]TCE - ANEXO III - Preencher'!E747</f>
        <v>JOSE RICARDO SEVERINA</v>
      </c>
      <c r="E738" s="9" t="str">
        <f>IF('[1]TCE - ANEXO III - Preencher'!F747="4 - Assistência Odontológica","2 - Outros Profissionais da Saúde",'[1]TCE - ANEXO III - Preencher'!F747)</f>
        <v>2 - Outros Profissionais da Saúde</v>
      </c>
      <c r="F738" s="12" t="str">
        <f>'[1]TCE - ANEXO III - Preencher'!G747</f>
        <v>3241-15</v>
      </c>
      <c r="G738" s="13" t="str">
        <f>IF('[1]TCE - ANEXO III - Preencher'!H747="","",'[1]TCE - ANEXO III - Preencher'!H747)</f>
        <v>04/2026</v>
      </c>
      <c r="H738" s="14">
        <f>'[1]TCE - ANEXO III - Preencher'!I747</f>
        <v>0</v>
      </c>
      <c r="I738" s="14">
        <f>'[1]TCE - ANEXO III - Preencher'!J747</f>
        <v>366.83199999999999</v>
      </c>
      <c r="J738" s="14">
        <f>'[1]TCE - ANEXO III - Preencher'!K747</f>
        <v>0</v>
      </c>
      <c r="K738" s="15">
        <f>'[1]TCE - ANEXO III - Preencher'!L747</f>
        <v>264.08999999999997</v>
      </c>
      <c r="L738" s="15">
        <f>'[1]TCE - ANEXO III - Preencher'!M747</f>
        <v>14.46</v>
      </c>
      <c r="M738" s="15">
        <f t="shared" si="67"/>
        <v>249.62999999999997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616.46199999999999</v>
      </c>
    </row>
    <row r="739" spans="1:28" x14ac:dyDescent="0.25">
      <c r="A739" s="8">
        <f>IFERROR(VLOOKUP(B739,'[1]DADOS (OCULTAR)'!$Q$3:$S$136,3,0),"")</f>
        <v>9039744002308</v>
      </c>
      <c r="B739" s="9" t="str">
        <f>'[1]TCE - ANEXO III - Preencher'!C748</f>
        <v>HOSPITAL NOSSA SENHORA DAS GRAÇAS - ANTIGO ALFA - CG Nº 024/2022</v>
      </c>
      <c r="C739" s="10"/>
      <c r="D739" s="11" t="str">
        <f>'[1]TCE - ANEXO III - Preencher'!E748</f>
        <v>JOSE ROBSON PEREIRA CORDEIRO</v>
      </c>
      <c r="E739" s="9" t="str">
        <f>IF('[1]TCE - ANEXO III - Preencher'!F748="4 - Assistência Odontológica","2 - Outros Profissionais da Saúde",'[1]TCE - ANEXO III - Preencher'!F748)</f>
        <v>2 - Outros Profissionais da Saúde</v>
      </c>
      <c r="F739" s="12" t="str">
        <f>'[1]TCE - ANEXO III - Preencher'!G748</f>
        <v>2235-05</v>
      </c>
      <c r="G739" s="13" t="str">
        <f>IF('[1]TCE - ANEXO III - Preencher'!H748="","",'[1]TCE - ANEXO III - Preencher'!H748)</f>
        <v>04/2026</v>
      </c>
      <c r="H739" s="14">
        <f>'[1]TCE - ANEXO III - Preencher'!I748</f>
        <v>0</v>
      </c>
      <c r="I739" s="14">
        <f>'[1]TCE - ANEXO III - Preencher'!J748</f>
        <v>613.52319999999997</v>
      </c>
      <c r="J739" s="14">
        <f>'[1]TCE - ANEXO III - Preencher'!K748</f>
        <v>0</v>
      </c>
      <c r="K739" s="15">
        <f>'[1]TCE - ANEXO III - Preencher'!L748</f>
        <v>264.08999999999997</v>
      </c>
      <c r="L739" s="15">
        <f>'[1]TCE - ANEXO III - Preencher'!M748</f>
        <v>3.59</v>
      </c>
      <c r="M739" s="15">
        <f t="shared" si="67"/>
        <v>260.5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874.02319999999997</v>
      </c>
    </row>
    <row r="740" spans="1:28" x14ac:dyDescent="0.25">
      <c r="A740" s="8">
        <f>IFERROR(VLOOKUP(B740,'[1]DADOS (OCULTAR)'!$Q$3:$S$136,3,0),"")</f>
        <v>9039744002308</v>
      </c>
      <c r="B740" s="9" t="str">
        <f>'[1]TCE - ANEXO III - Preencher'!C749</f>
        <v>HOSPITAL NOSSA SENHORA DAS GRAÇAS - ANTIGO ALFA - CG Nº 024/2022</v>
      </c>
      <c r="C740" s="10"/>
      <c r="D740" s="11" t="str">
        <f>'[1]TCE - ANEXO III - Preencher'!E749</f>
        <v>JOSE ROMILSON ALVES</v>
      </c>
      <c r="E740" s="9" t="str">
        <f>IF('[1]TCE - ANEXO III - Preencher'!F749="4 - Assistência Odontológica","2 - Outros Profissionais da Saúde",'[1]TCE - ANEXO III - Preencher'!F749)</f>
        <v>2 - Outros Profissionais da Saúde</v>
      </c>
      <c r="F740" s="12" t="str">
        <f>'[1]TCE - ANEXO III - Preencher'!G749</f>
        <v>3222-05</v>
      </c>
      <c r="G740" s="13" t="str">
        <f>IF('[1]TCE - ANEXO III - Preencher'!H749="","",'[1]TCE - ANEXO III - Preencher'!H749)</f>
        <v>04/2026</v>
      </c>
      <c r="H740" s="14">
        <f>'[1]TCE - ANEXO III - Preencher'!I749</f>
        <v>0</v>
      </c>
      <c r="I740" s="14">
        <f>'[1]TCE - ANEXO III - Preencher'!J749</f>
        <v>450.37520000000001</v>
      </c>
      <c r="J740" s="14">
        <f>'[1]TCE - ANEXO III - Preencher'!K749</f>
        <v>0</v>
      </c>
      <c r="K740" s="15">
        <f>'[1]TCE - ANEXO III - Preencher'!L749</f>
        <v>264.08999999999997</v>
      </c>
      <c r="L740" s="15">
        <f>'[1]TCE - ANEXO III - Preencher'!M749</f>
        <v>32.42</v>
      </c>
      <c r="M740" s="15">
        <f t="shared" si="67"/>
        <v>231.66999999999996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682.04520000000002</v>
      </c>
    </row>
    <row r="741" spans="1:28" x14ac:dyDescent="0.25">
      <c r="A741" s="8">
        <f>IFERROR(VLOOKUP(B741,'[1]DADOS (OCULTAR)'!$Q$3:$S$136,3,0),"")</f>
        <v>9039744002308</v>
      </c>
      <c r="B741" s="9" t="str">
        <f>'[1]TCE - ANEXO III - Preencher'!C750</f>
        <v>HOSPITAL NOSSA SENHORA DAS GRAÇAS - ANTIGO ALFA - CG Nº 024/2022</v>
      </c>
      <c r="C741" s="10"/>
      <c r="D741" s="11" t="str">
        <f>'[1]TCE - ANEXO III - Preencher'!E750</f>
        <v>JOSE THYAGO CAVALCANTE DA SILVA</v>
      </c>
      <c r="E741" s="9" t="str">
        <f>IF('[1]TCE - ANEXO III - Preencher'!F750="4 - Assistência Odontológica","2 - Outros Profissionais da Saúde",'[1]TCE - ANEXO III - Preencher'!F750)</f>
        <v>2 - Outros Profissionais da Saúde</v>
      </c>
      <c r="F741" s="12" t="str">
        <f>'[1]TCE - ANEXO III - Preencher'!G750</f>
        <v>5211-30</v>
      </c>
      <c r="G741" s="13" t="str">
        <f>IF('[1]TCE - ANEXO III - Preencher'!H750="","",'[1]TCE - ANEXO III - Preencher'!H750)</f>
        <v>04/2026</v>
      </c>
      <c r="H741" s="14">
        <f>'[1]TCE - ANEXO III - Preencher'!I750</f>
        <v>0</v>
      </c>
      <c r="I741" s="14">
        <f>'[1]TCE - ANEXO III - Preencher'!J750</f>
        <v>252.71119999999999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29.9</v>
      </c>
      <c r="O741" s="15">
        <f>'[1]TCE - ANEXO III - Preencher'!P750</f>
        <v>0</v>
      </c>
      <c r="P741" s="16">
        <f t="shared" si="68"/>
        <v>29.9</v>
      </c>
      <c r="Q741" s="15">
        <f>'[1]TCE - ANEXO III - Preencher'!R750</f>
        <v>37.970578467466304</v>
      </c>
      <c r="R741" s="15">
        <f>'[1]TCE - ANEXO III - Preencher'!S750</f>
        <v>17.739999999999998</v>
      </c>
      <c r="S741" s="16">
        <f t="shared" si="69"/>
        <v>20.230578467466305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302.84177846746633</v>
      </c>
    </row>
    <row r="742" spans="1:28" x14ac:dyDescent="0.25">
      <c r="A742" s="8">
        <f>IFERROR(VLOOKUP(B742,'[1]DADOS (OCULTAR)'!$Q$3:$S$136,3,0),"")</f>
        <v>9039744002308</v>
      </c>
      <c r="B742" s="9" t="str">
        <f>'[1]TCE - ANEXO III - Preencher'!C751</f>
        <v>HOSPITAL NOSSA SENHORA DAS GRAÇAS - ANTIGO ALFA - CG Nº 024/2022</v>
      </c>
      <c r="C742" s="10"/>
      <c r="D742" s="11" t="str">
        <f>'[1]TCE - ANEXO III - Preencher'!E751</f>
        <v>JOSE VANDERSON VIEIRA DE MELO</v>
      </c>
      <c r="E742" s="9" t="str">
        <f>IF('[1]TCE - ANEXO III - Preencher'!F751="4 - Assistência Odontológica","2 - Outros Profissionais da Saúde",'[1]TCE - ANEXO III - Preencher'!F751)</f>
        <v>2 - Outros Profissionais da Saúde</v>
      </c>
      <c r="F742" s="12" t="str">
        <f>'[1]TCE - ANEXO III - Preencher'!G751</f>
        <v>5211-30</v>
      </c>
      <c r="G742" s="13" t="str">
        <f>IF('[1]TCE - ANEXO III - Preencher'!H751="","",'[1]TCE - ANEXO III - Preencher'!H751)</f>
        <v>04/2026</v>
      </c>
      <c r="H742" s="14">
        <f>'[1]TCE - ANEXO III - Preencher'!I751</f>
        <v>0</v>
      </c>
      <c r="I742" s="14">
        <f>'[1]TCE - ANEXO III - Preencher'!J751</f>
        <v>126.80719999999999</v>
      </c>
      <c r="J742" s="14">
        <f>'[1]TCE - ANEXO III - Preencher'!K751</f>
        <v>0</v>
      </c>
      <c r="K742" s="15">
        <f>'[1]TCE - ANEXO III - Preencher'!L751</f>
        <v>264.08999999999997</v>
      </c>
      <c r="L742" s="15">
        <f>'[1]TCE - ANEXO III - Preencher'!M751</f>
        <v>35.479999999999997</v>
      </c>
      <c r="M742" s="15">
        <f t="shared" si="67"/>
        <v>228.60999999999999</v>
      </c>
      <c r="N742" s="15">
        <f>'[1]TCE - ANEXO III - Preencher'!O751</f>
        <v>29.9</v>
      </c>
      <c r="O742" s="15">
        <f>'[1]TCE - ANEXO III - Preencher'!P751</f>
        <v>0</v>
      </c>
      <c r="P742" s="16">
        <f t="shared" si="68"/>
        <v>29.9</v>
      </c>
      <c r="Q742" s="15">
        <f>'[1]TCE - ANEXO III - Preencher'!R751</f>
        <v>277.82683317550686</v>
      </c>
      <c r="R742" s="15">
        <f>'[1]TCE - ANEXO III - Preencher'!S751</f>
        <v>95.8</v>
      </c>
      <c r="S742" s="16">
        <f t="shared" si="69"/>
        <v>182.02683317550685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567.34403317550687</v>
      </c>
    </row>
    <row r="743" spans="1:28" x14ac:dyDescent="0.25">
      <c r="A743" s="8">
        <f>IFERROR(VLOOKUP(B743,'[1]DADOS (OCULTAR)'!$Q$3:$S$136,3,0),"")</f>
        <v>9039744002308</v>
      </c>
      <c r="B743" s="9" t="str">
        <f>'[1]TCE - ANEXO III - Preencher'!C752</f>
        <v>HOSPITAL NOSSA SENHORA DAS GRAÇAS - ANTIGO ALFA - CG Nº 024/2022</v>
      </c>
      <c r="C743" s="10"/>
      <c r="D743" s="11" t="str">
        <f>'[1]TCE - ANEXO III - Preencher'!E752</f>
        <v>JOSE VICTOR SILVA GUERRA</v>
      </c>
      <c r="E743" s="9" t="str">
        <f>IF('[1]TCE - ANEXO III - Preencher'!F752="4 - Assistência Odontológica","2 - Outros Profissionais da Saúde",'[1]TCE - ANEXO III - Preencher'!F752)</f>
        <v>2 - Outros Profissionais da Saúde</v>
      </c>
      <c r="F743" s="12" t="str">
        <f>'[1]TCE - ANEXO III - Preencher'!G752</f>
        <v>5151-10</v>
      </c>
      <c r="G743" s="13" t="str">
        <f>IF('[1]TCE - ANEXO III - Preencher'!H752="","",'[1]TCE - ANEXO III - Preencher'!H752)</f>
        <v>04/2026</v>
      </c>
      <c r="H743" s="14">
        <f>'[1]TCE - ANEXO III - Preencher'!I752</f>
        <v>0</v>
      </c>
      <c r="I743" s="14">
        <f>'[1]TCE - ANEXO III - Preencher'!J752</f>
        <v>119.3056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223.59557365149934</v>
      </c>
      <c r="R743" s="15">
        <f>'[1]TCE - ANEXO III - Preencher'!S752</f>
        <v>74.569999999999993</v>
      </c>
      <c r="S743" s="16">
        <f t="shared" si="69"/>
        <v>149.02557365149934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268.33117365149934</v>
      </c>
    </row>
    <row r="744" spans="1:28" x14ac:dyDescent="0.25">
      <c r="A744" s="8">
        <f>IFERROR(VLOOKUP(B744,'[1]DADOS (OCULTAR)'!$Q$3:$S$136,3,0),"")</f>
        <v>9039744002308</v>
      </c>
      <c r="B744" s="9" t="str">
        <f>'[1]TCE - ANEXO III - Preencher'!C753</f>
        <v>HOSPITAL NOSSA SENHORA DAS GRAÇAS - ANTIGO ALFA - CG Nº 024/2022</v>
      </c>
      <c r="C744" s="10"/>
      <c r="D744" s="11" t="str">
        <f>'[1]TCE - ANEXO III - Preencher'!E753</f>
        <v>JOSE VITOR CORREIA DA SILVA</v>
      </c>
      <c r="E744" s="9" t="str">
        <f>IF('[1]TCE - ANEXO III - Preencher'!F753="4 - Assistência Odontológica","2 - Outros Profissionais da Saúde",'[1]TCE - ANEXO III - Preencher'!F753)</f>
        <v>3 - Administrativo</v>
      </c>
      <c r="F744" s="12" t="str">
        <f>'[1]TCE - ANEXO III - Preencher'!G753</f>
        <v>5143-20</v>
      </c>
      <c r="G744" s="13" t="str">
        <f>IF('[1]TCE - ANEXO III - Preencher'!H753="","",'[1]TCE - ANEXO III - Preencher'!H753)</f>
        <v>04/2026</v>
      </c>
      <c r="H744" s="14">
        <f>'[1]TCE - ANEXO III - Preencher'!I753</f>
        <v>0</v>
      </c>
      <c r="I744" s="14">
        <f>'[1]TCE - ANEXO III - Preencher'!J753</f>
        <v>365.28719999999998</v>
      </c>
      <c r="J744" s="14">
        <f>'[1]TCE - ANEXO III - Preencher'!K753</f>
        <v>0</v>
      </c>
      <c r="K744" s="15">
        <f>'[1]TCE - ANEXO III - Preencher'!L753</f>
        <v>264.08999999999997</v>
      </c>
      <c r="L744" s="15">
        <f>'[1]TCE - ANEXO III - Preencher'!M753</f>
        <v>32.42</v>
      </c>
      <c r="M744" s="15">
        <f t="shared" si="67"/>
        <v>231.66999999999996</v>
      </c>
      <c r="N744" s="15">
        <f>'[1]TCE - ANEXO III - Preencher'!O753</f>
        <v>29.9</v>
      </c>
      <c r="O744" s="15">
        <f>'[1]TCE - ANEXO III - Preencher'!P753</f>
        <v>0</v>
      </c>
      <c r="P744" s="16">
        <f t="shared" si="68"/>
        <v>29.9</v>
      </c>
      <c r="Q744" s="15">
        <f>'[1]TCE - ANEXO III - Preencher'!R753</f>
        <v>139.44822469009887</v>
      </c>
      <c r="R744" s="15">
        <f>'[1]TCE - ANEXO III - Preencher'!S753</f>
        <v>97.26</v>
      </c>
      <c r="S744" s="16">
        <f t="shared" si="69"/>
        <v>42.188224690098863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669.0454246900988</v>
      </c>
    </row>
    <row r="745" spans="1:28" x14ac:dyDescent="0.25">
      <c r="A745" s="8">
        <f>IFERROR(VLOOKUP(B745,'[1]DADOS (OCULTAR)'!$Q$3:$S$136,3,0),"")</f>
        <v>9039744002308</v>
      </c>
      <c r="B745" s="9" t="str">
        <f>'[1]TCE - ANEXO III - Preencher'!C754</f>
        <v>HOSPITAL NOSSA SENHORA DAS GRAÇAS - ANTIGO ALFA - CG Nº 024/2022</v>
      </c>
      <c r="C745" s="10"/>
      <c r="D745" s="11" t="str">
        <f>'[1]TCE - ANEXO III - Preencher'!E754</f>
        <v>JOSE VITOR DO NASCIMENTO FIDELIS</v>
      </c>
      <c r="E745" s="9" t="str">
        <f>IF('[1]TCE - ANEXO III - Preencher'!F754="4 - Assistência Odontológica","2 - Outros Profissionais da Saúde",'[1]TCE - ANEXO III - Preencher'!F754)</f>
        <v>2 - Outros Profissionais da Saúde</v>
      </c>
      <c r="F745" s="12" t="str">
        <f>'[1]TCE - ANEXO III - Preencher'!G754</f>
        <v>3222-05</v>
      </c>
      <c r="G745" s="13" t="str">
        <f>IF('[1]TCE - ANEXO III - Preencher'!H754="","",'[1]TCE - ANEXO III - Preencher'!H754)</f>
        <v>04/2026</v>
      </c>
      <c r="H745" s="14">
        <f>'[1]TCE - ANEXO III - Preencher'!I754</f>
        <v>0</v>
      </c>
      <c r="I745" s="14">
        <f>'[1]TCE - ANEXO III - Preencher'!J754</f>
        <v>481.96800000000002</v>
      </c>
      <c r="J745" s="14">
        <f>'[1]TCE - ANEXO III - Preencher'!K754</f>
        <v>0</v>
      </c>
      <c r="K745" s="15">
        <f>'[1]TCE - ANEXO III - Preencher'!L754</f>
        <v>264.08999999999997</v>
      </c>
      <c r="L745" s="15">
        <f>'[1]TCE - ANEXO III - Preencher'!M754</f>
        <v>32.42</v>
      </c>
      <c r="M745" s="15">
        <f t="shared" si="67"/>
        <v>231.66999999999996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713.63799999999992</v>
      </c>
    </row>
    <row r="746" spans="1:28" x14ac:dyDescent="0.25">
      <c r="A746" s="8">
        <f>IFERROR(VLOOKUP(B746,'[1]DADOS (OCULTAR)'!$Q$3:$S$136,3,0),"")</f>
        <v>9039744002308</v>
      </c>
      <c r="B746" s="9" t="str">
        <f>'[1]TCE - ANEXO III - Preencher'!C755</f>
        <v>HOSPITAL NOSSA SENHORA DAS GRAÇAS - ANTIGO ALFA - CG Nº 024/2022</v>
      </c>
      <c r="C746" s="10"/>
      <c r="D746" s="11" t="str">
        <f>'[1]TCE - ANEXO III - Preencher'!E755</f>
        <v>JOSEILTON PAULINO DE OLIVEIRA</v>
      </c>
      <c r="E746" s="9" t="str">
        <f>IF('[1]TCE - ANEXO III - Preencher'!F755="4 - Assistência Odontológica","2 - Outros Profissionais da Saúde",'[1]TCE - ANEXO III - Preencher'!F755)</f>
        <v>3 - Administrativo</v>
      </c>
      <c r="F746" s="12" t="str">
        <f>'[1]TCE - ANEXO III - Preencher'!G755</f>
        <v>5143-10</v>
      </c>
      <c r="G746" s="13" t="str">
        <f>IF('[1]TCE - ANEXO III - Preencher'!H755="","",'[1]TCE - ANEXO III - Preencher'!H755)</f>
        <v>04/2026</v>
      </c>
      <c r="H746" s="14">
        <f>'[1]TCE - ANEXO III - Preencher'!I755</f>
        <v>0</v>
      </c>
      <c r="I746" s="14">
        <f>'[1]TCE - ANEXO III - Preencher'!J755</f>
        <v>156.75919999999999</v>
      </c>
      <c r="J746" s="14">
        <f>'[1]TCE - ANEXO III - Preencher'!K755</f>
        <v>0</v>
      </c>
      <c r="K746" s="15">
        <f>'[1]TCE - ANEXO III - Preencher'!L755</f>
        <v>264.08999999999997</v>
      </c>
      <c r="L746" s="15">
        <f>'[1]TCE - ANEXO III - Preencher'!M755</f>
        <v>39.119999999999997</v>
      </c>
      <c r="M746" s="15">
        <f t="shared" si="67"/>
        <v>224.96999999999997</v>
      </c>
      <c r="N746" s="15">
        <f>'[1]TCE - ANEXO III - Preencher'!O755</f>
        <v>29.9</v>
      </c>
      <c r="O746" s="15">
        <f>'[1]TCE - ANEXO III - Preencher'!P755</f>
        <v>0</v>
      </c>
      <c r="P746" s="16">
        <f t="shared" si="68"/>
        <v>29.9</v>
      </c>
      <c r="Q746" s="15">
        <f>'[1]TCE - ANEXO III - Preencher'!R755</f>
        <v>133.70807500477824</v>
      </c>
      <c r="R746" s="15">
        <f>'[1]TCE - ANEXO III - Preencher'!S755</f>
        <v>117.35</v>
      </c>
      <c r="S746" s="16">
        <f t="shared" si="69"/>
        <v>16.358075004778243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427.98727500477821</v>
      </c>
    </row>
    <row r="747" spans="1:28" x14ac:dyDescent="0.25">
      <c r="A747" s="8">
        <f>IFERROR(VLOOKUP(B747,'[1]DADOS (OCULTAR)'!$Q$3:$S$136,3,0),"")</f>
        <v>9039744002308</v>
      </c>
      <c r="B747" s="9" t="str">
        <f>'[1]TCE - ANEXO III - Preencher'!C756</f>
        <v>HOSPITAL NOSSA SENHORA DAS GRAÇAS - ANTIGO ALFA - CG Nº 024/2022</v>
      </c>
      <c r="C747" s="10"/>
      <c r="D747" s="11" t="str">
        <f>'[1]TCE - ANEXO III - Preencher'!E756</f>
        <v>JOSELI MATIAS DE SOUZA</v>
      </c>
      <c r="E747" s="9" t="str">
        <f>IF('[1]TCE - ANEXO III - Preencher'!F756="4 - Assistência Odontológica","2 - Outros Profissionais da Saúde",'[1]TCE - ANEXO III - Preencher'!F756)</f>
        <v>2 - Outros Profissionais da Saúde</v>
      </c>
      <c r="F747" s="12" t="str">
        <f>'[1]TCE - ANEXO III - Preencher'!G756</f>
        <v>3222-05</v>
      </c>
      <c r="G747" s="13" t="str">
        <f>IF('[1]TCE - ANEXO III - Preencher'!H756="","",'[1]TCE - ANEXO III - Preencher'!H756)</f>
        <v>04/2026</v>
      </c>
      <c r="H747" s="14">
        <f>'[1]TCE - ANEXO III - Preencher'!I756</f>
        <v>0</v>
      </c>
      <c r="I747" s="14">
        <f>'[1]TCE - ANEXO III - Preencher'!J756</f>
        <v>432.41759999999999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432.41759999999999</v>
      </c>
    </row>
    <row r="748" spans="1:28" x14ac:dyDescent="0.25">
      <c r="A748" s="8">
        <f>IFERROR(VLOOKUP(B748,'[1]DADOS (OCULTAR)'!$Q$3:$S$136,3,0),"")</f>
        <v>9039744002308</v>
      </c>
      <c r="B748" s="9" t="str">
        <f>'[1]TCE - ANEXO III - Preencher'!C757</f>
        <v>HOSPITAL NOSSA SENHORA DAS GRAÇAS - ANTIGO ALFA - CG Nº 024/2022</v>
      </c>
      <c r="C748" s="10"/>
      <c r="D748" s="11" t="str">
        <f>'[1]TCE - ANEXO III - Preencher'!E757</f>
        <v>JOSELIA MARIA DE BARROS LIRA</v>
      </c>
      <c r="E748" s="9" t="str">
        <f>IF('[1]TCE - ANEXO III - Preencher'!F757="4 - Assistência Odontológica","2 - Outros Profissionais da Saúde",'[1]TCE - ANEXO III - Preencher'!F757)</f>
        <v>2 - Outros Profissionais da Saúde</v>
      </c>
      <c r="F748" s="12" t="str">
        <f>'[1]TCE - ANEXO III - Preencher'!G757</f>
        <v>3222-05</v>
      </c>
      <c r="G748" s="13" t="str">
        <f>IF('[1]TCE - ANEXO III - Preencher'!H757="","",'[1]TCE - ANEXO III - Preencher'!H757)</f>
        <v>04/2026</v>
      </c>
      <c r="H748" s="14">
        <f>'[1]TCE - ANEXO III - Preencher'!I757</f>
        <v>0</v>
      </c>
      <c r="I748" s="14">
        <f>'[1]TCE - ANEXO III - Preencher'!J757</f>
        <v>408.58080000000001</v>
      </c>
      <c r="J748" s="14">
        <f>'[1]TCE - ANEXO III - Preencher'!K757</f>
        <v>0</v>
      </c>
      <c r="K748" s="15">
        <f>'[1]TCE - ANEXO III - Preencher'!L757</f>
        <v>264.08999999999997</v>
      </c>
      <c r="L748" s="15">
        <f>'[1]TCE - ANEXO III - Preencher'!M757</f>
        <v>32.42</v>
      </c>
      <c r="M748" s="15">
        <f t="shared" si="67"/>
        <v>231.66999999999996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133.70807500477824</v>
      </c>
      <c r="R748" s="15">
        <f>'[1]TCE - ANEXO III - Preencher'!S757</f>
        <v>97.26</v>
      </c>
      <c r="S748" s="16">
        <f t="shared" si="69"/>
        <v>36.448075004778232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676.6988750047783</v>
      </c>
    </row>
    <row r="749" spans="1:28" x14ac:dyDescent="0.25">
      <c r="A749" s="8">
        <f>IFERROR(VLOOKUP(B749,'[1]DADOS (OCULTAR)'!$Q$3:$S$136,3,0),"")</f>
        <v>9039744002308</v>
      </c>
      <c r="B749" s="9" t="str">
        <f>'[1]TCE - ANEXO III - Preencher'!C758</f>
        <v>HOSPITAL NOSSA SENHORA DAS GRAÇAS - ANTIGO ALFA - CG Nº 024/2022</v>
      </c>
      <c r="C749" s="10"/>
      <c r="D749" s="11" t="str">
        <f>'[1]TCE - ANEXO III - Preencher'!E758</f>
        <v>JOSELIAS CORDEIRO DE OLIVEIRA</v>
      </c>
      <c r="E749" s="9" t="str">
        <f>IF('[1]TCE - ANEXO III - Preencher'!F758="4 - Assistência Odontológica","2 - Outros Profissionais da Saúde",'[1]TCE - ANEXO III - Preencher'!F758)</f>
        <v>2 - Outros Profissionais da Saúde</v>
      </c>
      <c r="F749" s="12" t="str">
        <f>'[1]TCE - ANEXO III - Preencher'!G758</f>
        <v>3222-05</v>
      </c>
      <c r="G749" s="13" t="str">
        <f>IF('[1]TCE - ANEXO III - Preencher'!H758="","",'[1]TCE - ANEXO III - Preencher'!H758)</f>
        <v>04/2026</v>
      </c>
      <c r="H749" s="14">
        <f>'[1]TCE - ANEXO III - Preencher'!I758</f>
        <v>0</v>
      </c>
      <c r="I749" s="14">
        <f>'[1]TCE - ANEXO III - Preencher'!J758</f>
        <v>443.46640000000002</v>
      </c>
      <c r="J749" s="14">
        <f>'[1]TCE - ANEXO III - Preencher'!K758</f>
        <v>0</v>
      </c>
      <c r="K749" s="15">
        <f>'[1]TCE - ANEXO III - Preencher'!L758</f>
        <v>264.08999999999997</v>
      </c>
      <c r="L749" s="15">
        <f>'[1]TCE - ANEXO III - Preencher'!M758</f>
        <v>32.42</v>
      </c>
      <c r="M749" s="15">
        <f t="shared" si="67"/>
        <v>231.66999999999996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139.44822469009887</v>
      </c>
      <c r="R749" s="15">
        <f>'[1]TCE - ANEXO III - Preencher'!S758</f>
        <v>97.26</v>
      </c>
      <c r="S749" s="16">
        <f t="shared" si="69"/>
        <v>42.188224690098863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717.32462469009886</v>
      </c>
    </row>
    <row r="750" spans="1:28" x14ac:dyDescent="0.25">
      <c r="A750" s="8">
        <f>IFERROR(VLOOKUP(B750,'[1]DADOS (OCULTAR)'!$Q$3:$S$136,3,0),"")</f>
        <v>9039744002308</v>
      </c>
      <c r="B750" s="9" t="str">
        <f>'[1]TCE - ANEXO III - Preencher'!C759</f>
        <v>HOSPITAL NOSSA SENHORA DAS GRAÇAS - ANTIGO ALFA - CG Nº 024/2022</v>
      </c>
      <c r="C750" s="10"/>
      <c r="D750" s="11" t="str">
        <f>'[1]TCE - ANEXO III - Preencher'!E759</f>
        <v>JOSELINE NUNES DA SILVA CALHEIROS</v>
      </c>
      <c r="E750" s="9" t="str">
        <f>IF('[1]TCE - ANEXO III - Preencher'!F759="4 - Assistência Odontológica","2 - Outros Profissionais da Saúde",'[1]TCE - ANEXO III - Preencher'!F759)</f>
        <v>2 - Outros Profissionais da Saúde</v>
      </c>
      <c r="F750" s="12" t="str">
        <f>'[1]TCE - ANEXO III - Preencher'!G759</f>
        <v>2235-05</v>
      </c>
      <c r="G750" s="13" t="str">
        <f>IF('[1]TCE - ANEXO III - Preencher'!H759="","",'[1]TCE - ANEXO III - Preencher'!H759)</f>
        <v>04/2026</v>
      </c>
      <c r="H750" s="14">
        <f>'[1]TCE - ANEXO III - Preencher'!I759</f>
        <v>0</v>
      </c>
      <c r="I750" s="14">
        <f>'[1]TCE - ANEXO III - Preencher'!J759</f>
        <v>541.87519999999995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541.87519999999995</v>
      </c>
    </row>
    <row r="751" spans="1:28" x14ac:dyDescent="0.25">
      <c r="A751" s="8">
        <f>IFERROR(VLOOKUP(B751,'[1]DADOS (OCULTAR)'!$Q$3:$S$136,3,0),"")</f>
        <v>9039744002308</v>
      </c>
      <c r="B751" s="9" t="str">
        <f>'[1]TCE - ANEXO III - Preencher'!C760</f>
        <v>HOSPITAL NOSSA SENHORA DAS GRAÇAS - ANTIGO ALFA - CG Nº 024/2022</v>
      </c>
      <c r="C751" s="10"/>
      <c r="D751" s="11" t="str">
        <f>'[1]TCE - ANEXO III - Preencher'!E760</f>
        <v>JOSEMIR LUCIANO ESTEVAO DE ANDRADE</v>
      </c>
      <c r="E751" s="9" t="str">
        <f>IF('[1]TCE - ANEXO III - Preencher'!F760="4 - Assistência Odontológica","2 - Outros Profissionais da Saúde",'[1]TCE - ANEXO III - Preencher'!F760)</f>
        <v>2 - Outros Profissionais da Saúde</v>
      </c>
      <c r="F751" s="12" t="str">
        <f>'[1]TCE - ANEXO III - Preencher'!G760</f>
        <v>5151-10</v>
      </c>
      <c r="G751" s="13" t="str">
        <f>IF('[1]TCE - ANEXO III - Preencher'!H760="","",'[1]TCE - ANEXO III - Preencher'!H760)</f>
        <v>04/2026</v>
      </c>
      <c r="H751" s="14">
        <f>'[1]TCE - ANEXO III - Preencher'!I760</f>
        <v>0</v>
      </c>
      <c r="I751" s="14">
        <f>'[1]TCE - ANEXO III - Preencher'!J760</f>
        <v>156.38319999999999</v>
      </c>
      <c r="J751" s="14">
        <f>'[1]TCE - ANEXO III - Preencher'!K760</f>
        <v>0</v>
      </c>
      <c r="K751" s="15">
        <f>'[1]TCE - ANEXO III - Preencher'!L760</f>
        <v>264.08999999999997</v>
      </c>
      <c r="L751" s="15">
        <f>'[1]TCE - ANEXO III - Preencher'!M760</f>
        <v>32.42</v>
      </c>
      <c r="M751" s="15">
        <f t="shared" si="67"/>
        <v>231.66999999999996</v>
      </c>
      <c r="N751" s="15">
        <f>'[1]TCE - ANEXO III - Preencher'!O760</f>
        <v>29.9</v>
      </c>
      <c r="O751" s="15">
        <f>'[1]TCE - ANEXO III - Preencher'!P760</f>
        <v>0</v>
      </c>
      <c r="P751" s="16">
        <f t="shared" si="68"/>
        <v>29.9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417.95319999999992</v>
      </c>
    </row>
    <row r="752" spans="1:28" x14ac:dyDescent="0.25">
      <c r="A752" s="8">
        <f>IFERROR(VLOOKUP(B752,'[1]DADOS (OCULTAR)'!$Q$3:$S$136,3,0),"")</f>
        <v>9039744002308</v>
      </c>
      <c r="B752" s="9" t="str">
        <f>'[1]TCE - ANEXO III - Preencher'!C761</f>
        <v>HOSPITAL NOSSA SENHORA DAS GRAÇAS - ANTIGO ALFA - CG Nº 024/2022</v>
      </c>
      <c r="C752" s="10"/>
      <c r="D752" s="11" t="str">
        <f>'[1]TCE - ANEXO III - Preencher'!E761</f>
        <v>JOSIANE CAVALCANTE DE ALMEIDA</v>
      </c>
      <c r="E752" s="9" t="str">
        <f>IF('[1]TCE - ANEXO III - Preencher'!F761="4 - Assistência Odontológica","2 - Outros Profissionais da Saúde",'[1]TCE - ANEXO III - Preencher'!F761)</f>
        <v>2 - Outros Profissionais da Saúde</v>
      </c>
      <c r="F752" s="12" t="str">
        <f>'[1]TCE - ANEXO III - Preencher'!G761</f>
        <v>3241-15</v>
      </c>
      <c r="G752" s="13" t="str">
        <f>IF('[1]TCE - ANEXO III - Preencher'!H761="","",'[1]TCE - ANEXO III - Preencher'!H761)</f>
        <v>04/2026</v>
      </c>
      <c r="H752" s="14">
        <f>'[1]TCE - ANEXO III - Preencher'!I761</f>
        <v>0</v>
      </c>
      <c r="I752" s="14">
        <f>'[1]TCE - ANEXO III - Preencher'!J761</f>
        <v>315.108</v>
      </c>
      <c r="J752" s="14">
        <f>'[1]TCE - ANEXO III - Preencher'!K761</f>
        <v>0</v>
      </c>
      <c r="K752" s="15">
        <f>'[1]TCE - ANEXO III - Preencher'!L761</f>
        <v>264.08999999999997</v>
      </c>
      <c r="L752" s="15">
        <f>'[1]TCE - ANEXO III - Preencher'!M761</f>
        <v>12.05</v>
      </c>
      <c r="M752" s="15">
        <f t="shared" si="67"/>
        <v>252.03999999999996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567.14799999999991</v>
      </c>
    </row>
    <row r="753" spans="1:28" x14ac:dyDescent="0.25">
      <c r="A753" s="8">
        <f>IFERROR(VLOOKUP(B753,'[1]DADOS (OCULTAR)'!$Q$3:$S$136,3,0),"")</f>
        <v>9039744002308</v>
      </c>
      <c r="B753" s="9" t="str">
        <f>'[1]TCE - ANEXO III - Preencher'!C762</f>
        <v>HOSPITAL NOSSA SENHORA DAS GRAÇAS - ANTIGO ALFA - CG Nº 024/2022</v>
      </c>
      <c r="C753" s="10"/>
      <c r="D753" s="11" t="str">
        <f>'[1]TCE - ANEXO III - Preencher'!E762</f>
        <v>JOSIAS MENDES DA SILVA</v>
      </c>
      <c r="E753" s="9" t="str">
        <f>IF('[1]TCE - ANEXO III - Preencher'!F762="4 - Assistência Odontológica","2 - Outros Profissionais da Saúde",'[1]TCE - ANEXO III - Preencher'!F762)</f>
        <v>2 - Outros Profissionais da Saúde</v>
      </c>
      <c r="F753" s="12" t="str">
        <f>'[1]TCE - ANEXO III - Preencher'!G762</f>
        <v>5151-10</v>
      </c>
      <c r="G753" s="13" t="str">
        <f>IF('[1]TCE - ANEXO III - Preencher'!H762="","",'[1]TCE - ANEXO III - Preencher'!H762)</f>
        <v>04/2026</v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>
        <f>IFERROR(VLOOKUP(B754,'[1]DADOS (OCULTAR)'!$Q$3:$S$136,3,0),"")</f>
        <v>9039744002308</v>
      </c>
      <c r="B754" s="9" t="str">
        <f>'[1]TCE - ANEXO III - Preencher'!C763</f>
        <v>HOSPITAL NOSSA SENHORA DAS GRAÇAS - ANTIGO ALFA - CG Nº 024/2022</v>
      </c>
      <c r="C754" s="10"/>
      <c r="D754" s="11" t="str">
        <f>'[1]TCE - ANEXO III - Preencher'!E763</f>
        <v>JOSICLEIDE BANDEIRA DA SILVA</v>
      </c>
      <c r="E754" s="9" t="str">
        <f>IF('[1]TCE - ANEXO III - Preencher'!F763="4 - Assistência Odontológica","2 - Outros Profissionais da Saúde",'[1]TCE - ANEXO III - Preencher'!F763)</f>
        <v>2 - Outros Profissionais da Saúde</v>
      </c>
      <c r="F754" s="12" t="str">
        <f>'[1]TCE - ANEXO III - Preencher'!G763</f>
        <v>3222-05</v>
      </c>
      <c r="G754" s="13" t="str">
        <f>IF('[1]TCE - ANEXO III - Preencher'!H763="","",'[1]TCE - ANEXO III - Preencher'!H763)</f>
        <v>04/2026</v>
      </c>
      <c r="H754" s="14">
        <f>'[1]TCE - ANEXO III - Preencher'!I763</f>
        <v>0</v>
      </c>
      <c r="I754" s="14">
        <f>'[1]TCE - ANEXO III - Preencher'!J763</f>
        <v>413.80160000000001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139.44822469009887</v>
      </c>
      <c r="R754" s="15">
        <f>'[1]TCE - ANEXO III - Preencher'!S763</f>
        <v>68.77</v>
      </c>
      <c r="S754" s="16">
        <f t="shared" si="69"/>
        <v>70.678224690098872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484.47982469009889</v>
      </c>
    </row>
    <row r="755" spans="1:28" x14ac:dyDescent="0.25">
      <c r="A755" s="8">
        <f>IFERROR(VLOOKUP(B755,'[1]DADOS (OCULTAR)'!$Q$3:$S$136,3,0),"")</f>
        <v>9039744002308</v>
      </c>
      <c r="B755" s="9" t="str">
        <f>'[1]TCE - ANEXO III - Preencher'!C764</f>
        <v>HOSPITAL NOSSA SENHORA DAS GRAÇAS - ANTIGO ALFA - CG Nº 024/2022</v>
      </c>
      <c r="C755" s="10"/>
      <c r="D755" s="11" t="str">
        <f>'[1]TCE - ANEXO III - Preencher'!E764</f>
        <v>JOSICLEIDE JOSEFA MATEUS</v>
      </c>
      <c r="E755" s="9" t="str">
        <f>IF('[1]TCE - ANEXO III - Preencher'!F764="4 - Assistência Odontológica","2 - Outros Profissionais da Saúde",'[1]TCE - ANEXO III - Preencher'!F764)</f>
        <v>3 - Administrativo</v>
      </c>
      <c r="F755" s="12" t="str">
        <f>'[1]TCE - ANEXO III - Preencher'!G764</f>
        <v>5143-20</v>
      </c>
      <c r="G755" s="13" t="str">
        <f>IF('[1]TCE - ANEXO III - Preencher'!H764="","",'[1]TCE - ANEXO III - Preencher'!H764)</f>
        <v>04/2026</v>
      </c>
      <c r="H755" s="14">
        <f>'[1]TCE - ANEXO III - Preencher'!I764</f>
        <v>0</v>
      </c>
      <c r="I755" s="14">
        <f>'[1]TCE - ANEXO III - Preencher'!J764</f>
        <v>293.04079999999999</v>
      </c>
      <c r="J755" s="14">
        <f>'[1]TCE - ANEXO III - Preencher'!K764</f>
        <v>0</v>
      </c>
      <c r="K755" s="15">
        <f>'[1]TCE - ANEXO III - Preencher'!L764</f>
        <v>264.08999999999997</v>
      </c>
      <c r="L755" s="15">
        <f>'[1]TCE - ANEXO III - Preencher'!M764</f>
        <v>32.42</v>
      </c>
      <c r="M755" s="15">
        <f t="shared" si="67"/>
        <v>231.66999999999996</v>
      </c>
      <c r="N755" s="15">
        <f>'[1]TCE - ANEXO III - Preencher'!O764</f>
        <v>29.9</v>
      </c>
      <c r="O755" s="15">
        <f>'[1]TCE - ANEXO III - Preencher'!P764</f>
        <v>0</v>
      </c>
      <c r="P755" s="16">
        <f t="shared" si="68"/>
        <v>29.9</v>
      </c>
      <c r="Q755" s="15">
        <f>'[1]TCE - ANEXO III - Preencher'!R764</f>
        <v>139.44822469009887</v>
      </c>
      <c r="R755" s="15">
        <f>'[1]TCE - ANEXO III - Preencher'!S764</f>
        <v>87.53</v>
      </c>
      <c r="S755" s="16">
        <f t="shared" si="69"/>
        <v>51.918224690098867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606.52902469009882</v>
      </c>
    </row>
    <row r="756" spans="1:28" x14ac:dyDescent="0.25">
      <c r="A756" s="8">
        <f>IFERROR(VLOOKUP(B756,'[1]DADOS (OCULTAR)'!$Q$3:$S$136,3,0),"")</f>
        <v>9039744002308</v>
      </c>
      <c r="B756" s="9" t="str">
        <f>'[1]TCE - ANEXO III - Preencher'!C765</f>
        <v>HOSPITAL NOSSA SENHORA DAS GRAÇAS - ANTIGO ALFA - CG Nº 024/2022</v>
      </c>
      <c r="C756" s="10"/>
      <c r="D756" s="11" t="str">
        <f>'[1]TCE - ANEXO III - Preencher'!E765</f>
        <v>JOSILMA MARIA LINS</v>
      </c>
      <c r="E756" s="9" t="str">
        <f>IF('[1]TCE - ANEXO III - Preencher'!F765="4 - Assistência Odontológica","2 - Outros Profissionais da Saúde",'[1]TCE - ANEXO III - Preencher'!F765)</f>
        <v>2 - Outros Profissionais da Saúde</v>
      </c>
      <c r="F756" s="12" t="str">
        <f>'[1]TCE - ANEXO III - Preencher'!G765</f>
        <v>3222-05</v>
      </c>
      <c r="G756" s="13" t="str">
        <f>IF('[1]TCE - ANEXO III - Preencher'!H765="","",'[1]TCE - ANEXO III - Preencher'!H765)</f>
        <v>04/2026</v>
      </c>
      <c r="H756" s="14">
        <f>'[1]TCE - ANEXO III - Preencher'!I765</f>
        <v>0</v>
      </c>
      <c r="I756" s="14">
        <f>'[1]TCE - ANEXO III - Preencher'!J765</f>
        <v>155.94640000000001</v>
      </c>
      <c r="J756" s="14">
        <f>'[1]TCE - ANEXO III - Preencher'!K765</f>
        <v>0</v>
      </c>
      <c r="K756" s="15">
        <f>'[1]TCE - ANEXO III - Preencher'!L765</f>
        <v>264.08999999999997</v>
      </c>
      <c r="L756" s="15">
        <f>'[1]TCE - ANEXO III - Preencher'!M765</f>
        <v>32.42</v>
      </c>
      <c r="M756" s="15">
        <f t="shared" si="67"/>
        <v>231.66999999999996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139.44822469009887</v>
      </c>
      <c r="R756" s="15">
        <f>'[1]TCE - ANEXO III - Preencher'!S765</f>
        <v>97.26</v>
      </c>
      <c r="S756" s="16">
        <f t="shared" si="69"/>
        <v>42.188224690098863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429.80462469009888</v>
      </c>
    </row>
    <row r="757" spans="1:28" x14ac:dyDescent="0.25">
      <c r="A757" s="8">
        <f>IFERROR(VLOOKUP(B757,'[1]DADOS (OCULTAR)'!$Q$3:$S$136,3,0),"")</f>
        <v>9039744002308</v>
      </c>
      <c r="B757" s="9" t="str">
        <f>'[1]TCE - ANEXO III - Preencher'!C766</f>
        <v>HOSPITAL NOSSA SENHORA DAS GRAÇAS - ANTIGO ALFA - CG Nº 024/2022</v>
      </c>
      <c r="C757" s="10"/>
      <c r="D757" s="11" t="str">
        <f>'[1]TCE - ANEXO III - Preencher'!E766</f>
        <v>JOSINEIDE ALBUQUERQUE DE LIMA</v>
      </c>
      <c r="E757" s="9" t="str">
        <f>IF('[1]TCE - ANEXO III - Preencher'!F766="4 - Assistência Odontológica","2 - Outros Profissionais da Saúde",'[1]TCE - ANEXO III - Preencher'!F766)</f>
        <v>3 - Administrativo</v>
      </c>
      <c r="F757" s="12" t="str">
        <f>'[1]TCE - ANEXO III - Preencher'!G766</f>
        <v>5143-20</v>
      </c>
      <c r="G757" s="13" t="str">
        <f>IF('[1]TCE - ANEXO III - Preencher'!H766="","",'[1]TCE - ANEXO III - Preencher'!H766)</f>
        <v>04/2026</v>
      </c>
      <c r="H757" s="14">
        <f>'[1]TCE - ANEXO III - Preencher'!I766</f>
        <v>0</v>
      </c>
      <c r="I757" s="14">
        <f>'[1]TCE - ANEXO III - Preencher'!J766</f>
        <v>224.16</v>
      </c>
      <c r="J757" s="14">
        <f>'[1]TCE - ANEXO III - Preencher'!K766</f>
        <v>0</v>
      </c>
      <c r="K757" s="15">
        <f>'[1]TCE - ANEXO III - Preencher'!L766</f>
        <v>264.08999999999997</v>
      </c>
      <c r="L757" s="15">
        <f>'[1]TCE - ANEXO III - Preencher'!M766</f>
        <v>32.42</v>
      </c>
      <c r="M757" s="15">
        <f t="shared" si="67"/>
        <v>231.66999999999996</v>
      </c>
      <c r="N757" s="15">
        <f>'[1]TCE - ANEXO III - Preencher'!O766</f>
        <v>29.9</v>
      </c>
      <c r="O757" s="15">
        <f>'[1]TCE - ANEXO III - Preencher'!P766</f>
        <v>0</v>
      </c>
      <c r="P757" s="16">
        <f t="shared" si="68"/>
        <v>29.9</v>
      </c>
      <c r="Q757" s="15">
        <f>'[1]TCE - ANEXO III - Preencher'!R766</f>
        <v>266.3465338048656</v>
      </c>
      <c r="R757" s="15">
        <f>'[1]TCE - ANEXO III - Preencher'!S766</f>
        <v>97.26</v>
      </c>
      <c r="S757" s="16">
        <f t="shared" si="69"/>
        <v>169.08653380486561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654.81653380486546</v>
      </c>
    </row>
    <row r="758" spans="1:28" x14ac:dyDescent="0.25">
      <c r="A758" s="8">
        <f>IFERROR(VLOOKUP(B758,'[1]DADOS (OCULTAR)'!$Q$3:$S$136,3,0),"")</f>
        <v>9039744002308</v>
      </c>
      <c r="B758" s="9" t="str">
        <f>'[1]TCE - ANEXO III - Preencher'!C767</f>
        <v>HOSPITAL NOSSA SENHORA DAS GRAÇAS - ANTIGO ALFA - CG Nº 024/2022</v>
      </c>
      <c r="C758" s="10"/>
      <c r="D758" s="11" t="str">
        <f>'[1]TCE - ANEXO III - Preencher'!E767</f>
        <v>JOSUEL ANDRELL GOMES DE ANDRADE</v>
      </c>
      <c r="E758" s="9" t="str">
        <f>IF('[1]TCE - ANEXO III - Preencher'!F767="4 - Assistência Odontológica","2 - Outros Profissionais da Saúde",'[1]TCE - ANEXO III - Preencher'!F767)</f>
        <v>2 - Outros Profissionais da Saúde</v>
      </c>
      <c r="F758" s="12" t="str">
        <f>'[1]TCE - ANEXO III - Preencher'!G767</f>
        <v>3222-05</v>
      </c>
      <c r="G758" s="13" t="str">
        <f>IF('[1]TCE - ANEXO III - Preencher'!H767="","",'[1]TCE - ANEXO III - Preencher'!H767)</f>
        <v>04/2026</v>
      </c>
      <c r="H758" s="14">
        <f>'[1]TCE - ANEXO III - Preencher'!I767</f>
        <v>0</v>
      </c>
      <c r="I758" s="14">
        <f>'[1]TCE - ANEXO III - Preencher'!J767</f>
        <v>443.76479999999998</v>
      </c>
      <c r="J758" s="14">
        <f>'[1]TCE - ANEXO III - Preencher'!K767</f>
        <v>0</v>
      </c>
      <c r="K758" s="15">
        <f>'[1]TCE - ANEXO III - Preencher'!L767</f>
        <v>264.08999999999997</v>
      </c>
      <c r="L758" s="15">
        <f>'[1]TCE - ANEXO III - Preencher'!M767</f>
        <v>32.42</v>
      </c>
      <c r="M758" s="15">
        <f t="shared" si="67"/>
        <v>231.66999999999996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675.4348</v>
      </c>
    </row>
    <row r="759" spans="1:28" x14ac:dyDescent="0.25">
      <c r="A759" s="8">
        <f>IFERROR(VLOOKUP(B759,'[1]DADOS (OCULTAR)'!$Q$3:$S$136,3,0),"")</f>
        <v>9039744002308</v>
      </c>
      <c r="B759" s="9" t="str">
        <f>'[1]TCE - ANEXO III - Preencher'!C768</f>
        <v>HOSPITAL NOSSA SENHORA DAS GRAÇAS - ANTIGO ALFA - CG Nº 024/2022</v>
      </c>
      <c r="C759" s="10"/>
      <c r="D759" s="11" t="str">
        <f>'[1]TCE - ANEXO III - Preencher'!E768</f>
        <v>JOYCE ALENCASTRO DOS SANTOS ARAGAO</v>
      </c>
      <c r="E759" s="9" t="str">
        <f>IF('[1]TCE - ANEXO III - Preencher'!F768="4 - Assistência Odontológica","2 - Outros Profissionais da Saúde",'[1]TCE - ANEXO III - Preencher'!F768)</f>
        <v>2 - Outros Profissionais da Saúde</v>
      </c>
      <c r="F759" s="12" t="str">
        <f>'[1]TCE - ANEXO III - Preencher'!G768</f>
        <v>2237-10</v>
      </c>
      <c r="G759" s="13" t="str">
        <f>IF('[1]TCE - ANEXO III - Preencher'!H768="","",'[1]TCE - ANEXO III - Preencher'!H768)</f>
        <v>04/2026</v>
      </c>
      <c r="H759" s="14">
        <f>'[1]TCE - ANEXO III - Preencher'!I768</f>
        <v>0</v>
      </c>
      <c r="I759" s="14">
        <f>'[1]TCE - ANEXO III - Preencher'!J768</f>
        <v>446.49040000000002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446.49040000000002</v>
      </c>
    </row>
    <row r="760" spans="1:28" x14ac:dyDescent="0.25">
      <c r="A760" s="8">
        <f>IFERROR(VLOOKUP(B760,'[1]DADOS (OCULTAR)'!$Q$3:$S$136,3,0),"")</f>
        <v>9039744002308</v>
      </c>
      <c r="B760" s="9" t="str">
        <f>'[1]TCE - ANEXO III - Preencher'!C769</f>
        <v>HOSPITAL NOSSA SENHORA DAS GRAÇAS - ANTIGO ALFA - CG Nº 024/2022</v>
      </c>
      <c r="C760" s="10"/>
      <c r="D760" s="11" t="str">
        <f>'[1]TCE - ANEXO III - Preencher'!E769</f>
        <v>JOYCE DE FRANCA DUTRA</v>
      </c>
      <c r="E760" s="9" t="str">
        <f>IF('[1]TCE - ANEXO III - Preencher'!F769="4 - Assistência Odontológica","2 - Outros Profissionais da Saúde",'[1]TCE - ANEXO III - Preencher'!F769)</f>
        <v>2 - Outros Profissionais da Saúde</v>
      </c>
      <c r="F760" s="12" t="str">
        <f>'[1]TCE - ANEXO III - Preencher'!G769</f>
        <v>3222-05</v>
      </c>
      <c r="G760" s="13" t="str">
        <f>IF('[1]TCE - ANEXO III - Preencher'!H769="","",'[1]TCE - ANEXO III - Preencher'!H769)</f>
        <v>04/2026</v>
      </c>
      <c r="H760" s="14">
        <f>'[1]TCE - ANEXO III - Preencher'!I769</f>
        <v>0</v>
      </c>
      <c r="I760" s="14">
        <f>'[1]TCE - ANEXO III - Preencher'!J769</f>
        <v>416.86559999999997</v>
      </c>
      <c r="J760" s="14">
        <f>'[1]TCE - ANEXO III - Preencher'!K769</f>
        <v>0</v>
      </c>
      <c r="K760" s="15">
        <f>'[1]TCE - ANEXO III - Preencher'!L769</f>
        <v>264.08999999999997</v>
      </c>
      <c r="L760" s="15">
        <f>'[1]TCE - ANEXO III - Preencher'!M769</f>
        <v>32.42</v>
      </c>
      <c r="M760" s="15">
        <f t="shared" si="67"/>
        <v>231.66999999999996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648.53559999999993</v>
      </c>
    </row>
    <row r="761" spans="1:28" x14ac:dyDescent="0.25">
      <c r="A761" s="8">
        <f>IFERROR(VLOOKUP(B761,'[1]DADOS (OCULTAR)'!$Q$3:$S$136,3,0),"")</f>
        <v>9039744002308</v>
      </c>
      <c r="B761" s="9" t="str">
        <f>'[1]TCE - ANEXO III - Preencher'!C770</f>
        <v>HOSPITAL NOSSA SENHORA DAS GRAÇAS - ANTIGO ALFA - CG Nº 024/2022</v>
      </c>
      <c r="C761" s="10"/>
      <c r="D761" s="11" t="str">
        <f>'[1]TCE - ANEXO III - Preencher'!E770</f>
        <v>JOYCE KELLY SOUZA DOS SANTOS</v>
      </c>
      <c r="E761" s="9" t="str">
        <f>IF('[1]TCE - ANEXO III - Preencher'!F770="4 - Assistência Odontológica","2 - Outros Profissionais da Saúde",'[1]TCE - ANEXO III - Preencher'!F770)</f>
        <v>2 - Outros Profissionais da Saúde</v>
      </c>
      <c r="F761" s="12" t="str">
        <f>'[1]TCE - ANEXO III - Preencher'!G770</f>
        <v>3222-05</v>
      </c>
      <c r="G761" s="13" t="str">
        <f>IF('[1]TCE - ANEXO III - Preencher'!H770="","",'[1]TCE - ANEXO III - Preencher'!H770)</f>
        <v>04/2026</v>
      </c>
      <c r="H761" s="14">
        <f>'[1]TCE - ANEXO III - Preencher'!I770</f>
        <v>0</v>
      </c>
      <c r="I761" s="14">
        <f>'[1]TCE - ANEXO III - Preencher'!J770</f>
        <v>441.21600000000001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266.3465338048656</v>
      </c>
      <c r="R761" s="15">
        <f>'[1]TCE - ANEXO III - Preencher'!S770</f>
        <v>97.26</v>
      </c>
      <c r="S761" s="16">
        <f t="shared" si="69"/>
        <v>169.08653380486561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610.30253380486556</v>
      </c>
    </row>
    <row r="762" spans="1:28" x14ac:dyDescent="0.25">
      <c r="A762" s="8">
        <f>IFERROR(VLOOKUP(B762,'[1]DADOS (OCULTAR)'!$Q$3:$S$136,3,0),"")</f>
        <v>9039744002308</v>
      </c>
      <c r="B762" s="9" t="str">
        <f>'[1]TCE - ANEXO III - Preencher'!C771</f>
        <v>HOSPITAL NOSSA SENHORA DAS GRAÇAS - ANTIGO ALFA - CG Nº 024/2022</v>
      </c>
      <c r="C762" s="10"/>
      <c r="D762" s="11" t="str">
        <f>'[1]TCE - ANEXO III - Preencher'!E771</f>
        <v>JOYCE MARIA FERREIRA</v>
      </c>
      <c r="E762" s="9" t="str">
        <f>IF('[1]TCE - ANEXO III - Preencher'!F771="4 - Assistência Odontológica","2 - Outros Profissionais da Saúde",'[1]TCE - ANEXO III - Preencher'!F771)</f>
        <v>3 - Administrativo</v>
      </c>
      <c r="F762" s="12" t="str">
        <f>'[1]TCE - ANEXO III - Preencher'!G771</f>
        <v>5143-20</v>
      </c>
      <c r="G762" s="13" t="str">
        <f>IF('[1]TCE - ANEXO III - Preencher'!H771="","",'[1]TCE - ANEXO III - Preencher'!H771)</f>
        <v>04/2026</v>
      </c>
      <c r="H762" s="14">
        <f>'[1]TCE - ANEXO III - Preencher'!I771</f>
        <v>0</v>
      </c>
      <c r="I762" s="14">
        <f>'[1]TCE - ANEXO III - Preencher'!J771</f>
        <v>226.9392</v>
      </c>
      <c r="J762" s="14">
        <f>'[1]TCE - ANEXO III - Preencher'!K771</f>
        <v>0</v>
      </c>
      <c r="K762" s="15">
        <f>'[1]TCE - ANEXO III - Preencher'!L771</f>
        <v>264.08999999999997</v>
      </c>
      <c r="L762" s="15">
        <f>'[1]TCE - ANEXO III - Preencher'!M771</f>
        <v>32.42</v>
      </c>
      <c r="M762" s="15">
        <f t="shared" si="67"/>
        <v>231.66999999999996</v>
      </c>
      <c r="N762" s="15">
        <f>'[1]TCE - ANEXO III - Preencher'!O771</f>
        <v>29.9</v>
      </c>
      <c r="O762" s="15">
        <f>'[1]TCE - ANEXO III - Preencher'!P771</f>
        <v>0</v>
      </c>
      <c r="P762" s="16">
        <f t="shared" si="68"/>
        <v>29.9</v>
      </c>
      <c r="Q762" s="15">
        <f>'[1]TCE - ANEXO III - Preencher'!R771</f>
        <v>277.82683317550686</v>
      </c>
      <c r="R762" s="15">
        <f>'[1]TCE - ANEXO III - Preencher'!S771</f>
        <v>95.31</v>
      </c>
      <c r="S762" s="16">
        <f t="shared" si="69"/>
        <v>182.51683317550686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671.02603317550688</v>
      </c>
    </row>
    <row r="763" spans="1:28" x14ac:dyDescent="0.25">
      <c r="A763" s="8">
        <f>IFERROR(VLOOKUP(B763,'[1]DADOS (OCULTAR)'!$Q$3:$S$136,3,0),"")</f>
        <v>9039744002308</v>
      </c>
      <c r="B763" s="9" t="str">
        <f>'[1]TCE - ANEXO III - Preencher'!C772</f>
        <v>HOSPITAL NOSSA SENHORA DAS GRAÇAS - ANTIGO ALFA - CG Nº 024/2022</v>
      </c>
      <c r="C763" s="10"/>
      <c r="D763" s="11" t="str">
        <f>'[1]TCE - ANEXO III - Preencher'!E772</f>
        <v>JOYCE STEFANI DOS SANTOS SILVA</v>
      </c>
      <c r="E763" s="9" t="str">
        <f>IF('[1]TCE - ANEXO III - Preencher'!F772="4 - Assistência Odontológica","2 - Outros Profissionais da Saúde",'[1]TCE - ANEXO III - Preencher'!F772)</f>
        <v>2 - Outros Profissionais da Saúde</v>
      </c>
      <c r="F763" s="12" t="str">
        <f>'[1]TCE - ANEXO III - Preencher'!G772</f>
        <v>3222-05</v>
      </c>
      <c r="G763" s="13" t="str">
        <f>IF('[1]TCE - ANEXO III - Preencher'!H772="","",'[1]TCE - ANEXO III - Preencher'!H772)</f>
        <v>04/2026</v>
      </c>
      <c r="H763" s="14">
        <f>'[1]TCE - ANEXO III - Preencher'!I772</f>
        <v>0</v>
      </c>
      <c r="I763" s="14">
        <f>'[1]TCE - ANEXO III - Preencher'!J772</f>
        <v>491.49759999999998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491.49759999999998</v>
      </c>
    </row>
    <row r="764" spans="1:28" x14ac:dyDescent="0.25">
      <c r="A764" s="8">
        <f>IFERROR(VLOOKUP(B764,'[1]DADOS (OCULTAR)'!$Q$3:$S$136,3,0),"")</f>
        <v>9039744002308</v>
      </c>
      <c r="B764" s="9" t="str">
        <f>'[1]TCE - ANEXO III - Preencher'!C773</f>
        <v>HOSPITAL NOSSA SENHORA DAS GRAÇAS - ANTIGO ALFA - CG Nº 024/2022</v>
      </c>
      <c r="C764" s="10"/>
      <c r="D764" s="11" t="str">
        <f>'[1]TCE - ANEXO III - Preencher'!E773</f>
        <v>JOYCEANE CORREIA ALMEIDA</v>
      </c>
      <c r="E764" s="9" t="str">
        <f>IF('[1]TCE - ANEXO III - Preencher'!F773="4 - Assistência Odontológica","2 - Outros Profissionais da Saúde",'[1]TCE - ANEXO III - Preencher'!F773)</f>
        <v>2 - Outros Profissionais da Saúde</v>
      </c>
      <c r="F764" s="12" t="str">
        <f>'[1]TCE - ANEXO III - Preencher'!G773</f>
        <v>2235-05</v>
      </c>
      <c r="G764" s="13" t="str">
        <f>IF('[1]TCE - ANEXO III - Preencher'!H773="","",'[1]TCE - ANEXO III - Preencher'!H773)</f>
        <v>04/2026</v>
      </c>
      <c r="H764" s="14">
        <f>'[1]TCE - ANEXO III - Preencher'!I773</f>
        <v>0</v>
      </c>
      <c r="I764" s="14">
        <f>'[1]TCE - ANEXO III - Preencher'!J773</f>
        <v>644.90319999999997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644.90319999999997</v>
      </c>
    </row>
    <row r="765" spans="1:28" x14ac:dyDescent="0.25">
      <c r="A765" s="8">
        <f>IFERROR(VLOOKUP(B765,'[1]DADOS (OCULTAR)'!$Q$3:$S$136,3,0),"")</f>
        <v>9039744002308</v>
      </c>
      <c r="B765" s="9" t="str">
        <f>'[1]TCE - ANEXO III - Preencher'!C774</f>
        <v>HOSPITAL NOSSA SENHORA DAS GRAÇAS - ANTIGO ALFA - CG Nº 024/2022</v>
      </c>
      <c r="C765" s="10"/>
      <c r="D765" s="11" t="str">
        <f>'[1]TCE - ANEXO III - Preencher'!E774</f>
        <v>JUBECY BARBOSA DE SANTANA</v>
      </c>
      <c r="E765" s="9" t="str">
        <f>IF('[1]TCE - ANEXO III - Preencher'!F774="4 - Assistência Odontológica","2 - Outros Profissionais da Saúde",'[1]TCE - ANEXO III - Preencher'!F774)</f>
        <v>2 - Outros Profissionais da Saúde</v>
      </c>
      <c r="F765" s="12" t="str">
        <f>'[1]TCE - ANEXO III - Preencher'!G774</f>
        <v>5211-30</v>
      </c>
      <c r="G765" s="13" t="str">
        <f>IF('[1]TCE - ANEXO III - Preencher'!H774="","",'[1]TCE - ANEXO III - Preencher'!H774)</f>
        <v>04/2026</v>
      </c>
      <c r="H765" s="14">
        <f>'[1]TCE - ANEXO III - Preencher'!I774</f>
        <v>0</v>
      </c>
      <c r="I765" s="14">
        <f>'[1]TCE - ANEXO III - Preencher'!J774</f>
        <v>141.92160000000001</v>
      </c>
      <c r="J765" s="14">
        <f>'[1]TCE - ANEXO III - Preencher'!K774</f>
        <v>0</v>
      </c>
      <c r="K765" s="15">
        <f>'[1]TCE - ANEXO III - Preencher'!L774</f>
        <v>264.08999999999997</v>
      </c>
      <c r="L765" s="15">
        <f>'[1]TCE - ANEXO III - Preencher'!M774</f>
        <v>35.479999999999997</v>
      </c>
      <c r="M765" s="15">
        <f t="shared" si="67"/>
        <v>228.60999999999999</v>
      </c>
      <c r="N765" s="15">
        <f>'[1]TCE - ANEXO III - Preencher'!O774</f>
        <v>29.9</v>
      </c>
      <c r="O765" s="15">
        <f>'[1]TCE - ANEXO III - Preencher'!P774</f>
        <v>0</v>
      </c>
      <c r="P765" s="16">
        <f t="shared" si="68"/>
        <v>29.9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400.4316</v>
      </c>
    </row>
    <row r="766" spans="1:28" x14ac:dyDescent="0.25">
      <c r="A766" s="8">
        <f>IFERROR(VLOOKUP(B766,'[1]DADOS (OCULTAR)'!$Q$3:$S$136,3,0),"")</f>
        <v>9039744002308</v>
      </c>
      <c r="B766" s="9" t="str">
        <f>'[1]TCE - ANEXO III - Preencher'!C775</f>
        <v>HOSPITAL NOSSA SENHORA DAS GRAÇAS - ANTIGO ALFA - CG Nº 024/2022</v>
      </c>
      <c r="C766" s="10"/>
      <c r="D766" s="11" t="str">
        <f>'[1]TCE - ANEXO III - Preencher'!E775</f>
        <v>JUCIDEIZE MARIA BARBOZA</v>
      </c>
      <c r="E766" s="9" t="str">
        <f>IF('[1]TCE - ANEXO III - Preencher'!F775="4 - Assistência Odontológica","2 - Outros Profissionais da Saúde",'[1]TCE - ANEXO III - Preencher'!F775)</f>
        <v>3 - Administrativo</v>
      </c>
      <c r="F766" s="12" t="str">
        <f>'[1]TCE - ANEXO III - Preencher'!G775</f>
        <v xml:space="preserve">2521-05 </v>
      </c>
      <c r="G766" s="13" t="str">
        <f>IF('[1]TCE - ANEXO III - Preencher'!H775="","",'[1]TCE - ANEXO III - Preencher'!H775)</f>
        <v>04/2026</v>
      </c>
      <c r="H766" s="14">
        <f>'[1]TCE - ANEXO III - Preencher'!I775</f>
        <v>0</v>
      </c>
      <c r="I766" s="14">
        <f>'[1]TCE - ANEXO III - Preencher'!J775</f>
        <v>311.6936</v>
      </c>
      <c r="J766" s="14">
        <f>'[1]TCE - ANEXO III - Preencher'!K775</f>
        <v>0</v>
      </c>
      <c r="K766" s="15">
        <f>'[1]TCE - ANEXO III - Preencher'!L775</f>
        <v>264.08999999999997</v>
      </c>
      <c r="L766" s="15">
        <f>'[1]TCE - ANEXO III - Preencher'!M775</f>
        <v>44</v>
      </c>
      <c r="M766" s="15">
        <f t="shared" si="67"/>
        <v>220.08999999999997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531.78359999999998</v>
      </c>
    </row>
    <row r="767" spans="1:28" x14ac:dyDescent="0.25">
      <c r="A767" s="8">
        <f>IFERROR(VLOOKUP(B767,'[1]DADOS (OCULTAR)'!$Q$3:$S$136,3,0),"")</f>
        <v>9039744002308</v>
      </c>
      <c r="B767" s="9" t="str">
        <f>'[1]TCE - ANEXO III - Preencher'!C776</f>
        <v>HOSPITAL NOSSA SENHORA DAS GRAÇAS - ANTIGO ALFA - CG Nº 024/2022</v>
      </c>
      <c r="C767" s="10"/>
      <c r="D767" s="11" t="str">
        <f>'[1]TCE - ANEXO III - Preencher'!E776</f>
        <v>JUCILENE NEGROMONTE DE ANDRADE</v>
      </c>
      <c r="E767" s="9" t="str">
        <f>IF('[1]TCE - ANEXO III - Preencher'!F776="4 - Assistência Odontológica","2 - Outros Profissionais da Saúde",'[1]TCE - ANEXO III - Preencher'!F776)</f>
        <v>2 - Outros Profissionais da Saúde</v>
      </c>
      <c r="F767" s="12" t="str">
        <f>'[1]TCE - ANEXO III - Preencher'!G776</f>
        <v>3222-05</v>
      </c>
      <c r="G767" s="13" t="str">
        <f>IF('[1]TCE - ANEXO III - Preencher'!H776="","",'[1]TCE - ANEXO III - Preencher'!H776)</f>
        <v>04/2026</v>
      </c>
      <c r="H767" s="14">
        <f>'[1]TCE - ANEXO III - Preencher'!I776</f>
        <v>0</v>
      </c>
      <c r="I767" s="14">
        <f>'[1]TCE - ANEXO III - Preencher'!J776</f>
        <v>414.21039999999999</v>
      </c>
      <c r="J767" s="14">
        <f>'[1]TCE - ANEXO III - Preencher'!K776</f>
        <v>0</v>
      </c>
      <c r="K767" s="15">
        <f>'[1]TCE - ANEXO III - Preencher'!L776</f>
        <v>264.08999999999997</v>
      </c>
      <c r="L767" s="15">
        <f>'[1]TCE - ANEXO III - Preencher'!M776</f>
        <v>32.42</v>
      </c>
      <c r="M767" s="15">
        <f t="shared" si="67"/>
        <v>231.66999999999996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139.44822469009887</v>
      </c>
      <c r="R767" s="15">
        <f>'[1]TCE - ANEXO III - Preencher'!S776</f>
        <v>94.67</v>
      </c>
      <c r="S767" s="16">
        <f t="shared" si="69"/>
        <v>44.778224690098867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690.65862469009892</v>
      </c>
    </row>
    <row r="768" spans="1:28" x14ac:dyDescent="0.25">
      <c r="A768" s="8">
        <f>IFERROR(VLOOKUP(B768,'[1]DADOS (OCULTAR)'!$Q$3:$S$136,3,0),"")</f>
        <v>9039744002308</v>
      </c>
      <c r="B768" s="9" t="str">
        <f>'[1]TCE - ANEXO III - Preencher'!C777</f>
        <v>HOSPITAL NOSSA SENHORA DAS GRAÇAS - ANTIGO ALFA - CG Nº 024/2022</v>
      </c>
      <c r="C768" s="10"/>
      <c r="D768" s="11" t="str">
        <f>'[1]TCE - ANEXO III - Preencher'!E777</f>
        <v>JULIA ANA MARQUES FERREIRA</v>
      </c>
      <c r="E768" s="9" t="str">
        <f>IF('[1]TCE - ANEXO III - Preencher'!F777="4 - Assistência Odontológica","2 - Outros Profissionais da Saúde",'[1]TCE - ANEXO III - Preencher'!F777)</f>
        <v>2 - Outros Profissionais da Saúde</v>
      </c>
      <c r="F768" s="12" t="str">
        <f>'[1]TCE - ANEXO III - Preencher'!G777</f>
        <v>3222-05</v>
      </c>
      <c r="G768" s="13" t="str">
        <f>IF('[1]TCE - ANEXO III - Preencher'!H777="","",'[1]TCE - ANEXO III - Preencher'!H777)</f>
        <v>04/2026</v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>
        <f>IFERROR(VLOOKUP(B769,'[1]DADOS (OCULTAR)'!$Q$3:$S$136,3,0),"")</f>
        <v>9039744002308</v>
      </c>
      <c r="B769" s="9" t="str">
        <f>'[1]TCE - ANEXO III - Preencher'!C778</f>
        <v>HOSPITAL NOSSA SENHORA DAS GRAÇAS - ANTIGO ALFA - CG Nº 024/2022</v>
      </c>
      <c r="C769" s="10"/>
      <c r="D769" s="11" t="str">
        <f>'[1]TCE - ANEXO III - Preencher'!E778</f>
        <v>JULIA MARIA SENA DA SILVA</v>
      </c>
      <c r="E769" s="9" t="str">
        <f>IF('[1]TCE - ANEXO III - Preencher'!F778="4 - Assistência Odontológica","2 - Outros Profissionais da Saúde",'[1]TCE - ANEXO III - Preencher'!F778)</f>
        <v>2 - Outros Profissionais da Saúde</v>
      </c>
      <c r="F769" s="12" t="str">
        <f>'[1]TCE - ANEXO III - Preencher'!G778</f>
        <v>3222-05</v>
      </c>
      <c r="G769" s="13" t="str">
        <f>IF('[1]TCE - ANEXO III - Preencher'!H778="","",'[1]TCE - ANEXO III - Preencher'!H778)</f>
        <v>04/2026</v>
      </c>
      <c r="H769" s="14">
        <f>'[1]TCE - ANEXO III - Preencher'!I778</f>
        <v>0</v>
      </c>
      <c r="I769" s="14">
        <f>'[1]TCE - ANEXO III - Preencher'!J778</f>
        <v>421.55759999999998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421.55759999999998</v>
      </c>
    </row>
    <row r="770" spans="1:28" x14ac:dyDescent="0.25">
      <c r="A770" s="8">
        <f>IFERROR(VLOOKUP(B770,'[1]DADOS (OCULTAR)'!$Q$3:$S$136,3,0),"")</f>
        <v>9039744002308</v>
      </c>
      <c r="B770" s="9" t="str">
        <f>'[1]TCE - ANEXO III - Preencher'!C779</f>
        <v>HOSPITAL NOSSA SENHORA DAS GRAÇAS - ANTIGO ALFA - CG Nº 024/2022</v>
      </c>
      <c r="C770" s="10"/>
      <c r="D770" s="11" t="str">
        <f>'[1]TCE - ANEXO III - Preencher'!E779</f>
        <v>JULIA VITORIA BATISTA DOS SANTOS</v>
      </c>
      <c r="E770" s="9" t="str">
        <f>IF('[1]TCE - ANEXO III - Preencher'!F779="4 - Assistência Odontológica","2 - Outros Profissionais da Saúde",'[1]TCE - ANEXO III - Preencher'!F779)</f>
        <v>3 - Administrativo</v>
      </c>
      <c r="F770" s="12" t="str">
        <f>'[1]TCE - ANEXO III - Preencher'!G779</f>
        <v>4110-10</v>
      </c>
      <c r="G770" s="13" t="str">
        <f>IF('[1]TCE - ANEXO III - Preencher'!H779="","",'[1]TCE - ANEXO III - Preencher'!H779)</f>
        <v>04/2026</v>
      </c>
      <c r="H770" s="14">
        <f>'[1]TCE - ANEXO III - Preencher'!I779</f>
        <v>0</v>
      </c>
      <c r="I770" s="14">
        <f>'[1]TCE - ANEXO III - Preencher'!J779</f>
        <v>13.8324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29.9</v>
      </c>
      <c r="O770" s="15">
        <f>'[1]TCE - ANEXO III - Preencher'!P779</f>
        <v>0</v>
      </c>
      <c r="P770" s="16">
        <f t="shared" si="68"/>
        <v>29.9</v>
      </c>
      <c r="Q770" s="15">
        <f>'[1]TCE - ANEXO III - Preencher'!R779</f>
        <v>185.78665324172789</v>
      </c>
      <c r="R770" s="15">
        <f>'[1]TCE - ANEXO III - Preencher'!S779</f>
        <v>42.79</v>
      </c>
      <c r="S770" s="16">
        <f t="shared" si="69"/>
        <v>142.9966532417279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186.72905324172791</v>
      </c>
    </row>
    <row r="771" spans="1:28" x14ac:dyDescent="0.25">
      <c r="A771" s="8">
        <f>IFERROR(VLOOKUP(B771,'[1]DADOS (OCULTAR)'!$Q$3:$S$136,3,0),"")</f>
        <v>9039744002308</v>
      </c>
      <c r="B771" s="9" t="str">
        <f>'[1]TCE - ANEXO III - Preencher'!C780</f>
        <v>HOSPITAL NOSSA SENHORA DAS GRAÇAS - ANTIGO ALFA - CG Nº 024/2022</v>
      </c>
      <c r="C771" s="10"/>
      <c r="D771" s="11" t="str">
        <f>'[1]TCE - ANEXO III - Preencher'!E780</f>
        <v>JULIANA DE OLIVEIRA PIMENTEL</v>
      </c>
      <c r="E771" s="9" t="str">
        <f>IF('[1]TCE - ANEXO III - Preencher'!F780="4 - Assistência Odontológica","2 - Outros Profissionais da Saúde",'[1]TCE - ANEXO III - Preencher'!F780)</f>
        <v>2 - Outros Profissionais da Saúde</v>
      </c>
      <c r="F771" s="12" t="str">
        <f>'[1]TCE - ANEXO III - Preencher'!G780</f>
        <v>2235-05</v>
      </c>
      <c r="G771" s="13" t="str">
        <f>IF('[1]TCE - ANEXO III - Preencher'!H780="","",'[1]TCE - ANEXO III - Preencher'!H780)</f>
        <v>04/2026</v>
      </c>
      <c r="H771" s="14">
        <f>'[1]TCE - ANEXO III - Preencher'!I780</f>
        <v>0</v>
      </c>
      <c r="I771" s="14">
        <f>'[1]TCE - ANEXO III - Preencher'!J780</f>
        <v>889.02639999999997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889.02639999999997</v>
      </c>
    </row>
    <row r="772" spans="1:28" x14ac:dyDescent="0.25">
      <c r="A772" s="8">
        <f>IFERROR(VLOOKUP(B772,'[1]DADOS (OCULTAR)'!$Q$3:$S$136,3,0),"")</f>
        <v>9039744002308</v>
      </c>
      <c r="B772" s="9" t="str">
        <f>'[1]TCE - ANEXO III - Preencher'!C781</f>
        <v>HOSPITAL NOSSA SENHORA DAS GRAÇAS - ANTIGO ALFA - CG Nº 024/2022</v>
      </c>
      <c r="C772" s="10"/>
      <c r="D772" s="11" t="str">
        <f>'[1]TCE - ANEXO III - Preencher'!E781</f>
        <v>JULIANA DIAS DA SILVA</v>
      </c>
      <c r="E772" s="9" t="str">
        <f>IF('[1]TCE - ANEXO III - Preencher'!F781="4 - Assistência Odontológica","2 - Outros Profissionais da Saúde",'[1]TCE - ANEXO III - Preencher'!F781)</f>
        <v>3 - Administrativo</v>
      </c>
      <c r="F772" s="12" t="str">
        <f>'[1]TCE - ANEXO III - Preencher'!G781</f>
        <v>2521-05</v>
      </c>
      <c r="G772" s="13" t="str">
        <f>IF('[1]TCE - ANEXO III - Preencher'!H781="","",'[1]TCE - ANEXO III - Preencher'!H781)</f>
        <v>04/2026</v>
      </c>
      <c r="H772" s="14">
        <f>'[1]TCE - ANEXO III - Preencher'!I781</f>
        <v>0</v>
      </c>
      <c r="I772" s="14">
        <f>'[1]TCE - ANEXO III - Preencher'!J781</f>
        <v>308.12639999999999</v>
      </c>
      <c r="J772" s="14">
        <f>'[1]TCE - ANEXO III - Preencher'!K781</f>
        <v>0</v>
      </c>
      <c r="K772" s="15">
        <f>'[1]TCE - ANEXO III - Preencher'!L781</f>
        <v>264.08999999999997</v>
      </c>
      <c r="L772" s="15">
        <f>'[1]TCE - ANEXO III - Preencher'!M781</f>
        <v>44</v>
      </c>
      <c r="M772" s="15">
        <f t="shared" ref="M772:M835" si="73">K772-L772</f>
        <v>220.08999999999997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528.21640000000002</v>
      </c>
    </row>
    <row r="773" spans="1:28" x14ac:dyDescent="0.25">
      <c r="A773" s="8">
        <f>IFERROR(VLOOKUP(B773,'[1]DADOS (OCULTAR)'!$Q$3:$S$136,3,0),"")</f>
        <v>9039744002308</v>
      </c>
      <c r="B773" s="9" t="str">
        <f>'[1]TCE - ANEXO III - Preencher'!C782</f>
        <v>HOSPITAL NOSSA SENHORA DAS GRAÇAS - ANTIGO ALFA - CG Nº 024/2022</v>
      </c>
      <c r="C773" s="10"/>
      <c r="D773" s="11" t="str">
        <f>'[1]TCE - ANEXO III - Preencher'!E782</f>
        <v>JULIANA FERREIRA DE LIMA</v>
      </c>
      <c r="E773" s="9" t="str">
        <f>IF('[1]TCE - ANEXO III - Preencher'!F782="4 - Assistência Odontológica","2 - Outros Profissionais da Saúde",'[1]TCE - ANEXO III - Preencher'!F782)</f>
        <v>2 - Outros Profissionais da Saúde</v>
      </c>
      <c r="F773" s="12" t="str">
        <f>'[1]TCE - ANEXO III - Preencher'!G782</f>
        <v>2235-05</v>
      </c>
      <c r="G773" s="13" t="str">
        <f>IF('[1]TCE - ANEXO III - Preencher'!H782="","",'[1]TCE - ANEXO III - Preencher'!H782)</f>
        <v>04/2026</v>
      </c>
      <c r="H773" s="14">
        <f>'[1]TCE - ANEXO III - Preencher'!I782</f>
        <v>0</v>
      </c>
      <c r="I773" s="14">
        <f>'[1]TCE - ANEXO III - Preencher'!J782</f>
        <v>556.07039999999995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556.07039999999995</v>
      </c>
    </row>
    <row r="774" spans="1:28" x14ac:dyDescent="0.25">
      <c r="A774" s="8">
        <f>IFERROR(VLOOKUP(B774,'[1]DADOS (OCULTAR)'!$Q$3:$S$136,3,0),"")</f>
        <v>9039744002308</v>
      </c>
      <c r="B774" s="9" t="str">
        <f>'[1]TCE - ANEXO III - Preencher'!C783</f>
        <v>HOSPITAL NOSSA SENHORA DAS GRAÇAS - ANTIGO ALFA - CG Nº 024/2022</v>
      </c>
      <c r="C774" s="10"/>
      <c r="D774" s="11" t="str">
        <f>'[1]TCE - ANEXO III - Preencher'!E783</f>
        <v>JULIANA MARIA MARTINS DE ALMEIDA TAVARES</v>
      </c>
      <c r="E774" s="9" t="str">
        <f>IF('[1]TCE - ANEXO III - Preencher'!F783="4 - Assistência Odontológica","2 - Outros Profissionais da Saúde",'[1]TCE - ANEXO III - Preencher'!F783)</f>
        <v>3 - Administrativo</v>
      </c>
      <c r="F774" s="12" t="str">
        <f>'[1]TCE - ANEXO III - Preencher'!G783</f>
        <v>3516-05</v>
      </c>
      <c r="G774" s="13" t="str">
        <f>IF('[1]TCE - ANEXO III - Preencher'!H783="","",'[1]TCE - ANEXO III - Preencher'!H783)</f>
        <v>04/2026</v>
      </c>
      <c r="H774" s="14">
        <f>'[1]TCE - ANEXO III - Preencher'!I783</f>
        <v>0</v>
      </c>
      <c r="I774" s="14">
        <f>'[1]TCE - ANEXO III - Preencher'!J783</f>
        <v>229.17359999999999</v>
      </c>
      <c r="J774" s="14">
        <f>'[1]TCE - ANEXO III - Preencher'!K783</f>
        <v>0</v>
      </c>
      <c r="K774" s="15">
        <f>'[1]TCE - ANEXO III - Preencher'!L783</f>
        <v>264.08999999999997</v>
      </c>
      <c r="L774" s="15">
        <f>'[1]TCE - ANEXO III - Preencher'!M783</f>
        <v>44</v>
      </c>
      <c r="M774" s="15">
        <f t="shared" si="73"/>
        <v>220.08999999999997</v>
      </c>
      <c r="N774" s="15">
        <f>'[1]TCE - ANEXO III - Preencher'!O783</f>
        <v>29.9</v>
      </c>
      <c r="O774" s="15">
        <f>'[1]TCE - ANEXO III - Preencher'!P783</f>
        <v>0</v>
      </c>
      <c r="P774" s="16">
        <f t="shared" si="74"/>
        <v>29.9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479.16359999999997</v>
      </c>
    </row>
    <row r="775" spans="1:28" x14ac:dyDescent="0.25">
      <c r="A775" s="8">
        <f>IFERROR(VLOOKUP(B775,'[1]DADOS (OCULTAR)'!$Q$3:$S$136,3,0),"")</f>
        <v>9039744002308</v>
      </c>
      <c r="B775" s="9" t="str">
        <f>'[1]TCE - ANEXO III - Preencher'!C784</f>
        <v>HOSPITAL NOSSA SENHORA DAS GRAÇAS - ANTIGO ALFA - CG Nº 024/2022</v>
      </c>
      <c r="C775" s="10"/>
      <c r="D775" s="11" t="str">
        <f>'[1]TCE - ANEXO III - Preencher'!E784</f>
        <v>JULIANA MUNIZ ROBERTO RAMOS ANICETO</v>
      </c>
      <c r="E775" s="9" t="str">
        <f>IF('[1]TCE - ANEXO III - Preencher'!F784="4 - Assistência Odontológica","2 - Outros Profissionais da Saúde",'[1]TCE - ANEXO III - Preencher'!F784)</f>
        <v>2 - Outros Profissionais da Saúde</v>
      </c>
      <c r="F775" s="12" t="str">
        <f>'[1]TCE - ANEXO III - Preencher'!G784</f>
        <v>3222-05</v>
      </c>
      <c r="G775" s="13" t="str">
        <f>IF('[1]TCE - ANEXO III - Preencher'!H784="","",'[1]TCE - ANEXO III - Preencher'!H784)</f>
        <v>04/2026</v>
      </c>
      <c r="H775" s="14">
        <f>'[1]TCE - ANEXO III - Preencher'!I784</f>
        <v>0</v>
      </c>
      <c r="I775" s="14">
        <f>'[1]TCE - ANEXO III - Preencher'!J784</f>
        <v>562.70479999999998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562.70479999999998</v>
      </c>
    </row>
    <row r="776" spans="1:28" x14ac:dyDescent="0.25">
      <c r="A776" s="8">
        <f>IFERROR(VLOOKUP(B776,'[1]DADOS (OCULTAR)'!$Q$3:$S$136,3,0),"")</f>
        <v>9039744002308</v>
      </c>
      <c r="B776" s="9" t="str">
        <f>'[1]TCE - ANEXO III - Preencher'!C785</f>
        <v>HOSPITAL NOSSA SENHORA DAS GRAÇAS - ANTIGO ALFA - CG Nº 024/2022</v>
      </c>
      <c r="C776" s="10"/>
      <c r="D776" s="11" t="str">
        <f>'[1]TCE - ANEXO III - Preencher'!E785</f>
        <v>JULIANA PRYSTHON MORAES</v>
      </c>
      <c r="E776" s="9" t="str">
        <f>IF('[1]TCE - ANEXO III - Preencher'!F785="4 - Assistência Odontológica","2 - Outros Profissionais da Saúde",'[1]TCE - ANEXO III - Preencher'!F785)</f>
        <v>1 - Médico</v>
      </c>
      <c r="F776" s="12" t="str">
        <f>'[1]TCE - ANEXO III - Preencher'!G785</f>
        <v>2251-25</v>
      </c>
      <c r="G776" s="13" t="str">
        <f>IF('[1]TCE - ANEXO III - Preencher'!H785="","",'[1]TCE - ANEXO III - Preencher'!H785)</f>
        <v>04/2026</v>
      </c>
      <c r="H776" s="14">
        <f>'[1]TCE - ANEXO III - Preencher'!I785</f>
        <v>0</v>
      </c>
      <c r="I776" s="14">
        <f>'[1]TCE - ANEXO III - Preencher'!J785</f>
        <v>609.30079999999998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609.30079999999998</v>
      </c>
    </row>
    <row r="777" spans="1:28" x14ac:dyDescent="0.25">
      <c r="A777" s="8">
        <f>IFERROR(VLOOKUP(B777,'[1]DADOS (OCULTAR)'!$Q$3:$S$136,3,0),"")</f>
        <v>9039744002308</v>
      </c>
      <c r="B777" s="9" t="str">
        <f>'[1]TCE - ANEXO III - Preencher'!C786</f>
        <v>HOSPITAL NOSSA SENHORA DAS GRAÇAS - ANTIGO ALFA - CG Nº 024/2022</v>
      </c>
      <c r="C777" s="10"/>
      <c r="D777" s="11" t="str">
        <f>'[1]TCE - ANEXO III - Preencher'!E786</f>
        <v>JULIANA QUEIROZ DOS SANTOS</v>
      </c>
      <c r="E777" s="9" t="str">
        <f>IF('[1]TCE - ANEXO III - Preencher'!F786="4 - Assistência Odontológica","2 - Outros Profissionais da Saúde",'[1]TCE - ANEXO III - Preencher'!F786)</f>
        <v>2 - Outros Profissionais da Saúde</v>
      </c>
      <c r="F777" s="12" t="str">
        <f>'[1]TCE - ANEXO III - Preencher'!G786</f>
        <v>2235-05</v>
      </c>
      <c r="G777" s="13" t="str">
        <f>IF('[1]TCE - ANEXO III - Preencher'!H786="","",'[1]TCE - ANEXO III - Preencher'!H786)</f>
        <v>04/2026</v>
      </c>
      <c r="H777" s="14">
        <f>'[1]TCE - ANEXO III - Preencher'!I786</f>
        <v>0</v>
      </c>
      <c r="I777" s="14">
        <f>'[1]TCE - ANEXO III - Preencher'!J786</f>
        <v>645.43439999999998</v>
      </c>
      <c r="J777" s="14">
        <f>'[1]TCE - ANEXO III - Preencher'!K786</f>
        <v>0</v>
      </c>
      <c r="K777" s="15">
        <f>'[1]TCE - ANEXO III - Preencher'!L786</f>
        <v>264.08999999999997</v>
      </c>
      <c r="L777" s="15">
        <f>'[1]TCE - ANEXO III - Preencher'!M786</f>
        <v>3.59</v>
      </c>
      <c r="M777" s="15">
        <f t="shared" si="73"/>
        <v>260.5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905.93439999999998</v>
      </c>
    </row>
    <row r="778" spans="1:28" x14ac:dyDescent="0.25">
      <c r="A778" s="8">
        <f>IFERROR(VLOOKUP(B778,'[1]DADOS (OCULTAR)'!$Q$3:$S$136,3,0),"")</f>
        <v>9039744002308</v>
      </c>
      <c r="B778" s="9" t="str">
        <f>'[1]TCE - ANEXO III - Preencher'!C787</f>
        <v>HOSPITAL NOSSA SENHORA DAS GRAÇAS - ANTIGO ALFA - CG Nº 024/2022</v>
      </c>
      <c r="C778" s="10"/>
      <c r="D778" s="11" t="str">
        <f>'[1]TCE - ANEXO III - Preencher'!E787</f>
        <v>JULIANA RAYANNE BARBOSA DA SILVA</v>
      </c>
      <c r="E778" s="9" t="str">
        <f>IF('[1]TCE - ANEXO III - Preencher'!F787="4 - Assistência Odontológica","2 - Outros Profissionais da Saúde",'[1]TCE - ANEXO III - Preencher'!F787)</f>
        <v>2 - Outros Profissionais da Saúde</v>
      </c>
      <c r="F778" s="12" t="str">
        <f>'[1]TCE - ANEXO III - Preencher'!G787</f>
        <v>2237-10</v>
      </c>
      <c r="G778" s="13" t="str">
        <f>IF('[1]TCE - ANEXO III - Preencher'!H787="","",'[1]TCE - ANEXO III - Preencher'!H787)</f>
        <v>04/2026</v>
      </c>
      <c r="H778" s="14">
        <f>'[1]TCE - ANEXO III - Preencher'!I787</f>
        <v>0</v>
      </c>
      <c r="I778" s="14">
        <f>'[1]TCE - ANEXO III - Preencher'!J787</f>
        <v>411.44400000000002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411.44400000000002</v>
      </c>
    </row>
    <row r="779" spans="1:28" x14ac:dyDescent="0.25">
      <c r="A779" s="8">
        <f>IFERROR(VLOOKUP(B779,'[1]DADOS (OCULTAR)'!$Q$3:$S$136,3,0),"")</f>
        <v>9039744002308</v>
      </c>
      <c r="B779" s="9" t="str">
        <f>'[1]TCE - ANEXO III - Preencher'!C788</f>
        <v>HOSPITAL NOSSA SENHORA DAS GRAÇAS - ANTIGO ALFA - CG Nº 024/2022</v>
      </c>
      <c r="C779" s="10"/>
      <c r="D779" s="11" t="str">
        <f>'[1]TCE - ANEXO III - Preencher'!E788</f>
        <v>JULIANA RODRIGUES TAVARES DA SILVA</v>
      </c>
      <c r="E779" s="9" t="str">
        <f>IF('[1]TCE - ANEXO III - Preencher'!F788="4 - Assistência Odontológica","2 - Outros Profissionais da Saúde",'[1]TCE - ANEXO III - Preencher'!F788)</f>
        <v>2 - Outros Profissionais da Saúde</v>
      </c>
      <c r="F779" s="12" t="str">
        <f>'[1]TCE - ANEXO III - Preencher'!G788</f>
        <v>3222-05</v>
      </c>
      <c r="G779" s="13" t="str">
        <f>IF('[1]TCE - ANEXO III - Preencher'!H788="","",'[1]TCE - ANEXO III - Preencher'!H788)</f>
        <v>04/2026</v>
      </c>
      <c r="H779" s="14">
        <f>'[1]TCE - ANEXO III - Preencher'!I788</f>
        <v>0</v>
      </c>
      <c r="I779" s="14">
        <f>'[1]TCE - ANEXO III - Preencher'!J788</f>
        <v>408.39120000000003</v>
      </c>
      <c r="J779" s="14">
        <f>'[1]TCE - ANEXO III - Preencher'!K788</f>
        <v>0</v>
      </c>
      <c r="K779" s="15">
        <f>'[1]TCE - ANEXO III - Preencher'!L788</f>
        <v>264.08999999999997</v>
      </c>
      <c r="L779" s="15">
        <f>'[1]TCE - ANEXO III - Preencher'!M788</f>
        <v>32.42</v>
      </c>
      <c r="M779" s="15">
        <f t="shared" si="73"/>
        <v>231.66999999999996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133.70807500477824</v>
      </c>
      <c r="R779" s="15">
        <f>'[1]TCE - ANEXO III - Preencher'!S788</f>
        <v>97.26</v>
      </c>
      <c r="S779" s="16">
        <f t="shared" si="75"/>
        <v>36.448075004778232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676.50927500477826</v>
      </c>
    </row>
    <row r="780" spans="1:28" x14ac:dyDescent="0.25">
      <c r="A780" s="8">
        <f>IFERROR(VLOOKUP(B780,'[1]DADOS (OCULTAR)'!$Q$3:$S$136,3,0),"")</f>
        <v>9039744002308</v>
      </c>
      <c r="B780" s="9" t="str">
        <f>'[1]TCE - ANEXO III - Preencher'!C789</f>
        <v>HOSPITAL NOSSA SENHORA DAS GRAÇAS - ANTIGO ALFA - CG Nº 024/2022</v>
      </c>
      <c r="C780" s="10"/>
      <c r="D780" s="11" t="str">
        <f>'[1]TCE - ANEXO III - Preencher'!E789</f>
        <v>JULIANA SA BARRETO ARANGUREN</v>
      </c>
      <c r="E780" s="9" t="str">
        <f>IF('[1]TCE - ANEXO III - Preencher'!F789="4 - Assistência Odontológica","2 - Outros Profissionais da Saúde",'[1]TCE - ANEXO III - Preencher'!F789)</f>
        <v>2 - Outros Profissionais da Saúde</v>
      </c>
      <c r="F780" s="12" t="str">
        <f>'[1]TCE - ANEXO III - Preencher'!G789</f>
        <v>2235-05</v>
      </c>
      <c r="G780" s="13" t="str">
        <f>IF('[1]TCE - ANEXO III - Preencher'!H789="","",'[1]TCE - ANEXO III - Preencher'!H789)</f>
        <v>04/2026</v>
      </c>
      <c r="H780" s="14">
        <f>'[1]TCE - ANEXO III - Preencher'!I789</f>
        <v>0</v>
      </c>
      <c r="I780" s="14">
        <f>'[1]TCE - ANEXO III - Preencher'!J789</f>
        <v>630.11919999999998</v>
      </c>
      <c r="J780" s="14">
        <f>'[1]TCE - ANEXO III - Preencher'!K789</f>
        <v>0</v>
      </c>
      <c r="K780" s="15">
        <f>'[1]TCE - ANEXO III - Preencher'!L789</f>
        <v>264.08999999999997</v>
      </c>
      <c r="L780" s="15">
        <f>'[1]TCE - ANEXO III - Preencher'!M789</f>
        <v>3.05</v>
      </c>
      <c r="M780" s="15">
        <f t="shared" si="73"/>
        <v>261.03999999999996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891.15919999999994</v>
      </c>
    </row>
    <row r="781" spans="1:28" x14ac:dyDescent="0.25">
      <c r="A781" s="8">
        <f>IFERROR(VLOOKUP(B781,'[1]DADOS (OCULTAR)'!$Q$3:$S$136,3,0),"")</f>
        <v>9039744002308</v>
      </c>
      <c r="B781" s="9" t="str">
        <f>'[1]TCE - ANEXO III - Preencher'!C790</f>
        <v>HOSPITAL NOSSA SENHORA DAS GRAÇAS - ANTIGO ALFA - CG Nº 024/2022</v>
      </c>
      <c r="C781" s="10"/>
      <c r="D781" s="11" t="str">
        <f>'[1]TCE - ANEXO III - Preencher'!E790</f>
        <v>JULIANA VIRGINIA DA SILVA CORREIA</v>
      </c>
      <c r="E781" s="9" t="str">
        <f>IF('[1]TCE - ANEXO III - Preencher'!F790="4 - Assistência Odontológica","2 - Outros Profissionais da Saúde",'[1]TCE - ANEXO III - Preencher'!F790)</f>
        <v>3 - Administrativo</v>
      </c>
      <c r="F781" s="12" t="str">
        <f>'[1]TCE - ANEXO III - Preencher'!G790</f>
        <v>4102-30</v>
      </c>
      <c r="G781" s="13" t="str">
        <f>IF('[1]TCE - ANEXO III - Preencher'!H790="","",'[1]TCE - ANEXO III - Preencher'!H790)</f>
        <v>04/2026</v>
      </c>
      <c r="H781" s="14">
        <f>'[1]TCE - ANEXO III - Preencher'!I790</f>
        <v>0</v>
      </c>
      <c r="I781" s="14">
        <f>'[1]TCE - ANEXO III - Preencher'!J790</f>
        <v>225.08320000000001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225.08320000000001</v>
      </c>
    </row>
    <row r="782" spans="1:28" x14ac:dyDescent="0.25">
      <c r="A782" s="8">
        <f>IFERROR(VLOOKUP(B782,'[1]DADOS (OCULTAR)'!$Q$3:$S$136,3,0),"")</f>
        <v>9039744002308</v>
      </c>
      <c r="B782" s="9" t="str">
        <f>'[1]TCE - ANEXO III - Preencher'!C791</f>
        <v>HOSPITAL NOSSA SENHORA DAS GRAÇAS - ANTIGO ALFA - CG Nº 024/2022</v>
      </c>
      <c r="C782" s="10"/>
      <c r="D782" s="11" t="str">
        <f>'[1]TCE - ANEXO III - Preencher'!E791</f>
        <v>JULIANA VITORIA BARROS</v>
      </c>
      <c r="E782" s="9" t="str">
        <f>IF('[1]TCE - ANEXO III - Preencher'!F791="4 - Assistência Odontológica","2 - Outros Profissionais da Saúde",'[1]TCE - ANEXO III - Preencher'!F791)</f>
        <v>2 - Outros Profissionais da Saúde</v>
      </c>
      <c r="F782" s="12" t="str">
        <f>'[1]TCE - ANEXO III - Preencher'!G791</f>
        <v>5211-30</v>
      </c>
      <c r="G782" s="13" t="str">
        <f>IF('[1]TCE - ANEXO III - Preencher'!H791="","",'[1]TCE - ANEXO III - Preencher'!H791)</f>
        <v>04/2026</v>
      </c>
      <c r="H782" s="14">
        <f>'[1]TCE - ANEXO III - Preencher'!I791</f>
        <v>0</v>
      </c>
      <c r="I782" s="14">
        <f>'[1]TCE - ANEXO III - Preencher'!J791</f>
        <v>229.50720000000001</v>
      </c>
      <c r="J782" s="14">
        <f>'[1]TCE - ANEXO III - Preencher'!K791</f>
        <v>0</v>
      </c>
      <c r="K782" s="15">
        <f>'[1]TCE - ANEXO III - Preencher'!L791</f>
        <v>264.08999999999997</v>
      </c>
      <c r="L782" s="15">
        <f>'[1]TCE - ANEXO III - Preencher'!M791</f>
        <v>35.479999999999997</v>
      </c>
      <c r="M782" s="15">
        <f t="shared" si="73"/>
        <v>228.60999999999999</v>
      </c>
      <c r="N782" s="15">
        <f>'[1]TCE - ANEXO III - Preencher'!O791</f>
        <v>29.9</v>
      </c>
      <c r="O782" s="15">
        <f>'[1]TCE - ANEXO III - Preencher'!P791</f>
        <v>0</v>
      </c>
      <c r="P782" s="16">
        <f t="shared" si="74"/>
        <v>29.9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488.0172</v>
      </c>
    </row>
    <row r="783" spans="1:28" x14ac:dyDescent="0.25">
      <c r="A783" s="8">
        <f>IFERROR(VLOOKUP(B783,'[1]DADOS (OCULTAR)'!$Q$3:$S$136,3,0),"")</f>
        <v>9039744002308</v>
      </c>
      <c r="B783" s="9" t="str">
        <f>'[1]TCE - ANEXO III - Preencher'!C792</f>
        <v>HOSPITAL NOSSA SENHORA DAS GRAÇAS - ANTIGO ALFA - CG Nº 024/2022</v>
      </c>
      <c r="C783" s="10"/>
      <c r="D783" s="11" t="str">
        <f>'[1]TCE - ANEXO III - Preencher'!E792</f>
        <v>JULIANE MARIA SANTOS</v>
      </c>
      <c r="E783" s="9" t="str">
        <f>IF('[1]TCE - ANEXO III - Preencher'!F792="4 - Assistência Odontológica","2 - Outros Profissionais da Saúde",'[1]TCE - ANEXO III - Preencher'!F792)</f>
        <v>2 - Outros Profissionais da Saúde</v>
      </c>
      <c r="F783" s="12" t="str">
        <f>'[1]TCE - ANEXO III - Preencher'!G792</f>
        <v>5211-30</v>
      </c>
      <c r="G783" s="13" t="str">
        <f>IF('[1]TCE - ANEXO III - Preencher'!H792="","",'[1]TCE - ANEXO III - Preencher'!H792)</f>
        <v>04/2026</v>
      </c>
      <c r="H783" s="14">
        <f>'[1]TCE - ANEXO III - Preencher'!I792</f>
        <v>0</v>
      </c>
      <c r="I783" s="14">
        <f>'[1]TCE - ANEXO III - Preencher'!J792</f>
        <v>141.4272</v>
      </c>
      <c r="J783" s="14">
        <f>'[1]TCE - ANEXO III - Preencher'!K792</f>
        <v>0</v>
      </c>
      <c r="K783" s="15">
        <f>'[1]TCE - ANEXO III - Preencher'!L792</f>
        <v>264.08999999999997</v>
      </c>
      <c r="L783" s="15">
        <f>'[1]TCE - ANEXO III - Preencher'!M792</f>
        <v>35.479999999999997</v>
      </c>
      <c r="M783" s="15">
        <f t="shared" si="73"/>
        <v>228.60999999999999</v>
      </c>
      <c r="N783" s="15">
        <f>'[1]TCE - ANEXO III - Preencher'!O792</f>
        <v>29.9</v>
      </c>
      <c r="O783" s="15">
        <f>'[1]TCE - ANEXO III - Preencher'!P792</f>
        <v>0</v>
      </c>
      <c r="P783" s="16">
        <f t="shared" si="74"/>
        <v>29.9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399.93719999999996</v>
      </c>
    </row>
    <row r="784" spans="1:28" x14ac:dyDescent="0.25">
      <c r="A784" s="8">
        <f>IFERROR(VLOOKUP(B784,'[1]DADOS (OCULTAR)'!$Q$3:$S$136,3,0),"")</f>
        <v>9039744002308</v>
      </c>
      <c r="B784" s="9" t="str">
        <f>'[1]TCE - ANEXO III - Preencher'!C793</f>
        <v>HOSPITAL NOSSA SENHORA DAS GRAÇAS - ANTIGO ALFA - CG Nº 024/2022</v>
      </c>
      <c r="C784" s="10"/>
      <c r="D784" s="11" t="str">
        <f>'[1]TCE - ANEXO III - Preencher'!E793</f>
        <v>JULIANE MORAIS SANTOS</v>
      </c>
      <c r="E784" s="9" t="str">
        <f>IF('[1]TCE - ANEXO III - Preencher'!F793="4 - Assistência Odontológica","2 - Outros Profissionais da Saúde",'[1]TCE - ANEXO III - Preencher'!F793)</f>
        <v>2 - Outros Profissionais da Saúde</v>
      </c>
      <c r="F784" s="12" t="str">
        <f>'[1]TCE - ANEXO III - Preencher'!G793</f>
        <v>2236-05</v>
      </c>
      <c r="G784" s="13" t="str">
        <f>IF('[1]TCE - ANEXO III - Preencher'!H793="","",'[1]TCE - ANEXO III - Preencher'!H793)</f>
        <v>04/2026</v>
      </c>
      <c r="H784" s="14">
        <f>'[1]TCE - ANEXO III - Preencher'!I793</f>
        <v>0</v>
      </c>
      <c r="I784" s="14">
        <f>'[1]TCE - ANEXO III - Preencher'!J793</f>
        <v>362.76639999999998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362.76639999999998</v>
      </c>
    </row>
    <row r="785" spans="1:28" x14ac:dyDescent="0.25">
      <c r="A785" s="8">
        <f>IFERROR(VLOOKUP(B785,'[1]DADOS (OCULTAR)'!$Q$3:$S$136,3,0),"")</f>
        <v>9039744002308</v>
      </c>
      <c r="B785" s="9" t="str">
        <f>'[1]TCE - ANEXO III - Preencher'!C794</f>
        <v>HOSPITAL NOSSA SENHORA DAS GRAÇAS - ANTIGO ALFA - CG Nº 024/2022</v>
      </c>
      <c r="C785" s="10"/>
      <c r="D785" s="11" t="str">
        <f>'[1]TCE - ANEXO III - Preencher'!E794</f>
        <v>JULIE ANDY PEREIRA DA SILVA</v>
      </c>
      <c r="E785" s="9" t="str">
        <f>IF('[1]TCE - ANEXO III - Preencher'!F794="4 - Assistência Odontológica","2 - Outros Profissionais da Saúde",'[1]TCE - ANEXO III - Preencher'!F794)</f>
        <v>2 - Outros Profissionais da Saúde</v>
      </c>
      <c r="F785" s="12" t="str">
        <f>'[1]TCE - ANEXO III - Preencher'!G794</f>
        <v>3222-05</v>
      </c>
      <c r="G785" s="13" t="str">
        <f>IF('[1]TCE - ANEXO III - Preencher'!H794="","",'[1]TCE - ANEXO III - Preencher'!H794)</f>
        <v>04/2026</v>
      </c>
      <c r="H785" s="14">
        <f>'[1]TCE - ANEXO III - Preencher'!I794</f>
        <v>0</v>
      </c>
      <c r="I785" s="14">
        <f>'[1]TCE - ANEXO III - Preencher'!J794</f>
        <v>461.75119999999998</v>
      </c>
      <c r="J785" s="14">
        <f>'[1]TCE - ANEXO III - Preencher'!K794</f>
        <v>0</v>
      </c>
      <c r="K785" s="15">
        <f>'[1]TCE - ANEXO III - Preencher'!L794</f>
        <v>264.08999999999997</v>
      </c>
      <c r="L785" s="15">
        <f>'[1]TCE - ANEXO III - Preencher'!M794</f>
        <v>32.42</v>
      </c>
      <c r="M785" s="15">
        <f t="shared" si="73"/>
        <v>231.66999999999996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139.44822469009887</v>
      </c>
      <c r="R785" s="15">
        <f>'[1]TCE - ANEXO III - Preencher'!S794</f>
        <v>0</v>
      </c>
      <c r="S785" s="16">
        <f t="shared" si="75"/>
        <v>139.44822469009887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832.86942469009887</v>
      </c>
    </row>
    <row r="786" spans="1:28" x14ac:dyDescent="0.25">
      <c r="A786" s="8">
        <f>IFERROR(VLOOKUP(B786,'[1]DADOS (OCULTAR)'!$Q$3:$S$136,3,0),"")</f>
        <v>9039744002308</v>
      </c>
      <c r="B786" s="9" t="str">
        <f>'[1]TCE - ANEXO III - Preencher'!C795</f>
        <v>HOSPITAL NOSSA SENHORA DAS GRAÇAS - ANTIGO ALFA - CG Nº 024/2022</v>
      </c>
      <c r="C786" s="10"/>
      <c r="D786" s="11" t="str">
        <f>'[1]TCE - ANEXO III - Preencher'!E795</f>
        <v>JULIETE RAMOS DA SILVA ANDRADE</v>
      </c>
      <c r="E786" s="9" t="str">
        <f>IF('[1]TCE - ANEXO III - Preencher'!F795="4 - Assistência Odontológica","2 - Outros Profissionais da Saúde",'[1]TCE - ANEXO III - Preencher'!F795)</f>
        <v>3 - Administrativo</v>
      </c>
      <c r="F786" s="12" t="str">
        <f>'[1]TCE - ANEXO III - Preencher'!G795</f>
        <v>5143-20</v>
      </c>
      <c r="G786" s="13" t="str">
        <f>IF('[1]TCE - ANEXO III - Preencher'!H795="","",'[1]TCE - ANEXO III - Preencher'!H795)</f>
        <v>04/2026</v>
      </c>
      <c r="H786" s="14">
        <f>'[1]TCE - ANEXO III - Preencher'!I795</f>
        <v>0</v>
      </c>
      <c r="I786" s="14">
        <f>'[1]TCE - ANEXO III - Preencher'!J795</f>
        <v>358.98559999999998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358.98559999999998</v>
      </c>
    </row>
    <row r="787" spans="1:28" x14ac:dyDescent="0.25">
      <c r="A787" s="8">
        <f>IFERROR(VLOOKUP(B787,'[1]DADOS (OCULTAR)'!$Q$3:$S$136,3,0),"")</f>
        <v>9039744002308</v>
      </c>
      <c r="B787" s="9" t="str">
        <f>'[1]TCE - ANEXO III - Preencher'!C796</f>
        <v>HOSPITAL NOSSA SENHORA DAS GRAÇAS - ANTIGO ALFA - CG Nº 024/2022</v>
      </c>
      <c r="C787" s="10"/>
      <c r="D787" s="11" t="str">
        <f>'[1]TCE - ANEXO III - Preencher'!E796</f>
        <v>JULIO CESAR BEZERRA DOS SANTOS</v>
      </c>
      <c r="E787" s="9" t="str">
        <f>IF('[1]TCE - ANEXO III - Preencher'!F796="4 - Assistência Odontológica","2 - Outros Profissionais da Saúde",'[1]TCE - ANEXO III - Preencher'!F796)</f>
        <v>2 - Outros Profissionais da Saúde</v>
      </c>
      <c r="F787" s="12" t="str">
        <f>'[1]TCE - ANEXO III - Preencher'!G796</f>
        <v>3222-05</v>
      </c>
      <c r="G787" s="13" t="str">
        <f>IF('[1]TCE - ANEXO III - Preencher'!H796="","",'[1]TCE - ANEXO III - Preencher'!H796)</f>
        <v>04/2026</v>
      </c>
      <c r="H787" s="14">
        <f>'[1]TCE - ANEXO III - Preencher'!I796</f>
        <v>0</v>
      </c>
      <c r="I787" s="14">
        <f>'[1]TCE - ANEXO III - Preencher'!J796</f>
        <v>408.34320000000002</v>
      </c>
      <c r="J787" s="14">
        <f>'[1]TCE - ANEXO III - Preencher'!K796</f>
        <v>0</v>
      </c>
      <c r="K787" s="15">
        <f>'[1]TCE - ANEXO III - Preencher'!L796</f>
        <v>264.08999999999997</v>
      </c>
      <c r="L787" s="15">
        <f>'[1]TCE - ANEXO III - Preencher'!M796</f>
        <v>32.42</v>
      </c>
      <c r="M787" s="15">
        <f t="shared" si="73"/>
        <v>231.66999999999996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640.01319999999998</v>
      </c>
    </row>
    <row r="788" spans="1:28" x14ac:dyDescent="0.25">
      <c r="A788" s="8">
        <f>IFERROR(VLOOKUP(B788,'[1]DADOS (OCULTAR)'!$Q$3:$S$136,3,0),"")</f>
        <v>9039744002308</v>
      </c>
      <c r="B788" s="9" t="str">
        <f>'[1]TCE - ANEXO III - Preencher'!C797</f>
        <v>HOSPITAL NOSSA SENHORA DAS GRAÇAS - ANTIGO ALFA - CG Nº 024/2022</v>
      </c>
      <c r="C788" s="10"/>
      <c r="D788" s="11" t="str">
        <f>'[1]TCE - ANEXO III - Preencher'!E797</f>
        <v>JULLIANE TRYCIA DA SILVA</v>
      </c>
      <c r="E788" s="9" t="str">
        <f>IF('[1]TCE - ANEXO III - Preencher'!F797="4 - Assistência Odontológica","2 - Outros Profissionais da Saúde",'[1]TCE - ANEXO III - Preencher'!F797)</f>
        <v>2 - Outros Profissionais da Saúde</v>
      </c>
      <c r="F788" s="12" t="str">
        <f>'[1]TCE - ANEXO III - Preencher'!G797</f>
        <v>3222-05</v>
      </c>
      <c r="G788" s="13" t="str">
        <f>IF('[1]TCE - ANEXO III - Preencher'!H797="","",'[1]TCE - ANEXO III - Preencher'!H797)</f>
        <v>04/2026</v>
      </c>
      <c r="H788" s="14">
        <f>'[1]TCE - ANEXO III - Preencher'!I797</f>
        <v>0</v>
      </c>
      <c r="I788" s="14">
        <f>'[1]TCE - ANEXO III - Preencher'!J797</f>
        <v>183.9408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183.9408</v>
      </c>
    </row>
    <row r="789" spans="1:28" x14ac:dyDescent="0.25">
      <c r="A789" s="8">
        <f>IFERROR(VLOOKUP(B789,'[1]DADOS (OCULTAR)'!$Q$3:$S$136,3,0),"")</f>
        <v>9039744002308</v>
      </c>
      <c r="B789" s="9" t="str">
        <f>'[1]TCE - ANEXO III - Preencher'!C798</f>
        <v>HOSPITAL NOSSA SENHORA DAS GRAÇAS - ANTIGO ALFA - CG Nº 024/2022</v>
      </c>
      <c r="C789" s="10"/>
      <c r="D789" s="11" t="str">
        <f>'[1]TCE - ANEXO III - Preencher'!E798</f>
        <v>JULYANNA PEREIRA DE CARVALHO</v>
      </c>
      <c r="E789" s="9" t="str">
        <f>IF('[1]TCE - ANEXO III - Preencher'!F798="4 - Assistência Odontológica","2 - Outros Profissionais da Saúde",'[1]TCE - ANEXO III - Preencher'!F798)</f>
        <v>2 - Outros Profissionais da Saúde</v>
      </c>
      <c r="F789" s="12" t="str">
        <f>'[1]TCE - ANEXO III - Preencher'!G798</f>
        <v>2236-05</v>
      </c>
      <c r="G789" s="13" t="str">
        <f>IF('[1]TCE - ANEXO III - Preencher'!H798="","",'[1]TCE - ANEXO III - Preencher'!H798)</f>
        <v>04/2026</v>
      </c>
      <c r="H789" s="14">
        <f>'[1]TCE - ANEXO III - Preencher'!I798</f>
        <v>0</v>
      </c>
      <c r="I789" s="14">
        <f>'[1]TCE - ANEXO III - Preencher'!J798</f>
        <v>265.72320000000002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265.72320000000002</v>
      </c>
    </row>
    <row r="790" spans="1:28" x14ac:dyDescent="0.25">
      <c r="A790" s="8">
        <f>IFERROR(VLOOKUP(B790,'[1]DADOS (OCULTAR)'!$Q$3:$S$136,3,0),"")</f>
        <v>9039744002308</v>
      </c>
      <c r="B790" s="9" t="str">
        <f>'[1]TCE - ANEXO III - Preencher'!C799</f>
        <v>HOSPITAL NOSSA SENHORA DAS GRAÇAS - ANTIGO ALFA - CG Nº 024/2022</v>
      </c>
      <c r="C790" s="10"/>
      <c r="D790" s="11" t="str">
        <f>'[1]TCE - ANEXO III - Preencher'!E799</f>
        <v>JUSSARA DE MENEZES PEREIRA</v>
      </c>
      <c r="E790" s="9" t="str">
        <f>IF('[1]TCE - ANEXO III - Preencher'!F799="4 - Assistência Odontológica","2 - Outros Profissionais da Saúde",'[1]TCE - ANEXO III - Preencher'!F799)</f>
        <v>3 - Administrativo</v>
      </c>
      <c r="F790" s="12" t="str">
        <f>'[1]TCE - ANEXO III - Preencher'!G799</f>
        <v>5143-20</v>
      </c>
      <c r="G790" s="13" t="str">
        <f>IF('[1]TCE - ANEXO III - Preencher'!H799="","",'[1]TCE - ANEXO III - Preencher'!H799)</f>
        <v>04/2026</v>
      </c>
      <c r="H790" s="14">
        <f>'[1]TCE - ANEXO III - Preencher'!I799</f>
        <v>0</v>
      </c>
      <c r="I790" s="14">
        <f>'[1]TCE - ANEXO III - Preencher'!J799</f>
        <v>253.40880000000001</v>
      </c>
      <c r="J790" s="14">
        <f>'[1]TCE - ANEXO III - Preencher'!K799</f>
        <v>0</v>
      </c>
      <c r="K790" s="15">
        <f>'[1]TCE - ANEXO III - Preencher'!L799</f>
        <v>264.08999999999997</v>
      </c>
      <c r="L790" s="15">
        <f>'[1]TCE - ANEXO III - Preencher'!M799</f>
        <v>32.42</v>
      </c>
      <c r="M790" s="15">
        <f t="shared" si="73"/>
        <v>231.66999999999996</v>
      </c>
      <c r="N790" s="15">
        <f>'[1]TCE - ANEXO III - Preencher'!O799</f>
        <v>29.9</v>
      </c>
      <c r="O790" s="15">
        <f>'[1]TCE - ANEXO III - Preencher'!P799</f>
        <v>0</v>
      </c>
      <c r="P790" s="16">
        <f t="shared" si="74"/>
        <v>29.9</v>
      </c>
      <c r="Q790" s="15">
        <f>'[1]TCE - ANEXO III - Preencher'!R799</f>
        <v>139.44822469009887</v>
      </c>
      <c r="R790" s="15">
        <f>'[1]TCE - ANEXO III - Preencher'!S799</f>
        <v>97.26</v>
      </c>
      <c r="S790" s="16">
        <f t="shared" si="75"/>
        <v>42.188224690098863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557.16702469009886</v>
      </c>
    </row>
    <row r="791" spans="1:28" x14ac:dyDescent="0.25">
      <c r="A791" s="8">
        <f>IFERROR(VLOOKUP(B791,'[1]DADOS (OCULTAR)'!$Q$3:$S$136,3,0),"")</f>
        <v>9039744002308</v>
      </c>
      <c r="B791" s="9" t="str">
        <f>'[1]TCE - ANEXO III - Preencher'!C800</f>
        <v>HOSPITAL NOSSA SENHORA DAS GRAÇAS - ANTIGO ALFA - CG Nº 024/2022</v>
      </c>
      <c r="C791" s="10"/>
      <c r="D791" s="11" t="str">
        <f>'[1]TCE - ANEXO III - Preencher'!E800</f>
        <v>KACIANE DE ALMEIDA SANTIAGO SANTOS</v>
      </c>
      <c r="E791" s="9" t="str">
        <f>IF('[1]TCE - ANEXO III - Preencher'!F800="4 - Assistência Odontológica","2 - Outros Profissionais da Saúde",'[1]TCE - ANEXO III - Preencher'!F800)</f>
        <v>3 - Administrativo</v>
      </c>
      <c r="F791" s="12" t="str">
        <f>'[1]TCE - ANEXO III - Preencher'!G800</f>
        <v>4110-10</v>
      </c>
      <c r="G791" s="13" t="str">
        <f>IF('[1]TCE - ANEXO III - Preencher'!H800="","",'[1]TCE - ANEXO III - Preencher'!H800)</f>
        <v>04/2026</v>
      </c>
      <c r="H791" s="14">
        <f>'[1]TCE - ANEXO III - Preencher'!I800</f>
        <v>0</v>
      </c>
      <c r="I791" s="14">
        <f>'[1]TCE - ANEXO III - Preencher'!J800</f>
        <v>153.04159999999999</v>
      </c>
      <c r="J791" s="14">
        <f>'[1]TCE - ANEXO III - Preencher'!K800</f>
        <v>0</v>
      </c>
      <c r="K791" s="15">
        <f>'[1]TCE - ANEXO III - Preencher'!L800</f>
        <v>264.08999999999997</v>
      </c>
      <c r="L791" s="15">
        <f>'[1]TCE - ANEXO III - Preencher'!M800</f>
        <v>32.42</v>
      </c>
      <c r="M791" s="15">
        <f t="shared" si="73"/>
        <v>231.66999999999996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384.71159999999998</v>
      </c>
    </row>
    <row r="792" spans="1:28" x14ac:dyDescent="0.25">
      <c r="A792" s="8">
        <f>IFERROR(VLOOKUP(B792,'[1]DADOS (OCULTAR)'!$Q$3:$S$136,3,0),"")</f>
        <v>9039744002308</v>
      </c>
      <c r="B792" s="9" t="str">
        <f>'[1]TCE - ANEXO III - Preencher'!C801</f>
        <v>HOSPITAL NOSSA SENHORA DAS GRAÇAS - ANTIGO ALFA - CG Nº 024/2022</v>
      </c>
      <c r="C792" s="10"/>
      <c r="D792" s="11" t="str">
        <f>'[1]TCE - ANEXO III - Preencher'!E801</f>
        <v>KAIO RAELI DE ALCANTARA DE PAULA</v>
      </c>
      <c r="E792" s="9" t="str">
        <f>IF('[1]TCE - ANEXO III - Preencher'!F801="4 - Assistência Odontológica","2 - Outros Profissionais da Saúde",'[1]TCE - ANEXO III - Preencher'!F801)</f>
        <v>2 - Outros Profissionais da Saúde</v>
      </c>
      <c r="F792" s="12" t="str">
        <f>'[1]TCE - ANEXO III - Preencher'!G801</f>
        <v>2236-05</v>
      </c>
      <c r="G792" s="13" t="str">
        <f>IF('[1]TCE - ANEXO III - Preencher'!H801="","",'[1]TCE - ANEXO III - Preencher'!H801)</f>
        <v>04/2026</v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>
        <f>IFERROR(VLOOKUP(B793,'[1]DADOS (OCULTAR)'!$Q$3:$S$136,3,0),"")</f>
        <v>9039744002308</v>
      </c>
      <c r="B793" s="9" t="str">
        <f>'[1]TCE - ANEXO III - Preencher'!C802</f>
        <v>HOSPITAL NOSSA SENHORA DAS GRAÇAS - ANTIGO ALFA - CG Nº 024/2022</v>
      </c>
      <c r="C793" s="10"/>
      <c r="D793" s="11" t="str">
        <f>'[1]TCE - ANEXO III - Preencher'!E802</f>
        <v>KALECIA LIDIANE NASCIMENTO FERREIRA</v>
      </c>
      <c r="E793" s="9" t="str">
        <f>IF('[1]TCE - ANEXO III - Preencher'!F802="4 - Assistência Odontológica","2 - Outros Profissionais da Saúde",'[1]TCE - ANEXO III - Preencher'!F802)</f>
        <v>3 - Administrativo</v>
      </c>
      <c r="F793" s="12" t="str">
        <f>'[1]TCE - ANEXO III - Preencher'!G802</f>
        <v>4110-10</v>
      </c>
      <c r="G793" s="13" t="str">
        <f>IF('[1]TCE - ANEXO III - Preencher'!H802="","",'[1]TCE - ANEXO III - Preencher'!H802)</f>
        <v>04/2026</v>
      </c>
      <c r="H793" s="14">
        <f>'[1]TCE - ANEXO III - Preencher'!I802</f>
        <v>0</v>
      </c>
      <c r="I793" s="14">
        <f>'[1]TCE - ANEXO III - Preencher'!J802</f>
        <v>129.68</v>
      </c>
      <c r="J793" s="14">
        <f>'[1]TCE - ANEXO III - Preencher'!K802</f>
        <v>0</v>
      </c>
      <c r="K793" s="15">
        <f>'[1]TCE - ANEXO III - Preencher'!L802</f>
        <v>264.08999999999997</v>
      </c>
      <c r="L793" s="15">
        <f>'[1]TCE - ANEXO III - Preencher'!M802</f>
        <v>32.42</v>
      </c>
      <c r="M793" s="15">
        <f t="shared" si="73"/>
        <v>231.66999999999996</v>
      </c>
      <c r="N793" s="15">
        <f>'[1]TCE - ANEXO III - Preencher'!O802</f>
        <v>29.9</v>
      </c>
      <c r="O793" s="15">
        <f>'[1]TCE - ANEXO III - Preencher'!P802</f>
        <v>0</v>
      </c>
      <c r="P793" s="16">
        <f t="shared" si="74"/>
        <v>29.9</v>
      </c>
      <c r="Q793" s="15">
        <f>'[1]TCE - ANEXO III - Preencher'!R802</f>
        <v>277.82683317550686</v>
      </c>
      <c r="R793" s="15">
        <f>'[1]TCE - ANEXO III - Preencher'!S802</f>
        <v>87.53</v>
      </c>
      <c r="S793" s="16">
        <f t="shared" si="75"/>
        <v>190.29683317550686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581.54683317550678</v>
      </c>
    </row>
    <row r="794" spans="1:28" x14ac:dyDescent="0.25">
      <c r="A794" s="8">
        <f>IFERROR(VLOOKUP(B794,'[1]DADOS (OCULTAR)'!$Q$3:$S$136,3,0),"")</f>
        <v>9039744002308</v>
      </c>
      <c r="B794" s="9" t="str">
        <f>'[1]TCE - ANEXO III - Preencher'!C803</f>
        <v>HOSPITAL NOSSA SENHORA DAS GRAÇAS - ANTIGO ALFA - CG Nº 024/2022</v>
      </c>
      <c r="C794" s="10"/>
      <c r="D794" s="11" t="str">
        <f>'[1]TCE - ANEXO III - Preencher'!E803</f>
        <v>KAMILLA MARIA MOURA DA SILVA</v>
      </c>
      <c r="E794" s="9" t="str">
        <f>IF('[1]TCE - ANEXO III - Preencher'!F803="4 - Assistência Odontológica","2 - Outros Profissionais da Saúde",'[1]TCE - ANEXO III - Preencher'!F803)</f>
        <v>2 - Outros Profissionais da Saúde</v>
      </c>
      <c r="F794" s="12" t="str">
        <f>'[1]TCE - ANEXO III - Preencher'!G803</f>
        <v>3222-05</v>
      </c>
      <c r="G794" s="13" t="str">
        <f>IF('[1]TCE - ANEXO III - Preencher'!H803="","",'[1]TCE - ANEXO III - Preencher'!H803)</f>
        <v>04/2026</v>
      </c>
      <c r="H794" s="14">
        <f>'[1]TCE - ANEXO III - Preencher'!I803</f>
        <v>0</v>
      </c>
      <c r="I794" s="14">
        <f>'[1]TCE - ANEXO III - Preencher'!J803</f>
        <v>482.05040000000002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482.05040000000002</v>
      </c>
    </row>
    <row r="795" spans="1:28" x14ac:dyDescent="0.25">
      <c r="A795" s="8">
        <f>IFERROR(VLOOKUP(B795,'[1]DADOS (OCULTAR)'!$Q$3:$S$136,3,0),"")</f>
        <v>9039744002308</v>
      </c>
      <c r="B795" s="9" t="str">
        <f>'[1]TCE - ANEXO III - Preencher'!C804</f>
        <v>HOSPITAL NOSSA SENHORA DAS GRAÇAS - ANTIGO ALFA - CG Nº 024/2022</v>
      </c>
      <c r="C795" s="10"/>
      <c r="D795" s="11" t="str">
        <f>'[1]TCE - ANEXO III - Preencher'!E804</f>
        <v>KAREN ELLEN DE FRANCA BARBOSA LIMA</v>
      </c>
      <c r="E795" s="9" t="str">
        <f>IF('[1]TCE - ANEXO III - Preencher'!F804="4 - Assistência Odontológica","2 - Outros Profissionais da Saúde",'[1]TCE - ANEXO III - Preencher'!F804)</f>
        <v>3 - Administrativo</v>
      </c>
      <c r="F795" s="12" t="str">
        <f>'[1]TCE - ANEXO III - Preencher'!G804</f>
        <v>4110-10</v>
      </c>
      <c r="G795" s="13" t="str">
        <f>IF('[1]TCE - ANEXO III - Preencher'!H804="","",'[1]TCE - ANEXO III - Preencher'!H804)</f>
        <v>04/2026</v>
      </c>
      <c r="H795" s="14">
        <f>'[1]TCE - ANEXO III - Preencher'!I804</f>
        <v>0</v>
      </c>
      <c r="I795" s="14">
        <f>'[1]TCE - ANEXO III - Preencher'!J804</f>
        <v>163.09119999999999</v>
      </c>
      <c r="J795" s="14">
        <f>'[1]TCE - ANEXO III - Preencher'!K804</f>
        <v>0</v>
      </c>
      <c r="K795" s="15">
        <f>'[1]TCE - ANEXO III - Preencher'!L804</f>
        <v>264.08999999999997</v>
      </c>
      <c r="L795" s="15">
        <f>'[1]TCE - ANEXO III - Preencher'!M804</f>
        <v>40.770000000000003</v>
      </c>
      <c r="M795" s="15">
        <f t="shared" si="73"/>
        <v>223.31999999999996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178.19423506601314</v>
      </c>
      <c r="R795" s="15">
        <f>'[1]TCE - ANEXO III - Preencher'!S804</f>
        <v>122.32</v>
      </c>
      <c r="S795" s="16">
        <f t="shared" si="75"/>
        <v>55.874235066013142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442.28543506601306</v>
      </c>
    </row>
    <row r="796" spans="1:28" x14ac:dyDescent="0.25">
      <c r="A796" s="8">
        <f>IFERROR(VLOOKUP(B796,'[1]DADOS (OCULTAR)'!$Q$3:$S$136,3,0),"")</f>
        <v>9039744002308</v>
      </c>
      <c r="B796" s="9" t="str">
        <f>'[1]TCE - ANEXO III - Preencher'!C805</f>
        <v>HOSPITAL NOSSA SENHORA DAS GRAÇAS - ANTIGO ALFA - CG Nº 024/2022</v>
      </c>
      <c r="C796" s="10"/>
      <c r="D796" s="11" t="str">
        <f>'[1]TCE - ANEXO III - Preencher'!E805</f>
        <v>KARINA MARIA DA SILVA LIMA</v>
      </c>
      <c r="E796" s="9" t="str">
        <f>IF('[1]TCE - ANEXO III - Preencher'!F805="4 - Assistência Odontológica","2 - Outros Profissionais da Saúde",'[1]TCE - ANEXO III - Preencher'!F805)</f>
        <v>3 - Administrativo</v>
      </c>
      <c r="F796" s="12" t="str">
        <f>'[1]TCE - ANEXO III - Preencher'!G805</f>
        <v>4110-10</v>
      </c>
      <c r="G796" s="13" t="str">
        <f>IF('[1]TCE - ANEXO III - Preencher'!H805="","",'[1]TCE - ANEXO III - Preencher'!H805)</f>
        <v>04/2026</v>
      </c>
      <c r="H796" s="14">
        <f>'[1]TCE - ANEXO III - Preencher'!I805</f>
        <v>0</v>
      </c>
      <c r="I796" s="14">
        <f>'[1]TCE - ANEXO III - Preencher'!J805</f>
        <v>149.23439999999999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29.9</v>
      </c>
      <c r="O796" s="15">
        <f>'[1]TCE - ANEXO III - Preencher'!P805</f>
        <v>0</v>
      </c>
      <c r="P796" s="16">
        <f t="shared" si="74"/>
        <v>29.9</v>
      </c>
      <c r="Q796" s="15">
        <f>'[1]TCE - ANEXO III - Preencher'!R805</f>
        <v>133.70807500477824</v>
      </c>
      <c r="R796" s="15">
        <f>'[1]TCE - ANEXO III - Preencher'!S805</f>
        <v>97.26</v>
      </c>
      <c r="S796" s="16">
        <f t="shared" si="75"/>
        <v>36.448075004778232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215.58247500477825</v>
      </c>
    </row>
    <row r="797" spans="1:28" x14ac:dyDescent="0.25">
      <c r="A797" s="8">
        <f>IFERROR(VLOOKUP(B797,'[1]DADOS (OCULTAR)'!$Q$3:$S$136,3,0),"")</f>
        <v>9039744002308</v>
      </c>
      <c r="B797" s="9" t="str">
        <f>'[1]TCE - ANEXO III - Preencher'!C806</f>
        <v>HOSPITAL NOSSA SENHORA DAS GRAÇAS - ANTIGO ALFA - CG Nº 024/2022</v>
      </c>
      <c r="C797" s="10"/>
      <c r="D797" s="11" t="str">
        <f>'[1]TCE - ANEXO III - Preencher'!E806</f>
        <v>KARLA ANDRESSA DE SOUSA FIGUEREDO DUARTE</v>
      </c>
      <c r="E797" s="9" t="str">
        <f>IF('[1]TCE - ANEXO III - Preencher'!F806="4 - Assistência Odontológica","2 - Outros Profissionais da Saúde",'[1]TCE - ANEXO III - Preencher'!F806)</f>
        <v>2 - Outros Profissionais da Saúde</v>
      </c>
      <c r="F797" s="12" t="str">
        <f>'[1]TCE - ANEXO III - Preencher'!G806</f>
        <v>2236-05</v>
      </c>
      <c r="G797" s="13" t="str">
        <f>IF('[1]TCE - ANEXO III - Preencher'!H806="","",'[1]TCE - ANEXO III - Preencher'!H806)</f>
        <v>04/2026</v>
      </c>
      <c r="H797" s="14">
        <f>'[1]TCE - ANEXO III - Preencher'!I806</f>
        <v>0</v>
      </c>
      <c r="I797" s="14">
        <f>'[1]TCE - ANEXO III - Preencher'!J806</f>
        <v>262.3304</v>
      </c>
      <c r="J797" s="14">
        <f>'[1]TCE - ANEXO III - Preencher'!K806</f>
        <v>0</v>
      </c>
      <c r="K797" s="15">
        <f>'[1]TCE - ANEXO III - Preencher'!L806</f>
        <v>264.08999999999997</v>
      </c>
      <c r="L797" s="15">
        <f>'[1]TCE - ANEXO III - Preencher'!M806</f>
        <v>2.8</v>
      </c>
      <c r="M797" s="15">
        <f t="shared" si="73"/>
        <v>261.28999999999996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523.62040000000002</v>
      </c>
    </row>
    <row r="798" spans="1:28" x14ac:dyDescent="0.25">
      <c r="A798" s="8">
        <f>IFERROR(VLOOKUP(B798,'[1]DADOS (OCULTAR)'!$Q$3:$S$136,3,0),"")</f>
        <v>9039744002308</v>
      </c>
      <c r="B798" s="9" t="str">
        <f>'[1]TCE - ANEXO III - Preencher'!C807</f>
        <v>HOSPITAL NOSSA SENHORA DAS GRAÇAS - ANTIGO ALFA - CG Nº 024/2022</v>
      </c>
      <c r="C798" s="10"/>
      <c r="D798" s="11" t="str">
        <f>'[1]TCE - ANEXO III - Preencher'!E807</f>
        <v>KARLA CRISTINA SOUZA DIAS</v>
      </c>
      <c r="E798" s="9" t="str">
        <f>IF('[1]TCE - ANEXO III - Preencher'!F807="4 - Assistência Odontológica","2 - Outros Profissionais da Saúde",'[1]TCE - ANEXO III - Preencher'!F807)</f>
        <v>2 - Outros Profissionais da Saúde</v>
      </c>
      <c r="F798" s="12" t="str">
        <f>'[1]TCE - ANEXO III - Preencher'!G807</f>
        <v>2235-05</v>
      </c>
      <c r="G798" s="13" t="str">
        <f>IF('[1]TCE - ANEXO III - Preencher'!H807="","",'[1]TCE - ANEXO III - Preencher'!H807)</f>
        <v>04/2026</v>
      </c>
      <c r="H798" s="14">
        <f>'[1]TCE - ANEXO III - Preencher'!I807</f>
        <v>0</v>
      </c>
      <c r="I798" s="14">
        <f>'[1]TCE - ANEXO III - Preencher'!J807</f>
        <v>585.88319999999999</v>
      </c>
      <c r="J798" s="14">
        <f>'[1]TCE - ANEXO III - Preencher'!K807</f>
        <v>0</v>
      </c>
      <c r="K798" s="15">
        <f>'[1]TCE - ANEXO III - Preencher'!L807</f>
        <v>264.08999999999997</v>
      </c>
      <c r="L798" s="15">
        <f>'[1]TCE - ANEXO III - Preencher'!M807</f>
        <v>2.79</v>
      </c>
      <c r="M798" s="15">
        <f t="shared" si="73"/>
        <v>261.29999999999995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847.18319999999994</v>
      </c>
    </row>
    <row r="799" spans="1:28" x14ac:dyDescent="0.25">
      <c r="A799" s="8">
        <f>IFERROR(VLOOKUP(B799,'[1]DADOS (OCULTAR)'!$Q$3:$S$136,3,0),"")</f>
        <v>9039744002308</v>
      </c>
      <c r="B799" s="9" t="str">
        <f>'[1]TCE - ANEXO III - Preencher'!C808</f>
        <v>HOSPITAL NOSSA SENHORA DAS GRAÇAS - ANTIGO ALFA - CG Nº 024/2022</v>
      </c>
      <c r="C799" s="10"/>
      <c r="D799" s="11" t="str">
        <f>'[1]TCE - ANEXO III - Preencher'!E808</f>
        <v>KARLA MENEZES DE LIRA</v>
      </c>
      <c r="E799" s="9" t="str">
        <f>IF('[1]TCE - ANEXO III - Preencher'!F808="4 - Assistência Odontológica","2 - Outros Profissionais da Saúde",'[1]TCE - ANEXO III - Preencher'!F808)</f>
        <v>2 - Outros Profissionais da Saúde</v>
      </c>
      <c r="F799" s="12" t="str">
        <f>'[1]TCE - ANEXO III - Preencher'!G808</f>
        <v>2237-10</v>
      </c>
      <c r="G799" s="13" t="str">
        <f>IF('[1]TCE - ANEXO III - Preencher'!H808="","",'[1]TCE - ANEXO III - Preencher'!H808)</f>
        <v>04/2026</v>
      </c>
      <c r="H799" s="14">
        <f>'[1]TCE - ANEXO III - Preencher'!I808</f>
        <v>0</v>
      </c>
      <c r="I799" s="14">
        <f>'[1]TCE - ANEXO III - Preencher'!J808</f>
        <v>661.23839999999996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661.23839999999996</v>
      </c>
    </row>
    <row r="800" spans="1:28" x14ac:dyDescent="0.25">
      <c r="A800" s="8">
        <f>IFERROR(VLOOKUP(B800,'[1]DADOS (OCULTAR)'!$Q$3:$S$136,3,0),"")</f>
        <v>9039744002308</v>
      </c>
      <c r="B800" s="9" t="str">
        <f>'[1]TCE - ANEXO III - Preencher'!C809</f>
        <v>HOSPITAL NOSSA SENHORA DAS GRAÇAS - ANTIGO ALFA - CG Nº 024/2022</v>
      </c>
      <c r="C800" s="10"/>
      <c r="D800" s="11" t="str">
        <f>'[1]TCE - ANEXO III - Preencher'!E809</f>
        <v>KARLA PRISCILA BATISTA DA SILVA</v>
      </c>
      <c r="E800" s="9" t="str">
        <f>IF('[1]TCE - ANEXO III - Preencher'!F809="4 - Assistência Odontológica","2 - Outros Profissionais da Saúde",'[1]TCE - ANEXO III - Preencher'!F809)</f>
        <v>3 - Administrativo</v>
      </c>
      <c r="F800" s="12" t="str">
        <f>'[1]TCE - ANEXO III - Preencher'!G809</f>
        <v>5143-20</v>
      </c>
      <c r="G800" s="13" t="str">
        <f>IF('[1]TCE - ANEXO III - Preencher'!H809="","",'[1]TCE - ANEXO III - Preencher'!H809)</f>
        <v>04/2026</v>
      </c>
      <c r="H800" s="14">
        <f>'[1]TCE - ANEXO III - Preencher'!I809</f>
        <v>0</v>
      </c>
      <c r="I800" s="14">
        <f>'[1]TCE - ANEXO III - Preencher'!J809</f>
        <v>291.42959999999999</v>
      </c>
      <c r="J800" s="14">
        <f>'[1]TCE - ANEXO III - Preencher'!K809</f>
        <v>0</v>
      </c>
      <c r="K800" s="15">
        <f>'[1]TCE - ANEXO III - Preencher'!L809</f>
        <v>264.08999999999997</v>
      </c>
      <c r="L800" s="15">
        <f>'[1]TCE - ANEXO III - Preencher'!M809</f>
        <v>32.42</v>
      </c>
      <c r="M800" s="15">
        <f t="shared" si="73"/>
        <v>231.66999999999996</v>
      </c>
      <c r="N800" s="15">
        <f>'[1]TCE - ANEXO III - Preencher'!O809</f>
        <v>29.9</v>
      </c>
      <c r="O800" s="15">
        <f>'[1]TCE - ANEXO III - Preencher'!P809</f>
        <v>0</v>
      </c>
      <c r="P800" s="16">
        <f t="shared" si="74"/>
        <v>29.9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552.99959999999999</v>
      </c>
    </row>
    <row r="801" spans="1:28" x14ac:dyDescent="0.25">
      <c r="A801" s="8">
        <f>IFERROR(VLOOKUP(B801,'[1]DADOS (OCULTAR)'!$Q$3:$S$136,3,0),"")</f>
        <v>9039744002308</v>
      </c>
      <c r="B801" s="9" t="str">
        <f>'[1]TCE - ANEXO III - Preencher'!C810</f>
        <v>HOSPITAL NOSSA SENHORA DAS GRAÇAS - ANTIGO ALFA - CG Nº 024/2022</v>
      </c>
      <c r="C801" s="10"/>
      <c r="D801" s="11" t="str">
        <f>'[1]TCE - ANEXO III - Preencher'!E810</f>
        <v>KARLA REBECA CABRAL E SILVA</v>
      </c>
      <c r="E801" s="9" t="str">
        <f>IF('[1]TCE - ANEXO III - Preencher'!F810="4 - Assistência Odontológica","2 - Outros Profissionais da Saúde",'[1]TCE - ANEXO III - Preencher'!F810)</f>
        <v>2 - Outros Profissionais da Saúde</v>
      </c>
      <c r="F801" s="12" t="str">
        <f>'[1]TCE - ANEXO III - Preencher'!G810</f>
        <v>2235-05</v>
      </c>
      <c r="G801" s="13" t="str">
        <f>IF('[1]TCE - ANEXO III - Preencher'!H810="","",'[1]TCE - ANEXO III - Preencher'!H810)</f>
        <v>04/2026</v>
      </c>
      <c r="H801" s="14">
        <f>'[1]TCE - ANEXO III - Preencher'!I810</f>
        <v>0</v>
      </c>
      <c r="I801" s="14">
        <f>'[1]TCE - ANEXO III - Preencher'!J810</f>
        <v>41.8048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41.8048</v>
      </c>
    </row>
    <row r="802" spans="1:28" x14ac:dyDescent="0.25">
      <c r="A802" s="8">
        <f>IFERROR(VLOOKUP(B802,'[1]DADOS (OCULTAR)'!$Q$3:$S$136,3,0),"")</f>
        <v>9039744002308</v>
      </c>
      <c r="B802" s="9" t="str">
        <f>'[1]TCE - ANEXO III - Preencher'!C811</f>
        <v>HOSPITAL NOSSA SENHORA DAS GRAÇAS - ANTIGO ALFA - CG Nº 024/2022</v>
      </c>
      <c r="C802" s="10"/>
      <c r="D802" s="11" t="str">
        <f>'[1]TCE - ANEXO III - Preencher'!E811</f>
        <v>KARLA SOUZA BARROS VIEIRA MARCONDES</v>
      </c>
      <c r="E802" s="9" t="str">
        <f>IF('[1]TCE - ANEXO III - Preencher'!F811="4 - Assistência Odontológica","2 - Outros Profissionais da Saúde",'[1]TCE - ANEXO III - Preencher'!F811)</f>
        <v>2 - Outros Profissionais da Saúde</v>
      </c>
      <c r="F802" s="12" t="str">
        <f>'[1]TCE - ANEXO III - Preencher'!G811</f>
        <v>3222-05</v>
      </c>
      <c r="G802" s="13" t="str">
        <f>IF('[1]TCE - ANEXO III - Preencher'!H811="","",'[1]TCE - ANEXO III - Preencher'!H811)</f>
        <v>04/2026</v>
      </c>
      <c r="H802" s="14">
        <f>'[1]TCE - ANEXO III - Preencher'!I811</f>
        <v>0</v>
      </c>
      <c r="I802" s="14">
        <f>'[1]TCE - ANEXO III - Preencher'!J811</f>
        <v>479.43599999999998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479.43599999999998</v>
      </c>
    </row>
    <row r="803" spans="1:28" x14ac:dyDescent="0.25">
      <c r="A803" s="8">
        <f>IFERROR(VLOOKUP(B803,'[1]DADOS (OCULTAR)'!$Q$3:$S$136,3,0),"")</f>
        <v>9039744002308</v>
      </c>
      <c r="B803" s="9" t="str">
        <f>'[1]TCE - ANEXO III - Preencher'!C812</f>
        <v>HOSPITAL NOSSA SENHORA DAS GRAÇAS - ANTIGO ALFA - CG Nº 024/2022</v>
      </c>
      <c r="C803" s="10"/>
      <c r="D803" s="11" t="str">
        <f>'[1]TCE - ANEXO III - Preencher'!E812</f>
        <v>KARLYANNE JANSEN PEREIRA</v>
      </c>
      <c r="E803" s="9" t="str">
        <f>IF('[1]TCE - ANEXO III - Preencher'!F812="4 - Assistência Odontológica","2 - Outros Profissionais da Saúde",'[1]TCE - ANEXO III - Preencher'!F812)</f>
        <v>3 - Administrativo</v>
      </c>
      <c r="F803" s="12" t="str">
        <f>'[1]TCE - ANEXO III - Preencher'!G812</f>
        <v>4110-10</v>
      </c>
      <c r="G803" s="13" t="str">
        <f>IF('[1]TCE - ANEXO III - Preencher'!H812="","",'[1]TCE - ANEXO III - Preencher'!H812)</f>
        <v>04/2026</v>
      </c>
      <c r="H803" s="14">
        <f>'[1]TCE - ANEXO III - Preencher'!I812</f>
        <v>0</v>
      </c>
      <c r="I803" s="14">
        <f>'[1]TCE - ANEXO III - Preencher'!J812</f>
        <v>15.4536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29.9</v>
      </c>
      <c r="O803" s="15">
        <f>'[1]TCE - ANEXO III - Preencher'!P812</f>
        <v>0</v>
      </c>
      <c r="P803" s="16">
        <f t="shared" si="74"/>
        <v>29.9</v>
      </c>
      <c r="Q803" s="15">
        <f>'[1]TCE - ANEXO III - Preencher'!R812</f>
        <v>185.78665324172789</v>
      </c>
      <c r="R803" s="15">
        <f>'[1]TCE - ANEXO III - Preencher'!S812</f>
        <v>46.68</v>
      </c>
      <c r="S803" s="16">
        <f t="shared" si="75"/>
        <v>139.10665324172788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184.46025324172788</v>
      </c>
    </row>
    <row r="804" spans="1:28" x14ac:dyDescent="0.25">
      <c r="A804" s="8">
        <f>IFERROR(VLOOKUP(B804,'[1]DADOS (OCULTAR)'!$Q$3:$S$136,3,0),"")</f>
        <v>9039744002308</v>
      </c>
      <c r="B804" s="9" t="str">
        <f>'[1]TCE - ANEXO III - Preencher'!C813</f>
        <v>HOSPITAL NOSSA SENHORA DAS GRAÇAS - ANTIGO ALFA - CG Nº 024/2022</v>
      </c>
      <c r="C804" s="10"/>
      <c r="D804" s="11" t="str">
        <f>'[1]TCE - ANEXO III - Preencher'!E813</f>
        <v>KAROLAYNE GOMES DE MELO</v>
      </c>
      <c r="E804" s="9" t="str">
        <f>IF('[1]TCE - ANEXO III - Preencher'!F813="4 - Assistência Odontológica","2 - Outros Profissionais da Saúde",'[1]TCE - ANEXO III - Preencher'!F813)</f>
        <v>2 - Outros Profissionais da Saúde</v>
      </c>
      <c r="F804" s="12" t="str">
        <f>'[1]TCE - ANEXO III - Preencher'!G813</f>
        <v>2237-10</v>
      </c>
      <c r="G804" s="13" t="str">
        <f>IF('[1]TCE - ANEXO III - Preencher'!H813="","",'[1]TCE - ANEXO III - Preencher'!H813)</f>
        <v>04/2026</v>
      </c>
      <c r="H804" s="14">
        <f>'[1]TCE - ANEXO III - Preencher'!I813</f>
        <v>0</v>
      </c>
      <c r="I804" s="14">
        <f>'[1]TCE - ANEXO III - Preencher'!J813</f>
        <v>322.09679999999997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322.09679999999997</v>
      </c>
    </row>
    <row r="805" spans="1:28" x14ac:dyDescent="0.25">
      <c r="A805" s="8">
        <f>IFERROR(VLOOKUP(B805,'[1]DADOS (OCULTAR)'!$Q$3:$S$136,3,0),"")</f>
        <v>9039744002308</v>
      </c>
      <c r="B805" s="9" t="str">
        <f>'[1]TCE - ANEXO III - Preencher'!C814</f>
        <v>HOSPITAL NOSSA SENHORA DAS GRAÇAS - ANTIGO ALFA - CG Nº 024/2022</v>
      </c>
      <c r="C805" s="10"/>
      <c r="D805" s="11" t="str">
        <f>'[1]TCE - ANEXO III - Preencher'!E814</f>
        <v>KAROLAYNE SOUZA DE OLIVEIRA</v>
      </c>
      <c r="E805" s="9" t="str">
        <f>IF('[1]TCE - ANEXO III - Preencher'!F814="4 - Assistência Odontológica","2 - Outros Profissionais da Saúde",'[1]TCE - ANEXO III - Preencher'!F814)</f>
        <v>2 - Outros Profissionais da Saúde</v>
      </c>
      <c r="F805" s="12" t="str">
        <f>'[1]TCE - ANEXO III - Preencher'!G814</f>
        <v>3222-05</v>
      </c>
      <c r="G805" s="13" t="str">
        <f>IF('[1]TCE - ANEXO III - Preencher'!H814="","",'[1]TCE - ANEXO III - Preencher'!H814)</f>
        <v>04/2026</v>
      </c>
      <c r="H805" s="14">
        <f>'[1]TCE - ANEXO III - Preencher'!I814</f>
        <v>0</v>
      </c>
      <c r="I805" s="14">
        <f>'[1]TCE - ANEXO III - Preencher'!J814</f>
        <v>422.80079999999998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139.44822469009887</v>
      </c>
      <c r="R805" s="15">
        <f>'[1]TCE - ANEXO III - Preencher'!S814</f>
        <v>92.07</v>
      </c>
      <c r="S805" s="16">
        <f t="shared" si="75"/>
        <v>47.378224690098875</v>
      </c>
      <c r="T805" s="15">
        <f>'[1]TCE - ANEXO III - Preencher'!U814</f>
        <v>75.62</v>
      </c>
      <c r="U805" s="15">
        <f>'[1]TCE - ANEXO III - Preencher'!V814</f>
        <v>0</v>
      </c>
      <c r="V805" s="16">
        <f t="shared" si="76"/>
        <v>75.62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545.7990246900988</v>
      </c>
    </row>
    <row r="806" spans="1:28" x14ac:dyDescent="0.25">
      <c r="A806" s="8">
        <f>IFERROR(VLOOKUP(B806,'[1]DADOS (OCULTAR)'!$Q$3:$S$136,3,0),"")</f>
        <v>9039744002308</v>
      </c>
      <c r="B806" s="9" t="str">
        <f>'[1]TCE - ANEXO III - Preencher'!C815</f>
        <v>HOSPITAL NOSSA SENHORA DAS GRAÇAS - ANTIGO ALFA - CG Nº 024/2022</v>
      </c>
      <c r="C806" s="10"/>
      <c r="D806" s="11" t="str">
        <f>'[1]TCE - ANEXO III - Preencher'!E815</f>
        <v>KAROLINE CONCEICAO SILVA GOMBE</v>
      </c>
      <c r="E806" s="9" t="str">
        <f>IF('[1]TCE - ANEXO III - Preencher'!F815="4 - Assistência Odontológica","2 - Outros Profissionais da Saúde",'[1]TCE - ANEXO III - Preencher'!F815)</f>
        <v>2 - Outros Profissionais da Saúde</v>
      </c>
      <c r="F806" s="12" t="str">
        <f>'[1]TCE - ANEXO III - Preencher'!G815</f>
        <v>3222-05</v>
      </c>
      <c r="G806" s="13" t="str">
        <f>IF('[1]TCE - ANEXO III - Preencher'!H815="","",'[1]TCE - ANEXO III - Preencher'!H815)</f>
        <v>04/2026</v>
      </c>
      <c r="H806" s="14">
        <f>'[1]TCE - ANEXO III - Preencher'!I815</f>
        <v>0</v>
      </c>
      <c r="I806" s="14">
        <f>'[1]TCE - ANEXO III - Preencher'!J815</f>
        <v>537.74239999999998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56.421059598854043</v>
      </c>
      <c r="R806" s="15">
        <f>'[1]TCE - ANEXO III - Preencher'!S815</f>
        <v>3.24</v>
      </c>
      <c r="S806" s="16">
        <f t="shared" si="75"/>
        <v>53.181059598854041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590.92345959885404</v>
      </c>
    </row>
    <row r="807" spans="1:28" x14ac:dyDescent="0.25">
      <c r="A807" s="8">
        <f>IFERROR(VLOOKUP(B807,'[1]DADOS (OCULTAR)'!$Q$3:$S$136,3,0),"")</f>
        <v>9039744002308</v>
      </c>
      <c r="B807" s="9" t="str">
        <f>'[1]TCE - ANEXO III - Preencher'!C816</f>
        <v>HOSPITAL NOSSA SENHORA DAS GRAÇAS - ANTIGO ALFA - CG Nº 024/2022</v>
      </c>
      <c r="C807" s="10"/>
      <c r="D807" s="11" t="str">
        <f>'[1]TCE - ANEXO III - Preencher'!E816</f>
        <v>KAROLINE LUSTOSA CUNHA SARGES DE AMORIM</v>
      </c>
      <c r="E807" s="9" t="str">
        <f>IF('[1]TCE - ANEXO III - Preencher'!F816="4 - Assistência Odontológica","2 - Outros Profissionais da Saúde",'[1]TCE - ANEXO III - Preencher'!F816)</f>
        <v>3 - Administrativo</v>
      </c>
      <c r="F807" s="12" t="str">
        <f>'[1]TCE - ANEXO III - Preencher'!G816</f>
        <v>4110-10</v>
      </c>
      <c r="G807" s="13" t="str">
        <f>IF('[1]TCE - ANEXO III - Preencher'!H816="","",'[1]TCE - ANEXO III - Preencher'!H816)</f>
        <v>04/2026</v>
      </c>
      <c r="H807" s="14">
        <f>'[1]TCE - ANEXO III - Preencher'!I816</f>
        <v>0</v>
      </c>
      <c r="I807" s="14">
        <f>'[1]TCE - ANEXO III - Preencher'!J816</f>
        <v>129.68</v>
      </c>
      <c r="J807" s="14">
        <f>'[1]TCE - ANEXO III - Preencher'!K816</f>
        <v>0</v>
      </c>
      <c r="K807" s="15">
        <f>'[1]TCE - ANEXO III - Preencher'!L816</f>
        <v>264.08999999999997</v>
      </c>
      <c r="L807" s="15">
        <f>'[1]TCE - ANEXO III - Preencher'!M816</f>
        <v>32.42</v>
      </c>
      <c r="M807" s="15">
        <f t="shared" si="73"/>
        <v>231.66999999999996</v>
      </c>
      <c r="N807" s="15">
        <f>'[1]TCE - ANEXO III - Preencher'!O816</f>
        <v>29.9</v>
      </c>
      <c r="O807" s="15">
        <f>'[1]TCE - ANEXO III - Preencher'!P816</f>
        <v>0</v>
      </c>
      <c r="P807" s="16">
        <f t="shared" si="74"/>
        <v>29.9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391.24999999999994</v>
      </c>
    </row>
    <row r="808" spans="1:28" x14ac:dyDescent="0.25">
      <c r="A808" s="8">
        <f>IFERROR(VLOOKUP(B808,'[1]DADOS (OCULTAR)'!$Q$3:$S$136,3,0),"")</f>
        <v>9039744002308</v>
      </c>
      <c r="B808" s="9" t="str">
        <f>'[1]TCE - ANEXO III - Preencher'!C817</f>
        <v>HOSPITAL NOSSA SENHORA DAS GRAÇAS - ANTIGO ALFA - CG Nº 024/2022</v>
      </c>
      <c r="C808" s="10"/>
      <c r="D808" s="11" t="str">
        <f>'[1]TCE - ANEXO III - Preencher'!E817</f>
        <v>KAROLINE SANTOS DA SILVA</v>
      </c>
      <c r="E808" s="9" t="str">
        <f>IF('[1]TCE - ANEXO III - Preencher'!F817="4 - Assistência Odontológica","2 - Outros Profissionais da Saúde",'[1]TCE - ANEXO III - Preencher'!F817)</f>
        <v>2 - Outros Profissionais da Saúde</v>
      </c>
      <c r="F808" s="12" t="str">
        <f>'[1]TCE - ANEXO III - Preencher'!G817</f>
        <v>3222-05</v>
      </c>
      <c r="G808" s="13" t="str">
        <f>IF('[1]TCE - ANEXO III - Preencher'!H817="","",'[1]TCE - ANEXO III - Preencher'!H817)</f>
        <v>04/2026</v>
      </c>
      <c r="H808" s="14">
        <f>'[1]TCE - ANEXO III - Preencher'!I817</f>
        <v>0</v>
      </c>
      <c r="I808" s="14">
        <f>'[1]TCE - ANEXO III - Preencher'!J817</f>
        <v>540.12959999999998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540.12959999999998</v>
      </c>
    </row>
    <row r="809" spans="1:28" x14ac:dyDescent="0.25">
      <c r="A809" s="8">
        <f>IFERROR(VLOOKUP(B809,'[1]DADOS (OCULTAR)'!$Q$3:$S$136,3,0),"")</f>
        <v>9039744002308</v>
      </c>
      <c r="B809" s="9" t="str">
        <f>'[1]TCE - ANEXO III - Preencher'!C818</f>
        <v>HOSPITAL NOSSA SENHORA DAS GRAÇAS - ANTIGO ALFA - CG Nº 024/2022</v>
      </c>
      <c r="C809" s="10"/>
      <c r="D809" s="11" t="str">
        <f>'[1]TCE - ANEXO III - Preencher'!E818</f>
        <v>KAROLLYNE RIBEIRO TIMOTEO DA SILVA</v>
      </c>
      <c r="E809" s="9" t="str">
        <f>IF('[1]TCE - ANEXO III - Preencher'!F818="4 - Assistência Odontológica","2 - Outros Profissionais da Saúde",'[1]TCE - ANEXO III - Preencher'!F818)</f>
        <v>3 - Administrativo</v>
      </c>
      <c r="F809" s="12" t="str">
        <f>'[1]TCE - ANEXO III - Preencher'!G818</f>
        <v>4110-10</v>
      </c>
      <c r="G809" s="13" t="str">
        <f>IF('[1]TCE - ANEXO III - Preencher'!H818="","",'[1]TCE - ANEXO III - Preencher'!H818)</f>
        <v>04/2026</v>
      </c>
      <c r="H809" s="14">
        <f>'[1]TCE - ANEXO III - Preencher'!I818</f>
        <v>0</v>
      </c>
      <c r="I809" s="14">
        <f>'[1]TCE - ANEXO III - Preencher'!J818</f>
        <v>185.876</v>
      </c>
      <c r="J809" s="14">
        <f>'[1]TCE - ANEXO III - Preencher'!K818</f>
        <v>0</v>
      </c>
      <c r="K809" s="15">
        <f>'[1]TCE - ANEXO III - Preencher'!L818</f>
        <v>264.08999999999997</v>
      </c>
      <c r="L809" s="15">
        <f>'[1]TCE - ANEXO III - Preencher'!M818</f>
        <v>46.47</v>
      </c>
      <c r="M809" s="15">
        <f t="shared" si="73"/>
        <v>217.61999999999998</v>
      </c>
      <c r="N809" s="15">
        <f>'[1]TCE - ANEXO III - Preencher'!O818</f>
        <v>29.9</v>
      </c>
      <c r="O809" s="15">
        <f>'[1]TCE - ANEXO III - Preencher'!P818</f>
        <v>0</v>
      </c>
      <c r="P809" s="16">
        <f t="shared" si="74"/>
        <v>29.9</v>
      </c>
      <c r="Q809" s="15">
        <f>'[1]TCE - ANEXO III - Preencher'!R818</f>
        <v>185.57442751856823</v>
      </c>
      <c r="R809" s="15">
        <f>'[1]TCE - ANEXO III - Preencher'!S818</f>
        <v>139.41</v>
      </c>
      <c r="S809" s="16">
        <f t="shared" si="75"/>
        <v>46.164427518568232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479.56042751856819</v>
      </c>
    </row>
    <row r="810" spans="1:28" x14ac:dyDescent="0.25">
      <c r="A810" s="8">
        <f>IFERROR(VLOOKUP(B810,'[1]DADOS (OCULTAR)'!$Q$3:$S$136,3,0),"")</f>
        <v>9039744002308</v>
      </c>
      <c r="B810" s="9" t="str">
        <f>'[1]TCE - ANEXO III - Preencher'!C819</f>
        <v>HOSPITAL NOSSA SENHORA DAS GRAÇAS - ANTIGO ALFA - CG Nº 024/2022</v>
      </c>
      <c r="C810" s="10"/>
      <c r="D810" s="11" t="str">
        <f>'[1]TCE - ANEXO III - Preencher'!E819</f>
        <v>KASSIA MAYANNE DOS SANTOS SILVA</v>
      </c>
      <c r="E810" s="9" t="str">
        <f>IF('[1]TCE - ANEXO III - Preencher'!F819="4 - Assistência Odontológica","2 - Outros Profissionais da Saúde",'[1]TCE - ANEXO III - Preencher'!F819)</f>
        <v>2 - Outros Profissionais da Saúde</v>
      </c>
      <c r="F810" s="12" t="str">
        <f>'[1]TCE - ANEXO III - Preencher'!G819</f>
        <v>2516-05</v>
      </c>
      <c r="G810" s="13" t="str">
        <f>IF('[1]TCE - ANEXO III - Preencher'!H819="","",'[1]TCE - ANEXO III - Preencher'!H819)</f>
        <v>04/2026</v>
      </c>
      <c r="H810" s="14">
        <f>'[1]TCE - ANEXO III - Preencher'!I819</f>
        <v>0</v>
      </c>
      <c r="I810" s="14">
        <f>'[1]TCE - ANEXO III - Preencher'!J819</f>
        <v>281.06</v>
      </c>
      <c r="J810" s="14">
        <f>'[1]TCE - ANEXO III - Preencher'!K819</f>
        <v>0</v>
      </c>
      <c r="K810" s="15">
        <f>'[1]TCE - ANEXO III - Preencher'!L819</f>
        <v>264.08999999999997</v>
      </c>
      <c r="L810" s="15">
        <f>'[1]TCE - ANEXO III - Preencher'!M819</f>
        <v>44</v>
      </c>
      <c r="M810" s="15">
        <f t="shared" si="73"/>
        <v>220.08999999999997</v>
      </c>
      <c r="N810" s="15">
        <f>'[1]TCE - ANEXO III - Preencher'!O819</f>
        <v>29.9</v>
      </c>
      <c r="O810" s="15">
        <f>'[1]TCE - ANEXO III - Preencher'!P819</f>
        <v>0</v>
      </c>
      <c r="P810" s="16">
        <f t="shared" si="74"/>
        <v>29.9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531.04999999999995</v>
      </c>
    </row>
    <row r="811" spans="1:28" x14ac:dyDescent="0.25">
      <c r="A811" s="8">
        <f>IFERROR(VLOOKUP(B811,'[1]DADOS (OCULTAR)'!$Q$3:$S$136,3,0),"")</f>
        <v>9039744002308</v>
      </c>
      <c r="B811" s="9" t="str">
        <f>'[1]TCE - ANEXO III - Preencher'!C820</f>
        <v>HOSPITAL NOSSA SENHORA DAS GRAÇAS - ANTIGO ALFA - CG Nº 024/2022</v>
      </c>
      <c r="C811" s="10"/>
      <c r="D811" s="11" t="str">
        <f>'[1]TCE - ANEXO III - Preencher'!E820</f>
        <v>KAYO D LUCCA DA SILVA SILVEIRA</v>
      </c>
      <c r="E811" s="9" t="str">
        <f>IF('[1]TCE - ANEXO III - Preencher'!F820="4 - Assistência Odontológica","2 - Outros Profissionais da Saúde",'[1]TCE - ANEXO III - Preencher'!F820)</f>
        <v>2 - Outros Profissionais da Saúde</v>
      </c>
      <c r="F811" s="12" t="str">
        <f>'[1]TCE - ANEXO III - Preencher'!G820</f>
        <v>5152-05</v>
      </c>
      <c r="G811" s="13" t="str">
        <f>IF('[1]TCE - ANEXO III - Preencher'!H820="","",'[1]TCE - ANEXO III - Preencher'!H820)</f>
        <v>04/2026</v>
      </c>
      <c r="H811" s="14">
        <f>'[1]TCE - ANEXO III - Preencher'!I820</f>
        <v>0</v>
      </c>
      <c r="I811" s="14">
        <f>'[1]TCE - ANEXO III - Preencher'!J820</f>
        <v>173.084</v>
      </c>
      <c r="J811" s="14">
        <f>'[1]TCE - ANEXO III - Preencher'!K820</f>
        <v>0</v>
      </c>
      <c r="K811" s="15">
        <f>'[1]TCE - ANEXO III - Preencher'!L820</f>
        <v>264.08999999999997</v>
      </c>
      <c r="L811" s="15">
        <f>'[1]TCE - ANEXO III - Preencher'!M820</f>
        <v>32.42</v>
      </c>
      <c r="M811" s="15">
        <f t="shared" si="73"/>
        <v>231.66999999999996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139.44822469009887</v>
      </c>
      <c r="R811" s="15">
        <f>'[1]TCE - ANEXO III - Preencher'!S820</f>
        <v>92.07</v>
      </c>
      <c r="S811" s="16">
        <f t="shared" si="75"/>
        <v>47.378224690098875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452.13222469009884</v>
      </c>
    </row>
    <row r="812" spans="1:28" x14ac:dyDescent="0.25">
      <c r="A812" s="8">
        <f>IFERROR(VLOOKUP(B812,'[1]DADOS (OCULTAR)'!$Q$3:$S$136,3,0),"")</f>
        <v>9039744002308</v>
      </c>
      <c r="B812" s="9" t="str">
        <f>'[1]TCE - ANEXO III - Preencher'!C821</f>
        <v>HOSPITAL NOSSA SENHORA DAS GRAÇAS - ANTIGO ALFA - CG Nº 024/2022</v>
      </c>
      <c r="C812" s="10"/>
      <c r="D812" s="11" t="str">
        <f>'[1]TCE - ANEXO III - Preencher'!E821</f>
        <v>KECIA MAGALHAES HILARIO</v>
      </c>
      <c r="E812" s="9" t="str">
        <f>IF('[1]TCE - ANEXO III - Preencher'!F821="4 - Assistência Odontológica","2 - Outros Profissionais da Saúde",'[1]TCE - ANEXO III - Preencher'!F821)</f>
        <v>2 - Outros Profissionais da Saúde</v>
      </c>
      <c r="F812" s="12" t="str">
        <f>'[1]TCE - ANEXO III - Preencher'!G821</f>
        <v>3222-05</v>
      </c>
      <c r="G812" s="13" t="str">
        <f>IF('[1]TCE - ANEXO III - Preencher'!H821="","",'[1]TCE - ANEXO III - Preencher'!H821)</f>
        <v>04/2026</v>
      </c>
      <c r="H812" s="14">
        <f>'[1]TCE - ANEXO III - Preencher'!I821</f>
        <v>0</v>
      </c>
      <c r="I812" s="14">
        <f>'[1]TCE - ANEXO III - Preencher'!J821</f>
        <v>444.8528</v>
      </c>
      <c r="J812" s="14">
        <f>'[1]TCE - ANEXO III - Preencher'!K821</f>
        <v>0</v>
      </c>
      <c r="K812" s="15">
        <f>'[1]TCE - ANEXO III - Preencher'!L821</f>
        <v>264.08999999999997</v>
      </c>
      <c r="L812" s="15">
        <f>'[1]TCE - ANEXO III - Preencher'!M821</f>
        <v>32.42</v>
      </c>
      <c r="M812" s="15">
        <f t="shared" si="73"/>
        <v>231.66999999999996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139.44822469009887</v>
      </c>
      <c r="R812" s="15">
        <f>'[1]TCE - ANEXO III - Preencher'!S821</f>
        <v>97.26</v>
      </c>
      <c r="S812" s="16">
        <f t="shared" si="75"/>
        <v>42.188224690098863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718.71102469009884</v>
      </c>
    </row>
    <row r="813" spans="1:28" x14ac:dyDescent="0.25">
      <c r="A813" s="8">
        <f>IFERROR(VLOOKUP(B813,'[1]DADOS (OCULTAR)'!$Q$3:$S$136,3,0),"")</f>
        <v>9039744002308</v>
      </c>
      <c r="B813" s="9" t="str">
        <f>'[1]TCE - ANEXO III - Preencher'!C822</f>
        <v>HOSPITAL NOSSA SENHORA DAS GRAÇAS - ANTIGO ALFA - CG Nº 024/2022</v>
      </c>
      <c r="C813" s="10"/>
      <c r="D813" s="11" t="str">
        <f>'[1]TCE - ANEXO III - Preencher'!E822</f>
        <v>KEILA ANDREIA DE ARAUJO SANTIAGO</v>
      </c>
      <c r="E813" s="9" t="str">
        <f>IF('[1]TCE - ANEXO III - Preencher'!F822="4 - Assistência Odontológica","2 - Outros Profissionais da Saúde",'[1]TCE - ANEXO III - Preencher'!F822)</f>
        <v>3 - Administrativo</v>
      </c>
      <c r="F813" s="12" t="str">
        <f>'[1]TCE - ANEXO III - Preencher'!G822</f>
        <v>5143-20</v>
      </c>
      <c r="G813" s="13" t="str">
        <f>IF('[1]TCE - ANEXO III - Preencher'!H822="","",'[1]TCE - ANEXO III - Preencher'!H822)</f>
        <v>04/2026</v>
      </c>
      <c r="H813" s="14">
        <f>'[1]TCE - ANEXO III - Preencher'!I822</f>
        <v>0</v>
      </c>
      <c r="I813" s="14">
        <f>'[1]TCE - ANEXO III - Preencher'!J822</f>
        <v>205.19839999999999</v>
      </c>
      <c r="J813" s="14">
        <f>'[1]TCE - ANEXO III - Preencher'!K822</f>
        <v>0</v>
      </c>
      <c r="K813" s="15">
        <f>'[1]TCE - ANEXO III - Preencher'!L822</f>
        <v>264.08999999999997</v>
      </c>
      <c r="L813" s="15">
        <f>'[1]TCE - ANEXO III - Preencher'!M822</f>
        <v>32.42</v>
      </c>
      <c r="M813" s="15">
        <f t="shared" si="73"/>
        <v>231.66999999999996</v>
      </c>
      <c r="N813" s="15">
        <f>'[1]TCE - ANEXO III - Preencher'!O822</f>
        <v>29.9</v>
      </c>
      <c r="O813" s="15">
        <f>'[1]TCE - ANEXO III - Preencher'!P822</f>
        <v>0</v>
      </c>
      <c r="P813" s="16">
        <f t="shared" si="74"/>
        <v>29.9</v>
      </c>
      <c r="Q813" s="15">
        <f>'[1]TCE - ANEXO III - Preencher'!R822</f>
        <v>139.44822469009887</v>
      </c>
      <c r="R813" s="15">
        <f>'[1]TCE - ANEXO III - Preencher'!S822</f>
        <v>97.26</v>
      </c>
      <c r="S813" s="16">
        <f t="shared" si="75"/>
        <v>42.188224690098863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508.95662469009881</v>
      </c>
    </row>
    <row r="814" spans="1:28" x14ac:dyDescent="0.25">
      <c r="A814" s="8">
        <f>IFERROR(VLOOKUP(B814,'[1]DADOS (OCULTAR)'!$Q$3:$S$136,3,0),"")</f>
        <v>9039744002308</v>
      </c>
      <c r="B814" s="9" t="str">
        <f>'[1]TCE - ANEXO III - Preencher'!C823</f>
        <v>HOSPITAL NOSSA SENHORA DAS GRAÇAS - ANTIGO ALFA - CG Nº 024/2022</v>
      </c>
      <c r="C814" s="10"/>
      <c r="D814" s="11" t="str">
        <f>'[1]TCE - ANEXO III - Preencher'!E823</f>
        <v>KELINE GOMES DA SILVA</v>
      </c>
      <c r="E814" s="9" t="str">
        <f>IF('[1]TCE - ANEXO III - Preencher'!F823="4 - Assistência Odontológica","2 - Outros Profissionais da Saúde",'[1]TCE - ANEXO III - Preencher'!F823)</f>
        <v>3 - Administrativo</v>
      </c>
      <c r="F814" s="12" t="str">
        <f>'[1]TCE - ANEXO III - Preencher'!G823</f>
        <v>5143-20</v>
      </c>
      <c r="G814" s="13" t="str">
        <f>IF('[1]TCE - ANEXO III - Preencher'!H823="","",'[1]TCE - ANEXO III - Preencher'!H823)</f>
        <v>04/2026</v>
      </c>
      <c r="H814" s="14">
        <f>'[1]TCE - ANEXO III - Preencher'!I823</f>
        <v>0</v>
      </c>
      <c r="I814" s="14">
        <f>'[1]TCE - ANEXO III - Preencher'!J823</f>
        <v>176.452</v>
      </c>
      <c r="J814" s="14">
        <f>'[1]TCE - ANEXO III - Preencher'!K823</f>
        <v>0</v>
      </c>
      <c r="K814" s="15">
        <f>'[1]TCE - ANEXO III - Preencher'!L823</f>
        <v>264.08999999999997</v>
      </c>
      <c r="L814" s="15">
        <f>'[1]TCE - ANEXO III - Preencher'!M823</f>
        <v>32.42</v>
      </c>
      <c r="M814" s="15">
        <f t="shared" si="73"/>
        <v>231.66999999999996</v>
      </c>
      <c r="N814" s="15">
        <f>'[1]TCE - ANEXO III - Preencher'!O823</f>
        <v>29.9</v>
      </c>
      <c r="O814" s="15">
        <f>'[1]TCE - ANEXO III - Preencher'!P823</f>
        <v>0</v>
      </c>
      <c r="P814" s="16">
        <f t="shared" si="74"/>
        <v>29.9</v>
      </c>
      <c r="Q814" s="15">
        <f>'[1]TCE - ANEXO III - Preencher'!R823</f>
        <v>139.44822469009887</v>
      </c>
      <c r="R814" s="15">
        <f>'[1]TCE - ANEXO III - Preencher'!S823</f>
        <v>97.26</v>
      </c>
      <c r="S814" s="16">
        <f t="shared" si="75"/>
        <v>42.188224690098863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480.21022469009881</v>
      </c>
    </row>
    <row r="815" spans="1:28" x14ac:dyDescent="0.25">
      <c r="A815" s="8">
        <f>IFERROR(VLOOKUP(B815,'[1]DADOS (OCULTAR)'!$Q$3:$S$136,3,0),"")</f>
        <v>9039744002308</v>
      </c>
      <c r="B815" s="9" t="str">
        <f>'[1]TCE - ANEXO III - Preencher'!C824</f>
        <v>HOSPITAL NOSSA SENHORA DAS GRAÇAS - ANTIGO ALFA - CG Nº 024/2022</v>
      </c>
      <c r="C815" s="10"/>
      <c r="D815" s="11" t="str">
        <f>'[1]TCE - ANEXO III - Preencher'!E824</f>
        <v>KELLEN KAROLINE COSTA MARTINS</v>
      </c>
      <c r="E815" s="9" t="str">
        <f>IF('[1]TCE - ANEXO III - Preencher'!F824="4 - Assistência Odontológica","2 - Outros Profissionais da Saúde",'[1]TCE - ANEXO III - Preencher'!F824)</f>
        <v>2 - Outros Profissionais da Saúde</v>
      </c>
      <c r="F815" s="12" t="str">
        <f>'[1]TCE - ANEXO III - Preencher'!G824</f>
        <v>2236-05</v>
      </c>
      <c r="G815" s="13" t="str">
        <f>IF('[1]TCE - ANEXO III - Preencher'!H824="","",'[1]TCE - ANEXO III - Preencher'!H824)</f>
        <v>04/2026</v>
      </c>
      <c r="H815" s="14">
        <f>'[1]TCE - ANEXO III - Preencher'!I824</f>
        <v>0</v>
      </c>
      <c r="I815" s="14">
        <f>'[1]TCE - ANEXO III - Preencher'!J824</f>
        <v>320.49360000000001</v>
      </c>
      <c r="J815" s="14">
        <f>'[1]TCE - ANEXO III - Preencher'!K824</f>
        <v>0</v>
      </c>
      <c r="K815" s="15">
        <f>'[1]TCE - ANEXO III - Preencher'!L824</f>
        <v>264.08999999999997</v>
      </c>
      <c r="L815" s="15">
        <f>'[1]TCE - ANEXO III - Preencher'!M824</f>
        <v>3.06</v>
      </c>
      <c r="M815" s="15">
        <f t="shared" si="73"/>
        <v>261.02999999999997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113.03</v>
      </c>
      <c r="U815" s="15">
        <f>'[1]TCE - ANEXO III - Preencher'!V824</f>
        <v>0</v>
      </c>
      <c r="V815" s="16">
        <f t="shared" si="76"/>
        <v>113.03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694.55359999999996</v>
      </c>
    </row>
    <row r="816" spans="1:28" x14ac:dyDescent="0.25">
      <c r="A816" s="8">
        <f>IFERROR(VLOOKUP(B816,'[1]DADOS (OCULTAR)'!$Q$3:$S$136,3,0),"")</f>
        <v>9039744002308</v>
      </c>
      <c r="B816" s="9" t="str">
        <f>'[1]TCE - ANEXO III - Preencher'!C825</f>
        <v>HOSPITAL NOSSA SENHORA DAS GRAÇAS - ANTIGO ALFA - CG Nº 024/2022</v>
      </c>
      <c r="C816" s="10"/>
      <c r="D816" s="11" t="str">
        <f>'[1]TCE - ANEXO III - Preencher'!E825</f>
        <v>KELLY BIANCA OLIVEIRA MESSIAS</v>
      </c>
      <c r="E816" s="9" t="str">
        <f>IF('[1]TCE - ANEXO III - Preencher'!F825="4 - Assistência Odontológica","2 - Outros Profissionais da Saúde",'[1]TCE - ANEXO III - Preencher'!F825)</f>
        <v>2 - Outros Profissionais da Saúde</v>
      </c>
      <c r="F816" s="12" t="str">
        <f>'[1]TCE - ANEXO III - Preencher'!G825</f>
        <v>3241-15</v>
      </c>
      <c r="G816" s="13" t="str">
        <f>IF('[1]TCE - ANEXO III - Preencher'!H825="","",'[1]TCE - ANEXO III - Preencher'!H825)</f>
        <v>04/2026</v>
      </c>
      <c r="H816" s="14">
        <f>'[1]TCE - ANEXO III - Preencher'!I825</f>
        <v>0</v>
      </c>
      <c r="I816" s="14">
        <f>'[1]TCE - ANEXO III - Preencher'!J825</f>
        <v>307.38159999999999</v>
      </c>
      <c r="J816" s="14">
        <f>'[1]TCE - ANEXO III - Preencher'!K825</f>
        <v>0</v>
      </c>
      <c r="K816" s="15">
        <f>'[1]TCE - ANEXO III - Preencher'!L825</f>
        <v>264.08999999999997</v>
      </c>
      <c r="L816" s="15">
        <f>'[1]TCE - ANEXO III - Preencher'!M825</f>
        <v>4.82</v>
      </c>
      <c r="M816" s="15">
        <f t="shared" si="73"/>
        <v>259.27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566.65159999999992</v>
      </c>
    </row>
    <row r="817" spans="1:28" x14ac:dyDescent="0.25">
      <c r="A817" s="8">
        <f>IFERROR(VLOOKUP(B817,'[1]DADOS (OCULTAR)'!$Q$3:$S$136,3,0),"")</f>
        <v>9039744002308</v>
      </c>
      <c r="B817" s="9" t="str">
        <f>'[1]TCE - ANEXO III - Preencher'!C826</f>
        <v>HOSPITAL NOSSA SENHORA DAS GRAÇAS - ANTIGO ALFA - CG Nº 024/2022</v>
      </c>
      <c r="C817" s="10"/>
      <c r="D817" s="11" t="str">
        <f>'[1]TCE - ANEXO III - Preencher'!E826</f>
        <v>KELVIN ANDERSON BEZERRA DOS SANTOS</v>
      </c>
      <c r="E817" s="9" t="str">
        <f>IF('[1]TCE - ANEXO III - Preencher'!F826="4 - Assistência Odontológica","2 - Outros Profissionais da Saúde",'[1]TCE - ANEXO III - Preencher'!F826)</f>
        <v>2 - Outros Profissionais da Saúde</v>
      </c>
      <c r="F817" s="12" t="str">
        <f>'[1]TCE - ANEXO III - Preencher'!G826</f>
        <v>3222-05</v>
      </c>
      <c r="G817" s="13" t="str">
        <f>IF('[1]TCE - ANEXO III - Preencher'!H826="","",'[1]TCE - ANEXO III - Preencher'!H826)</f>
        <v>04/2026</v>
      </c>
      <c r="H817" s="14">
        <f>'[1]TCE - ANEXO III - Preencher'!I826</f>
        <v>0</v>
      </c>
      <c r="I817" s="14">
        <f>'[1]TCE - ANEXO III - Preencher'!J826</f>
        <v>442.1216</v>
      </c>
      <c r="J817" s="14">
        <f>'[1]TCE - ANEXO III - Preencher'!K826</f>
        <v>0</v>
      </c>
      <c r="K817" s="15">
        <f>'[1]TCE - ANEXO III - Preencher'!L826</f>
        <v>264.08999999999997</v>
      </c>
      <c r="L817" s="15">
        <f>'[1]TCE - ANEXO III - Preencher'!M826</f>
        <v>32.42</v>
      </c>
      <c r="M817" s="15">
        <f t="shared" si="73"/>
        <v>231.66999999999996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277.82683317550686</v>
      </c>
      <c r="R817" s="15">
        <f>'[1]TCE - ANEXO III - Preencher'!S826</f>
        <v>92.07</v>
      </c>
      <c r="S817" s="16">
        <f t="shared" si="75"/>
        <v>185.75683317550687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859.54843317550694</v>
      </c>
    </row>
    <row r="818" spans="1:28" x14ac:dyDescent="0.25">
      <c r="A818" s="8">
        <f>IFERROR(VLOOKUP(B818,'[1]DADOS (OCULTAR)'!$Q$3:$S$136,3,0),"")</f>
        <v>9039744002308</v>
      </c>
      <c r="B818" s="9" t="str">
        <f>'[1]TCE - ANEXO III - Preencher'!C827</f>
        <v>HOSPITAL NOSSA SENHORA DAS GRAÇAS - ANTIGO ALFA - CG Nº 024/2022</v>
      </c>
      <c r="C818" s="10"/>
      <c r="D818" s="11" t="str">
        <f>'[1]TCE - ANEXO III - Preencher'!E827</f>
        <v>KELVYLEN MARQUES DA SILVA</v>
      </c>
      <c r="E818" s="9" t="str">
        <f>IF('[1]TCE - ANEXO III - Preencher'!F827="4 - Assistência Odontológica","2 - Outros Profissionais da Saúde",'[1]TCE - ANEXO III - Preencher'!F827)</f>
        <v>2 - Outros Profissionais da Saúde</v>
      </c>
      <c r="F818" s="12" t="str">
        <f>'[1]TCE - ANEXO III - Preencher'!G827</f>
        <v>5211-30</v>
      </c>
      <c r="G818" s="13" t="str">
        <f>IF('[1]TCE - ANEXO III - Preencher'!H827="","",'[1]TCE - ANEXO III - Preencher'!H827)</f>
        <v>04/2026</v>
      </c>
      <c r="H818" s="14">
        <f>'[1]TCE - ANEXO III - Preencher'!I827</f>
        <v>0</v>
      </c>
      <c r="I818" s="14">
        <f>'[1]TCE - ANEXO III - Preencher'!J827</f>
        <v>209.05760000000001</v>
      </c>
      <c r="J818" s="14">
        <f>'[1]TCE - ANEXO III - Preencher'!K827</f>
        <v>0</v>
      </c>
      <c r="K818" s="15">
        <f>'[1]TCE - ANEXO III - Preencher'!L827</f>
        <v>264.08999999999997</v>
      </c>
      <c r="L818" s="15">
        <f>'[1]TCE - ANEXO III - Preencher'!M827</f>
        <v>35.479999999999997</v>
      </c>
      <c r="M818" s="15">
        <f t="shared" si="73"/>
        <v>228.60999999999999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437.66759999999999</v>
      </c>
    </row>
    <row r="819" spans="1:28" x14ac:dyDescent="0.25">
      <c r="A819" s="8">
        <f>IFERROR(VLOOKUP(B819,'[1]DADOS (OCULTAR)'!$Q$3:$S$136,3,0),"")</f>
        <v>9039744002308</v>
      </c>
      <c r="B819" s="9" t="str">
        <f>'[1]TCE - ANEXO III - Preencher'!C828</f>
        <v>HOSPITAL NOSSA SENHORA DAS GRAÇAS - ANTIGO ALFA - CG Nº 024/2022</v>
      </c>
      <c r="C819" s="10"/>
      <c r="D819" s="11" t="str">
        <f>'[1]TCE - ANEXO III - Preencher'!E828</f>
        <v>KETURA INSLIANI SOUZA CHAGAS</v>
      </c>
      <c r="E819" s="9" t="str">
        <f>IF('[1]TCE - ANEXO III - Preencher'!F828="4 - Assistência Odontológica","2 - Outros Profissionais da Saúde",'[1]TCE - ANEXO III - Preencher'!F828)</f>
        <v>2 - Outros Profissionais da Saúde</v>
      </c>
      <c r="F819" s="12" t="str">
        <f>'[1]TCE - ANEXO III - Preencher'!G828</f>
        <v>3222-05</v>
      </c>
      <c r="G819" s="13" t="str">
        <f>IF('[1]TCE - ANEXO III - Preencher'!H828="","",'[1]TCE - ANEXO III - Preencher'!H828)</f>
        <v>04/2026</v>
      </c>
      <c r="H819" s="14">
        <f>'[1]TCE - ANEXO III - Preencher'!I828</f>
        <v>0</v>
      </c>
      <c r="I819" s="14">
        <f>'[1]TCE - ANEXO III - Preencher'!J828</f>
        <v>587.86320000000001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587.86320000000001</v>
      </c>
    </row>
    <row r="820" spans="1:28" x14ac:dyDescent="0.25">
      <c r="A820" s="8">
        <f>IFERROR(VLOOKUP(B820,'[1]DADOS (OCULTAR)'!$Q$3:$S$136,3,0),"")</f>
        <v>9039744002308</v>
      </c>
      <c r="B820" s="9" t="str">
        <f>'[1]TCE - ANEXO III - Preencher'!C829</f>
        <v>HOSPITAL NOSSA SENHORA DAS GRAÇAS - ANTIGO ALFA - CG Nº 024/2022</v>
      </c>
      <c r="C820" s="10"/>
      <c r="D820" s="11" t="str">
        <f>'[1]TCE - ANEXO III - Preencher'!E829</f>
        <v>KEYLA CARLA DA SILVA ALBUQUERQUE</v>
      </c>
      <c r="E820" s="9" t="str">
        <f>IF('[1]TCE - ANEXO III - Preencher'!F829="4 - Assistência Odontológica","2 - Outros Profissionais da Saúde",'[1]TCE - ANEXO III - Preencher'!F829)</f>
        <v>2 - Outros Profissionais da Saúde</v>
      </c>
      <c r="F820" s="12" t="str">
        <f>'[1]TCE - ANEXO III - Preencher'!G829</f>
        <v>3222-05</v>
      </c>
      <c r="G820" s="13" t="str">
        <f>IF('[1]TCE - ANEXO III - Preencher'!H829="","",'[1]TCE - ANEXO III - Preencher'!H829)</f>
        <v>04/2026</v>
      </c>
      <c r="H820" s="14">
        <f>'[1]TCE - ANEXO III - Preencher'!I829</f>
        <v>0</v>
      </c>
      <c r="I820" s="14">
        <f>'[1]TCE - ANEXO III - Preencher'!J829</f>
        <v>425.25360000000001</v>
      </c>
      <c r="J820" s="14">
        <f>'[1]TCE - ANEXO III - Preencher'!K829</f>
        <v>0</v>
      </c>
      <c r="K820" s="15">
        <f>'[1]TCE - ANEXO III - Preencher'!L829</f>
        <v>264.08999999999997</v>
      </c>
      <c r="L820" s="15">
        <f>'[1]TCE - ANEXO III - Preencher'!M829</f>
        <v>32.42</v>
      </c>
      <c r="M820" s="15">
        <f t="shared" si="73"/>
        <v>231.66999999999996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656.92359999999996</v>
      </c>
    </row>
    <row r="821" spans="1:28" x14ac:dyDescent="0.25">
      <c r="A821" s="8">
        <f>IFERROR(VLOOKUP(B821,'[1]DADOS (OCULTAR)'!$Q$3:$S$136,3,0),"")</f>
        <v>9039744002308</v>
      </c>
      <c r="B821" s="9" t="str">
        <f>'[1]TCE - ANEXO III - Preencher'!C830</f>
        <v>HOSPITAL NOSSA SENHORA DAS GRAÇAS - ANTIGO ALFA - CG Nº 024/2022</v>
      </c>
      <c r="C821" s="10"/>
      <c r="D821" s="11" t="str">
        <f>'[1]TCE - ANEXO III - Preencher'!E830</f>
        <v>KLEBER SOUZA DA SILVA COSTA</v>
      </c>
      <c r="E821" s="9" t="str">
        <f>IF('[1]TCE - ANEXO III - Preencher'!F830="4 - Assistência Odontológica","2 - Outros Profissionais da Saúde",'[1]TCE - ANEXO III - Preencher'!F830)</f>
        <v>2 - Outros Profissionais da Saúde</v>
      </c>
      <c r="F821" s="12" t="str">
        <f>'[1]TCE - ANEXO III - Preencher'!G830</f>
        <v>3241-15</v>
      </c>
      <c r="G821" s="13" t="str">
        <f>IF('[1]TCE - ANEXO III - Preencher'!H830="","",'[1]TCE - ANEXO III - Preencher'!H830)</f>
        <v>04/2026</v>
      </c>
      <c r="H821" s="14">
        <f>'[1]TCE - ANEXO III - Preencher'!I830</f>
        <v>0</v>
      </c>
      <c r="I821" s="14">
        <f>'[1]TCE - ANEXO III - Preencher'!J830</f>
        <v>300.74239999999998</v>
      </c>
      <c r="J821" s="14">
        <f>'[1]TCE - ANEXO III - Preencher'!K830</f>
        <v>0</v>
      </c>
      <c r="K821" s="15">
        <f>'[1]TCE - ANEXO III - Preencher'!L830</f>
        <v>264.08999999999997</v>
      </c>
      <c r="L821" s="15">
        <f>'[1]TCE - ANEXO III - Preencher'!M830</f>
        <v>21.69</v>
      </c>
      <c r="M821" s="15">
        <f t="shared" si="73"/>
        <v>242.39999999999998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543.14239999999995</v>
      </c>
    </row>
    <row r="822" spans="1:28" x14ac:dyDescent="0.25">
      <c r="A822" s="8">
        <f>IFERROR(VLOOKUP(B822,'[1]DADOS (OCULTAR)'!$Q$3:$S$136,3,0),"")</f>
        <v>9039744002308</v>
      </c>
      <c r="B822" s="9" t="str">
        <f>'[1]TCE - ANEXO III - Preencher'!C831</f>
        <v>HOSPITAL NOSSA SENHORA DAS GRAÇAS - ANTIGO ALFA - CG Nº 024/2022</v>
      </c>
      <c r="C822" s="10"/>
      <c r="D822" s="11" t="str">
        <f>'[1]TCE - ANEXO III - Preencher'!E831</f>
        <v>KLEIDIANE GOMES FERREIRA</v>
      </c>
      <c r="E822" s="9" t="str">
        <f>IF('[1]TCE - ANEXO III - Preencher'!F831="4 - Assistência Odontológica","2 - Outros Profissionais da Saúde",'[1]TCE - ANEXO III - Preencher'!F831)</f>
        <v>2 - Outros Profissionais da Saúde</v>
      </c>
      <c r="F822" s="12" t="str">
        <f>'[1]TCE - ANEXO III - Preencher'!G831</f>
        <v>3222-05</v>
      </c>
      <c r="G822" s="13" t="str">
        <f>IF('[1]TCE - ANEXO III - Preencher'!H831="","",'[1]TCE - ANEXO III - Preencher'!H831)</f>
        <v>04/2026</v>
      </c>
      <c r="H822" s="14">
        <f>'[1]TCE - ANEXO III - Preencher'!I831</f>
        <v>0</v>
      </c>
      <c r="I822" s="14">
        <f>'[1]TCE - ANEXO III - Preencher'!J831</f>
        <v>426.14479999999998</v>
      </c>
      <c r="J822" s="14">
        <f>'[1]TCE - ANEXO III - Preencher'!K831</f>
        <v>0</v>
      </c>
      <c r="K822" s="15">
        <f>'[1]TCE - ANEXO III - Preencher'!L831</f>
        <v>264.08999999999997</v>
      </c>
      <c r="L822" s="15">
        <f>'[1]TCE - ANEXO III - Preencher'!M831</f>
        <v>32.42</v>
      </c>
      <c r="M822" s="15">
        <f t="shared" si="73"/>
        <v>231.66999999999996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78.319999999999993</v>
      </c>
      <c r="U822" s="15">
        <f>'[1]TCE - ANEXO III - Preencher'!V831</f>
        <v>0</v>
      </c>
      <c r="V822" s="16">
        <f t="shared" si="76"/>
        <v>78.319999999999993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736.13479999999981</v>
      </c>
    </row>
    <row r="823" spans="1:28" x14ac:dyDescent="0.25">
      <c r="A823" s="8">
        <f>IFERROR(VLOOKUP(B823,'[1]DADOS (OCULTAR)'!$Q$3:$S$136,3,0),"")</f>
        <v>9039744002308</v>
      </c>
      <c r="B823" s="9" t="str">
        <f>'[1]TCE - ANEXO III - Preencher'!C832</f>
        <v>HOSPITAL NOSSA SENHORA DAS GRAÇAS - ANTIGO ALFA - CG Nº 024/2022</v>
      </c>
      <c r="C823" s="10"/>
      <c r="D823" s="11" t="str">
        <f>'[1]TCE - ANEXO III - Preencher'!E832</f>
        <v>LAIANY BARBOSA DE ANDRADE LIMA ALVES</v>
      </c>
      <c r="E823" s="9" t="str">
        <f>IF('[1]TCE - ANEXO III - Preencher'!F832="4 - Assistência Odontológica","2 - Outros Profissionais da Saúde",'[1]TCE - ANEXO III - Preencher'!F832)</f>
        <v>2 - Outros Profissionais da Saúde</v>
      </c>
      <c r="F823" s="12" t="str">
        <f>'[1]TCE - ANEXO III - Preencher'!G832</f>
        <v>2235-05</v>
      </c>
      <c r="G823" s="13" t="str">
        <f>IF('[1]TCE - ANEXO III - Preencher'!H832="","",'[1]TCE - ANEXO III - Preencher'!H832)</f>
        <v>04/2026</v>
      </c>
      <c r="H823" s="14">
        <f>'[1]TCE - ANEXO III - Preencher'!I832</f>
        <v>0</v>
      </c>
      <c r="I823" s="14">
        <f>'[1]TCE - ANEXO III - Preencher'!J832</f>
        <v>583.69439999999997</v>
      </c>
      <c r="J823" s="14">
        <f>'[1]TCE - ANEXO III - Preencher'!K832</f>
        <v>0</v>
      </c>
      <c r="K823" s="15">
        <f>'[1]TCE - ANEXO III - Preencher'!L832</f>
        <v>264.08999999999997</v>
      </c>
      <c r="L823" s="15">
        <f>'[1]TCE - ANEXO III - Preencher'!M832</f>
        <v>2.79</v>
      </c>
      <c r="M823" s="15">
        <f t="shared" si="73"/>
        <v>261.29999999999995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844.99439999999993</v>
      </c>
    </row>
    <row r="824" spans="1:28" x14ac:dyDescent="0.25">
      <c r="A824" s="8">
        <f>IFERROR(VLOOKUP(B824,'[1]DADOS (OCULTAR)'!$Q$3:$S$136,3,0),"")</f>
        <v>9039744002308</v>
      </c>
      <c r="B824" s="9" t="str">
        <f>'[1]TCE - ANEXO III - Preencher'!C833</f>
        <v>HOSPITAL NOSSA SENHORA DAS GRAÇAS - ANTIGO ALFA - CG Nº 024/2022</v>
      </c>
      <c r="C824" s="10"/>
      <c r="D824" s="11" t="str">
        <f>'[1]TCE - ANEXO III - Preencher'!E833</f>
        <v>LAILA SUELLY DELGADO PEREIRA</v>
      </c>
      <c r="E824" s="9" t="str">
        <f>IF('[1]TCE - ANEXO III - Preencher'!F833="4 - Assistência Odontológica","2 - Outros Profissionais da Saúde",'[1]TCE - ANEXO III - Preencher'!F833)</f>
        <v>2 - Outros Profissionais da Saúde</v>
      </c>
      <c r="F824" s="12" t="str">
        <f>'[1]TCE - ANEXO III - Preencher'!G833</f>
        <v>2235-05</v>
      </c>
      <c r="G824" s="13" t="str">
        <f>IF('[1]TCE - ANEXO III - Preencher'!H833="","",'[1]TCE - ANEXO III - Preencher'!H833)</f>
        <v>04/2026</v>
      </c>
      <c r="H824" s="14">
        <f>'[1]TCE - ANEXO III - Preencher'!I833</f>
        <v>0</v>
      </c>
      <c r="I824" s="14">
        <f>'[1]TCE - ANEXO III - Preencher'!J833</f>
        <v>653.76959999999997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653.76959999999997</v>
      </c>
    </row>
    <row r="825" spans="1:28" x14ac:dyDescent="0.25">
      <c r="A825" s="8">
        <f>IFERROR(VLOOKUP(B825,'[1]DADOS (OCULTAR)'!$Q$3:$S$136,3,0),"")</f>
        <v>9039744002308</v>
      </c>
      <c r="B825" s="9" t="str">
        <f>'[1]TCE - ANEXO III - Preencher'!C834</f>
        <v>HOSPITAL NOSSA SENHORA DAS GRAÇAS - ANTIGO ALFA - CG Nº 024/2022</v>
      </c>
      <c r="C825" s="10"/>
      <c r="D825" s="11" t="str">
        <f>'[1]TCE - ANEXO III - Preencher'!E834</f>
        <v>LAIS ELINE CORREIA DE SOUSA</v>
      </c>
      <c r="E825" s="9" t="str">
        <f>IF('[1]TCE - ANEXO III - Preencher'!F834="4 - Assistência Odontológica","2 - Outros Profissionais da Saúde",'[1]TCE - ANEXO III - Preencher'!F834)</f>
        <v>2 - Outros Profissionais da Saúde</v>
      </c>
      <c r="F825" s="12" t="str">
        <f>'[1]TCE - ANEXO III - Preencher'!G834</f>
        <v>2236-05</v>
      </c>
      <c r="G825" s="13" t="str">
        <f>IF('[1]TCE - ANEXO III - Preencher'!H834="","",'[1]TCE - ANEXO III - Preencher'!H834)</f>
        <v>04/2026</v>
      </c>
      <c r="H825" s="14">
        <f>'[1]TCE - ANEXO III - Preencher'!I834</f>
        <v>0</v>
      </c>
      <c r="I825" s="14">
        <f>'[1]TCE - ANEXO III - Preencher'!J834</f>
        <v>241.2784</v>
      </c>
      <c r="J825" s="14">
        <f>'[1]TCE - ANEXO III - Preencher'!K834</f>
        <v>0</v>
      </c>
      <c r="K825" s="15">
        <f>'[1]TCE - ANEXO III - Preencher'!L834</f>
        <v>264.08999999999997</v>
      </c>
      <c r="L825" s="15">
        <f>'[1]TCE - ANEXO III - Preencher'!M834</f>
        <v>3.06</v>
      </c>
      <c r="M825" s="15">
        <f t="shared" si="73"/>
        <v>261.02999999999997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502.30840000000001</v>
      </c>
    </row>
    <row r="826" spans="1:28" x14ac:dyDescent="0.25">
      <c r="A826" s="8">
        <f>IFERROR(VLOOKUP(B826,'[1]DADOS (OCULTAR)'!$Q$3:$S$136,3,0),"")</f>
        <v>9039744002308</v>
      </c>
      <c r="B826" s="9" t="str">
        <f>'[1]TCE - ANEXO III - Preencher'!C835</f>
        <v>HOSPITAL NOSSA SENHORA DAS GRAÇAS - ANTIGO ALFA - CG Nº 024/2022</v>
      </c>
      <c r="C826" s="10"/>
      <c r="D826" s="11" t="str">
        <f>'[1]TCE - ANEXO III - Preencher'!E835</f>
        <v>LAIS FIDELIS DA COSTA</v>
      </c>
      <c r="E826" s="9" t="str">
        <f>IF('[1]TCE - ANEXO III - Preencher'!F835="4 - Assistência Odontológica","2 - Outros Profissionais da Saúde",'[1]TCE - ANEXO III - Preencher'!F835)</f>
        <v>3 - Administrativo</v>
      </c>
      <c r="F826" s="12" t="str">
        <f>'[1]TCE - ANEXO III - Preencher'!G835</f>
        <v>5174-10</v>
      </c>
      <c r="G826" s="13" t="str">
        <f>IF('[1]TCE - ANEXO III - Preencher'!H835="","",'[1]TCE - ANEXO III - Preencher'!H835)</f>
        <v>04/2026</v>
      </c>
      <c r="H826" s="14">
        <f>'[1]TCE - ANEXO III - Preencher'!I835</f>
        <v>0</v>
      </c>
      <c r="I826" s="14">
        <f>'[1]TCE - ANEXO III - Preencher'!J835</f>
        <v>130.0848</v>
      </c>
      <c r="J826" s="14">
        <f>'[1]TCE - ANEXO III - Preencher'!K835</f>
        <v>0</v>
      </c>
      <c r="K826" s="15">
        <f>'[1]TCE - ANEXO III - Preencher'!L835</f>
        <v>264.08999999999997</v>
      </c>
      <c r="L826" s="15">
        <f>'[1]TCE - ANEXO III - Preencher'!M835</f>
        <v>32.42</v>
      </c>
      <c r="M826" s="15">
        <f t="shared" si="73"/>
        <v>231.66999999999996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139.44822469009887</v>
      </c>
      <c r="R826" s="15">
        <f>'[1]TCE - ANEXO III - Preencher'!S835</f>
        <v>90.78</v>
      </c>
      <c r="S826" s="16">
        <f t="shared" si="75"/>
        <v>48.668224690098867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410.42302469009883</v>
      </c>
    </row>
    <row r="827" spans="1:28" x14ac:dyDescent="0.25">
      <c r="A827" s="8">
        <f>IFERROR(VLOOKUP(B827,'[1]DADOS (OCULTAR)'!$Q$3:$S$136,3,0),"")</f>
        <v>9039744002308</v>
      </c>
      <c r="B827" s="9" t="str">
        <f>'[1]TCE - ANEXO III - Preencher'!C836</f>
        <v>HOSPITAL NOSSA SENHORA DAS GRAÇAS - ANTIGO ALFA - CG Nº 024/2022</v>
      </c>
      <c r="C827" s="10"/>
      <c r="D827" s="11" t="str">
        <f>'[1]TCE - ANEXO III - Preencher'!E836</f>
        <v>LAIS LOPES DOS SANTOS</v>
      </c>
      <c r="E827" s="9" t="str">
        <f>IF('[1]TCE - ANEXO III - Preencher'!F836="4 - Assistência Odontológica","2 - Outros Profissionais da Saúde",'[1]TCE - ANEXO III - Preencher'!F836)</f>
        <v>3 - Administrativo</v>
      </c>
      <c r="F827" s="12" t="str">
        <f>'[1]TCE - ANEXO III - Preencher'!G836</f>
        <v>4110-10</v>
      </c>
      <c r="G827" s="13" t="str">
        <f>IF('[1]TCE - ANEXO III - Preencher'!H836="","",'[1]TCE - ANEXO III - Preencher'!H836)</f>
        <v>04/2026</v>
      </c>
      <c r="H827" s="14">
        <f>'[1]TCE - ANEXO III - Preencher'!I836</f>
        <v>0</v>
      </c>
      <c r="I827" s="14">
        <f>'[1]TCE - ANEXO III - Preencher'!J836</f>
        <v>129.68</v>
      </c>
      <c r="J827" s="14">
        <f>'[1]TCE - ANEXO III - Preencher'!K836</f>
        <v>0</v>
      </c>
      <c r="K827" s="15">
        <f>'[1]TCE - ANEXO III - Preencher'!L836</f>
        <v>264.08999999999997</v>
      </c>
      <c r="L827" s="15">
        <f>'[1]TCE - ANEXO III - Preencher'!M836</f>
        <v>32.42</v>
      </c>
      <c r="M827" s="15">
        <f t="shared" si="73"/>
        <v>231.66999999999996</v>
      </c>
      <c r="N827" s="15">
        <f>'[1]TCE - ANEXO III - Preencher'!O836</f>
        <v>29.9</v>
      </c>
      <c r="O827" s="15">
        <f>'[1]TCE - ANEXO III - Preencher'!P836</f>
        <v>0</v>
      </c>
      <c r="P827" s="16">
        <f t="shared" si="74"/>
        <v>29.9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391.24999999999994</v>
      </c>
    </row>
    <row r="828" spans="1:28" x14ac:dyDescent="0.25">
      <c r="A828" s="8">
        <f>IFERROR(VLOOKUP(B828,'[1]DADOS (OCULTAR)'!$Q$3:$S$136,3,0),"")</f>
        <v>9039744002308</v>
      </c>
      <c r="B828" s="9" t="str">
        <f>'[1]TCE - ANEXO III - Preencher'!C837</f>
        <v>HOSPITAL NOSSA SENHORA DAS GRAÇAS - ANTIGO ALFA - CG Nº 024/2022</v>
      </c>
      <c r="C828" s="10"/>
      <c r="D828" s="11" t="str">
        <f>'[1]TCE - ANEXO III - Preencher'!E837</f>
        <v>LAIS MARIA DA SILVA</v>
      </c>
      <c r="E828" s="9" t="str">
        <f>IF('[1]TCE - ANEXO III - Preencher'!F837="4 - Assistência Odontológica","2 - Outros Profissionais da Saúde",'[1]TCE - ANEXO III - Preencher'!F837)</f>
        <v>2 - Outros Profissionais da Saúde</v>
      </c>
      <c r="F828" s="12" t="str">
        <f>'[1]TCE - ANEXO III - Preencher'!G837</f>
        <v>2235-05</v>
      </c>
      <c r="G828" s="13" t="str">
        <f>IF('[1]TCE - ANEXO III - Preencher'!H837="","",'[1]TCE - ANEXO III - Preencher'!H837)</f>
        <v>04/2026</v>
      </c>
      <c r="H828" s="14">
        <f>'[1]TCE - ANEXO III - Preencher'!I837</f>
        <v>0</v>
      </c>
      <c r="I828" s="14">
        <f>'[1]TCE - ANEXO III - Preencher'!J837</f>
        <v>578.29520000000002</v>
      </c>
      <c r="J828" s="14">
        <f>'[1]TCE - ANEXO III - Preencher'!K837</f>
        <v>0</v>
      </c>
      <c r="K828" s="15">
        <f>'[1]TCE - ANEXO III - Preencher'!L837</f>
        <v>264.08999999999997</v>
      </c>
      <c r="L828" s="15">
        <f>'[1]TCE - ANEXO III - Preencher'!M837</f>
        <v>3.59</v>
      </c>
      <c r="M828" s="15">
        <f t="shared" si="73"/>
        <v>260.5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838.79520000000002</v>
      </c>
    </row>
    <row r="829" spans="1:28" x14ac:dyDescent="0.25">
      <c r="A829" s="8">
        <f>IFERROR(VLOOKUP(B829,'[1]DADOS (OCULTAR)'!$Q$3:$S$136,3,0),"")</f>
        <v>9039744002308</v>
      </c>
      <c r="B829" s="9" t="str">
        <f>'[1]TCE - ANEXO III - Preencher'!C838</f>
        <v>HOSPITAL NOSSA SENHORA DAS GRAÇAS - ANTIGO ALFA - CG Nº 024/2022</v>
      </c>
      <c r="C829" s="10"/>
      <c r="D829" s="11" t="str">
        <f>'[1]TCE - ANEXO III - Preencher'!E838</f>
        <v>LAIS NOBERTO DA SILVA SOUZA</v>
      </c>
      <c r="E829" s="9" t="str">
        <f>IF('[1]TCE - ANEXO III - Preencher'!F838="4 - Assistência Odontológica","2 - Outros Profissionais da Saúde",'[1]TCE - ANEXO III - Preencher'!F838)</f>
        <v>2 - Outros Profissionais da Saúde</v>
      </c>
      <c r="F829" s="12" t="str">
        <f>'[1]TCE - ANEXO III - Preencher'!G838</f>
        <v>3222-05</v>
      </c>
      <c r="G829" s="13" t="str">
        <f>IF('[1]TCE - ANEXO III - Preencher'!H838="","",'[1]TCE - ANEXO III - Preencher'!H838)</f>
        <v>04/2026</v>
      </c>
      <c r="H829" s="14">
        <f>'[1]TCE - ANEXO III - Preencher'!I838</f>
        <v>0</v>
      </c>
      <c r="I829" s="14">
        <f>'[1]TCE - ANEXO III - Preencher'!J838</f>
        <v>435.94959999999998</v>
      </c>
      <c r="J829" s="14">
        <f>'[1]TCE - ANEXO III - Preencher'!K838</f>
        <v>0</v>
      </c>
      <c r="K829" s="15">
        <f>'[1]TCE - ANEXO III - Preencher'!L838</f>
        <v>264.08999999999997</v>
      </c>
      <c r="L829" s="15">
        <f>'[1]TCE - ANEXO III - Preencher'!M838</f>
        <v>32.42</v>
      </c>
      <c r="M829" s="15">
        <f t="shared" si="73"/>
        <v>231.66999999999996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667.61959999999999</v>
      </c>
    </row>
    <row r="830" spans="1:28" x14ac:dyDescent="0.25">
      <c r="A830" s="8">
        <f>IFERROR(VLOOKUP(B830,'[1]DADOS (OCULTAR)'!$Q$3:$S$136,3,0),"")</f>
        <v>9039744002308</v>
      </c>
      <c r="B830" s="9" t="str">
        <f>'[1]TCE - ANEXO III - Preencher'!C839</f>
        <v>HOSPITAL NOSSA SENHORA DAS GRAÇAS - ANTIGO ALFA - CG Nº 024/2022</v>
      </c>
      <c r="C830" s="10"/>
      <c r="D830" s="11" t="str">
        <f>'[1]TCE - ANEXO III - Preencher'!E839</f>
        <v>LAIS PEREIRA DA HORA</v>
      </c>
      <c r="E830" s="9" t="str">
        <f>IF('[1]TCE - ANEXO III - Preencher'!F839="4 - Assistência Odontológica","2 - Outros Profissionais da Saúde",'[1]TCE - ANEXO III - Preencher'!F839)</f>
        <v>2 - Outros Profissionais da Saúde</v>
      </c>
      <c r="F830" s="12" t="str">
        <f>'[1]TCE - ANEXO III - Preencher'!G839</f>
        <v>3222-05</v>
      </c>
      <c r="G830" s="13" t="str">
        <f>IF('[1]TCE - ANEXO III - Preencher'!H839="","",'[1]TCE - ANEXO III - Preencher'!H839)</f>
        <v>04/2026</v>
      </c>
      <c r="H830" s="14">
        <f>'[1]TCE - ANEXO III - Preencher'!I839</f>
        <v>0</v>
      </c>
      <c r="I830" s="14">
        <f>'[1]TCE - ANEXO III - Preencher'!J839</f>
        <v>441.08640000000003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441.08640000000003</v>
      </c>
    </row>
    <row r="831" spans="1:28" x14ac:dyDescent="0.25">
      <c r="A831" s="8">
        <f>IFERROR(VLOOKUP(B831,'[1]DADOS (OCULTAR)'!$Q$3:$S$136,3,0),"")</f>
        <v>9039744002308</v>
      </c>
      <c r="B831" s="9" t="str">
        <f>'[1]TCE - ANEXO III - Preencher'!C840</f>
        <v>HOSPITAL NOSSA SENHORA DAS GRAÇAS - ANTIGO ALFA - CG Nº 024/2022</v>
      </c>
      <c r="C831" s="10"/>
      <c r="D831" s="11" t="str">
        <f>'[1]TCE - ANEXO III - Preencher'!E840</f>
        <v>LAISE RISALVA FARIAS GOUVEIA DA SILVA</v>
      </c>
      <c r="E831" s="9" t="str">
        <f>IF('[1]TCE - ANEXO III - Preencher'!F840="4 - Assistência Odontológica","2 - Outros Profissionais da Saúde",'[1]TCE - ANEXO III - Preencher'!F840)</f>
        <v>2 - Outros Profissionais da Saúde</v>
      </c>
      <c r="F831" s="12" t="str">
        <f>'[1]TCE - ANEXO III - Preencher'!G840</f>
        <v>2235-05</v>
      </c>
      <c r="G831" s="13" t="str">
        <f>IF('[1]TCE - ANEXO III - Preencher'!H840="","",'[1]TCE - ANEXO III - Preencher'!H840)</f>
        <v>04/2026</v>
      </c>
      <c r="H831" s="14">
        <f>'[1]TCE - ANEXO III - Preencher'!I840</f>
        <v>0</v>
      </c>
      <c r="I831" s="14">
        <f>'[1]TCE - ANEXO III - Preencher'!J840</f>
        <v>564.64800000000002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564.64800000000002</v>
      </c>
    </row>
    <row r="832" spans="1:28" x14ac:dyDescent="0.25">
      <c r="A832" s="8">
        <f>IFERROR(VLOOKUP(B832,'[1]DADOS (OCULTAR)'!$Q$3:$S$136,3,0),"")</f>
        <v>9039744002308</v>
      </c>
      <c r="B832" s="9" t="str">
        <f>'[1]TCE - ANEXO III - Preencher'!C841</f>
        <v>HOSPITAL NOSSA SENHORA DAS GRAÇAS - ANTIGO ALFA - CG Nº 024/2022</v>
      </c>
      <c r="C832" s="10"/>
      <c r="D832" s="11" t="str">
        <f>'[1]TCE - ANEXO III - Preencher'!E841</f>
        <v>LARISSA BRIANNI DE ARAUJO GOMES</v>
      </c>
      <c r="E832" s="9" t="str">
        <f>IF('[1]TCE - ANEXO III - Preencher'!F841="4 - Assistência Odontológica","2 - Outros Profissionais da Saúde",'[1]TCE - ANEXO III - Preencher'!F841)</f>
        <v>2 - Outros Profissionais da Saúde</v>
      </c>
      <c r="F832" s="12" t="str">
        <f>'[1]TCE - ANEXO III - Preencher'!G841</f>
        <v>2236-05</v>
      </c>
      <c r="G832" s="13" t="str">
        <f>IF('[1]TCE - ANEXO III - Preencher'!H841="","",'[1]TCE - ANEXO III - Preencher'!H841)</f>
        <v>04/2026</v>
      </c>
      <c r="H832" s="14">
        <f>'[1]TCE - ANEXO III - Preencher'!I841</f>
        <v>0</v>
      </c>
      <c r="I832" s="14">
        <f>'[1]TCE - ANEXO III - Preencher'!J841</f>
        <v>263.30160000000001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263.30160000000001</v>
      </c>
    </row>
    <row r="833" spans="1:28" x14ac:dyDescent="0.25">
      <c r="A833" s="8">
        <f>IFERROR(VLOOKUP(B833,'[1]DADOS (OCULTAR)'!$Q$3:$S$136,3,0),"")</f>
        <v>9039744002308</v>
      </c>
      <c r="B833" s="9" t="str">
        <f>'[1]TCE - ANEXO III - Preencher'!C842</f>
        <v>HOSPITAL NOSSA SENHORA DAS GRAÇAS - ANTIGO ALFA - CG Nº 024/2022</v>
      </c>
      <c r="C833" s="10"/>
      <c r="D833" s="11" t="str">
        <f>'[1]TCE - ANEXO III - Preencher'!E842</f>
        <v>LARISSA CAROLINE DE ALMEIDA SOUSA LIMA</v>
      </c>
      <c r="E833" s="9" t="str">
        <f>IF('[1]TCE - ANEXO III - Preencher'!F842="4 - Assistência Odontológica","2 - Outros Profissionais da Saúde",'[1]TCE - ANEXO III - Preencher'!F842)</f>
        <v>2 - Outros Profissionais da Saúde</v>
      </c>
      <c r="F833" s="12" t="str">
        <f>'[1]TCE - ANEXO III - Preencher'!G842</f>
        <v>2234-05</v>
      </c>
      <c r="G833" s="13" t="str">
        <f>IF('[1]TCE - ANEXO III - Preencher'!H842="","",'[1]TCE - ANEXO III - Preencher'!H842)</f>
        <v>04/2026</v>
      </c>
      <c r="H833" s="14">
        <f>'[1]TCE - ANEXO III - Preencher'!I842</f>
        <v>0</v>
      </c>
      <c r="I833" s="14">
        <f>'[1]TCE - ANEXO III - Preencher'!J842</f>
        <v>399.8304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399.8304</v>
      </c>
    </row>
    <row r="834" spans="1:28" x14ac:dyDescent="0.25">
      <c r="A834" s="8">
        <f>IFERROR(VLOOKUP(B834,'[1]DADOS (OCULTAR)'!$Q$3:$S$136,3,0),"")</f>
        <v>9039744002308</v>
      </c>
      <c r="B834" s="9" t="str">
        <f>'[1]TCE - ANEXO III - Preencher'!C843</f>
        <v>HOSPITAL NOSSA SENHORA DAS GRAÇAS - ANTIGO ALFA - CG Nº 024/2022</v>
      </c>
      <c r="C834" s="10"/>
      <c r="D834" s="11" t="str">
        <f>'[1]TCE - ANEXO III - Preencher'!E843</f>
        <v>LARISSA FERREIRA DA SILVA</v>
      </c>
      <c r="E834" s="9" t="str">
        <f>IF('[1]TCE - ANEXO III - Preencher'!F843="4 - Assistência Odontológica","2 - Outros Profissionais da Saúde",'[1]TCE - ANEXO III - Preencher'!F843)</f>
        <v>2 - Outros Profissionais da Saúde</v>
      </c>
      <c r="F834" s="12" t="str">
        <f>'[1]TCE - ANEXO III - Preencher'!G843</f>
        <v>3222-05</v>
      </c>
      <c r="G834" s="13" t="str">
        <f>IF('[1]TCE - ANEXO III - Preencher'!H843="","",'[1]TCE - ANEXO III - Preencher'!H843)</f>
        <v>04/2026</v>
      </c>
      <c r="H834" s="14">
        <f>'[1]TCE - ANEXO III - Preencher'!I843</f>
        <v>0</v>
      </c>
      <c r="I834" s="14">
        <f>'[1]TCE - ANEXO III - Preencher'!J843</f>
        <v>452.904</v>
      </c>
      <c r="J834" s="14">
        <f>'[1]TCE - ANEXO III - Preencher'!K843</f>
        <v>0</v>
      </c>
      <c r="K834" s="15">
        <f>'[1]TCE - ANEXO III - Preencher'!L843</f>
        <v>264.08999999999997</v>
      </c>
      <c r="L834" s="15">
        <f>'[1]TCE - ANEXO III - Preencher'!M843</f>
        <v>32.42</v>
      </c>
      <c r="M834" s="15">
        <f t="shared" si="73"/>
        <v>231.66999999999996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277.82683317550686</v>
      </c>
      <c r="R834" s="15">
        <f>'[1]TCE - ANEXO III - Preencher'!S843</f>
        <v>84.29</v>
      </c>
      <c r="S834" s="16">
        <f t="shared" si="75"/>
        <v>193.53683317550684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878.11083317550674</v>
      </c>
    </row>
    <row r="835" spans="1:28" x14ac:dyDescent="0.25">
      <c r="A835" s="8">
        <f>IFERROR(VLOOKUP(B835,'[1]DADOS (OCULTAR)'!$Q$3:$S$136,3,0),"")</f>
        <v>9039744002308</v>
      </c>
      <c r="B835" s="9" t="str">
        <f>'[1]TCE - ANEXO III - Preencher'!C844</f>
        <v>HOSPITAL NOSSA SENHORA DAS GRAÇAS - ANTIGO ALFA - CG Nº 024/2022</v>
      </c>
      <c r="C835" s="10"/>
      <c r="D835" s="11" t="str">
        <f>'[1]TCE - ANEXO III - Preencher'!E844</f>
        <v>LARISSA GOUVEIA DA SILVA</v>
      </c>
      <c r="E835" s="9" t="str">
        <f>IF('[1]TCE - ANEXO III - Preencher'!F844="4 - Assistência Odontológica","2 - Outros Profissionais da Saúde",'[1]TCE - ANEXO III - Preencher'!F844)</f>
        <v>2 - Outros Profissionais da Saúde</v>
      </c>
      <c r="F835" s="12" t="str">
        <f>'[1]TCE - ANEXO III - Preencher'!G844</f>
        <v>2236-05</v>
      </c>
      <c r="G835" s="13" t="str">
        <f>IF('[1]TCE - ANEXO III - Preencher'!H844="","",'[1]TCE - ANEXO III - Preencher'!H844)</f>
        <v>04/2026</v>
      </c>
      <c r="H835" s="14">
        <f>'[1]TCE - ANEXO III - Preencher'!I844</f>
        <v>0</v>
      </c>
      <c r="I835" s="14">
        <f>'[1]TCE - ANEXO III - Preencher'!J844</f>
        <v>267.75439999999998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121.1</v>
      </c>
      <c r="U835" s="15">
        <f>'[1]TCE - ANEXO III - Preencher'!V844</f>
        <v>0</v>
      </c>
      <c r="V835" s="16">
        <f t="shared" si="76"/>
        <v>121.1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388.85439999999994</v>
      </c>
    </row>
    <row r="836" spans="1:28" x14ac:dyDescent="0.25">
      <c r="A836" s="8">
        <f>IFERROR(VLOOKUP(B836,'[1]DADOS (OCULTAR)'!$Q$3:$S$136,3,0),"")</f>
        <v>9039744002308</v>
      </c>
      <c r="B836" s="9" t="str">
        <f>'[1]TCE - ANEXO III - Preencher'!C845</f>
        <v>HOSPITAL NOSSA SENHORA DAS GRAÇAS - ANTIGO ALFA - CG Nº 024/2022</v>
      </c>
      <c r="C836" s="10"/>
      <c r="D836" s="11" t="str">
        <f>'[1]TCE - ANEXO III - Preencher'!E845</f>
        <v>LARISSA LESSA SIMPLICIO COSTA</v>
      </c>
      <c r="E836" s="9" t="str">
        <f>IF('[1]TCE - ANEXO III - Preencher'!F845="4 - Assistência Odontológica","2 - Outros Profissionais da Saúde",'[1]TCE - ANEXO III - Preencher'!F845)</f>
        <v>3 - Administrativo</v>
      </c>
      <c r="F836" s="12" t="str">
        <f>'[1]TCE - ANEXO III - Preencher'!G845</f>
        <v>4110-10</v>
      </c>
      <c r="G836" s="13" t="str">
        <f>IF('[1]TCE - ANEXO III - Preencher'!H845="","",'[1]TCE - ANEXO III - Preencher'!H845)</f>
        <v>04/2026</v>
      </c>
      <c r="H836" s="14">
        <f>'[1]TCE - ANEXO III - Preencher'!I845</f>
        <v>0</v>
      </c>
      <c r="I836" s="14">
        <f>'[1]TCE - ANEXO III - Preencher'!J845</f>
        <v>129.68</v>
      </c>
      <c r="J836" s="14">
        <f>'[1]TCE - ANEXO III - Preencher'!K845</f>
        <v>0</v>
      </c>
      <c r="K836" s="15">
        <f>'[1]TCE - ANEXO III - Preencher'!L845</f>
        <v>264.08999999999997</v>
      </c>
      <c r="L836" s="15">
        <f>'[1]TCE - ANEXO III - Preencher'!M845</f>
        <v>32.42</v>
      </c>
      <c r="M836" s="15">
        <f t="shared" ref="M836:M899" si="79">K836-L836</f>
        <v>231.66999999999996</v>
      </c>
      <c r="N836" s="15">
        <f>'[1]TCE - ANEXO III - Preencher'!O845</f>
        <v>29.9</v>
      </c>
      <c r="O836" s="15">
        <f>'[1]TCE - ANEXO III - Preencher'!P845</f>
        <v>0</v>
      </c>
      <c r="P836" s="16">
        <f t="shared" ref="P836:P899" si="80">N836-O836</f>
        <v>29.9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391.24999999999994</v>
      </c>
    </row>
    <row r="837" spans="1:28" x14ac:dyDescent="0.25">
      <c r="A837" s="8">
        <f>IFERROR(VLOOKUP(B837,'[1]DADOS (OCULTAR)'!$Q$3:$S$136,3,0),"")</f>
        <v>9039744002308</v>
      </c>
      <c r="B837" s="9" t="str">
        <f>'[1]TCE - ANEXO III - Preencher'!C846</f>
        <v>HOSPITAL NOSSA SENHORA DAS GRAÇAS - ANTIGO ALFA - CG Nº 024/2022</v>
      </c>
      <c r="C837" s="10"/>
      <c r="D837" s="11" t="str">
        <f>'[1]TCE - ANEXO III - Preencher'!E846</f>
        <v>LARISSA LORENNA DO NASCIMENTO SILVA</v>
      </c>
      <c r="E837" s="9" t="str">
        <f>IF('[1]TCE - ANEXO III - Preencher'!F846="4 - Assistência Odontológica","2 - Outros Profissionais da Saúde",'[1]TCE - ANEXO III - Preencher'!F846)</f>
        <v>2 - Outros Profissionais da Saúde</v>
      </c>
      <c r="F837" s="12" t="str">
        <f>'[1]TCE - ANEXO III - Preencher'!G846</f>
        <v>2235-05</v>
      </c>
      <c r="G837" s="13" t="str">
        <f>IF('[1]TCE - ANEXO III - Preencher'!H846="","",'[1]TCE - ANEXO III - Preencher'!H846)</f>
        <v>04/2026</v>
      </c>
      <c r="H837" s="14">
        <f>'[1]TCE - ANEXO III - Preencher'!I846</f>
        <v>0</v>
      </c>
      <c r="I837" s="14">
        <f>'[1]TCE - ANEXO III - Preencher'!J846</f>
        <v>543.55600000000004</v>
      </c>
      <c r="J837" s="14">
        <f>'[1]TCE - ANEXO III - Preencher'!K846</f>
        <v>0</v>
      </c>
      <c r="K837" s="15">
        <f>'[1]TCE - ANEXO III - Preencher'!L846</f>
        <v>264.08999999999997</v>
      </c>
      <c r="L837" s="15">
        <f>'[1]TCE - ANEXO III - Preencher'!M846</f>
        <v>3.05</v>
      </c>
      <c r="M837" s="15">
        <f t="shared" si="79"/>
        <v>261.03999999999996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178.19423506601314</v>
      </c>
      <c r="R837" s="15">
        <f>'[1]TCE - ANEXO III - Preencher'!S846</f>
        <v>122.12</v>
      </c>
      <c r="S837" s="16">
        <f t="shared" si="81"/>
        <v>56.074235066013131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42.12</v>
      </c>
      <c r="Y837" s="15">
        <f>'[1]TCE - ANEXO III - Preencher'!Z846</f>
        <v>0</v>
      </c>
      <c r="Z837" s="16">
        <f t="shared" si="83"/>
        <v>42.12</v>
      </c>
      <c r="AA837" s="17" t="str">
        <f>IF('[1]TCE - ANEXO III - Preencher'!AB846="","",'[1]TCE - ANEXO III - Preencher'!AB846)</f>
        <v/>
      </c>
      <c r="AB837" s="15">
        <f t="shared" si="78"/>
        <v>902.79023506601311</v>
      </c>
    </row>
    <row r="838" spans="1:28" x14ac:dyDescent="0.25">
      <c r="A838" s="8">
        <f>IFERROR(VLOOKUP(B838,'[1]DADOS (OCULTAR)'!$Q$3:$S$136,3,0),"")</f>
        <v>9039744002308</v>
      </c>
      <c r="B838" s="9" t="str">
        <f>'[1]TCE - ANEXO III - Preencher'!C847</f>
        <v>HOSPITAL NOSSA SENHORA DAS GRAÇAS - ANTIGO ALFA - CG Nº 024/2022</v>
      </c>
      <c r="C838" s="10"/>
      <c r="D838" s="11" t="str">
        <f>'[1]TCE - ANEXO III - Preencher'!E847</f>
        <v>LARISSA MARIA FARIAS DE AMORIM LINO</v>
      </c>
      <c r="E838" s="9" t="str">
        <f>IF('[1]TCE - ANEXO III - Preencher'!F847="4 - Assistência Odontológica","2 - Outros Profissionais da Saúde",'[1]TCE - ANEXO III - Preencher'!F847)</f>
        <v>2 - Outros Profissionais da Saúde</v>
      </c>
      <c r="F838" s="12" t="str">
        <f>'[1]TCE - ANEXO III - Preencher'!G847</f>
        <v>2235-05</v>
      </c>
      <c r="G838" s="13" t="str">
        <f>IF('[1]TCE - ANEXO III - Preencher'!H847="","",'[1]TCE - ANEXO III - Preencher'!H847)</f>
        <v>04/2026</v>
      </c>
      <c r="H838" s="14">
        <f>'[1]TCE - ANEXO III - Preencher'!I847</f>
        <v>0</v>
      </c>
      <c r="I838" s="14">
        <f>'[1]TCE - ANEXO III - Preencher'!J847</f>
        <v>607.60559999999998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607.60559999999998</v>
      </c>
    </row>
    <row r="839" spans="1:28" x14ac:dyDescent="0.25">
      <c r="A839" s="8">
        <f>IFERROR(VLOOKUP(B839,'[1]DADOS (OCULTAR)'!$Q$3:$S$136,3,0),"")</f>
        <v>9039744002308</v>
      </c>
      <c r="B839" s="9" t="str">
        <f>'[1]TCE - ANEXO III - Preencher'!C848</f>
        <v>HOSPITAL NOSSA SENHORA DAS GRAÇAS - ANTIGO ALFA - CG Nº 024/2022</v>
      </c>
      <c r="C839" s="10"/>
      <c r="D839" s="11" t="str">
        <f>'[1]TCE - ANEXO III - Preencher'!E848</f>
        <v>LAUDENICE BARBOSA SILVA</v>
      </c>
      <c r="E839" s="9" t="str">
        <f>IF('[1]TCE - ANEXO III - Preencher'!F848="4 - Assistência Odontológica","2 - Outros Profissionais da Saúde",'[1]TCE - ANEXO III - Preencher'!F848)</f>
        <v>2 - Outros Profissionais da Saúde</v>
      </c>
      <c r="F839" s="12" t="str">
        <f>'[1]TCE - ANEXO III - Preencher'!G848</f>
        <v>3222-05</v>
      </c>
      <c r="G839" s="13" t="str">
        <f>IF('[1]TCE - ANEXO III - Preencher'!H848="","",'[1]TCE - ANEXO III - Preencher'!H848)</f>
        <v>04/2026</v>
      </c>
      <c r="H839" s="14">
        <f>'[1]TCE - ANEXO III - Preencher'!I848</f>
        <v>0</v>
      </c>
      <c r="I839" s="14">
        <f>'[1]TCE - ANEXO III - Preencher'!J848</f>
        <v>36.310400000000001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36.310400000000001</v>
      </c>
    </row>
    <row r="840" spans="1:28" x14ac:dyDescent="0.25">
      <c r="A840" s="8">
        <f>IFERROR(VLOOKUP(B840,'[1]DADOS (OCULTAR)'!$Q$3:$S$136,3,0),"")</f>
        <v>9039744002308</v>
      </c>
      <c r="B840" s="9" t="str">
        <f>'[1]TCE - ANEXO III - Preencher'!C849</f>
        <v>HOSPITAL NOSSA SENHORA DAS GRAÇAS - ANTIGO ALFA - CG Nº 024/2022</v>
      </c>
      <c r="C840" s="10"/>
      <c r="D840" s="11" t="str">
        <f>'[1]TCE - ANEXO III - Preencher'!E849</f>
        <v>LAUDICEIA ELISABETE SILVA DOS SANTOS</v>
      </c>
      <c r="E840" s="9" t="str">
        <f>IF('[1]TCE - ANEXO III - Preencher'!F849="4 - Assistência Odontológica","2 - Outros Profissionais da Saúde",'[1]TCE - ANEXO III - Preencher'!F849)</f>
        <v>2 - Outros Profissionais da Saúde</v>
      </c>
      <c r="F840" s="12" t="str">
        <f>'[1]TCE - ANEXO III - Preencher'!G849</f>
        <v>3222-05</v>
      </c>
      <c r="G840" s="13" t="str">
        <f>IF('[1]TCE - ANEXO III - Preencher'!H849="","",'[1]TCE - ANEXO III - Preencher'!H849)</f>
        <v>04/2026</v>
      </c>
      <c r="H840" s="14">
        <f>'[1]TCE - ANEXO III - Preencher'!I849</f>
        <v>0</v>
      </c>
      <c r="I840" s="14">
        <f>'[1]TCE - ANEXO III - Preencher'!J849</f>
        <v>472.00959999999998</v>
      </c>
      <c r="J840" s="14">
        <f>'[1]TCE - ANEXO III - Preencher'!K849</f>
        <v>0</v>
      </c>
      <c r="K840" s="15">
        <f>'[1]TCE - ANEXO III - Preencher'!L849</f>
        <v>264.08999999999997</v>
      </c>
      <c r="L840" s="15">
        <f>'[1]TCE - ANEXO III - Preencher'!M849</f>
        <v>32.42</v>
      </c>
      <c r="M840" s="15">
        <f t="shared" si="79"/>
        <v>231.66999999999996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703.67959999999994</v>
      </c>
    </row>
    <row r="841" spans="1:28" x14ac:dyDescent="0.25">
      <c r="A841" s="8">
        <f>IFERROR(VLOOKUP(B841,'[1]DADOS (OCULTAR)'!$Q$3:$S$136,3,0),"")</f>
        <v>9039744002308</v>
      </c>
      <c r="B841" s="9" t="str">
        <f>'[1]TCE - ANEXO III - Preencher'!C850</f>
        <v>HOSPITAL NOSSA SENHORA DAS GRAÇAS - ANTIGO ALFA - CG Nº 024/2022</v>
      </c>
      <c r="C841" s="10"/>
      <c r="D841" s="11" t="str">
        <f>'[1]TCE - ANEXO III - Preencher'!E850</f>
        <v>LAURA ANDRIELE DOS SANTOS SOUZA LEAO</v>
      </c>
      <c r="E841" s="9" t="str">
        <f>IF('[1]TCE - ANEXO III - Preencher'!F850="4 - Assistência Odontológica","2 - Outros Profissionais da Saúde",'[1]TCE - ANEXO III - Preencher'!F850)</f>
        <v>2 - Outros Profissionais da Saúde</v>
      </c>
      <c r="F841" s="12" t="str">
        <f>'[1]TCE - ANEXO III - Preencher'!G850</f>
        <v>2237-05</v>
      </c>
      <c r="G841" s="13" t="str">
        <f>IF('[1]TCE - ANEXO III - Preencher'!H850="","",'[1]TCE - ANEXO III - Preencher'!H850)</f>
        <v>04/2026</v>
      </c>
      <c r="H841" s="14">
        <f>'[1]TCE - ANEXO III - Preencher'!I850</f>
        <v>0</v>
      </c>
      <c r="I841" s="14">
        <f>'[1]TCE - ANEXO III - Preencher'!J850</f>
        <v>129.96879999999999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139.44822469009887</v>
      </c>
      <c r="R841" s="15">
        <f>'[1]TCE - ANEXO III - Preencher'!S850</f>
        <v>87.53</v>
      </c>
      <c r="S841" s="16">
        <f t="shared" si="81"/>
        <v>51.918224690098867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181.88702469009885</v>
      </c>
    </row>
    <row r="842" spans="1:28" x14ac:dyDescent="0.25">
      <c r="A842" s="8">
        <f>IFERROR(VLOOKUP(B842,'[1]DADOS (OCULTAR)'!$Q$3:$S$136,3,0),"")</f>
        <v>9039744002308</v>
      </c>
      <c r="B842" s="9" t="str">
        <f>'[1]TCE - ANEXO III - Preencher'!C851</f>
        <v>HOSPITAL NOSSA SENHORA DAS GRAÇAS - ANTIGO ALFA - CG Nº 024/2022</v>
      </c>
      <c r="C842" s="10"/>
      <c r="D842" s="11" t="str">
        <f>'[1]TCE - ANEXO III - Preencher'!E851</f>
        <v>LAURA CARLA RODRIGUES CARDOSO</v>
      </c>
      <c r="E842" s="9" t="str">
        <f>IF('[1]TCE - ANEXO III - Preencher'!F851="4 - Assistência Odontológica","2 - Outros Profissionais da Saúde",'[1]TCE - ANEXO III - Preencher'!F851)</f>
        <v>2 - Outros Profissionais da Saúde</v>
      </c>
      <c r="F842" s="12" t="str">
        <f>'[1]TCE - ANEXO III - Preencher'!G851</f>
        <v>2237-10</v>
      </c>
      <c r="G842" s="13" t="str">
        <f>IF('[1]TCE - ANEXO III - Preencher'!H851="","",'[1]TCE - ANEXO III - Preencher'!H851)</f>
        <v>04/2026</v>
      </c>
      <c r="H842" s="14">
        <f>'[1]TCE - ANEXO III - Preencher'!I851</f>
        <v>0</v>
      </c>
      <c r="I842" s="14">
        <f>'[1]TCE - ANEXO III - Preencher'!J851</f>
        <v>401.4984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401.4984</v>
      </c>
    </row>
    <row r="843" spans="1:28" x14ac:dyDescent="0.25">
      <c r="A843" s="8">
        <f>IFERROR(VLOOKUP(B843,'[1]DADOS (OCULTAR)'!$Q$3:$S$136,3,0),"")</f>
        <v>9039744002308</v>
      </c>
      <c r="B843" s="9" t="str">
        <f>'[1]TCE - ANEXO III - Preencher'!C852</f>
        <v>HOSPITAL NOSSA SENHORA DAS GRAÇAS - ANTIGO ALFA - CG Nº 024/2022</v>
      </c>
      <c r="C843" s="10"/>
      <c r="D843" s="11" t="str">
        <f>'[1]TCE - ANEXO III - Preencher'!E852</f>
        <v>LAURA DIANA DAMASCENA DE LACERDA HONORATO</v>
      </c>
      <c r="E843" s="9" t="str">
        <f>IF('[1]TCE - ANEXO III - Preencher'!F852="4 - Assistência Odontológica","2 - Outros Profissionais da Saúde",'[1]TCE - ANEXO III - Preencher'!F852)</f>
        <v>2 - Outros Profissionais da Saúde</v>
      </c>
      <c r="F843" s="12" t="str">
        <f>'[1]TCE - ANEXO III - Preencher'!G852</f>
        <v>2235-05</v>
      </c>
      <c r="G843" s="13" t="str">
        <f>IF('[1]TCE - ANEXO III - Preencher'!H852="","",'[1]TCE - ANEXO III - Preencher'!H852)</f>
        <v>04/2026</v>
      </c>
      <c r="H843" s="14">
        <f>'[1]TCE - ANEXO III - Preencher'!I852</f>
        <v>0</v>
      </c>
      <c r="I843" s="14">
        <f>'[1]TCE - ANEXO III - Preencher'!J852</f>
        <v>535.07439999999997</v>
      </c>
      <c r="J843" s="14">
        <f>'[1]TCE - ANEXO III - Preencher'!K852</f>
        <v>0</v>
      </c>
      <c r="K843" s="15">
        <f>'[1]TCE - ANEXO III - Preencher'!L852</f>
        <v>264.08999999999997</v>
      </c>
      <c r="L843" s="15">
        <f>'[1]TCE - ANEXO III - Preencher'!M852</f>
        <v>3.59</v>
      </c>
      <c r="M843" s="15">
        <f t="shared" si="79"/>
        <v>260.5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795.57439999999997</v>
      </c>
    </row>
    <row r="844" spans="1:28" x14ac:dyDescent="0.25">
      <c r="A844" s="8">
        <f>IFERROR(VLOOKUP(B844,'[1]DADOS (OCULTAR)'!$Q$3:$S$136,3,0),"")</f>
        <v>9039744002308</v>
      </c>
      <c r="B844" s="9" t="str">
        <f>'[1]TCE - ANEXO III - Preencher'!C853</f>
        <v>HOSPITAL NOSSA SENHORA DAS GRAÇAS - ANTIGO ALFA - CG Nº 024/2022</v>
      </c>
      <c r="C844" s="10"/>
      <c r="D844" s="11" t="str">
        <f>'[1]TCE - ANEXO III - Preencher'!E853</f>
        <v>LAURA MARQUES ANGELO NETO</v>
      </c>
      <c r="E844" s="9" t="str">
        <f>IF('[1]TCE - ANEXO III - Preencher'!F853="4 - Assistência Odontológica","2 - Outros Profissionais da Saúde",'[1]TCE - ANEXO III - Preencher'!F853)</f>
        <v>1 - Médico</v>
      </c>
      <c r="F844" s="12" t="str">
        <f>'[1]TCE - ANEXO III - Preencher'!G853</f>
        <v>2251-25</v>
      </c>
      <c r="G844" s="13" t="str">
        <f>IF('[1]TCE - ANEXO III - Preencher'!H853="","",'[1]TCE - ANEXO III - Preencher'!H853)</f>
        <v>04/2026</v>
      </c>
      <c r="H844" s="14">
        <f>'[1]TCE - ANEXO III - Preencher'!I853</f>
        <v>0</v>
      </c>
      <c r="I844" s="14">
        <f>'[1]TCE - ANEXO III - Preencher'!J853</f>
        <v>720.79520000000002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21.06</v>
      </c>
      <c r="Y844" s="15">
        <f>'[1]TCE - ANEXO III - Preencher'!Z853</f>
        <v>0</v>
      </c>
      <c r="Z844" s="16">
        <f t="shared" si="83"/>
        <v>21.06</v>
      </c>
      <c r="AA844" s="17" t="str">
        <f>IF('[1]TCE - ANEXO III - Preencher'!AB853="","",'[1]TCE - ANEXO III - Preencher'!AB853)</f>
        <v/>
      </c>
      <c r="AB844" s="15">
        <f t="shared" si="78"/>
        <v>741.85519999999997</v>
      </c>
    </row>
    <row r="845" spans="1:28" x14ac:dyDescent="0.25">
      <c r="A845" s="8">
        <f>IFERROR(VLOOKUP(B845,'[1]DADOS (OCULTAR)'!$Q$3:$S$136,3,0),"")</f>
        <v>9039744002308</v>
      </c>
      <c r="B845" s="9" t="str">
        <f>'[1]TCE - ANEXO III - Preencher'!C854</f>
        <v>HOSPITAL NOSSA SENHORA DAS GRAÇAS - ANTIGO ALFA - CG Nº 024/2022</v>
      </c>
      <c r="C845" s="10"/>
      <c r="D845" s="11" t="str">
        <f>'[1]TCE - ANEXO III - Preencher'!E854</f>
        <v>LAURA MIRANDA DA SILVA CABRAL</v>
      </c>
      <c r="E845" s="9" t="str">
        <f>IF('[1]TCE - ANEXO III - Preencher'!F854="4 - Assistência Odontológica","2 - Outros Profissionais da Saúde",'[1]TCE - ANEXO III - Preencher'!F854)</f>
        <v>2 - Outros Profissionais da Saúde</v>
      </c>
      <c r="F845" s="12" t="str">
        <f>'[1]TCE - ANEXO III - Preencher'!G854</f>
        <v>2516-05</v>
      </c>
      <c r="G845" s="13" t="str">
        <f>IF('[1]TCE - ANEXO III - Preencher'!H854="","",'[1]TCE - ANEXO III - Preencher'!H854)</f>
        <v>04/2026</v>
      </c>
      <c r="H845" s="14">
        <f>'[1]TCE - ANEXO III - Preencher'!I854</f>
        <v>0</v>
      </c>
      <c r="I845" s="14">
        <f>'[1]TCE - ANEXO III - Preencher'!J854</f>
        <v>247.6728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29.9</v>
      </c>
      <c r="O845" s="15">
        <f>'[1]TCE - ANEXO III - Preencher'!P854</f>
        <v>0</v>
      </c>
      <c r="P845" s="16">
        <f t="shared" si="80"/>
        <v>29.9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277.57279999999997</v>
      </c>
    </row>
    <row r="846" spans="1:28" x14ac:dyDescent="0.25">
      <c r="A846" s="8">
        <f>IFERROR(VLOOKUP(B846,'[1]DADOS (OCULTAR)'!$Q$3:$S$136,3,0),"")</f>
        <v>9039744002308</v>
      </c>
      <c r="B846" s="9" t="str">
        <f>'[1]TCE - ANEXO III - Preencher'!C855</f>
        <v>HOSPITAL NOSSA SENHORA DAS GRAÇAS - ANTIGO ALFA - CG Nº 024/2022</v>
      </c>
      <c r="C846" s="10"/>
      <c r="D846" s="11" t="str">
        <f>'[1]TCE - ANEXO III - Preencher'!E855</f>
        <v>LAURA OLIVEIRA RODRIGUES</v>
      </c>
      <c r="E846" s="9" t="str">
        <f>IF('[1]TCE - ANEXO III - Preencher'!F855="4 - Assistência Odontológica","2 - Outros Profissionais da Saúde",'[1]TCE - ANEXO III - Preencher'!F855)</f>
        <v>1 - Médico</v>
      </c>
      <c r="F846" s="12" t="str">
        <f>'[1]TCE - ANEXO III - Preencher'!G855</f>
        <v>2251-25</v>
      </c>
      <c r="G846" s="13" t="str">
        <f>IF('[1]TCE - ANEXO III - Preencher'!H855="","",'[1]TCE - ANEXO III - Preencher'!H855)</f>
        <v>04/2026</v>
      </c>
      <c r="H846" s="14">
        <f>'[1]TCE - ANEXO III - Preencher'!I855</f>
        <v>0</v>
      </c>
      <c r="I846" s="14">
        <f>'[1]TCE - ANEXO III - Preencher'!J855</f>
        <v>592.09280000000001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592.09280000000001</v>
      </c>
    </row>
    <row r="847" spans="1:28" x14ac:dyDescent="0.25">
      <c r="A847" s="8">
        <f>IFERROR(VLOOKUP(B847,'[1]DADOS (OCULTAR)'!$Q$3:$S$136,3,0),"")</f>
        <v>9039744002308</v>
      </c>
      <c r="B847" s="9" t="str">
        <f>'[1]TCE - ANEXO III - Preencher'!C856</f>
        <v>HOSPITAL NOSSA SENHORA DAS GRAÇAS - ANTIGO ALFA - CG Nº 024/2022</v>
      </c>
      <c r="C847" s="10"/>
      <c r="D847" s="11" t="str">
        <f>'[1]TCE - ANEXO III - Preencher'!E856</f>
        <v>LAURA STEFFANY DA SILVA HERMOGENES</v>
      </c>
      <c r="E847" s="9" t="str">
        <f>IF('[1]TCE - ANEXO III - Preencher'!F856="4 - Assistência Odontológica","2 - Outros Profissionais da Saúde",'[1]TCE - ANEXO III - Preencher'!F856)</f>
        <v>2 - Outros Profissionais da Saúde</v>
      </c>
      <c r="F847" s="12" t="str">
        <f>'[1]TCE - ANEXO III - Preencher'!G856</f>
        <v>2235-05</v>
      </c>
      <c r="G847" s="13" t="str">
        <f>IF('[1]TCE - ANEXO III - Preencher'!H856="","",'[1]TCE - ANEXO III - Preencher'!H856)</f>
        <v>04/2026</v>
      </c>
      <c r="H847" s="14">
        <f>'[1]TCE - ANEXO III - Preencher'!I856</f>
        <v>0</v>
      </c>
      <c r="I847" s="14">
        <f>'[1]TCE - ANEXO III - Preencher'!J856</f>
        <v>642.75760000000002</v>
      </c>
      <c r="J847" s="14">
        <f>'[1]TCE - ANEXO III - Preencher'!K856</f>
        <v>0</v>
      </c>
      <c r="K847" s="15">
        <f>'[1]TCE - ANEXO III - Preencher'!L856</f>
        <v>264.08999999999997</v>
      </c>
      <c r="L847" s="15">
        <f>'[1]TCE - ANEXO III - Preencher'!M856</f>
        <v>2.79</v>
      </c>
      <c r="M847" s="15">
        <f t="shared" si="79"/>
        <v>261.29999999999995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277.82683317550686</v>
      </c>
      <c r="R847" s="15">
        <f>'[1]TCE - ANEXO III - Preencher'!S856</f>
        <v>111.54</v>
      </c>
      <c r="S847" s="16">
        <f t="shared" si="81"/>
        <v>166.28683317550684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1070.3444331755068</v>
      </c>
    </row>
    <row r="848" spans="1:28" x14ac:dyDescent="0.25">
      <c r="A848" s="8">
        <f>IFERROR(VLOOKUP(B848,'[1]DADOS (OCULTAR)'!$Q$3:$S$136,3,0),"")</f>
        <v>9039744002308</v>
      </c>
      <c r="B848" s="9" t="str">
        <f>'[1]TCE - ANEXO III - Preencher'!C857</f>
        <v>HOSPITAL NOSSA SENHORA DAS GRAÇAS - ANTIGO ALFA - CG Nº 024/2022</v>
      </c>
      <c r="C848" s="10"/>
      <c r="D848" s="11" t="str">
        <f>'[1]TCE - ANEXO III - Preencher'!E857</f>
        <v>LAYENNE MIRELLE DA SILVA LIMA</v>
      </c>
      <c r="E848" s="9" t="str">
        <f>IF('[1]TCE - ANEXO III - Preencher'!F857="4 - Assistência Odontológica","2 - Outros Profissionais da Saúde",'[1]TCE - ANEXO III - Preencher'!F857)</f>
        <v>2 - Outros Profissionais da Saúde</v>
      </c>
      <c r="F848" s="12" t="str">
        <f>'[1]TCE - ANEXO III - Preencher'!G857</f>
        <v>3222-05</v>
      </c>
      <c r="G848" s="13" t="str">
        <f>IF('[1]TCE - ANEXO III - Preencher'!H857="","",'[1]TCE - ANEXO III - Preencher'!H857)</f>
        <v>04/2026</v>
      </c>
      <c r="H848" s="14">
        <f>'[1]TCE - ANEXO III - Preencher'!I857</f>
        <v>0</v>
      </c>
      <c r="I848" s="14">
        <f>'[1]TCE - ANEXO III - Preencher'!J857</f>
        <v>439.83600000000001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277.82683317550686</v>
      </c>
      <c r="R848" s="15">
        <f>'[1]TCE - ANEXO III - Preencher'!S857</f>
        <v>85.75</v>
      </c>
      <c r="S848" s="16">
        <f t="shared" si="81"/>
        <v>192.07683317550686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631.91283317550688</v>
      </c>
    </row>
    <row r="849" spans="1:28" x14ac:dyDescent="0.25">
      <c r="A849" s="8">
        <f>IFERROR(VLOOKUP(B849,'[1]DADOS (OCULTAR)'!$Q$3:$S$136,3,0),"")</f>
        <v>9039744002308</v>
      </c>
      <c r="B849" s="9" t="str">
        <f>'[1]TCE - ANEXO III - Preencher'!C858</f>
        <v>HOSPITAL NOSSA SENHORA DAS GRAÇAS - ANTIGO ALFA - CG Nº 024/2022</v>
      </c>
      <c r="C849" s="10"/>
      <c r="D849" s="11" t="str">
        <f>'[1]TCE - ANEXO III - Preencher'!E858</f>
        <v>LAYS DE OLIVEIRA MACEDO</v>
      </c>
      <c r="E849" s="9" t="str">
        <f>IF('[1]TCE - ANEXO III - Preencher'!F858="4 - Assistência Odontológica","2 - Outros Profissionais da Saúde",'[1]TCE - ANEXO III - Preencher'!F858)</f>
        <v>2 - Outros Profissionais da Saúde</v>
      </c>
      <c r="F849" s="12" t="str">
        <f>'[1]TCE - ANEXO III - Preencher'!G858</f>
        <v>2235-05</v>
      </c>
      <c r="G849" s="13" t="str">
        <f>IF('[1]TCE - ANEXO III - Preencher'!H858="","",'[1]TCE - ANEXO III - Preencher'!H858)</f>
        <v>04/2026</v>
      </c>
      <c r="H849" s="14">
        <f>'[1]TCE - ANEXO III - Preencher'!I858</f>
        <v>0</v>
      </c>
      <c r="I849" s="14">
        <f>'[1]TCE - ANEXO III - Preencher'!J858</f>
        <v>607.06960000000004</v>
      </c>
      <c r="J849" s="14">
        <f>'[1]TCE - ANEXO III - Preencher'!K858</f>
        <v>0</v>
      </c>
      <c r="K849" s="15">
        <f>'[1]TCE - ANEXO III - Preencher'!L858</f>
        <v>264.08999999999997</v>
      </c>
      <c r="L849" s="15">
        <f>'[1]TCE - ANEXO III - Preencher'!M858</f>
        <v>3.59</v>
      </c>
      <c r="M849" s="15">
        <f t="shared" si="79"/>
        <v>260.5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139.44822469009887</v>
      </c>
      <c r="R849" s="15">
        <f>'[1]TCE - ANEXO III - Preencher'!S858</f>
        <v>106.6</v>
      </c>
      <c r="S849" s="16">
        <f t="shared" si="81"/>
        <v>32.848224690098874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900.41782469009888</v>
      </c>
    </row>
    <row r="850" spans="1:28" x14ac:dyDescent="0.25">
      <c r="A850" s="8">
        <f>IFERROR(VLOOKUP(B850,'[1]DADOS (OCULTAR)'!$Q$3:$S$136,3,0),"")</f>
        <v>9039744002308</v>
      </c>
      <c r="B850" s="9" t="str">
        <f>'[1]TCE - ANEXO III - Preencher'!C859</f>
        <v>HOSPITAL NOSSA SENHORA DAS GRAÇAS - ANTIGO ALFA - CG Nº 024/2022</v>
      </c>
      <c r="C850" s="10"/>
      <c r="D850" s="11" t="str">
        <f>'[1]TCE - ANEXO III - Preencher'!E859</f>
        <v>LAYS INGREDY MARIA SILVA ARAUJO</v>
      </c>
      <c r="E850" s="9" t="str">
        <f>IF('[1]TCE - ANEXO III - Preencher'!F859="4 - Assistência Odontológica","2 - Outros Profissionais da Saúde",'[1]TCE - ANEXO III - Preencher'!F859)</f>
        <v>2 - Outros Profissionais da Saúde</v>
      </c>
      <c r="F850" s="12" t="str">
        <f>'[1]TCE - ANEXO III - Preencher'!G859</f>
        <v>2236-05</v>
      </c>
      <c r="G850" s="13" t="str">
        <f>IF('[1]TCE - ANEXO III - Preencher'!H859="","",'[1]TCE - ANEXO III - Preencher'!H859)</f>
        <v>04/2026</v>
      </c>
      <c r="H850" s="14">
        <f>'[1]TCE - ANEXO III - Preencher'!I859</f>
        <v>0</v>
      </c>
      <c r="I850" s="14">
        <f>'[1]TCE - ANEXO III - Preencher'!J859</f>
        <v>414.38799999999998</v>
      </c>
      <c r="J850" s="14">
        <f>'[1]TCE - ANEXO III - Preencher'!K859</f>
        <v>0</v>
      </c>
      <c r="K850" s="15">
        <f>'[1]TCE - ANEXO III - Preencher'!L859</f>
        <v>264.08999999999997</v>
      </c>
      <c r="L850" s="15">
        <f>'[1]TCE - ANEXO III - Preencher'!M859</f>
        <v>3.06</v>
      </c>
      <c r="M850" s="15">
        <f t="shared" si="79"/>
        <v>261.02999999999997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675.41799999999989</v>
      </c>
    </row>
    <row r="851" spans="1:28" x14ac:dyDescent="0.25">
      <c r="A851" s="8">
        <f>IFERROR(VLOOKUP(B851,'[1]DADOS (OCULTAR)'!$Q$3:$S$136,3,0),"")</f>
        <v>9039744002308</v>
      </c>
      <c r="B851" s="9" t="str">
        <f>'[1]TCE - ANEXO III - Preencher'!C860</f>
        <v>HOSPITAL NOSSA SENHORA DAS GRAÇAS - ANTIGO ALFA - CG Nº 024/2022</v>
      </c>
      <c r="C851" s="10"/>
      <c r="D851" s="11" t="str">
        <f>'[1]TCE - ANEXO III - Preencher'!E860</f>
        <v>LEANDRO ALVES DA CUNHA</v>
      </c>
      <c r="E851" s="9" t="str">
        <f>IF('[1]TCE - ANEXO III - Preencher'!F860="4 - Assistência Odontológica","2 - Outros Profissionais da Saúde",'[1]TCE - ANEXO III - Preencher'!F860)</f>
        <v>3 - Administrativo</v>
      </c>
      <c r="F851" s="12" t="str">
        <f>'[1]TCE - ANEXO III - Preencher'!G860</f>
        <v>5143-20</v>
      </c>
      <c r="G851" s="13" t="str">
        <f>IF('[1]TCE - ANEXO III - Preencher'!H860="","",'[1]TCE - ANEXO III - Preencher'!H860)</f>
        <v>04/2026</v>
      </c>
      <c r="H851" s="14">
        <f>'[1]TCE - ANEXO III - Preencher'!I860</f>
        <v>0</v>
      </c>
      <c r="I851" s="14">
        <f>'[1]TCE - ANEXO III - Preencher'!J860</f>
        <v>206.22239999999999</v>
      </c>
      <c r="J851" s="14">
        <f>'[1]TCE - ANEXO III - Preencher'!K860</f>
        <v>0</v>
      </c>
      <c r="K851" s="15">
        <f>'[1]TCE - ANEXO III - Preencher'!L860</f>
        <v>264.08999999999997</v>
      </c>
      <c r="L851" s="15">
        <f>'[1]TCE - ANEXO III - Preencher'!M860</f>
        <v>32.42</v>
      </c>
      <c r="M851" s="15">
        <f t="shared" si="79"/>
        <v>231.66999999999996</v>
      </c>
      <c r="N851" s="15">
        <f>'[1]TCE - ANEXO III - Preencher'!O860</f>
        <v>29.9</v>
      </c>
      <c r="O851" s="15">
        <f>'[1]TCE - ANEXO III - Preencher'!P860</f>
        <v>0</v>
      </c>
      <c r="P851" s="16">
        <f t="shared" si="80"/>
        <v>29.9</v>
      </c>
      <c r="Q851" s="15">
        <f>'[1]TCE - ANEXO III - Preencher'!R860</f>
        <v>139.44822469009887</v>
      </c>
      <c r="R851" s="15">
        <f>'[1]TCE - ANEXO III - Preencher'!S860</f>
        <v>97.26</v>
      </c>
      <c r="S851" s="16">
        <f t="shared" si="81"/>
        <v>42.188224690098863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509.98062469009881</v>
      </c>
    </row>
    <row r="852" spans="1:28" x14ac:dyDescent="0.25">
      <c r="A852" s="8">
        <f>IFERROR(VLOOKUP(B852,'[1]DADOS (OCULTAR)'!$Q$3:$S$136,3,0),"")</f>
        <v>9039744002308</v>
      </c>
      <c r="B852" s="9" t="str">
        <f>'[1]TCE - ANEXO III - Preencher'!C861</f>
        <v>HOSPITAL NOSSA SENHORA DAS GRAÇAS - ANTIGO ALFA - CG Nº 024/2022</v>
      </c>
      <c r="C852" s="10"/>
      <c r="D852" s="11" t="str">
        <f>'[1]TCE - ANEXO III - Preencher'!E861</f>
        <v>LEANDRO LUIZ DOS SANTOS</v>
      </c>
      <c r="E852" s="9" t="str">
        <f>IF('[1]TCE - ANEXO III - Preencher'!F861="4 - Assistência Odontológica","2 - Outros Profissionais da Saúde",'[1]TCE - ANEXO III - Preencher'!F861)</f>
        <v>2 - Outros Profissionais da Saúde</v>
      </c>
      <c r="F852" s="12" t="str">
        <f>'[1]TCE - ANEXO III - Preencher'!G861</f>
        <v>5211-30</v>
      </c>
      <c r="G852" s="13" t="str">
        <f>IF('[1]TCE - ANEXO III - Preencher'!H861="","",'[1]TCE - ANEXO III - Preencher'!H861)</f>
        <v>04/2026</v>
      </c>
      <c r="H852" s="14">
        <f>'[1]TCE - ANEXO III - Preencher'!I861</f>
        <v>0</v>
      </c>
      <c r="I852" s="14">
        <f>'[1]TCE - ANEXO III - Preencher'!J861</f>
        <v>135.2944</v>
      </c>
      <c r="J852" s="14">
        <f>'[1]TCE - ANEXO III - Preencher'!K861</f>
        <v>0</v>
      </c>
      <c r="K852" s="15">
        <f>'[1]TCE - ANEXO III - Preencher'!L861</f>
        <v>264.08999999999997</v>
      </c>
      <c r="L852" s="15">
        <f>'[1]TCE - ANEXO III - Preencher'!M861</f>
        <v>35.479999999999997</v>
      </c>
      <c r="M852" s="15">
        <f t="shared" si="79"/>
        <v>228.60999999999999</v>
      </c>
      <c r="N852" s="15">
        <f>'[1]TCE - ANEXO III - Preencher'!O861</f>
        <v>29.9</v>
      </c>
      <c r="O852" s="15">
        <f>'[1]TCE - ANEXO III - Preencher'!P861</f>
        <v>0</v>
      </c>
      <c r="P852" s="16">
        <f t="shared" si="80"/>
        <v>29.9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393.80439999999999</v>
      </c>
    </row>
    <row r="853" spans="1:28" x14ac:dyDescent="0.25">
      <c r="A853" s="8">
        <f>IFERROR(VLOOKUP(B853,'[1]DADOS (OCULTAR)'!$Q$3:$S$136,3,0),"")</f>
        <v>9039744002308</v>
      </c>
      <c r="B853" s="9" t="str">
        <f>'[1]TCE - ANEXO III - Preencher'!C862</f>
        <v>HOSPITAL NOSSA SENHORA DAS GRAÇAS - ANTIGO ALFA - CG Nº 024/2022</v>
      </c>
      <c r="C853" s="10"/>
      <c r="D853" s="11" t="str">
        <f>'[1]TCE - ANEXO III - Preencher'!E862</f>
        <v>LEANDRO MARQUES DA SILVA</v>
      </c>
      <c r="E853" s="9" t="str">
        <f>IF('[1]TCE - ANEXO III - Preencher'!F862="4 - Assistência Odontológica","2 - Outros Profissionais da Saúde",'[1]TCE - ANEXO III - Preencher'!F862)</f>
        <v>3 - Administrativo</v>
      </c>
      <c r="F853" s="12" t="str">
        <f>'[1]TCE - ANEXO III - Preencher'!G862</f>
        <v>5143-20</v>
      </c>
      <c r="G853" s="13" t="str">
        <f>IF('[1]TCE - ANEXO III - Preencher'!H862="","",'[1]TCE - ANEXO III - Preencher'!H862)</f>
        <v>04/2026</v>
      </c>
      <c r="H853" s="14">
        <f>'[1]TCE - ANEXO III - Preencher'!I862</f>
        <v>0</v>
      </c>
      <c r="I853" s="14">
        <f>'[1]TCE - ANEXO III - Preencher'!J862</f>
        <v>182.3416</v>
      </c>
      <c r="J853" s="14">
        <f>'[1]TCE - ANEXO III - Preencher'!K862</f>
        <v>0</v>
      </c>
      <c r="K853" s="15">
        <f>'[1]TCE - ANEXO III - Preencher'!L862</f>
        <v>264.08999999999997</v>
      </c>
      <c r="L853" s="15">
        <f>'[1]TCE - ANEXO III - Preencher'!M862</f>
        <v>32.42</v>
      </c>
      <c r="M853" s="15">
        <f t="shared" si="79"/>
        <v>231.66999999999996</v>
      </c>
      <c r="N853" s="15">
        <f>'[1]TCE - ANEXO III - Preencher'!O862</f>
        <v>29.9</v>
      </c>
      <c r="O853" s="15">
        <f>'[1]TCE - ANEXO III - Preencher'!P862</f>
        <v>0</v>
      </c>
      <c r="P853" s="16">
        <f t="shared" si="80"/>
        <v>29.9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443.91159999999991</v>
      </c>
    </row>
    <row r="854" spans="1:28" x14ac:dyDescent="0.25">
      <c r="A854" s="8">
        <f>IFERROR(VLOOKUP(B854,'[1]DADOS (OCULTAR)'!$Q$3:$S$136,3,0),"")</f>
        <v>9039744002308</v>
      </c>
      <c r="B854" s="9" t="str">
        <f>'[1]TCE - ANEXO III - Preencher'!C863</f>
        <v>HOSPITAL NOSSA SENHORA DAS GRAÇAS - ANTIGO ALFA - CG Nº 024/2022</v>
      </c>
      <c r="C854" s="10"/>
      <c r="D854" s="11" t="str">
        <f>'[1]TCE - ANEXO III - Preencher'!E863</f>
        <v>LEANDRO ROBERTO DO NASCIMENTO SANTOS</v>
      </c>
      <c r="E854" s="9" t="str">
        <f>IF('[1]TCE - ANEXO III - Preencher'!F863="4 - Assistência Odontológica","2 - Outros Profissionais da Saúde",'[1]TCE - ANEXO III - Preencher'!F863)</f>
        <v>2 - Outros Profissionais da Saúde</v>
      </c>
      <c r="F854" s="12" t="str">
        <f>'[1]TCE - ANEXO III - Preencher'!G863</f>
        <v>2236-05</v>
      </c>
      <c r="G854" s="13" t="str">
        <f>IF('[1]TCE - ANEXO III - Preencher'!H863="","",'[1]TCE - ANEXO III - Preencher'!H863)</f>
        <v>04/2026</v>
      </c>
      <c r="H854" s="14">
        <f>'[1]TCE - ANEXO III - Preencher'!I863</f>
        <v>0</v>
      </c>
      <c r="I854" s="14">
        <f>'[1]TCE - ANEXO III - Preencher'!J863</f>
        <v>262.05759999999998</v>
      </c>
      <c r="J854" s="14">
        <f>'[1]TCE - ANEXO III - Preencher'!K863</f>
        <v>0</v>
      </c>
      <c r="K854" s="15">
        <f>'[1]TCE - ANEXO III - Preencher'!L863</f>
        <v>264.08999999999997</v>
      </c>
      <c r="L854" s="15">
        <f>'[1]TCE - ANEXO III - Preencher'!M863</f>
        <v>3.06</v>
      </c>
      <c r="M854" s="15">
        <f t="shared" si="79"/>
        <v>261.02999999999997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523.08759999999995</v>
      </c>
    </row>
    <row r="855" spans="1:28" x14ac:dyDescent="0.25">
      <c r="A855" s="8">
        <f>IFERROR(VLOOKUP(B855,'[1]DADOS (OCULTAR)'!$Q$3:$S$136,3,0),"")</f>
        <v>9039744002308</v>
      </c>
      <c r="B855" s="9" t="str">
        <f>'[1]TCE - ANEXO III - Preencher'!C864</f>
        <v>HOSPITAL NOSSA SENHORA DAS GRAÇAS - ANTIGO ALFA - CG Nº 024/2022</v>
      </c>
      <c r="C855" s="10"/>
      <c r="D855" s="11" t="str">
        <f>'[1]TCE - ANEXO III - Preencher'!E864</f>
        <v>LENILSON SANTANA DA SILVA</v>
      </c>
      <c r="E855" s="9" t="str">
        <f>IF('[1]TCE - ANEXO III - Preencher'!F864="4 - Assistência Odontológica","2 - Outros Profissionais da Saúde",'[1]TCE - ANEXO III - Preencher'!F864)</f>
        <v>2 - Outros Profissionais da Saúde</v>
      </c>
      <c r="F855" s="12" t="str">
        <f>'[1]TCE - ANEXO III - Preencher'!G864</f>
        <v>5211-30</v>
      </c>
      <c r="G855" s="13" t="str">
        <f>IF('[1]TCE - ANEXO III - Preencher'!H864="","",'[1]TCE - ANEXO III - Preencher'!H864)</f>
        <v>04/2026</v>
      </c>
      <c r="H855" s="14">
        <f>'[1]TCE - ANEXO III - Preencher'!I864</f>
        <v>0</v>
      </c>
      <c r="I855" s="14">
        <f>'[1]TCE - ANEXO III - Preencher'!J864</f>
        <v>141.92160000000001</v>
      </c>
      <c r="J855" s="14">
        <f>'[1]TCE - ANEXO III - Preencher'!K864</f>
        <v>0</v>
      </c>
      <c r="K855" s="15">
        <f>'[1]TCE - ANEXO III - Preencher'!L864</f>
        <v>264.08999999999997</v>
      </c>
      <c r="L855" s="15">
        <f>'[1]TCE - ANEXO III - Preencher'!M864</f>
        <v>35.479999999999997</v>
      </c>
      <c r="M855" s="15">
        <f t="shared" si="79"/>
        <v>228.60999999999999</v>
      </c>
      <c r="N855" s="15">
        <f>'[1]TCE - ANEXO III - Preencher'!O864</f>
        <v>29.9</v>
      </c>
      <c r="O855" s="15">
        <f>'[1]TCE - ANEXO III - Preencher'!P864</f>
        <v>0</v>
      </c>
      <c r="P855" s="16">
        <f t="shared" si="80"/>
        <v>29.9</v>
      </c>
      <c r="Q855" s="15">
        <f>'[1]TCE - ANEXO III - Preencher'!R864</f>
        <v>370.07923883244558</v>
      </c>
      <c r="R855" s="15">
        <f>'[1]TCE - ANEXO III - Preencher'!S864</f>
        <v>106.44</v>
      </c>
      <c r="S855" s="16">
        <f t="shared" si="81"/>
        <v>263.63923883244559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664.07083883244559</v>
      </c>
    </row>
    <row r="856" spans="1:28" x14ac:dyDescent="0.25">
      <c r="A856" s="8">
        <f>IFERROR(VLOOKUP(B856,'[1]DADOS (OCULTAR)'!$Q$3:$S$136,3,0),"")</f>
        <v>9039744002308</v>
      </c>
      <c r="B856" s="9" t="str">
        <f>'[1]TCE - ANEXO III - Preencher'!C865</f>
        <v>HOSPITAL NOSSA SENHORA DAS GRAÇAS - ANTIGO ALFA - CG Nº 024/2022</v>
      </c>
      <c r="C856" s="10"/>
      <c r="D856" s="11" t="str">
        <f>'[1]TCE - ANEXO III - Preencher'!E865</f>
        <v>LEOCARDIA GALDINO DE LIMA</v>
      </c>
      <c r="E856" s="9" t="str">
        <f>IF('[1]TCE - ANEXO III - Preencher'!F865="4 - Assistência Odontológica","2 - Outros Profissionais da Saúde",'[1]TCE - ANEXO III - Preencher'!F865)</f>
        <v>2 - Outros Profissionais da Saúde</v>
      </c>
      <c r="F856" s="12" t="str">
        <f>'[1]TCE - ANEXO III - Preencher'!G865</f>
        <v>2235-05</v>
      </c>
      <c r="G856" s="13" t="str">
        <f>IF('[1]TCE - ANEXO III - Preencher'!H865="","",'[1]TCE - ANEXO III - Preencher'!H865)</f>
        <v>04/2026</v>
      </c>
      <c r="H856" s="14">
        <f>'[1]TCE - ANEXO III - Preencher'!I865</f>
        <v>0</v>
      </c>
      <c r="I856" s="14">
        <f>'[1]TCE - ANEXO III - Preencher'!J865</f>
        <v>644.89679999999998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644.89679999999998</v>
      </c>
    </row>
    <row r="857" spans="1:28" x14ac:dyDescent="0.25">
      <c r="A857" s="8">
        <f>IFERROR(VLOOKUP(B857,'[1]DADOS (OCULTAR)'!$Q$3:$S$136,3,0),"")</f>
        <v>9039744002308</v>
      </c>
      <c r="B857" s="9" t="str">
        <f>'[1]TCE - ANEXO III - Preencher'!C866</f>
        <v>HOSPITAL NOSSA SENHORA DAS GRAÇAS - ANTIGO ALFA - CG Nº 024/2022</v>
      </c>
      <c r="C857" s="10"/>
      <c r="D857" s="11" t="str">
        <f>'[1]TCE - ANEXO III - Preencher'!E866</f>
        <v>LEONARDO FELIPE DA SILVA</v>
      </c>
      <c r="E857" s="9" t="str">
        <f>IF('[1]TCE - ANEXO III - Preencher'!F866="4 - Assistência Odontológica","2 - Outros Profissionais da Saúde",'[1]TCE - ANEXO III - Preencher'!F866)</f>
        <v>3 - Administrativo</v>
      </c>
      <c r="F857" s="12" t="str">
        <f>'[1]TCE - ANEXO III - Preencher'!G866</f>
        <v>4201-25</v>
      </c>
      <c r="G857" s="13" t="str">
        <f>IF('[1]TCE - ANEXO III - Preencher'!H866="","",'[1]TCE - ANEXO III - Preencher'!H866)</f>
        <v>04/2026</v>
      </c>
      <c r="H857" s="14">
        <f>'[1]TCE - ANEXO III - Preencher'!I866</f>
        <v>0</v>
      </c>
      <c r="I857" s="14">
        <f>'[1]TCE - ANEXO III - Preencher'!J866</f>
        <v>176.83840000000001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176.83840000000001</v>
      </c>
    </row>
    <row r="858" spans="1:28" x14ac:dyDescent="0.25">
      <c r="A858" s="8">
        <f>IFERROR(VLOOKUP(B858,'[1]DADOS (OCULTAR)'!$Q$3:$S$136,3,0),"")</f>
        <v>9039744002308</v>
      </c>
      <c r="B858" s="9" t="str">
        <f>'[1]TCE - ANEXO III - Preencher'!C867</f>
        <v>HOSPITAL NOSSA SENHORA DAS GRAÇAS - ANTIGO ALFA - CG Nº 024/2022</v>
      </c>
      <c r="C858" s="10"/>
      <c r="D858" s="11" t="str">
        <f>'[1]TCE - ANEXO III - Preencher'!E867</f>
        <v>LEONE SOUZA DOS SANTOS</v>
      </c>
      <c r="E858" s="9" t="str">
        <f>IF('[1]TCE - ANEXO III - Preencher'!F867="4 - Assistência Odontológica","2 - Outros Profissionais da Saúde",'[1]TCE - ANEXO III - Preencher'!F867)</f>
        <v>2 - Outros Profissionais da Saúde</v>
      </c>
      <c r="F858" s="12" t="str">
        <f>'[1]TCE - ANEXO III - Preencher'!G867</f>
        <v>3222-05</v>
      </c>
      <c r="G858" s="13" t="str">
        <f>IF('[1]TCE - ANEXO III - Preencher'!H867="","",'[1]TCE - ANEXO III - Preencher'!H867)</f>
        <v>04/2026</v>
      </c>
      <c r="H858" s="14">
        <f>'[1]TCE - ANEXO III - Preencher'!I867</f>
        <v>0</v>
      </c>
      <c r="I858" s="14">
        <f>'[1]TCE - ANEXO III - Preencher'!J867</f>
        <v>444.82560000000001</v>
      </c>
      <c r="J858" s="14">
        <f>'[1]TCE - ANEXO III - Preencher'!K867</f>
        <v>0</v>
      </c>
      <c r="K858" s="15">
        <f>'[1]TCE - ANEXO III - Preencher'!L867</f>
        <v>264.08999999999997</v>
      </c>
      <c r="L858" s="15">
        <f>'[1]TCE - ANEXO III - Preencher'!M867</f>
        <v>32.42</v>
      </c>
      <c r="M858" s="15">
        <f t="shared" si="79"/>
        <v>231.66999999999996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139.44822469009887</v>
      </c>
      <c r="R858" s="15">
        <f>'[1]TCE - ANEXO III - Preencher'!S867</f>
        <v>97.26</v>
      </c>
      <c r="S858" s="16">
        <f t="shared" si="81"/>
        <v>42.188224690098863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718.68382469009885</v>
      </c>
    </row>
    <row r="859" spans="1:28" x14ac:dyDescent="0.25">
      <c r="A859" s="8">
        <f>IFERROR(VLOOKUP(B859,'[1]DADOS (OCULTAR)'!$Q$3:$S$136,3,0),"")</f>
        <v>9039744002308</v>
      </c>
      <c r="B859" s="9" t="str">
        <f>'[1]TCE - ANEXO III - Preencher'!C868</f>
        <v>HOSPITAL NOSSA SENHORA DAS GRAÇAS - ANTIGO ALFA - CG Nº 024/2022</v>
      </c>
      <c r="C859" s="10"/>
      <c r="D859" s="11" t="str">
        <f>'[1]TCE - ANEXO III - Preencher'!E868</f>
        <v>LEONIA MOREIRA TRAJANO</v>
      </c>
      <c r="E859" s="9" t="str">
        <f>IF('[1]TCE - ANEXO III - Preencher'!F868="4 - Assistência Odontológica","2 - Outros Profissionais da Saúde",'[1]TCE - ANEXO III - Preencher'!F868)</f>
        <v>2 - Outros Profissionais da Saúde</v>
      </c>
      <c r="F859" s="12" t="str">
        <f>'[1]TCE - ANEXO III - Preencher'!G868</f>
        <v>2236-05</v>
      </c>
      <c r="G859" s="13" t="str">
        <f>IF('[1]TCE - ANEXO III - Preencher'!H868="","",'[1]TCE - ANEXO III - Preencher'!H868)</f>
        <v>04/2026</v>
      </c>
      <c r="H859" s="14">
        <f>'[1]TCE - ANEXO III - Preencher'!I868</f>
        <v>0</v>
      </c>
      <c r="I859" s="14">
        <f>'[1]TCE - ANEXO III - Preencher'!J868</f>
        <v>281.62079999999997</v>
      </c>
      <c r="J859" s="14">
        <f>'[1]TCE - ANEXO III - Preencher'!K868</f>
        <v>0</v>
      </c>
      <c r="K859" s="15">
        <f>'[1]TCE - ANEXO III - Preencher'!L868</f>
        <v>264.08999999999997</v>
      </c>
      <c r="L859" s="15">
        <f>'[1]TCE - ANEXO III - Preencher'!M868</f>
        <v>3.06</v>
      </c>
      <c r="M859" s="15">
        <f t="shared" si="79"/>
        <v>261.02999999999997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542.65079999999989</v>
      </c>
    </row>
    <row r="860" spans="1:28" x14ac:dyDescent="0.25">
      <c r="A860" s="8">
        <f>IFERROR(VLOOKUP(B860,'[1]DADOS (OCULTAR)'!$Q$3:$S$136,3,0),"")</f>
        <v>9039744002308</v>
      </c>
      <c r="B860" s="9" t="str">
        <f>'[1]TCE - ANEXO III - Preencher'!C869</f>
        <v>HOSPITAL NOSSA SENHORA DAS GRAÇAS - ANTIGO ALFA - CG Nº 024/2022</v>
      </c>
      <c r="C860" s="10"/>
      <c r="D860" s="11" t="str">
        <f>'[1]TCE - ANEXO III - Preencher'!E869</f>
        <v>LEONICE REGIS DA SILVA</v>
      </c>
      <c r="E860" s="9" t="str">
        <f>IF('[1]TCE - ANEXO III - Preencher'!F869="4 - Assistência Odontológica","2 - Outros Profissionais da Saúde",'[1]TCE - ANEXO III - Preencher'!F869)</f>
        <v>2 - Outros Profissionais da Saúde</v>
      </c>
      <c r="F860" s="12" t="str">
        <f>'[1]TCE - ANEXO III - Preencher'!G869</f>
        <v>3222-05</v>
      </c>
      <c r="G860" s="13" t="str">
        <f>IF('[1]TCE - ANEXO III - Preencher'!H869="","",'[1]TCE - ANEXO III - Preencher'!H869)</f>
        <v>04/2026</v>
      </c>
      <c r="H860" s="14">
        <f>'[1]TCE - ANEXO III - Preencher'!I869</f>
        <v>0</v>
      </c>
      <c r="I860" s="14">
        <f>'[1]TCE - ANEXO III - Preencher'!J869</f>
        <v>414.26159999999999</v>
      </c>
      <c r="J860" s="14">
        <f>'[1]TCE - ANEXO III - Preencher'!K869</f>
        <v>0</v>
      </c>
      <c r="K860" s="15">
        <f>'[1]TCE - ANEXO III - Preencher'!L869</f>
        <v>264.08999999999997</v>
      </c>
      <c r="L860" s="15">
        <f>'[1]TCE - ANEXO III - Preencher'!M869</f>
        <v>32.42</v>
      </c>
      <c r="M860" s="15">
        <f t="shared" si="79"/>
        <v>231.66999999999996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139.44822469009887</v>
      </c>
      <c r="R860" s="15">
        <f>'[1]TCE - ANEXO III - Preencher'!S869</f>
        <v>86.89</v>
      </c>
      <c r="S860" s="16">
        <f t="shared" si="81"/>
        <v>52.558224690098868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698.48982469009877</v>
      </c>
    </row>
    <row r="861" spans="1:28" x14ac:dyDescent="0.25">
      <c r="A861" s="8">
        <f>IFERROR(VLOOKUP(B861,'[1]DADOS (OCULTAR)'!$Q$3:$S$136,3,0),"")</f>
        <v>9039744002308</v>
      </c>
      <c r="B861" s="9" t="str">
        <f>'[1]TCE - ANEXO III - Preencher'!C870</f>
        <v>HOSPITAL NOSSA SENHORA DAS GRAÇAS - ANTIGO ALFA - CG Nº 024/2022</v>
      </c>
      <c r="C861" s="10"/>
      <c r="D861" s="11" t="str">
        <f>'[1]TCE - ANEXO III - Preencher'!E870</f>
        <v>LETICIA MARIA DE MELO SARMENTO</v>
      </c>
      <c r="E861" s="9" t="str">
        <f>IF('[1]TCE - ANEXO III - Preencher'!F870="4 - Assistência Odontológica","2 - Outros Profissionais da Saúde",'[1]TCE - ANEXO III - Preencher'!F870)</f>
        <v>2 - Outros Profissionais da Saúde</v>
      </c>
      <c r="F861" s="12" t="str">
        <f>'[1]TCE - ANEXO III - Preencher'!G870</f>
        <v>2235-05</v>
      </c>
      <c r="G861" s="13" t="str">
        <f>IF('[1]TCE - ANEXO III - Preencher'!H870="","",'[1]TCE - ANEXO III - Preencher'!H870)</f>
        <v>04/2026</v>
      </c>
      <c r="H861" s="14">
        <f>'[1]TCE - ANEXO III - Preencher'!I870</f>
        <v>0</v>
      </c>
      <c r="I861" s="14">
        <f>'[1]TCE - ANEXO III - Preencher'!J870</f>
        <v>568.57920000000001</v>
      </c>
      <c r="J861" s="14">
        <f>'[1]TCE - ANEXO III - Preencher'!K870</f>
        <v>0</v>
      </c>
      <c r="K861" s="15">
        <f>'[1]TCE - ANEXO III - Preencher'!L870</f>
        <v>264.08999999999997</v>
      </c>
      <c r="L861" s="15">
        <f>'[1]TCE - ANEXO III - Preencher'!M870</f>
        <v>3.59</v>
      </c>
      <c r="M861" s="15">
        <f t="shared" si="79"/>
        <v>260.5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829.07920000000001</v>
      </c>
    </row>
    <row r="862" spans="1:28" x14ac:dyDescent="0.25">
      <c r="A862" s="8">
        <f>IFERROR(VLOOKUP(B862,'[1]DADOS (OCULTAR)'!$Q$3:$S$136,3,0),"")</f>
        <v>9039744002308</v>
      </c>
      <c r="B862" s="9" t="str">
        <f>'[1]TCE - ANEXO III - Preencher'!C871</f>
        <v>HOSPITAL NOSSA SENHORA DAS GRAÇAS - ANTIGO ALFA - CG Nº 024/2022</v>
      </c>
      <c r="C862" s="10"/>
      <c r="D862" s="11" t="str">
        <f>'[1]TCE - ANEXO III - Preencher'!E871</f>
        <v>LETICIA PEIXOTO GRANJA SAMPAIO DA POCIUNCULA</v>
      </c>
      <c r="E862" s="9" t="str">
        <f>IF('[1]TCE - ANEXO III - Preencher'!F871="4 - Assistência Odontológica","2 - Outros Profissionais da Saúde",'[1]TCE - ANEXO III - Preencher'!F871)</f>
        <v>2 - Outros Profissionais da Saúde</v>
      </c>
      <c r="F862" s="12" t="str">
        <f>'[1]TCE - ANEXO III - Preencher'!G871</f>
        <v>3222-05</v>
      </c>
      <c r="G862" s="13" t="str">
        <f>IF('[1]TCE - ANEXO III - Preencher'!H871="","",'[1]TCE - ANEXO III - Preencher'!H871)</f>
        <v>04/2026</v>
      </c>
      <c r="H862" s="14">
        <f>'[1]TCE - ANEXO III - Preencher'!I871</f>
        <v>0</v>
      </c>
      <c r="I862" s="14">
        <f>'[1]TCE - ANEXO III - Preencher'!J871</f>
        <v>411.11840000000001</v>
      </c>
      <c r="J862" s="14">
        <f>'[1]TCE - ANEXO III - Preencher'!K871</f>
        <v>0</v>
      </c>
      <c r="K862" s="15">
        <f>'[1]TCE - ANEXO III - Preencher'!L871</f>
        <v>264.08999999999997</v>
      </c>
      <c r="L862" s="15">
        <f>'[1]TCE - ANEXO III - Preencher'!M871</f>
        <v>32.42</v>
      </c>
      <c r="M862" s="15">
        <f t="shared" si="79"/>
        <v>231.66999999999996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642.78839999999991</v>
      </c>
    </row>
    <row r="863" spans="1:28" x14ac:dyDescent="0.25">
      <c r="A863" s="8">
        <f>IFERROR(VLOOKUP(B863,'[1]DADOS (OCULTAR)'!$Q$3:$S$136,3,0),"")</f>
        <v>9039744002308</v>
      </c>
      <c r="B863" s="9" t="str">
        <f>'[1]TCE - ANEXO III - Preencher'!C872</f>
        <v>HOSPITAL NOSSA SENHORA DAS GRAÇAS - ANTIGO ALFA - CG Nº 024/2022</v>
      </c>
      <c r="C863" s="10"/>
      <c r="D863" s="11" t="str">
        <f>'[1]TCE - ANEXO III - Preencher'!E872</f>
        <v>LETICIA RAYANE DA SILVA</v>
      </c>
      <c r="E863" s="9" t="str">
        <f>IF('[1]TCE - ANEXO III - Preencher'!F872="4 - Assistência Odontológica","2 - Outros Profissionais da Saúde",'[1]TCE - ANEXO III - Preencher'!F872)</f>
        <v>2 - Outros Profissionais da Saúde</v>
      </c>
      <c r="F863" s="12" t="str">
        <f>'[1]TCE - ANEXO III - Preencher'!G872</f>
        <v>2235-05</v>
      </c>
      <c r="G863" s="13" t="str">
        <f>IF('[1]TCE - ANEXO III - Preencher'!H872="","",'[1]TCE - ANEXO III - Preencher'!H872)</f>
        <v>04/2026</v>
      </c>
      <c r="H863" s="14">
        <f>'[1]TCE - ANEXO III - Preencher'!I872</f>
        <v>0</v>
      </c>
      <c r="I863" s="14">
        <f>'[1]TCE - ANEXO III - Preencher'!J872</f>
        <v>802.03039999999999</v>
      </c>
      <c r="J863" s="14">
        <f>'[1]TCE - ANEXO III - Preencher'!K872</f>
        <v>0</v>
      </c>
      <c r="K863" s="15">
        <f>'[1]TCE - ANEXO III - Preencher'!L872</f>
        <v>264.08999999999997</v>
      </c>
      <c r="L863" s="15">
        <f>'[1]TCE - ANEXO III - Preencher'!M872</f>
        <v>3.33</v>
      </c>
      <c r="M863" s="15">
        <f t="shared" si="79"/>
        <v>260.76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1062.7903999999999</v>
      </c>
    </row>
    <row r="864" spans="1:28" x14ac:dyDescent="0.25">
      <c r="A864" s="8">
        <f>IFERROR(VLOOKUP(B864,'[1]DADOS (OCULTAR)'!$Q$3:$S$136,3,0),"")</f>
        <v>9039744002308</v>
      </c>
      <c r="B864" s="9" t="str">
        <f>'[1]TCE - ANEXO III - Preencher'!C873</f>
        <v>HOSPITAL NOSSA SENHORA DAS GRAÇAS - ANTIGO ALFA - CG Nº 024/2022</v>
      </c>
      <c r="C864" s="10"/>
      <c r="D864" s="11" t="str">
        <f>'[1]TCE - ANEXO III - Preencher'!E873</f>
        <v>LEVI CLAUDIO DA SILVA</v>
      </c>
      <c r="E864" s="9" t="str">
        <f>IF('[1]TCE - ANEXO III - Preencher'!F873="4 - Assistência Odontológica","2 - Outros Profissionais da Saúde",'[1]TCE - ANEXO III - Preencher'!F873)</f>
        <v>2 - Outros Profissionais da Saúde</v>
      </c>
      <c r="F864" s="12" t="str">
        <f>'[1]TCE - ANEXO III - Preencher'!G873</f>
        <v>5211-30</v>
      </c>
      <c r="G864" s="13" t="str">
        <f>IF('[1]TCE - ANEXO III - Preencher'!H873="","",'[1]TCE - ANEXO III - Preencher'!H873)</f>
        <v>04/2026</v>
      </c>
      <c r="H864" s="14">
        <f>'[1]TCE - ANEXO III - Preencher'!I873</f>
        <v>0</v>
      </c>
      <c r="I864" s="14">
        <f>'[1]TCE - ANEXO III - Preencher'!J873</f>
        <v>283.2</v>
      </c>
      <c r="J864" s="14">
        <f>'[1]TCE - ANEXO III - Preencher'!K873</f>
        <v>0</v>
      </c>
      <c r="K864" s="15">
        <f>'[1]TCE - ANEXO III - Preencher'!L873</f>
        <v>264.08999999999997</v>
      </c>
      <c r="L864" s="15">
        <f>'[1]TCE - ANEXO III - Preencher'!M873</f>
        <v>35.479999999999997</v>
      </c>
      <c r="M864" s="15">
        <f t="shared" si="79"/>
        <v>228.60999999999999</v>
      </c>
      <c r="N864" s="15">
        <f>'[1]TCE - ANEXO III - Preencher'!O873</f>
        <v>29.9</v>
      </c>
      <c r="O864" s="15">
        <f>'[1]TCE - ANEXO III - Preencher'!P873</f>
        <v>0</v>
      </c>
      <c r="P864" s="16">
        <f t="shared" si="80"/>
        <v>29.9</v>
      </c>
      <c r="Q864" s="15">
        <f>'[1]TCE - ANEXO III - Preencher'!R873</f>
        <v>266.3465338048656</v>
      </c>
      <c r="R864" s="15">
        <f>'[1]TCE - ANEXO III - Preencher'!S873</f>
        <v>106.44</v>
      </c>
      <c r="S864" s="16">
        <f t="shared" si="81"/>
        <v>159.9065338048656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701.61653380486553</v>
      </c>
    </row>
    <row r="865" spans="1:28" x14ac:dyDescent="0.25">
      <c r="A865" s="8">
        <f>IFERROR(VLOOKUP(B865,'[1]DADOS (OCULTAR)'!$Q$3:$S$136,3,0),"")</f>
        <v>9039744002308</v>
      </c>
      <c r="B865" s="9" t="str">
        <f>'[1]TCE - ANEXO III - Preencher'!C874</f>
        <v>HOSPITAL NOSSA SENHORA DAS GRAÇAS - ANTIGO ALFA - CG Nº 024/2022</v>
      </c>
      <c r="C865" s="10"/>
      <c r="D865" s="11" t="str">
        <f>'[1]TCE - ANEXO III - Preencher'!E874</f>
        <v>LEVI DE SANTANA DIAS SOUZA</v>
      </c>
      <c r="E865" s="9" t="str">
        <f>IF('[1]TCE - ANEXO III - Preencher'!F874="4 - Assistência Odontológica","2 - Outros Profissionais da Saúde",'[1]TCE - ANEXO III - Preencher'!F874)</f>
        <v>3 - Administrativo</v>
      </c>
      <c r="F865" s="12" t="str">
        <f>'[1]TCE - ANEXO III - Preencher'!G874</f>
        <v>3132-15</v>
      </c>
      <c r="G865" s="13" t="str">
        <f>IF('[1]TCE - ANEXO III - Preencher'!H874="","",'[1]TCE - ANEXO III - Preencher'!H874)</f>
        <v>04/2026</v>
      </c>
      <c r="H865" s="14">
        <f>'[1]TCE - ANEXO III - Preencher'!I874</f>
        <v>0</v>
      </c>
      <c r="I865" s="14">
        <f>'[1]TCE - ANEXO III - Preencher'!J874</f>
        <v>97.699200000000005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97.699200000000005</v>
      </c>
    </row>
    <row r="866" spans="1:28" x14ac:dyDescent="0.25">
      <c r="A866" s="8">
        <f>IFERROR(VLOOKUP(B866,'[1]DADOS (OCULTAR)'!$Q$3:$S$136,3,0),"")</f>
        <v>9039744002308</v>
      </c>
      <c r="B866" s="9" t="str">
        <f>'[1]TCE - ANEXO III - Preencher'!C875</f>
        <v>HOSPITAL NOSSA SENHORA DAS GRAÇAS - ANTIGO ALFA - CG Nº 024/2022</v>
      </c>
      <c r="C866" s="10"/>
      <c r="D866" s="11" t="str">
        <f>'[1]TCE - ANEXO III - Preencher'!E875</f>
        <v>LIANDRA DA SILVA SANTOS</v>
      </c>
      <c r="E866" s="9" t="str">
        <f>IF('[1]TCE - ANEXO III - Preencher'!F875="4 - Assistência Odontológica","2 - Outros Profissionais da Saúde",'[1]TCE - ANEXO III - Preencher'!F875)</f>
        <v>2 - Outros Profissionais da Saúde</v>
      </c>
      <c r="F866" s="12" t="str">
        <f>'[1]TCE - ANEXO III - Preencher'!G875</f>
        <v>2235-05</v>
      </c>
      <c r="G866" s="13" t="str">
        <f>IF('[1]TCE - ANEXO III - Preencher'!H875="","",'[1]TCE - ANEXO III - Preencher'!H875)</f>
        <v>04/2026</v>
      </c>
      <c r="H866" s="14">
        <f>'[1]TCE - ANEXO III - Preencher'!I875</f>
        <v>0</v>
      </c>
      <c r="I866" s="14">
        <f>'[1]TCE - ANEXO III - Preencher'!J875</f>
        <v>602.07360000000006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602.07360000000006</v>
      </c>
    </row>
    <row r="867" spans="1:28" x14ac:dyDescent="0.25">
      <c r="A867" s="8">
        <f>IFERROR(VLOOKUP(B867,'[1]DADOS (OCULTAR)'!$Q$3:$S$136,3,0),"")</f>
        <v>9039744002308</v>
      </c>
      <c r="B867" s="9" t="str">
        <f>'[1]TCE - ANEXO III - Preencher'!C876</f>
        <v>HOSPITAL NOSSA SENHORA DAS GRAÇAS - ANTIGO ALFA - CG Nº 024/2022</v>
      </c>
      <c r="C867" s="10"/>
      <c r="D867" s="11" t="str">
        <f>'[1]TCE - ANEXO III - Preencher'!E876</f>
        <v>LIDIA CRISTINA SILVA DA ROCHA SANTOS</v>
      </c>
      <c r="E867" s="9" t="str">
        <f>IF('[1]TCE - ANEXO III - Preencher'!F876="4 - Assistência Odontológica","2 - Outros Profissionais da Saúde",'[1]TCE - ANEXO III - Preencher'!F876)</f>
        <v>2 - Outros Profissionais da Saúde</v>
      </c>
      <c r="F867" s="12" t="str">
        <f>'[1]TCE - ANEXO III - Preencher'!G876</f>
        <v>2235-05</v>
      </c>
      <c r="G867" s="13" t="str">
        <f>IF('[1]TCE - ANEXO III - Preencher'!H876="","",'[1]TCE - ANEXO III - Preencher'!H876)</f>
        <v>04/2026</v>
      </c>
      <c r="H867" s="14">
        <f>'[1]TCE - ANEXO III - Preencher'!I876</f>
        <v>0</v>
      </c>
      <c r="I867" s="14">
        <f>'[1]TCE - ANEXO III - Preencher'!J876</f>
        <v>615.79759999999999</v>
      </c>
      <c r="J867" s="14">
        <f>'[1]TCE - ANEXO III - Preencher'!K876</f>
        <v>0</v>
      </c>
      <c r="K867" s="15">
        <f>'[1]TCE - ANEXO III - Preencher'!L876</f>
        <v>264.08999999999997</v>
      </c>
      <c r="L867" s="15">
        <f>'[1]TCE - ANEXO III - Preencher'!M876</f>
        <v>3.33</v>
      </c>
      <c r="M867" s="15">
        <f t="shared" si="79"/>
        <v>260.76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876.55759999999998</v>
      </c>
    </row>
    <row r="868" spans="1:28" x14ac:dyDescent="0.25">
      <c r="A868" s="8">
        <f>IFERROR(VLOOKUP(B868,'[1]DADOS (OCULTAR)'!$Q$3:$S$136,3,0),"")</f>
        <v>9039744002308</v>
      </c>
      <c r="B868" s="9" t="str">
        <f>'[1]TCE - ANEXO III - Preencher'!C877</f>
        <v>HOSPITAL NOSSA SENHORA DAS GRAÇAS - ANTIGO ALFA - CG Nº 024/2022</v>
      </c>
      <c r="C868" s="10"/>
      <c r="D868" s="11" t="str">
        <f>'[1]TCE - ANEXO III - Preencher'!E877</f>
        <v>LIDIANA AVELINO ACIOLI LIMA</v>
      </c>
      <c r="E868" s="9" t="str">
        <f>IF('[1]TCE - ANEXO III - Preencher'!F877="4 - Assistência Odontológica","2 - Outros Profissionais da Saúde",'[1]TCE - ANEXO III - Preencher'!F877)</f>
        <v>2 - Outros Profissionais da Saúde</v>
      </c>
      <c r="F868" s="12" t="str">
        <f>'[1]TCE - ANEXO III - Preencher'!G877</f>
        <v>3222-05</v>
      </c>
      <c r="G868" s="13" t="str">
        <f>IF('[1]TCE - ANEXO III - Preencher'!H877="","",'[1]TCE - ANEXO III - Preencher'!H877)</f>
        <v>04/2026</v>
      </c>
      <c r="H868" s="14">
        <f>'[1]TCE - ANEXO III - Preencher'!I877</f>
        <v>0</v>
      </c>
      <c r="I868" s="14">
        <f>'[1]TCE - ANEXO III - Preencher'!J877</f>
        <v>533.36800000000005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533.36800000000005</v>
      </c>
    </row>
    <row r="869" spans="1:28" x14ac:dyDescent="0.25">
      <c r="A869" s="8">
        <f>IFERROR(VLOOKUP(B869,'[1]DADOS (OCULTAR)'!$Q$3:$S$136,3,0),"")</f>
        <v>9039744002308</v>
      </c>
      <c r="B869" s="9" t="str">
        <f>'[1]TCE - ANEXO III - Preencher'!C878</f>
        <v>HOSPITAL NOSSA SENHORA DAS GRAÇAS - ANTIGO ALFA - CG Nº 024/2022</v>
      </c>
      <c r="C869" s="10"/>
      <c r="D869" s="11" t="str">
        <f>'[1]TCE - ANEXO III - Preencher'!E878</f>
        <v>LIDIANE COSTA DA SILVA</v>
      </c>
      <c r="E869" s="9" t="str">
        <f>IF('[1]TCE - ANEXO III - Preencher'!F878="4 - Assistência Odontológica","2 - Outros Profissionais da Saúde",'[1]TCE - ANEXO III - Preencher'!F878)</f>
        <v>2 - Outros Profissionais da Saúde</v>
      </c>
      <c r="F869" s="12" t="str">
        <f>'[1]TCE - ANEXO III - Preencher'!G878</f>
        <v>2237-10</v>
      </c>
      <c r="G869" s="13" t="str">
        <f>IF('[1]TCE - ANEXO III - Preencher'!H878="","",'[1]TCE - ANEXO III - Preencher'!H878)</f>
        <v>04/2026</v>
      </c>
      <c r="H869" s="14">
        <f>'[1]TCE - ANEXO III - Preencher'!I878</f>
        <v>0</v>
      </c>
      <c r="I869" s="14">
        <f>'[1]TCE - ANEXO III - Preencher'!J878</f>
        <v>370.81760000000003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370.81760000000003</v>
      </c>
    </row>
    <row r="870" spans="1:28" x14ac:dyDescent="0.25">
      <c r="A870" s="8">
        <f>IFERROR(VLOOKUP(B870,'[1]DADOS (OCULTAR)'!$Q$3:$S$136,3,0),"")</f>
        <v>9039744002308</v>
      </c>
      <c r="B870" s="9" t="str">
        <f>'[1]TCE - ANEXO III - Preencher'!C879</f>
        <v>HOSPITAL NOSSA SENHORA DAS GRAÇAS - ANTIGO ALFA - CG Nº 024/2022</v>
      </c>
      <c r="C870" s="10"/>
      <c r="D870" s="11" t="str">
        <f>'[1]TCE - ANEXO III - Preencher'!E879</f>
        <v>LIDIANE GERMANA GOMES DA SILVA</v>
      </c>
      <c r="E870" s="9" t="str">
        <f>IF('[1]TCE - ANEXO III - Preencher'!F879="4 - Assistência Odontológica","2 - Outros Profissionais da Saúde",'[1]TCE - ANEXO III - Preencher'!F879)</f>
        <v>2 - Outros Profissionais da Saúde</v>
      </c>
      <c r="F870" s="12" t="str">
        <f>'[1]TCE - ANEXO III - Preencher'!G879</f>
        <v>3222-05</v>
      </c>
      <c r="G870" s="13" t="str">
        <f>IF('[1]TCE - ANEXO III - Preencher'!H879="","",'[1]TCE - ANEXO III - Preencher'!H879)</f>
        <v>04/2026</v>
      </c>
      <c r="H870" s="14">
        <f>'[1]TCE - ANEXO III - Preencher'!I879</f>
        <v>0</v>
      </c>
      <c r="I870" s="14">
        <f>'[1]TCE - ANEXO III - Preencher'!J879</f>
        <v>561.21119999999996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561.21119999999996</v>
      </c>
    </row>
    <row r="871" spans="1:28" x14ac:dyDescent="0.25">
      <c r="A871" s="8">
        <f>IFERROR(VLOOKUP(B871,'[1]DADOS (OCULTAR)'!$Q$3:$S$136,3,0),"")</f>
        <v>9039744002308</v>
      </c>
      <c r="B871" s="9" t="str">
        <f>'[1]TCE - ANEXO III - Preencher'!C880</f>
        <v>HOSPITAL NOSSA SENHORA DAS GRAÇAS - ANTIGO ALFA - CG Nº 024/2022</v>
      </c>
      <c r="C871" s="10"/>
      <c r="D871" s="11" t="str">
        <f>'[1]TCE - ANEXO III - Preencher'!E880</f>
        <v>LIDIANE GONCALVES DO NASCIMENTO</v>
      </c>
      <c r="E871" s="9" t="str">
        <f>IF('[1]TCE - ANEXO III - Preencher'!F880="4 - Assistência Odontológica","2 - Outros Profissionais da Saúde",'[1]TCE - ANEXO III - Preencher'!F880)</f>
        <v>2 - Outros Profissionais da Saúde</v>
      </c>
      <c r="F871" s="12" t="str">
        <f>'[1]TCE - ANEXO III - Preencher'!G880</f>
        <v>2516-05</v>
      </c>
      <c r="G871" s="13" t="str">
        <f>IF('[1]TCE - ANEXO III - Preencher'!H880="","",'[1]TCE - ANEXO III - Preencher'!H880)</f>
        <v>04/2026</v>
      </c>
      <c r="H871" s="14">
        <f>'[1]TCE - ANEXO III - Preencher'!I880</f>
        <v>0</v>
      </c>
      <c r="I871" s="14">
        <f>'[1]TCE - ANEXO III - Preencher'!J880</f>
        <v>267.596</v>
      </c>
      <c r="J871" s="14">
        <f>'[1]TCE - ANEXO III - Preencher'!K880</f>
        <v>0</v>
      </c>
      <c r="K871" s="15">
        <f>'[1]TCE - ANEXO III - Preencher'!L880</f>
        <v>264.08999999999997</v>
      </c>
      <c r="L871" s="15">
        <f>'[1]TCE - ANEXO III - Preencher'!M880</f>
        <v>44</v>
      </c>
      <c r="M871" s="15">
        <f t="shared" si="79"/>
        <v>220.08999999999997</v>
      </c>
      <c r="N871" s="15">
        <f>'[1]TCE - ANEXO III - Preencher'!O880</f>
        <v>29.9</v>
      </c>
      <c r="O871" s="15">
        <f>'[1]TCE - ANEXO III - Preencher'!P880</f>
        <v>0</v>
      </c>
      <c r="P871" s="16">
        <f t="shared" si="80"/>
        <v>29.9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517.58600000000001</v>
      </c>
    </row>
    <row r="872" spans="1:28" x14ac:dyDescent="0.25">
      <c r="A872" s="8">
        <f>IFERROR(VLOOKUP(B872,'[1]DADOS (OCULTAR)'!$Q$3:$S$136,3,0),"")</f>
        <v>9039744002308</v>
      </c>
      <c r="B872" s="9" t="str">
        <f>'[1]TCE - ANEXO III - Preencher'!C881</f>
        <v>HOSPITAL NOSSA SENHORA DAS GRAÇAS - ANTIGO ALFA - CG Nº 024/2022</v>
      </c>
      <c r="C872" s="10"/>
      <c r="D872" s="11" t="str">
        <f>'[1]TCE - ANEXO III - Preencher'!E881</f>
        <v>LIDIER ROBERTA MORAES NOGUEIRA</v>
      </c>
      <c r="E872" s="9" t="str">
        <f>IF('[1]TCE - ANEXO III - Preencher'!F881="4 - Assistência Odontológica","2 - Outros Profissionais da Saúde",'[1]TCE - ANEXO III - Preencher'!F881)</f>
        <v>3 - Administrativo</v>
      </c>
      <c r="F872" s="12" t="str">
        <f>'[1]TCE - ANEXO III - Preencher'!G881</f>
        <v>1426-05</v>
      </c>
      <c r="G872" s="13" t="str">
        <f>IF('[1]TCE - ANEXO III - Preencher'!H881="","",'[1]TCE - ANEXO III - Preencher'!H881)</f>
        <v>04/2026</v>
      </c>
      <c r="H872" s="14">
        <f>'[1]TCE - ANEXO III - Preencher'!I881</f>
        <v>0</v>
      </c>
      <c r="I872" s="14">
        <f>'[1]TCE - ANEXO III - Preencher'!J881</f>
        <v>1117.2592</v>
      </c>
      <c r="J872" s="14">
        <f>'[1]TCE - ANEXO III - Preencher'!K881</f>
        <v>0</v>
      </c>
      <c r="K872" s="15">
        <f>'[1]TCE - ANEXO III - Preencher'!L881</f>
        <v>264.08999999999997</v>
      </c>
      <c r="L872" s="15">
        <f>'[1]TCE - ANEXO III - Preencher'!M881</f>
        <v>44</v>
      </c>
      <c r="M872" s="15">
        <f t="shared" si="79"/>
        <v>220.08999999999997</v>
      </c>
      <c r="N872" s="15">
        <f>'[1]TCE - ANEXO III - Preencher'!O881</f>
        <v>29.9</v>
      </c>
      <c r="O872" s="15">
        <f>'[1]TCE - ANEXO III - Preencher'!P881</f>
        <v>0</v>
      </c>
      <c r="P872" s="16">
        <f t="shared" si="80"/>
        <v>29.9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1367.2492</v>
      </c>
    </row>
    <row r="873" spans="1:28" x14ac:dyDescent="0.25">
      <c r="A873" s="8">
        <f>IFERROR(VLOOKUP(B873,'[1]DADOS (OCULTAR)'!$Q$3:$S$136,3,0),"")</f>
        <v>9039744002308</v>
      </c>
      <c r="B873" s="9" t="str">
        <f>'[1]TCE - ANEXO III - Preencher'!C882</f>
        <v>HOSPITAL NOSSA SENHORA DAS GRAÇAS - ANTIGO ALFA - CG Nº 024/2022</v>
      </c>
      <c r="C873" s="10"/>
      <c r="D873" s="11" t="str">
        <f>'[1]TCE - ANEXO III - Preencher'!E882</f>
        <v>LIGIA RAMOS DA SILVA</v>
      </c>
      <c r="E873" s="9" t="str">
        <f>IF('[1]TCE - ANEXO III - Preencher'!F882="4 - Assistência Odontológica","2 - Outros Profissionais da Saúde",'[1]TCE - ANEXO III - Preencher'!F882)</f>
        <v>2 - Outros Profissionais da Saúde</v>
      </c>
      <c r="F873" s="12" t="str">
        <f>'[1]TCE - ANEXO III - Preencher'!G882</f>
        <v>2235-05</v>
      </c>
      <c r="G873" s="13" t="str">
        <f>IF('[1]TCE - ANEXO III - Preencher'!H882="","",'[1]TCE - ANEXO III - Preencher'!H882)</f>
        <v>04/2026</v>
      </c>
      <c r="H873" s="14">
        <f>'[1]TCE - ANEXO III - Preencher'!I882</f>
        <v>0</v>
      </c>
      <c r="I873" s="14">
        <f>'[1]TCE - ANEXO III - Preencher'!J882</f>
        <v>507.13760000000002</v>
      </c>
      <c r="J873" s="14">
        <f>'[1]TCE - ANEXO III - Preencher'!K882</f>
        <v>0</v>
      </c>
      <c r="K873" s="15">
        <f>'[1]TCE - ANEXO III - Preencher'!L882</f>
        <v>264.08999999999997</v>
      </c>
      <c r="L873" s="15">
        <f>'[1]TCE - ANEXO III - Preencher'!M882</f>
        <v>3.59</v>
      </c>
      <c r="M873" s="15">
        <f t="shared" si="79"/>
        <v>260.5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370.07923883244558</v>
      </c>
      <c r="R873" s="15">
        <f>'[1]TCE - ANEXO III - Preencher'!S882</f>
        <v>131.44999999999999</v>
      </c>
      <c r="S873" s="16">
        <f t="shared" si="81"/>
        <v>238.62923883244559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1006.2668388324456</v>
      </c>
    </row>
    <row r="874" spans="1:28" x14ac:dyDescent="0.25">
      <c r="A874" s="8">
        <f>IFERROR(VLOOKUP(B874,'[1]DADOS (OCULTAR)'!$Q$3:$S$136,3,0),"")</f>
        <v>9039744002308</v>
      </c>
      <c r="B874" s="9" t="str">
        <f>'[1]TCE - ANEXO III - Preencher'!C883</f>
        <v>HOSPITAL NOSSA SENHORA DAS GRAÇAS - ANTIGO ALFA - CG Nº 024/2022</v>
      </c>
      <c r="C874" s="10"/>
      <c r="D874" s="11" t="str">
        <f>'[1]TCE - ANEXO III - Preencher'!E883</f>
        <v>LILIANE BEZERRA MELO</v>
      </c>
      <c r="E874" s="9" t="str">
        <f>IF('[1]TCE - ANEXO III - Preencher'!F883="4 - Assistência Odontológica","2 - Outros Profissionais da Saúde",'[1]TCE - ANEXO III - Preencher'!F883)</f>
        <v>2 - Outros Profissionais da Saúde</v>
      </c>
      <c r="F874" s="12" t="str">
        <f>'[1]TCE - ANEXO III - Preencher'!G883</f>
        <v>2235-05</v>
      </c>
      <c r="G874" s="13" t="str">
        <f>IF('[1]TCE - ANEXO III - Preencher'!H883="","",'[1]TCE - ANEXO III - Preencher'!H883)</f>
        <v>04/2026</v>
      </c>
      <c r="H874" s="14">
        <f>'[1]TCE - ANEXO III - Preencher'!I883</f>
        <v>0</v>
      </c>
      <c r="I874" s="14">
        <f>'[1]TCE - ANEXO III - Preencher'!J883</f>
        <v>539.46720000000005</v>
      </c>
      <c r="J874" s="14">
        <f>'[1]TCE - ANEXO III - Preencher'!K883</f>
        <v>0</v>
      </c>
      <c r="K874" s="15">
        <f>'[1]TCE - ANEXO III - Preencher'!L883</f>
        <v>264.08999999999997</v>
      </c>
      <c r="L874" s="15">
        <f>'[1]TCE - ANEXO III - Preencher'!M883</f>
        <v>3.59</v>
      </c>
      <c r="M874" s="15">
        <f t="shared" si="79"/>
        <v>260.5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139.44822469009887</v>
      </c>
      <c r="R874" s="15">
        <f>'[1]TCE - ANEXO III - Preencher'!S883</f>
        <v>131.18</v>
      </c>
      <c r="S874" s="16">
        <f t="shared" si="81"/>
        <v>8.2682246900988616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808.23542469009885</v>
      </c>
    </row>
    <row r="875" spans="1:28" x14ac:dyDescent="0.25">
      <c r="A875" s="8">
        <f>IFERROR(VLOOKUP(B875,'[1]DADOS (OCULTAR)'!$Q$3:$S$136,3,0),"")</f>
        <v>9039744002308</v>
      </c>
      <c r="B875" s="9" t="str">
        <f>'[1]TCE - ANEXO III - Preencher'!C884</f>
        <v>HOSPITAL NOSSA SENHORA DAS GRAÇAS - ANTIGO ALFA - CG Nº 024/2022</v>
      </c>
      <c r="C875" s="10"/>
      <c r="D875" s="11" t="str">
        <f>'[1]TCE - ANEXO III - Preencher'!E884</f>
        <v>LILIANE DIMAS DE ANDRADE</v>
      </c>
      <c r="E875" s="9" t="str">
        <f>IF('[1]TCE - ANEXO III - Preencher'!F884="4 - Assistência Odontológica","2 - Outros Profissionais da Saúde",'[1]TCE - ANEXO III - Preencher'!F884)</f>
        <v>2 - Outros Profissionais da Saúde</v>
      </c>
      <c r="F875" s="12" t="str">
        <f>'[1]TCE - ANEXO III - Preencher'!G884</f>
        <v>3222-05</v>
      </c>
      <c r="G875" s="13" t="str">
        <f>IF('[1]TCE - ANEXO III - Preencher'!H884="","",'[1]TCE - ANEXO III - Preencher'!H884)</f>
        <v>04/2026</v>
      </c>
      <c r="H875" s="14">
        <f>'[1]TCE - ANEXO III - Preencher'!I884</f>
        <v>0</v>
      </c>
      <c r="I875" s="14">
        <f>'[1]TCE - ANEXO III - Preencher'!J884</f>
        <v>469.76960000000003</v>
      </c>
      <c r="J875" s="14">
        <f>'[1]TCE - ANEXO III - Preencher'!K884</f>
        <v>0</v>
      </c>
      <c r="K875" s="15">
        <f>'[1]TCE - ANEXO III - Preencher'!L884</f>
        <v>264.08999999999997</v>
      </c>
      <c r="L875" s="15">
        <f>'[1]TCE - ANEXO III - Preencher'!M884</f>
        <v>32.42</v>
      </c>
      <c r="M875" s="15">
        <f t="shared" si="79"/>
        <v>231.66999999999996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133.70807500477824</v>
      </c>
      <c r="R875" s="15">
        <f>'[1]TCE - ANEXO III - Preencher'!S884</f>
        <v>97.26</v>
      </c>
      <c r="S875" s="16">
        <f t="shared" si="81"/>
        <v>36.448075004778232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737.8876750047782</v>
      </c>
    </row>
    <row r="876" spans="1:28" x14ac:dyDescent="0.25">
      <c r="A876" s="8">
        <f>IFERROR(VLOOKUP(B876,'[1]DADOS (OCULTAR)'!$Q$3:$S$136,3,0),"")</f>
        <v>9039744002308</v>
      </c>
      <c r="B876" s="9" t="str">
        <f>'[1]TCE - ANEXO III - Preencher'!C885</f>
        <v>HOSPITAL NOSSA SENHORA DAS GRAÇAS - ANTIGO ALFA - CG Nº 024/2022</v>
      </c>
      <c r="C876" s="10"/>
      <c r="D876" s="11" t="str">
        <f>'[1]TCE - ANEXO III - Preencher'!E885</f>
        <v>LILIANNE DA SILVA PEREIRA</v>
      </c>
      <c r="E876" s="9" t="str">
        <f>IF('[1]TCE - ANEXO III - Preencher'!F885="4 - Assistência Odontológica","2 - Outros Profissionais da Saúde",'[1]TCE - ANEXO III - Preencher'!F885)</f>
        <v>2 - Outros Profissionais da Saúde</v>
      </c>
      <c r="F876" s="12" t="str">
        <f>'[1]TCE - ANEXO III - Preencher'!G885</f>
        <v>2515-10</v>
      </c>
      <c r="G876" s="13" t="str">
        <f>IF('[1]TCE - ANEXO III - Preencher'!H885="","",'[1]TCE - ANEXO III - Preencher'!H885)</f>
        <v>04/2026</v>
      </c>
      <c r="H876" s="14">
        <f>'[1]TCE - ANEXO III - Preencher'!I885</f>
        <v>0</v>
      </c>
      <c r="I876" s="14">
        <f>'[1]TCE - ANEXO III - Preencher'!J885</f>
        <v>230.68799999999999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29.9</v>
      </c>
      <c r="O876" s="15">
        <f>'[1]TCE - ANEXO III - Preencher'!P885</f>
        <v>0</v>
      </c>
      <c r="P876" s="16">
        <f t="shared" si="80"/>
        <v>29.9</v>
      </c>
      <c r="Q876" s="15">
        <f>'[1]TCE - ANEXO III - Preencher'!R885</f>
        <v>370.07923883244558</v>
      </c>
      <c r="R876" s="15">
        <f>'[1]TCE - ANEXO III - Preencher'!S885</f>
        <v>133.11000000000001</v>
      </c>
      <c r="S876" s="16">
        <f t="shared" si="81"/>
        <v>236.96923883244557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497.55723883244553</v>
      </c>
    </row>
    <row r="877" spans="1:28" x14ac:dyDescent="0.25">
      <c r="A877" s="8">
        <f>IFERROR(VLOOKUP(B877,'[1]DADOS (OCULTAR)'!$Q$3:$S$136,3,0),"")</f>
        <v>9039744002308</v>
      </c>
      <c r="B877" s="9" t="str">
        <f>'[1]TCE - ANEXO III - Preencher'!C886</f>
        <v>HOSPITAL NOSSA SENHORA DAS GRAÇAS - ANTIGO ALFA - CG Nº 024/2022</v>
      </c>
      <c r="C877" s="10"/>
      <c r="D877" s="11" t="str">
        <f>'[1]TCE - ANEXO III - Preencher'!E886</f>
        <v>LIZANDRA BATISTA DE ALMEIDA</v>
      </c>
      <c r="E877" s="9" t="str">
        <f>IF('[1]TCE - ANEXO III - Preencher'!F886="4 - Assistência Odontológica","2 - Outros Profissionais da Saúde",'[1]TCE - ANEXO III - Preencher'!F886)</f>
        <v>2 - Outros Profissionais da Saúde</v>
      </c>
      <c r="F877" s="12" t="str">
        <f>'[1]TCE - ANEXO III - Preencher'!G886</f>
        <v>3222-05</v>
      </c>
      <c r="G877" s="13" t="str">
        <f>IF('[1]TCE - ANEXO III - Preencher'!H886="","",'[1]TCE - ANEXO III - Preencher'!H886)</f>
        <v>04/2026</v>
      </c>
      <c r="H877" s="14">
        <f>'[1]TCE - ANEXO III - Preencher'!I886</f>
        <v>0</v>
      </c>
      <c r="I877" s="14">
        <f>'[1]TCE - ANEXO III - Preencher'!J886</f>
        <v>423.81920000000002</v>
      </c>
      <c r="J877" s="14">
        <f>'[1]TCE - ANEXO III - Preencher'!K886</f>
        <v>0</v>
      </c>
      <c r="K877" s="15">
        <f>'[1]TCE - ANEXO III - Preencher'!L886</f>
        <v>264.08999999999997</v>
      </c>
      <c r="L877" s="15">
        <f>'[1]TCE - ANEXO III - Preencher'!M886</f>
        <v>32.42</v>
      </c>
      <c r="M877" s="15">
        <f t="shared" si="79"/>
        <v>231.66999999999996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655.48919999999998</v>
      </c>
    </row>
    <row r="878" spans="1:28" x14ac:dyDescent="0.25">
      <c r="A878" s="8">
        <f>IFERROR(VLOOKUP(B878,'[1]DADOS (OCULTAR)'!$Q$3:$S$136,3,0),"")</f>
        <v>9039744002308</v>
      </c>
      <c r="B878" s="9" t="str">
        <f>'[1]TCE - ANEXO III - Preencher'!C887</f>
        <v>HOSPITAL NOSSA SENHORA DAS GRAÇAS - ANTIGO ALFA - CG Nº 024/2022</v>
      </c>
      <c r="C878" s="10"/>
      <c r="D878" s="11" t="str">
        <f>'[1]TCE - ANEXO III - Preencher'!E887</f>
        <v>LIZIANE LAYSA DA SILVA GOMES</v>
      </c>
      <c r="E878" s="9" t="str">
        <f>IF('[1]TCE - ANEXO III - Preencher'!F887="4 - Assistência Odontológica","2 - Outros Profissionais da Saúde",'[1]TCE - ANEXO III - Preencher'!F887)</f>
        <v>2 - Outros Profissionais da Saúde</v>
      </c>
      <c r="F878" s="12" t="str">
        <f>'[1]TCE - ANEXO III - Preencher'!G887</f>
        <v>3222-05</v>
      </c>
      <c r="G878" s="13" t="str">
        <f>IF('[1]TCE - ANEXO III - Preencher'!H887="","",'[1]TCE - ANEXO III - Preencher'!H887)</f>
        <v>04/2026</v>
      </c>
      <c r="H878" s="14">
        <f>'[1]TCE - ANEXO III - Preencher'!I887</f>
        <v>0</v>
      </c>
      <c r="I878" s="14">
        <f>'[1]TCE - ANEXO III - Preencher'!J887</f>
        <v>415.48239999999998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277.82683317550686</v>
      </c>
      <c r="R878" s="15">
        <f>'[1]TCE - ANEXO III - Preencher'!S887</f>
        <v>90.94</v>
      </c>
      <c r="S878" s="16">
        <f t="shared" si="81"/>
        <v>186.88683317550687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602.36923317550691</v>
      </c>
    </row>
    <row r="879" spans="1:28" x14ac:dyDescent="0.25">
      <c r="A879" s="8">
        <f>IFERROR(VLOOKUP(B879,'[1]DADOS (OCULTAR)'!$Q$3:$S$136,3,0),"")</f>
        <v>9039744002308</v>
      </c>
      <c r="B879" s="9" t="str">
        <f>'[1]TCE - ANEXO III - Preencher'!C888</f>
        <v>HOSPITAL NOSSA SENHORA DAS GRAÇAS - ANTIGO ALFA - CG Nº 024/2022</v>
      </c>
      <c r="C879" s="10"/>
      <c r="D879" s="11" t="str">
        <f>'[1]TCE - ANEXO III - Preencher'!E888</f>
        <v>LOHANNY ARAUJO DE BRITO CAVALCANTI</v>
      </c>
      <c r="E879" s="9" t="str">
        <f>IF('[1]TCE - ANEXO III - Preencher'!F888="4 - Assistência Odontológica","2 - Outros Profissionais da Saúde",'[1]TCE - ANEXO III - Preencher'!F888)</f>
        <v>2 - Outros Profissionais da Saúde</v>
      </c>
      <c r="F879" s="12" t="str">
        <f>'[1]TCE - ANEXO III - Preencher'!G888</f>
        <v>2235-05</v>
      </c>
      <c r="G879" s="13" t="str">
        <f>IF('[1]TCE - ANEXO III - Preencher'!H888="","",'[1]TCE - ANEXO III - Preencher'!H888)</f>
        <v>04/2026</v>
      </c>
      <c r="H879" s="14">
        <f>'[1]TCE - ANEXO III - Preencher'!I888</f>
        <v>0</v>
      </c>
      <c r="I879" s="14">
        <f>'[1]TCE - ANEXO III - Preencher'!J888</f>
        <v>677.60400000000004</v>
      </c>
      <c r="J879" s="14">
        <f>'[1]TCE - ANEXO III - Preencher'!K888</f>
        <v>0</v>
      </c>
      <c r="K879" s="15">
        <f>'[1]TCE - ANEXO III - Preencher'!L888</f>
        <v>264.08999999999997</v>
      </c>
      <c r="L879" s="15">
        <f>'[1]TCE - ANEXO III - Preencher'!M888</f>
        <v>3.05</v>
      </c>
      <c r="M879" s="15">
        <f t="shared" si="79"/>
        <v>261.03999999999996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938.64400000000001</v>
      </c>
    </row>
    <row r="880" spans="1:28" x14ac:dyDescent="0.25">
      <c r="A880" s="8">
        <f>IFERROR(VLOOKUP(B880,'[1]DADOS (OCULTAR)'!$Q$3:$S$136,3,0),"")</f>
        <v>9039744002308</v>
      </c>
      <c r="B880" s="9" t="str">
        <f>'[1]TCE - ANEXO III - Preencher'!C889</f>
        <v>HOSPITAL NOSSA SENHORA DAS GRAÇAS - ANTIGO ALFA - CG Nº 024/2022</v>
      </c>
      <c r="C880" s="10"/>
      <c r="D880" s="11" t="str">
        <f>'[1]TCE - ANEXO III - Preencher'!E889</f>
        <v>LUANA MARIA DA SILVA</v>
      </c>
      <c r="E880" s="9" t="str">
        <f>IF('[1]TCE - ANEXO III - Preencher'!F889="4 - Assistência Odontológica","2 - Outros Profissionais da Saúde",'[1]TCE - ANEXO III - Preencher'!F889)</f>
        <v>2 - Outros Profissionais da Saúde</v>
      </c>
      <c r="F880" s="12" t="str">
        <f>'[1]TCE - ANEXO III - Preencher'!G889</f>
        <v>3222-05</v>
      </c>
      <c r="G880" s="13" t="str">
        <f>IF('[1]TCE - ANEXO III - Preencher'!H889="","",'[1]TCE - ANEXO III - Preencher'!H889)</f>
        <v>04/2026</v>
      </c>
      <c r="H880" s="14">
        <f>'[1]TCE - ANEXO III - Preencher'!I889</f>
        <v>0</v>
      </c>
      <c r="I880" s="14">
        <f>'[1]TCE - ANEXO III - Preencher'!J889</f>
        <v>420.59039999999999</v>
      </c>
      <c r="J880" s="14">
        <f>'[1]TCE - ANEXO III - Preencher'!K889</f>
        <v>0</v>
      </c>
      <c r="K880" s="15">
        <f>'[1]TCE - ANEXO III - Preencher'!L889</f>
        <v>264.08999999999997</v>
      </c>
      <c r="L880" s="15">
        <f>'[1]TCE - ANEXO III - Preencher'!M889</f>
        <v>32.42</v>
      </c>
      <c r="M880" s="15">
        <f t="shared" si="79"/>
        <v>231.66999999999996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652.26039999999989</v>
      </c>
    </row>
    <row r="881" spans="1:28" x14ac:dyDescent="0.25">
      <c r="A881" s="8">
        <f>IFERROR(VLOOKUP(B881,'[1]DADOS (OCULTAR)'!$Q$3:$S$136,3,0),"")</f>
        <v>9039744002308</v>
      </c>
      <c r="B881" s="9" t="str">
        <f>'[1]TCE - ANEXO III - Preencher'!C890</f>
        <v>HOSPITAL NOSSA SENHORA DAS GRAÇAS - ANTIGO ALFA - CG Nº 024/2022</v>
      </c>
      <c r="C881" s="10"/>
      <c r="D881" s="11" t="str">
        <f>'[1]TCE - ANEXO III - Preencher'!E890</f>
        <v>LUANA RAMOS DE SOUZA</v>
      </c>
      <c r="E881" s="9" t="str">
        <f>IF('[1]TCE - ANEXO III - Preencher'!F890="4 - Assistência Odontológica","2 - Outros Profissionais da Saúde",'[1]TCE - ANEXO III - Preencher'!F890)</f>
        <v>2 - Outros Profissionais da Saúde</v>
      </c>
      <c r="F881" s="12" t="str">
        <f>'[1]TCE - ANEXO III - Preencher'!G890</f>
        <v>3222-05</v>
      </c>
      <c r="G881" s="13" t="str">
        <f>IF('[1]TCE - ANEXO III - Preencher'!H890="","",'[1]TCE - ANEXO III - Preencher'!H890)</f>
        <v>04/2026</v>
      </c>
      <c r="H881" s="14">
        <f>'[1]TCE - ANEXO III - Preencher'!I890</f>
        <v>0</v>
      </c>
      <c r="I881" s="14">
        <f>'[1]TCE - ANEXO III - Preencher'!J890</f>
        <v>409.86320000000001</v>
      </c>
      <c r="J881" s="14">
        <f>'[1]TCE - ANEXO III - Preencher'!K890</f>
        <v>0</v>
      </c>
      <c r="K881" s="15">
        <f>'[1]TCE - ANEXO III - Preencher'!L890</f>
        <v>264.08999999999997</v>
      </c>
      <c r="L881" s="15">
        <f>'[1]TCE - ANEXO III - Preencher'!M890</f>
        <v>32.42</v>
      </c>
      <c r="M881" s="15">
        <f t="shared" si="79"/>
        <v>231.66999999999996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641.53319999999997</v>
      </c>
    </row>
    <row r="882" spans="1:28" x14ac:dyDescent="0.25">
      <c r="A882" s="8">
        <f>IFERROR(VLOOKUP(B882,'[1]DADOS (OCULTAR)'!$Q$3:$S$136,3,0),"")</f>
        <v>9039744002308</v>
      </c>
      <c r="B882" s="9" t="str">
        <f>'[1]TCE - ANEXO III - Preencher'!C891</f>
        <v>HOSPITAL NOSSA SENHORA DAS GRAÇAS - ANTIGO ALFA - CG Nº 024/2022</v>
      </c>
      <c r="C882" s="10"/>
      <c r="D882" s="11" t="str">
        <f>'[1]TCE - ANEXO III - Preencher'!E891</f>
        <v>LUANA ROSA DE BRITO SILVA</v>
      </c>
      <c r="E882" s="9" t="str">
        <f>IF('[1]TCE - ANEXO III - Preencher'!F891="4 - Assistência Odontológica","2 - Outros Profissionais da Saúde",'[1]TCE - ANEXO III - Preencher'!F891)</f>
        <v>2 - Outros Profissionais da Saúde</v>
      </c>
      <c r="F882" s="12" t="str">
        <f>'[1]TCE - ANEXO III - Preencher'!G891</f>
        <v>2235-05</v>
      </c>
      <c r="G882" s="13" t="str">
        <f>IF('[1]TCE - ANEXO III - Preencher'!H891="","",'[1]TCE - ANEXO III - Preencher'!H891)</f>
        <v>04/2026</v>
      </c>
      <c r="H882" s="14">
        <f>'[1]TCE - ANEXO III - Preencher'!I891</f>
        <v>0</v>
      </c>
      <c r="I882" s="14">
        <f>'[1]TCE - ANEXO III - Preencher'!J891</f>
        <v>55.754399999999997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26.03</v>
      </c>
      <c r="S882" s="16">
        <f t="shared" si="81"/>
        <v>-26.03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29.724399999999996</v>
      </c>
    </row>
    <row r="883" spans="1:28" x14ac:dyDescent="0.25">
      <c r="A883" s="8">
        <f>IFERROR(VLOOKUP(B883,'[1]DADOS (OCULTAR)'!$Q$3:$S$136,3,0),"")</f>
        <v>9039744002308</v>
      </c>
      <c r="B883" s="9" t="str">
        <f>'[1]TCE - ANEXO III - Preencher'!C892</f>
        <v>HOSPITAL NOSSA SENHORA DAS GRAÇAS - ANTIGO ALFA - CG Nº 024/2022</v>
      </c>
      <c r="C883" s="10"/>
      <c r="D883" s="11" t="str">
        <f>'[1]TCE - ANEXO III - Preencher'!E892</f>
        <v>LUCAS CARNEIRO DA SILVA NASCIMENTO</v>
      </c>
      <c r="E883" s="9" t="str">
        <f>IF('[1]TCE - ANEXO III - Preencher'!F892="4 - Assistência Odontológica","2 - Outros Profissionais da Saúde",'[1]TCE - ANEXO III - Preencher'!F892)</f>
        <v>3 - Administrativo</v>
      </c>
      <c r="F883" s="12" t="str">
        <f>'[1]TCE - ANEXO III - Preencher'!G892</f>
        <v>4110-10</v>
      </c>
      <c r="G883" s="13" t="str">
        <f>IF('[1]TCE - ANEXO III - Preencher'!H892="","",'[1]TCE - ANEXO III - Preencher'!H892)</f>
        <v>04/2026</v>
      </c>
      <c r="H883" s="14">
        <f>'[1]TCE - ANEXO III - Preencher'!I892</f>
        <v>0</v>
      </c>
      <c r="I883" s="14">
        <f>'[1]TCE - ANEXO III - Preencher'!J892</f>
        <v>146.55279999999999</v>
      </c>
      <c r="J883" s="14">
        <f>'[1]TCE - ANEXO III - Preencher'!K892</f>
        <v>0</v>
      </c>
      <c r="K883" s="15">
        <f>'[1]TCE - ANEXO III - Preencher'!L892</f>
        <v>264.08999999999997</v>
      </c>
      <c r="L883" s="15">
        <f>'[1]TCE - ANEXO III - Preencher'!M892</f>
        <v>36.64</v>
      </c>
      <c r="M883" s="15">
        <f t="shared" si="79"/>
        <v>227.45</v>
      </c>
      <c r="N883" s="15">
        <f>'[1]TCE - ANEXO III - Preencher'!O892</f>
        <v>29.9</v>
      </c>
      <c r="O883" s="15">
        <f>'[1]TCE - ANEXO III - Preencher'!P892</f>
        <v>0</v>
      </c>
      <c r="P883" s="16">
        <f t="shared" si="80"/>
        <v>29.9</v>
      </c>
      <c r="Q883" s="15">
        <f>'[1]TCE - ANEXO III - Preencher'!R892</f>
        <v>277.82683317550686</v>
      </c>
      <c r="R883" s="15">
        <f>'[1]TCE - ANEXO III - Preencher'!S892</f>
        <v>109.91</v>
      </c>
      <c r="S883" s="16">
        <f t="shared" si="81"/>
        <v>167.91683317550687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571.81963317550685</v>
      </c>
    </row>
    <row r="884" spans="1:28" x14ac:dyDescent="0.25">
      <c r="A884" s="8">
        <f>IFERROR(VLOOKUP(B884,'[1]DADOS (OCULTAR)'!$Q$3:$S$136,3,0),"")</f>
        <v>9039744002308</v>
      </c>
      <c r="B884" s="9" t="str">
        <f>'[1]TCE - ANEXO III - Preencher'!C893</f>
        <v>HOSPITAL NOSSA SENHORA DAS GRAÇAS - ANTIGO ALFA - CG Nº 024/2022</v>
      </c>
      <c r="C884" s="10"/>
      <c r="D884" s="11" t="str">
        <f>'[1]TCE - ANEXO III - Preencher'!E893</f>
        <v>LUCAS DA SILVA FARIAS</v>
      </c>
      <c r="E884" s="9" t="str">
        <f>IF('[1]TCE - ANEXO III - Preencher'!F893="4 - Assistência Odontológica","2 - Outros Profissionais da Saúde",'[1]TCE - ANEXO III - Preencher'!F893)</f>
        <v>2 - Outros Profissionais da Saúde</v>
      </c>
      <c r="F884" s="12" t="str">
        <f>'[1]TCE - ANEXO III - Preencher'!G893</f>
        <v>5151-10</v>
      </c>
      <c r="G884" s="13" t="str">
        <f>IF('[1]TCE - ANEXO III - Preencher'!H893="","",'[1]TCE - ANEXO III - Preencher'!H893)</f>
        <v>04/2026</v>
      </c>
      <c r="H884" s="14">
        <f>'[1]TCE - ANEXO III - Preencher'!I893</f>
        <v>0</v>
      </c>
      <c r="I884" s="14">
        <f>'[1]TCE - ANEXO III - Preencher'!J893</f>
        <v>151.89519999999999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29.9</v>
      </c>
      <c r="O884" s="15">
        <f>'[1]TCE - ANEXO III - Preencher'!P893</f>
        <v>0</v>
      </c>
      <c r="P884" s="16">
        <f t="shared" si="80"/>
        <v>29.9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181.79519999999999</v>
      </c>
    </row>
    <row r="885" spans="1:28" x14ac:dyDescent="0.25">
      <c r="A885" s="8">
        <f>IFERROR(VLOOKUP(B885,'[1]DADOS (OCULTAR)'!$Q$3:$S$136,3,0),"")</f>
        <v>9039744002308</v>
      </c>
      <c r="B885" s="9" t="str">
        <f>'[1]TCE - ANEXO III - Preencher'!C894</f>
        <v>HOSPITAL NOSSA SENHORA DAS GRAÇAS - ANTIGO ALFA - CG Nº 024/2022</v>
      </c>
      <c r="C885" s="10"/>
      <c r="D885" s="11" t="str">
        <f>'[1]TCE - ANEXO III - Preencher'!E894</f>
        <v>LUCAS DE SOUZA XAVIER</v>
      </c>
      <c r="E885" s="9" t="str">
        <f>IF('[1]TCE - ANEXO III - Preencher'!F894="4 - Assistência Odontológica","2 - Outros Profissionais da Saúde",'[1]TCE - ANEXO III - Preencher'!F894)</f>
        <v>3 - Administrativo</v>
      </c>
      <c r="F885" s="12" t="str">
        <f>'[1]TCE - ANEXO III - Preencher'!G894</f>
        <v xml:space="preserve">2521-05 </v>
      </c>
      <c r="G885" s="13" t="str">
        <f>IF('[1]TCE - ANEXO III - Preencher'!H894="","",'[1]TCE - ANEXO III - Preencher'!H894)</f>
        <v>04/2026</v>
      </c>
      <c r="H885" s="14">
        <f>'[1]TCE - ANEXO III - Preencher'!I894</f>
        <v>0</v>
      </c>
      <c r="I885" s="14">
        <f>'[1]TCE - ANEXO III - Preencher'!J894</f>
        <v>544.18320000000006</v>
      </c>
      <c r="J885" s="14">
        <f>'[1]TCE - ANEXO III - Preencher'!K894</f>
        <v>0</v>
      </c>
      <c r="K885" s="15">
        <f>'[1]TCE - ANEXO III - Preencher'!L894</f>
        <v>264.08999999999997</v>
      </c>
      <c r="L885" s="15">
        <f>'[1]TCE - ANEXO III - Preencher'!M894</f>
        <v>44</v>
      </c>
      <c r="M885" s="15">
        <f t="shared" si="79"/>
        <v>220.08999999999997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168.48</v>
      </c>
      <c r="Y885" s="15">
        <f>'[1]TCE - ANEXO III - Preencher'!Z894</f>
        <v>0</v>
      </c>
      <c r="Z885" s="16">
        <f t="shared" si="83"/>
        <v>168.48</v>
      </c>
      <c r="AA885" s="17" t="str">
        <f>IF('[1]TCE - ANEXO III - Preencher'!AB894="","",'[1]TCE - ANEXO III - Preencher'!AB894)</f>
        <v/>
      </c>
      <c r="AB885" s="15">
        <f t="shared" si="78"/>
        <v>932.75320000000011</v>
      </c>
    </row>
    <row r="886" spans="1:28" x14ac:dyDescent="0.25">
      <c r="A886" s="8">
        <f>IFERROR(VLOOKUP(B886,'[1]DADOS (OCULTAR)'!$Q$3:$S$136,3,0),"")</f>
        <v>9039744002308</v>
      </c>
      <c r="B886" s="9" t="str">
        <f>'[1]TCE - ANEXO III - Preencher'!C895</f>
        <v>HOSPITAL NOSSA SENHORA DAS GRAÇAS - ANTIGO ALFA - CG Nº 024/2022</v>
      </c>
      <c r="C886" s="10"/>
      <c r="D886" s="11" t="str">
        <f>'[1]TCE - ANEXO III - Preencher'!E895</f>
        <v>LUCAS EDUARDO DOS SANTOS VICENTE</v>
      </c>
      <c r="E886" s="9" t="str">
        <f>IF('[1]TCE - ANEXO III - Preencher'!F895="4 - Assistência Odontológica","2 - Outros Profissionais da Saúde",'[1]TCE - ANEXO III - Preencher'!F895)</f>
        <v>2 - Outros Profissionais da Saúde</v>
      </c>
      <c r="F886" s="12" t="str">
        <f>'[1]TCE - ANEXO III - Preencher'!G895</f>
        <v>3241-15</v>
      </c>
      <c r="G886" s="13" t="str">
        <f>IF('[1]TCE - ANEXO III - Preencher'!H895="","",'[1]TCE - ANEXO III - Preencher'!H895)</f>
        <v>04/2026</v>
      </c>
      <c r="H886" s="14">
        <f>'[1]TCE - ANEXO III - Preencher'!I895</f>
        <v>0</v>
      </c>
      <c r="I886" s="14">
        <f>'[1]TCE - ANEXO III - Preencher'!J895</f>
        <v>667.97760000000005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667.97760000000005</v>
      </c>
    </row>
    <row r="887" spans="1:28" x14ac:dyDescent="0.25">
      <c r="A887" s="8">
        <f>IFERROR(VLOOKUP(B887,'[1]DADOS (OCULTAR)'!$Q$3:$S$136,3,0),"")</f>
        <v>9039744002308</v>
      </c>
      <c r="B887" s="9" t="str">
        <f>'[1]TCE - ANEXO III - Preencher'!C896</f>
        <v>HOSPITAL NOSSA SENHORA DAS GRAÇAS - ANTIGO ALFA - CG Nº 024/2022</v>
      </c>
      <c r="C887" s="10"/>
      <c r="D887" s="11" t="str">
        <f>'[1]TCE - ANEXO III - Preencher'!E896</f>
        <v>LUCAS EDUARDO LUNA RIBEIRO FREIRE</v>
      </c>
      <c r="E887" s="9" t="str">
        <f>IF('[1]TCE - ANEXO III - Preencher'!F896="4 - Assistência Odontológica","2 - Outros Profissionais da Saúde",'[1]TCE - ANEXO III - Preencher'!F896)</f>
        <v>3 - Administrativo</v>
      </c>
      <c r="F887" s="12" t="str">
        <f>'[1]TCE - ANEXO III - Preencher'!G896</f>
        <v>4110-10</v>
      </c>
      <c r="G887" s="13" t="str">
        <f>IF('[1]TCE - ANEXO III - Preencher'!H896="","",'[1]TCE - ANEXO III - Preencher'!H896)</f>
        <v>04/2026</v>
      </c>
      <c r="H887" s="14">
        <f>'[1]TCE - ANEXO III - Preencher'!I896</f>
        <v>0</v>
      </c>
      <c r="I887" s="14">
        <f>'[1]TCE - ANEXO III - Preencher'!J896</f>
        <v>126.4872</v>
      </c>
      <c r="J887" s="14">
        <f>'[1]TCE - ANEXO III - Preencher'!K896</f>
        <v>0</v>
      </c>
      <c r="K887" s="15">
        <f>'[1]TCE - ANEXO III - Preencher'!L896</f>
        <v>264.08999999999997</v>
      </c>
      <c r="L887" s="15">
        <f>'[1]TCE - ANEXO III - Preencher'!M896</f>
        <v>32.42</v>
      </c>
      <c r="M887" s="15">
        <f t="shared" si="79"/>
        <v>231.66999999999996</v>
      </c>
      <c r="N887" s="15">
        <f>'[1]TCE - ANEXO III - Preencher'!O896</f>
        <v>29.9</v>
      </c>
      <c r="O887" s="15">
        <f>'[1]TCE - ANEXO III - Preencher'!P896</f>
        <v>0</v>
      </c>
      <c r="P887" s="16">
        <f t="shared" si="80"/>
        <v>29.9</v>
      </c>
      <c r="Q887" s="15">
        <f>'[1]TCE - ANEXO III - Preencher'!R896</f>
        <v>133.70807500477824</v>
      </c>
      <c r="R887" s="15">
        <f>'[1]TCE - ANEXO III - Preencher'!S896</f>
        <v>87.53</v>
      </c>
      <c r="S887" s="16">
        <f t="shared" si="81"/>
        <v>46.178075004778236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434.2352750047782</v>
      </c>
    </row>
    <row r="888" spans="1:28" x14ac:dyDescent="0.25">
      <c r="A888" s="8">
        <f>IFERROR(VLOOKUP(B888,'[1]DADOS (OCULTAR)'!$Q$3:$S$136,3,0),"")</f>
        <v>9039744002308</v>
      </c>
      <c r="B888" s="9" t="str">
        <f>'[1]TCE - ANEXO III - Preencher'!C897</f>
        <v>HOSPITAL NOSSA SENHORA DAS GRAÇAS - ANTIGO ALFA - CG Nº 024/2022</v>
      </c>
      <c r="C888" s="10"/>
      <c r="D888" s="11" t="str">
        <f>'[1]TCE - ANEXO III - Preencher'!E897</f>
        <v>LUCAS JOSE DO NASCIMENTO SANTOS</v>
      </c>
      <c r="E888" s="9" t="str">
        <f>IF('[1]TCE - ANEXO III - Preencher'!F897="4 - Assistência Odontológica","2 - Outros Profissionais da Saúde",'[1]TCE - ANEXO III - Preencher'!F897)</f>
        <v>2 - Outros Profissionais da Saúde</v>
      </c>
      <c r="F888" s="12" t="str">
        <f>'[1]TCE - ANEXO III - Preencher'!G897</f>
        <v>5151-10</v>
      </c>
      <c r="G888" s="13" t="str">
        <f>IF('[1]TCE - ANEXO III - Preencher'!H897="","",'[1]TCE - ANEXO III - Preencher'!H897)</f>
        <v>04/2026</v>
      </c>
      <c r="H888" s="14">
        <f>'[1]TCE - ANEXO III - Preencher'!I897</f>
        <v>0</v>
      </c>
      <c r="I888" s="14">
        <f>'[1]TCE - ANEXO III - Preencher'!J897</f>
        <v>155.61600000000001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155.61600000000001</v>
      </c>
    </row>
    <row r="889" spans="1:28" x14ac:dyDescent="0.25">
      <c r="A889" s="8">
        <f>IFERROR(VLOOKUP(B889,'[1]DADOS (OCULTAR)'!$Q$3:$S$136,3,0),"")</f>
        <v>9039744002308</v>
      </c>
      <c r="B889" s="9" t="str">
        <f>'[1]TCE - ANEXO III - Preencher'!C898</f>
        <v>HOSPITAL NOSSA SENHORA DAS GRAÇAS - ANTIGO ALFA - CG Nº 024/2022</v>
      </c>
      <c r="C889" s="10"/>
      <c r="D889" s="11" t="str">
        <f>'[1]TCE - ANEXO III - Preencher'!E898</f>
        <v>LUCAS LISBOA MENINO</v>
      </c>
      <c r="E889" s="9" t="str">
        <f>IF('[1]TCE - ANEXO III - Preencher'!F898="4 - Assistência Odontológica","2 - Outros Profissionais da Saúde",'[1]TCE - ANEXO III - Preencher'!F898)</f>
        <v>2 - Outros Profissionais da Saúde</v>
      </c>
      <c r="F889" s="12" t="str">
        <f>'[1]TCE - ANEXO III - Preencher'!G898</f>
        <v>2234-05</v>
      </c>
      <c r="G889" s="13" t="str">
        <f>IF('[1]TCE - ANEXO III - Preencher'!H898="","",'[1]TCE - ANEXO III - Preencher'!H898)</f>
        <v>04/2026</v>
      </c>
      <c r="H889" s="14">
        <f>'[1]TCE - ANEXO III - Preencher'!I898</f>
        <v>0</v>
      </c>
      <c r="I889" s="14">
        <f>'[1]TCE - ANEXO III - Preencher'!J898</f>
        <v>558.64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558.64</v>
      </c>
    </row>
    <row r="890" spans="1:28" x14ac:dyDescent="0.25">
      <c r="A890" s="8">
        <f>IFERROR(VLOOKUP(B890,'[1]DADOS (OCULTAR)'!$Q$3:$S$136,3,0),"")</f>
        <v>9039744002308</v>
      </c>
      <c r="B890" s="9" t="str">
        <f>'[1]TCE - ANEXO III - Preencher'!C899</f>
        <v>HOSPITAL NOSSA SENHORA DAS GRAÇAS - ANTIGO ALFA - CG Nº 024/2022</v>
      </c>
      <c r="C890" s="10"/>
      <c r="D890" s="11" t="str">
        <f>'[1]TCE - ANEXO III - Preencher'!E899</f>
        <v>LUCAS LOPES DO NASCIMENTO</v>
      </c>
      <c r="E890" s="9" t="str">
        <f>IF('[1]TCE - ANEXO III - Preencher'!F899="4 - Assistência Odontológica","2 - Outros Profissionais da Saúde",'[1]TCE - ANEXO III - Preencher'!F899)</f>
        <v>2 - Outros Profissionais da Saúde</v>
      </c>
      <c r="F890" s="12" t="str">
        <f>'[1]TCE - ANEXO III - Preencher'!G899</f>
        <v>3222-05</v>
      </c>
      <c r="G890" s="13" t="str">
        <f>IF('[1]TCE - ANEXO III - Preencher'!H899="","",'[1]TCE - ANEXO III - Preencher'!H899)</f>
        <v>04/2026</v>
      </c>
      <c r="H890" s="14">
        <f>'[1]TCE - ANEXO III - Preencher'!I899</f>
        <v>0</v>
      </c>
      <c r="I890" s="14">
        <f>'[1]TCE - ANEXO III - Preencher'!J899</f>
        <v>446.0496</v>
      </c>
      <c r="J890" s="14">
        <f>'[1]TCE - ANEXO III - Preencher'!K899</f>
        <v>0</v>
      </c>
      <c r="K890" s="15">
        <f>'[1]TCE - ANEXO III - Preencher'!L899</f>
        <v>264.08999999999997</v>
      </c>
      <c r="L890" s="15">
        <f>'[1]TCE - ANEXO III - Preencher'!M899</f>
        <v>32.42</v>
      </c>
      <c r="M890" s="15">
        <f t="shared" si="79"/>
        <v>231.66999999999996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139.44822469009887</v>
      </c>
      <c r="R890" s="15">
        <f>'[1]TCE - ANEXO III - Preencher'!S899</f>
        <v>97.26</v>
      </c>
      <c r="S890" s="16">
        <f t="shared" si="81"/>
        <v>42.188224690098863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719.90782469009878</v>
      </c>
    </row>
    <row r="891" spans="1:28" x14ac:dyDescent="0.25">
      <c r="A891" s="8">
        <f>IFERROR(VLOOKUP(B891,'[1]DADOS (OCULTAR)'!$Q$3:$S$136,3,0),"")</f>
        <v>9039744002308</v>
      </c>
      <c r="B891" s="9" t="str">
        <f>'[1]TCE - ANEXO III - Preencher'!C900</f>
        <v>HOSPITAL NOSSA SENHORA DAS GRAÇAS - ANTIGO ALFA - CG Nº 024/2022</v>
      </c>
      <c r="C891" s="10"/>
      <c r="D891" s="11" t="str">
        <f>'[1]TCE - ANEXO III - Preencher'!E900</f>
        <v>LUCAS OLIVEIRA DE FARIAS SANTOS</v>
      </c>
      <c r="E891" s="9" t="str">
        <f>IF('[1]TCE - ANEXO III - Preencher'!F900="4 - Assistência Odontológica","2 - Outros Profissionais da Saúde",'[1]TCE - ANEXO III - Preencher'!F900)</f>
        <v>3 - Administrativo</v>
      </c>
      <c r="F891" s="12" t="str">
        <f>'[1]TCE - ANEXO III - Preencher'!G900</f>
        <v>4110-10</v>
      </c>
      <c r="G891" s="13" t="str">
        <f>IF('[1]TCE - ANEXO III - Preencher'!H900="","",'[1]TCE - ANEXO III - Preencher'!H900)</f>
        <v>04/2026</v>
      </c>
      <c r="H891" s="14">
        <f>'[1]TCE - ANEXO III - Preencher'!I900</f>
        <v>0</v>
      </c>
      <c r="I891" s="14">
        <f>'[1]TCE - ANEXO III - Preencher'!J900</f>
        <v>129.68</v>
      </c>
      <c r="J891" s="14">
        <f>'[1]TCE - ANEXO III - Preencher'!K900</f>
        <v>0</v>
      </c>
      <c r="K891" s="15">
        <f>'[1]TCE - ANEXO III - Preencher'!L900</f>
        <v>264.08999999999997</v>
      </c>
      <c r="L891" s="15">
        <f>'[1]TCE - ANEXO III - Preencher'!M900</f>
        <v>32.42</v>
      </c>
      <c r="M891" s="15">
        <f t="shared" si="79"/>
        <v>231.66999999999996</v>
      </c>
      <c r="N891" s="15">
        <f>'[1]TCE - ANEXO III - Preencher'!O900</f>
        <v>29.9</v>
      </c>
      <c r="O891" s="15">
        <f>'[1]TCE - ANEXO III - Preencher'!P900</f>
        <v>0</v>
      </c>
      <c r="P891" s="16">
        <f t="shared" si="80"/>
        <v>29.9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391.24999999999994</v>
      </c>
    </row>
    <row r="892" spans="1:28" x14ac:dyDescent="0.25">
      <c r="A892" s="8">
        <f>IFERROR(VLOOKUP(B892,'[1]DADOS (OCULTAR)'!$Q$3:$S$136,3,0),"")</f>
        <v>9039744002308</v>
      </c>
      <c r="B892" s="9" t="str">
        <f>'[1]TCE - ANEXO III - Preencher'!C901</f>
        <v>HOSPITAL NOSSA SENHORA DAS GRAÇAS - ANTIGO ALFA - CG Nº 024/2022</v>
      </c>
      <c r="C892" s="10"/>
      <c r="D892" s="11" t="str">
        <f>'[1]TCE - ANEXO III - Preencher'!E901</f>
        <v>LUCAS VINICIUS PRAIA DE MELO</v>
      </c>
      <c r="E892" s="9" t="str">
        <f>IF('[1]TCE - ANEXO III - Preencher'!F901="4 - Assistência Odontológica","2 - Outros Profissionais da Saúde",'[1]TCE - ANEXO III - Preencher'!F901)</f>
        <v>3 - Administrativo</v>
      </c>
      <c r="F892" s="12" t="str">
        <f>'[1]TCE - ANEXO III - Preencher'!G901</f>
        <v>4110-10</v>
      </c>
      <c r="G892" s="13" t="str">
        <f>IF('[1]TCE - ANEXO III - Preencher'!H901="","",'[1]TCE - ANEXO III - Preencher'!H901)</f>
        <v>04/2026</v>
      </c>
      <c r="H892" s="14">
        <f>'[1]TCE - ANEXO III - Preencher'!I901</f>
        <v>0</v>
      </c>
      <c r="I892" s="14">
        <f>'[1]TCE - ANEXO III - Preencher'!J901</f>
        <v>123.3464</v>
      </c>
      <c r="J892" s="14">
        <f>'[1]TCE - ANEXO III - Preencher'!K901</f>
        <v>0</v>
      </c>
      <c r="K892" s="15">
        <f>'[1]TCE - ANEXO III - Preencher'!L901</f>
        <v>264.08999999999997</v>
      </c>
      <c r="L892" s="15">
        <f>'[1]TCE - ANEXO III - Preencher'!M901</f>
        <v>32.42</v>
      </c>
      <c r="M892" s="15">
        <f t="shared" si="79"/>
        <v>231.66999999999996</v>
      </c>
      <c r="N892" s="15">
        <f>'[1]TCE - ANEXO III - Preencher'!O901</f>
        <v>29.9</v>
      </c>
      <c r="O892" s="15">
        <f>'[1]TCE - ANEXO III - Preencher'!P901</f>
        <v>0</v>
      </c>
      <c r="P892" s="16">
        <f t="shared" si="80"/>
        <v>29.9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384.91639999999995</v>
      </c>
    </row>
    <row r="893" spans="1:28" x14ac:dyDescent="0.25">
      <c r="A893" s="8">
        <f>IFERROR(VLOOKUP(B893,'[1]DADOS (OCULTAR)'!$Q$3:$S$136,3,0),"")</f>
        <v>9039744002308</v>
      </c>
      <c r="B893" s="9" t="str">
        <f>'[1]TCE - ANEXO III - Preencher'!C902</f>
        <v>HOSPITAL NOSSA SENHORA DAS GRAÇAS - ANTIGO ALFA - CG Nº 024/2022</v>
      </c>
      <c r="C893" s="10"/>
      <c r="D893" s="11" t="str">
        <f>'[1]TCE - ANEXO III - Preencher'!E902</f>
        <v>LUCIA HELENA BORGES DE MELO BATISTA DA SILVA</v>
      </c>
      <c r="E893" s="9" t="str">
        <f>IF('[1]TCE - ANEXO III - Preencher'!F902="4 - Assistência Odontológica","2 - Outros Profissionais da Saúde",'[1]TCE - ANEXO III - Preencher'!F902)</f>
        <v>3 - Administrativo</v>
      </c>
      <c r="F893" s="12" t="str">
        <f>'[1]TCE - ANEXO III - Preencher'!G902</f>
        <v>4110-10</v>
      </c>
      <c r="G893" s="13" t="str">
        <f>IF('[1]TCE - ANEXO III - Preencher'!H902="","",'[1]TCE - ANEXO III - Preencher'!H902)</f>
        <v>04/2026</v>
      </c>
      <c r="H893" s="14">
        <f>'[1]TCE - ANEXO III - Preencher'!I902</f>
        <v>0</v>
      </c>
      <c r="I893" s="14">
        <f>'[1]TCE - ANEXO III - Preencher'!J902</f>
        <v>143.18719999999999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143.18719999999999</v>
      </c>
    </row>
    <row r="894" spans="1:28" x14ac:dyDescent="0.25">
      <c r="A894" s="8">
        <f>IFERROR(VLOOKUP(B894,'[1]DADOS (OCULTAR)'!$Q$3:$S$136,3,0),"")</f>
        <v>9039744002308</v>
      </c>
      <c r="B894" s="9" t="str">
        <f>'[1]TCE - ANEXO III - Preencher'!C903</f>
        <v>HOSPITAL NOSSA SENHORA DAS GRAÇAS - ANTIGO ALFA - CG Nº 024/2022</v>
      </c>
      <c r="C894" s="10"/>
      <c r="D894" s="11" t="str">
        <f>'[1]TCE - ANEXO III - Preencher'!E903</f>
        <v>LUCIANA AZEVEDO DE OLIVEIRA SILVA</v>
      </c>
      <c r="E894" s="9" t="str">
        <f>IF('[1]TCE - ANEXO III - Preencher'!F903="4 - Assistência Odontológica","2 - Outros Profissionais da Saúde",'[1]TCE - ANEXO III - Preencher'!F903)</f>
        <v>2 - Outros Profissionais da Saúde</v>
      </c>
      <c r="F894" s="12" t="str">
        <f>'[1]TCE - ANEXO III - Preencher'!G903</f>
        <v>3222-05</v>
      </c>
      <c r="G894" s="13" t="str">
        <f>IF('[1]TCE - ANEXO III - Preencher'!H903="","",'[1]TCE - ANEXO III - Preencher'!H903)</f>
        <v>04/2026</v>
      </c>
      <c r="H894" s="14">
        <f>'[1]TCE - ANEXO III - Preencher'!I903</f>
        <v>0</v>
      </c>
      <c r="I894" s="14">
        <f>'[1]TCE - ANEXO III - Preencher'!J903</f>
        <v>423.21120000000002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423.21120000000002</v>
      </c>
    </row>
    <row r="895" spans="1:28" x14ac:dyDescent="0.25">
      <c r="A895" s="8">
        <f>IFERROR(VLOOKUP(B895,'[1]DADOS (OCULTAR)'!$Q$3:$S$136,3,0),"")</f>
        <v>9039744002308</v>
      </c>
      <c r="B895" s="9" t="str">
        <f>'[1]TCE - ANEXO III - Preencher'!C904</f>
        <v>HOSPITAL NOSSA SENHORA DAS GRAÇAS - ANTIGO ALFA - CG Nº 024/2022</v>
      </c>
      <c r="C895" s="10"/>
      <c r="D895" s="11" t="str">
        <f>'[1]TCE - ANEXO III - Preencher'!E904</f>
        <v>LUCIANA BASTOS COELHO DA SILVA</v>
      </c>
      <c r="E895" s="9" t="str">
        <f>IF('[1]TCE - ANEXO III - Preencher'!F904="4 - Assistência Odontológica","2 - Outros Profissionais da Saúde",'[1]TCE - ANEXO III - Preencher'!F904)</f>
        <v>2 - Outros Profissionais da Saúde</v>
      </c>
      <c r="F895" s="12" t="str">
        <f>'[1]TCE - ANEXO III - Preencher'!G904</f>
        <v>3222-25</v>
      </c>
      <c r="G895" s="13" t="str">
        <f>IF('[1]TCE - ANEXO III - Preencher'!H904="","",'[1]TCE - ANEXO III - Preencher'!H904)</f>
        <v>04/2026</v>
      </c>
      <c r="H895" s="14">
        <f>'[1]TCE - ANEXO III - Preencher'!I904</f>
        <v>0</v>
      </c>
      <c r="I895" s="14">
        <f>'[1]TCE - ANEXO III - Preencher'!J904</f>
        <v>426.96</v>
      </c>
      <c r="J895" s="14">
        <f>'[1]TCE - ANEXO III - Preencher'!K904</f>
        <v>0</v>
      </c>
      <c r="K895" s="15">
        <f>'[1]TCE - ANEXO III - Preencher'!L904</f>
        <v>264.08999999999997</v>
      </c>
      <c r="L895" s="15">
        <f>'[1]TCE - ANEXO III - Preencher'!M904</f>
        <v>33.43</v>
      </c>
      <c r="M895" s="15">
        <f t="shared" si="79"/>
        <v>230.65999999999997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657.61999999999989</v>
      </c>
    </row>
    <row r="896" spans="1:28" x14ac:dyDescent="0.25">
      <c r="A896" s="8">
        <f>IFERROR(VLOOKUP(B896,'[1]DADOS (OCULTAR)'!$Q$3:$S$136,3,0),"")</f>
        <v>9039744002308</v>
      </c>
      <c r="B896" s="9" t="str">
        <f>'[1]TCE - ANEXO III - Preencher'!C905</f>
        <v>HOSPITAL NOSSA SENHORA DAS GRAÇAS - ANTIGO ALFA - CG Nº 024/2022</v>
      </c>
      <c r="C896" s="10"/>
      <c r="D896" s="11" t="str">
        <f>'[1]TCE - ANEXO III - Preencher'!E905</f>
        <v>LUCIANA BATISTA DO NASCIMENTO</v>
      </c>
      <c r="E896" s="9" t="str">
        <f>IF('[1]TCE - ANEXO III - Preencher'!F905="4 - Assistência Odontológica","2 - Outros Profissionais da Saúde",'[1]TCE - ANEXO III - Preencher'!F905)</f>
        <v>3 - Administrativo</v>
      </c>
      <c r="F896" s="12" t="str">
        <f>'[1]TCE - ANEXO III - Preencher'!G905</f>
        <v>1312-10</v>
      </c>
      <c r="G896" s="13" t="str">
        <f>IF('[1]TCE - ANEXO III - Preencher'!H905="","",'[1]TCE - ANEXO III - Preencher'!H905)</f>
        <v>04/2026</v>
      </c>
      <c r="H896" s="14">
        <f>'[1]TCE - ANEXO III - Preencher'!I905</f>
        <v>0</v>
      </c>
      <c r="I896" s="14">
        <f>'[1]TCE - ANEXO III - Preencher'!J905</f>
        <v>412.62240000000003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412.62240000000003</v>
      </c>
    </row>
    <row r="897" spans="1:28" x14ac:dyDescent="0.25">
      <c r="A897" s="8">
        <f>IFERROR(VLOOKUP(B897,'[1]DADOS (OCULTAR)'!$Q$3:$S$136,3,0),"")</f>
        <v>9039744002308</v>
      </c>
      <c r="B897" s="9" t="str">
        <f>'[1]TCE - ANEXO III - Preencher'!C906</f>
        <v>HOSPITAL NOSSA SENHORA DAS GRAÇAS - ANTIGO ALFA - CG Nº 024/2022</v>
      </c>
      <c r="C897" s="10"/>
      <c r="D897" s="11" t="str">
        <f>'[1]TCE - ANEXO III - Preencher'!E906</f>
        <v>LUCIANA DO NASCIMENTO PENA PEREIRA</v>
      </c>
      <c r="E897" s="9" t="str">
        <f>IF('[1]TCE - ANEXO III - Preencher'!F906="4 - Assistência Odontológica","2 - Outros Profissionais da Saúde",'[1]TCE - ANEXO III - Preencher'!F906)</f>
        <v>2 - Outros Profissionais da Saúde</v>
      </c>
      <c r="F897" s="12" t="str">
        <f>'[1]TCE - ANEXO III - Preencher'!G906</f>
        <v>3222-05</v>
      </c>
      <c r="G897" s="13" t="str">
        <f>IF('[1]TCE - ANEXO III - Preencher'!H906="","",'[1]TCE - ANEXO III - Preencher'!H906)</f>
        <v>04/2026</v>
      </c>
      <c r="H897" s="14">
        <f>'[1]TCE - ANEXO III - Preencher'!I906</f>
        <v>0</v>
      </c>
      <c r="I897" s="14">
        <f>'[1]TCE - ANEXO III - Preencher'!J906</f>
        <v>434.27679999999998</v>
      </c>
      <c r="J897" s="14">
        <f>'[1]TCE - ANEXO III - Preencher'!K906</f>
        <v>0</v>
      </c>
      <c r="K897" s="15">
        <f>'[1]TCE - ANEXO III - Preencher'!L906</f>
        <v>264.08999999999997</v>
      </c>
      <c r="L897" s="15">
        <f>'[1]TCE - ANEXO III - Preencher'!M906</f>
        <v>32.42</v>
      </c>
      <c r="M897" s="15">
        <f t="shared" si="79"/>
        <v>231.66999999999996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139.44822469009887</v>
      </c>
      <c r="R897" s="15">
        <f>'[1]TCE - ANEXO III - Preencher'!S906</f>
        <v>97.26</v>
      </c>
      <c r="S897" s="16">
        <f t="shared" si="81"/>
        <v>42.188224690098863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708.13502469009882</v>
      </c>
    </row>
    <row r="898" spans="1:28" x14ac:dyDescent="0.25">
      <c r="A898" s="8">
        <f>IFERROR(VLOOKUP(B898,'[1]DADOS (OCULTAR)'!$Q$3:$S$136,3,0),"")</f>
        <v>9039744002308</v>
      </c>
      <c r="B898" s="9" t="str">
        <f>'[1]TCE - ANEXO III - Preencher'!C907</f>
        <v>HOSPITAL NOSSA SENHORA DAS GRAÇAS - ANTIGO ALFA - CG Nº 024/2022</v>
      </c>
      <c r="C898" s="10"/>
      <c r="D898" s="11" t="str">
        <f>'[1]TCE - ANEXO III - Preencher'!E907</f>
        <v>LUCIANA MARIA DA SILVA</v>
      </c>
      <c r="E898" s="9" t="str">
        <f>IF('[1]TCE - ANEXO III - Preencher'!F907="4 - Assistência Odontológica","2 - Outros Profissionais da Saúde",'[1]TCE - ANEXO III - Preencher'!F907)</f>
        <v>2 - Outros Profissionais da Saúde</v>
      </c>
      <c r="F898" s="12" t="str">
        <f>'[1]TCE - ANEXO III - Preencher'!G907</f>
        <v>2235-05</v>
      </c>
      <c r="G898" s="13" t="str">
        <f>IF('[1]TCE - ANEXO III - Preencher'!H907="","",'[1]TCE - ANEXO III - Preencher'!H907)</f>
        <v>04/2026</v>
      </c>
      <c r="H898" s="14">
        <f>'[1]TCE - ANEXO III - Preencher'!I907</f>
        <v>0</v>
      </c>
      <c r="I898" s="14">
        <f>'[1]TCE - ANEXO III - Preencher'!J907</f>
        <v>567.23919999999998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29.9</v>
      </c>
      <c r="O898" s="15">
        <f>'[1]TCE - ANEXO III - Preencher'!P907</f>
        <v>0</v>
      </c>
      <c r="P898" s="16">
        <f t="shared" si="80"/>
        <v>29.9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597.13919999999996</v>
      </c>
    </row>
    <row r="899" spans="1:28" x14ac:dyDescent="0.25">
      <c r="A899" s="8">
        <f>IFERROR(VLOOKUP(B899,'[1]DADOS (OCULTAR)'!$Q$3:$S$136,3,0),"")</f>
        <v>9039744002308</v>
      </c>
      <c r="B899" s="9" t="str">
        <f>'[1]TCE - ANEXO III - Preencher'!C908</f>
        <v>HOSPITAL NOSSA SENHORA DAS GRAÇAS - ANTIGO ALFA - CG Nº 024/2022</v>
      </c>
      <c r="C899" s="10"/>
      <c r="D899" s="11" t="str">
        <f>'[1]TCE - ANEXO III - Preencher'!E908</f>
        <v>LUCIANA MARIA DA SILVA FONSECA</v>
      </c>
      <c r="E899" s="9" t="str">
        <f>IF('[1]TCE - ANEXO III - Preencher'!F908="4 - Assistência Odontológica","2 - Outros Profissionais da Saúde",'[1]TCE - ANEXO III - Preencher'!F908)</f>
        <v>3 - Administrativo</v>
      </c>
      <c r="F899" s="12" t="str">
        <f>'[1]TCE - ANEXO III - Preencher'!G908</f>
        <v>5143-20</v>
      </c>
      <c r="G899" s="13" t="str">
        <f>IF('[1]TCE - ANEXO III - Preencher'!H908="","",'[1]TCE - ANEXO III - Preencher'!H908)</f>
        <v>04/2026</v>
      </c>
      <c r="H899" s="14">
        <f>'[1]TCE - ANEXO III - Preencher'!I908</f>
        <v>0</v>
      </c>
      <c r="I899" s="14">
        <f>'[1]TCE - ANEXO III - Preencher'!J908</f>
        <v>207.00239999999999</v>
      </c>
      <c r="J899" s="14">
        <f>'[1]TCE - ANEXO III - Preencher'!K908</f>
        <v>0</v>
      </c>
      <c r="K899" s="15">
        <f>'[1]TCE - ANEXO III - Preencher'!L908</f>
        <v>264.08999999999997</v>
      </c>
      <c r="L899" s="15">
        <f>'[1]TCE - ANEXO III - Preencher'!M908</f>
        <v>32.42</v>
      </c>
      <c r="M899" s="15">
        <f t="shared" si="79"/>
        <v>231.66999999999996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133.70807500477824</v>
      </c>
      <c r="R899" s="15">
        <f>'[1]TCE - ANEXO III - Preencher'!S908</f>
        <v>97.26</v>
      </c>
      <c r="S899" s="16">
        <f t="shared" si="81"/>
        <v>36.448075004778232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475.12047500477814</v>
      </c>
    </row>
    <row r="900" spans="1:28" x14ac:dyDescent="0.25">
      <c r="A900" s="8">
        <f>IFERROR(VLOOKUP(B900,'[1]DADOS (OCULTAR)'!$Q$3:$S$136,3,0),"")</f>
        <v>9039744002308</v>
      </c>
      <c r="B900" s="9" t="str">
        <f>'[1]TCE - ANEXO III - Preencher'!C909</f>
        <v>HOSPITAL NOSSA SENHORA DAS GRAÇAS - ANTIGO ALFA - CG Nº 024/2022</v>
      </c>
      <c r="C900" s="10"/>
      <c r="D900" s="11" t="str">
        <f>'[1]TCE - ANEXO III - Preencher'!E909</f>
        <v>LUCIANA OLIVEIRA DA SILVA</v>
      </c>
      <c r="E900" s="9" t="str">
        <f>IF('[1]TCE - ANEXO III - Preencher'!F909="4 - Assistência Odontológica","2 - Outros Profissionais da Saúde",'[1]TCE - ANEXO III - Preencher'!F909)</f>
        <v>2 - Outros Profissionais da Saúde</v>
      </c>
      <c r="F900" s="12" t="str">
        <f>'[1]TCE - ANEXO III - Preencher'!G909</f>
        <v>3222-05</v>
      </c>
      <c r="G900" s="13" t="str">
        <f>IF('[1]TCE - ANEXO III - Preencher'!H909="","",'[1]TCE - ANEXO III - Preencher'!H909)</f>
        <v>04/2026</v>
      </c>
      <c r="H900" s="14">
        <f>'[1]TCE - ANEXO III - Preencher'!I909</f>
        <v>0</v>
      </c>
      <c r="I900" s="14">
        <f>'[1]TCE - ANEXO III - Preencher'!J909</f>
        <v>408.06079999999997</v>
      </c>
      <c r="J900" s="14">
        <f>'[1]TCE - ANEXO III - Preencher'!K909</f>
        <v>0</v>
      </c>
      <c r="K900" s="15">
        <f>'[1]TCE - ANEXO III - Preencher'!L909</f>
        <v>264.08999999999997</v>
      </c>
      <c r="L900" s="15">
        <f>'[1]TCE - ANEXO III - Preencher'!M909</f>
        <v>32.42</v>
      </c>
      <c r="M900" s="15">
        <f t="shared" ref="M900:M963" si="85">K900-L900</f>
        <v>231.66999999999996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266.3465338048656</v>
      </c>
      <c r="R900" s="15">
        <f>'[1]TCE - ANEXO III - Preencher'!S909</f>
        <v>97.26</v>
      </c>
      <c r="S900" s="16">
        <f t="shared" ref="S900:S963" si="87">Q900-R900</f>
        <v>169.08653380486561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808.81733380486548</v>
      </c>
    </row>
    <row r="901" spans="1:28" x14ac:dyDescent="0.25">
      <c r="A901" s="8">
        <f>IFERROR(VLOOKUP(B901,'[1]DADOS (OCULTAR)'!$Q$3:$S$136,3,0),"")</f>
        <v>9039744002308</v>
      </c>
      <c r="B901" s="9" t="str">
        <f>'[1]TCE - ANEXO III - Preencher'!C910</f>
        <v>HOSPITAL NOSSA SENHORA DAS GRAÇAS - ANTIGO ALFA - CG Nº 024/2022</v>
      </c>
      <c r="C901" s="10"/>
      <c r="D901" s="11" t="str">
        <f>'[1]TCE - ANEXO III - Preencher'!E910</f>
        <v>LUCIANA ROBERTA DO MONTE VIANA</v>
      </c>
      <c r="E901" s="9" t="str">
        <f>IF('[1]TCE - ANEXO III - Preencher'!F910="4 - Assistência Odontológica","2 - Outros Profissionais da Saúde",'[1]TCE - ANEXO III - Preencher'!F910)</f>
        <v>2 - Outros Profissionais da Saúde</v>
      </c>
      <c r="F901" s="12" t="str">
        <f>'[1]TCE - ANEXO III - Preencher'!G910</f>
        <v>3222-05</v>
      </c>
      <c r="G901" s="13" t="str">
        <f>IF('[1]TCE - ANEXO III - Preencher'!H910="","",'[1]TCE - ANEXO III - Preencher'!H910)</f>
        <v>04/2026</v>
      </c>
      <c r="H901" s="14">
        <f>'[1]TCE - ANEXO III - Preencher'!I910</f>
        <v>0</v>
      </c>
      <c r="I901" s="14">
        <f>'[1]TCE - ANEXO III - Preencher'!J910</f>
        <v>530.12400000000002</v>
      </c>
      <c r="J901" s="14">
        <f>'[1]TCE - ANEXO III - Preencher'!K910</f>
        <v>0</v>
      </c>
      <c r="K901" s="15">
        <f>'[1]TCE - ANEXO III - Preencher'!L910</f>
        <v>264.08999999999997</v>
      </c>
      <c r="L901" s="15">
        <f>'[1]TCE - ANEXO III - Preencher'!M910</f>
        <v>32.42</v>
      </c>
      <c r="M901" s="15">
        <f t="shared" si="85"/>
        <v>231.66999999999996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139.44822469009887</v>
      </c>
      <c r="R901" s="15">
        <f>'[1]TCE - ANEXO III - Preencher'!S910</f>
        <v>94.67</v>
      </c>
      <c r="S901" s="16">
        <f t="shared" si="87"/>
        <v>44.778224690098867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806.57222469009889</v>
      </c>
    </row>
    <row r="902" spans="1:28" x14ac:dyDescent="0.25">
      <c r="A902" s="8">
        <f>IFERROR(VLOOKUP(B902,'[1]DADOS (OCULTAR)'!$Q$3:$S$136,3,0),"")</f>
        <v>9039744002308</v>
      </c>
      <c r="B902" s="9" t="str">
        <f>'[1]TCE - ANEXO III - Preencher'!C911</f>
        <v>HOSPITAL NOSSA SENHORA DAS GRAÇAS - ANTIGO ALFA - CG Nº 024/2022</v>
      </c>
      <c r="C902" s="10"/>
      <c r="D902" s="11" t="str">
        <f>'[1]TCE - ANEXO III - Preencher'!E911</f>
        <v>LUCIANA RODRIGUES DA PAZ SILVA</v>
      </c>
      <c r="E902" s="9" t="str">
        <f>IF('[1]TCE - ANEXO III - Preencher'!F911="4 - Assistência Odontológica","2 - Outros Profissionais da Saúde",'[1]TCE - ANEXO III - Preencher'!F911)</f>
        <v>2 - Outros Profissionais da Saúde</v>
      </c>
      <c r="F902" s="12" t="str">
        <f>'[1]TCE - ANEXO III - Preencher'!G911</f>
        <v>3222-05</v>
      </c>
      <c r="G902" s="13" t="str">
        <f>IF('[1]TCE - ANEXO III - Preencher'!H911="","",'[1]TCE - ANEXO III - Preencher'!H911)</f>
        <v>04/2026</v>
      </c>
      <c r="H902" s="14">
        <f>'[1]TCE - ANEXO III - Preencher'!I911</f>
        <v>0</v>
      </c>
      <c r="I902" s="14">
        <f>'[1]TCE - ANEXO III - Preencher'!J911</f>
        <v>423.21839999999997</v>
      </c>
      <c r="J902" s="14">
        <f>'[1]TCE - ANEXO III - Preencher'!K911</f>
        <v>0</v>
      </c>
      <c r="K902" s="15">
        <f>'[1]TCE - ANEXO III - Preencher'!L911</f>
        <v>264.08999999999997</v>
      </c>
      <c r="L902" s="15">
        <f>'[1]TCE - ANEXO III - Preencher'!M911</f>
        <v>32.42</v>
      </c>
      <c r="M902" s="15">
        <f t="shared" si="85"/>
        <v>231.66999999999996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654.88839999999993</v>
      </c>
    </row>
    <row r="903" spans="1:28" x14ac:dyDescent="0.25">
      <c r="A903" s="8">
        <f>IFERROR(VLOOKUP(B903,'[1]DADOS (OCULTAR)'!$Q$3:$S$136,3,0),"")</f>
        <v>9039744002308</v>
      </c>
      <c r="B903" s="9" t="str">
        <f>'[1]TCE - ANEXO III - Preencher'!C912</f>
        <v>HOSPITAL NOSSA SENHORA DAS GRAÇAS - ANTIGO ALFA - CG Nº 024/2022</v>
      </c>
      <c r="C903" s="10"/>
      <c r="D903" s="11" t="str">
        <f>'[1]TCE - ANEXO III - Preencher'!E912</f>
        <v>LUCIANA SOUZA QUEIROZ</v>
      </c>
      <c r="E903" s="9" t="str">
        <f>IF('[1]TCE - ANEXO III - Preencher'!F912="4 - Assistência Odontológica","2 - Outros Profissionais da Saúde",'[1]TCE - ANEXO III - Preencher'!F912)</f>
        <v>2 - Outros Profissionais da Saúde</v>
      </c>
      <c r="F903" s="12" t="str">
        <f>'[1]TCE - ANEXO III - Preencher'!G912</f>
        <v>2236-05</v>
      </c>
      <c r="G903" s="13" t="str">
        <f>IF('[1]TCE - ANEXO III - Preencher'!H912="","",'[1]TCE - ANEXO III - Preencher'!H912)</f>
        <v>04/2026</v>
      </c>
      <c r="H903" s="14">
        <f>'[1]TCE - ANEXO III - Preencher'!I912</f>
        <v>0</v>
      </c>
      <c r="I903" s="14">
        <f>'[1]TCE - ANEXO III - Preencher'!J912</f>
        <v>72.824799999999996</v>
      </c>
      <c r="J903" s="14">
        <f>'[1]TCE - ANEXO III - Preencher'!K912</f>
        <v>0</v>
      </c>
      <c r="K903" s="15">
        <f>'[1]TCE - ANEXO III - Preencher'!L912</f>
        <v>264.08999999999997</v>
      </c>
      <c r="L903" s="15">
        <f>'[1]TCE - ANEXO III - Preencher'!M912</f>
        <v>3.06</v>
      </c>
      <c r="M903" s="15">
        <f t="shared" si="85"/>
        <v>261.02999999999997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333.85479999999995</v>
      </c>
    </row>
    <row r="904" spans="1:28" x14ac:dyDescent="0.25">
      <c r="A904" s="8">
        <f>IFERROR(VLOOKUP(B904,'[1]DADOS (OCULTAR)'!$Q$3:$S$136,3,0),"")</f>
        <v>9039744002308</v>
      </c>
      <c r="B904" s="9" t="str">
        <f>'[1]TCE - ANEXO III - Preencher'!C913</f>
        <v>HOSPITAL NOSSA SENHORA DAS GRAÇAS - ANTIGO ALFA - CG Nº 024/2022</v>
      </c>
      <c r="C904" s="10"/>
      <c r="D904" s="11" t="str">
        <f>'[1]TCE - ANEXO III - Preencher'!E913</f>
        <v>LUCIANA TAVARES DE SOUSA</v>
      </c>
      <c r="E904" s="9" t="str">
        <f>IF('[1]TCE - ANEXO III - Preencher'!F913="4 - Assistência Odontológica","2 - Outros Profissionais da Saúde",'[1]TCE - ANEXO III - Preencher'!F913)</f>
        <v>2 - Outros Profissionais da Saúde</v>
      </c>
      <c r="F904" s="12" t="str">
        <f>'[1]TCE - ANEXO III - Preencher'!G913</f>
        <v>2235-05</v>
      </c>
      <c r="G904" s="13" t="str">
        <f>IF('[1]TCE - ANEXO III - Preencher'!H913="","",'[1]TCE - ANEXO III - Preencher'!H913)</f>
        <v>04/2026</v>
      </c>
      <c r="H904" s="14">
        <f>'[1]TCE - ANEXO III - Preencher'!I913</f>
        <v>0</v>
      </c>
      <c r="I904" s="14">
        <f>'[1]TCE - ANEXO III - Preencher'!J913</f>
        <v>577.27679999999998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577.27679999999998</v>
      </c>
    </row>
    <row r="905" spans="1:28" x14ac:dyDescent="0.25">
      <c r="A905" s="8">
        <f>IFERROR(VLOOKUP(B905,'[1]DADOS (OCULTAR)'!$Q$3:$S$136,3,0),"")</f>
        <v>9039744002308</v>
      </c>
      <c r="B905" s="9" t="str">
        <f>'[1]TCE - ANEXO III - Preencher'!C914</f>
        <v>HOSPITAL NOSSA SENHORA DAS GRAÇAS - ANTIGO ALFA - CG Nº 024/2022</v>
      </c>
      <c r="C905" s="10"/>
      <c r="D905" s="11" t="str">
        <f>'[1]TCE - ANEXO III - Preencher'!E914</f>
        <v>LUCIANO SANTOS DE OLIVEIRA</v>
      </c>
      <c r="E905" s="9" t="str">
        <f>IF('[1]TCE - ANEXO III - Preencher'!F914="4 - Assistência Odontológica","2 - Outros Profissionais da Saúde",'[1]TCE - ANEXO III - Preencher'!F914)</f>
        <v>2 - Outros Profissionais da Saúde</v>
      </c>
      <c r="F905" s="12" t="str">
        <f>'[1]TCE - ANEXO III - Preencher'!G914</f>
        <v>5151-10</v>
      </c>
      <c r="G905" s="13" t="str">
        <f>IF('[1]TCE - ANEXO III - Preencher'!H914="","",'[1]TCE - ANEXO III - Preencher'!H914)</f>
        <v>04/2026</v>
      </c>
      <c r="H905" s="14">
        <f>'[1]TCE - ANEXO III - Preencher'!I914</f>
        <v>0</v>
      </c>
      <c r="I905" s="14">
        <f>'[1]TCE - ANEXO III - Preencher'!J914</f>
        <v>155.61600000000001</v>
      </c>
      <c r="J905" s="14">
        <f>'[1]TCE - ANEXO III - Preencher'!K914</f>
        <v>0</v>
      </c>
      <c r="K905" s="15">
        <f>'[1]TCE - ANEXO III - Preencher'!L914</f>
        <v>264.08999999999997</v>
      </c>
      <c r="L905" s="15">
        <f>'[1]TCE - ANEXO III - Preencher'!M914</f>
        <v>32.42</v>
      </c>
      <c r="M905" s="15">
        <f t="shared" si="85"/>
        <v>231.66999999999996</v>
      </c>
      <c r="N905" s="15">
        <f>'[1]TCE - ANEXO III - Preencher'!O914</f>
        <v>29.9</v>
      </c>
      <c r="O905" s="15">
        <f>'[1]TCE - ANEXO III - Preencher'!P914</f>
        <v>0</v>
      </c>
      <c r="P905" s="16">
        <f t="shared" si="86"/>
        <v>29.9</v>
      </c>
      <c r="Q905" s="15">
        <f>'[1]TCE - ANEXO III - Preencher'!R914</f>
        <v>277.82683317550686</v>
      </c>
      <c r="R905" s="15">
        <f>'[1]TCE - ANEXO III - Preencher'!S914</f>
        <v>92.07</v>
      </c>
      <c r="S905" s="16">
        <f t="shared" si="87"/>
        <v>185.75683317550687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602.94283317550685</v>
      </c>
    </row>
    <row r="906" spans="1:28" x14ac:dyDescent="0.25">
      <c r="A906" s="8">
        <f>IFERROR(VLOOKUP(B906,'[1]DADOS (OCULTAR)'!$Q$3:$S$136,3,0),"")</f>
        <v>9039744002308</v>
      </c>
      <c r="B906" s="9" t="str">
        <f>'[1]TCE - ANEXO III - Preencher'!C915</f>
        <v>HOSPITAL NOSSA SENHORA DAS GRAÇAS - ANTIGO ALFA - CG Nº 024/2022</v>
      </c>
      <c r="C906" s="10"/>
      <c r="D906" s="11" t="str">
        <f>'[1]TCE - ANEXO III - Preencher'!E915</f>
        <v>LUCIANO TOMAZ MEDEIROS DE CARVALHO</v>
      </c>
      <c r="E906" s="9" t="str">
        <f>IF('[1]TCE - ANEXO III - Preencher'!F915="4 - Assistência Odontológica","2 - Outros Profissionais da Saúde",'[1]TCE - ANEXO III - Preencher'!F915)</f>
        <v>3 - Administrativo</v>
      </c>
      <c r="F906" s="12" t="str">
        <f>'[1]TCE - ANEXO III - Preencher'!G915</f>
        <v>7823-05</v>
      </c>
      <c r="G906" s="13" t="str">
        <f>IF('[1]TCE - ANEXO III - Preencher'!H915="","",'[1]TCE - ANEXO III - Preencher'!H915)</f>
        <v>04/2026</v>
      </c>
      <c r="H906" s="14">
        <f>'[1]TCE - ANEXO III - Preencher'!I915</f>
        <v>0</v>
      </c>
      <c r="I906" s="14">
        <f>'[1]TCE - ANEXO III - Preencher'!J915</f>
        <v>154.4512</v>
      </c>
      <c r="J906" s="14">
        <f>'[1]TCE - ANEXO III - Preencher'!K915</f>
        <v>0</v>
      </c>
      <c r="K906" s="15">
        <f>'[1]TCE - ANEXO III - Preencher'!L915</f>
        <v>264.08999999999997</v>
      </c>
      <c r="L906" s="15">
        <f>'[1]TCE - ANEXO III - Preencher'!M915</f>
        <v>38.61</v>
      </c>
      <c r="M906" s="15">
        <f t="shared" si="85"/>
        <v>225.47999999999996</v>
      </c>
      <c r="N906" s="15">
        <f>'[1]TCE - ANEXO III - Preencher'!O915</f>
        <v>29.9</v>
      </c>
      <c r="O906" s="15">
        <f>'[1]TCE - ANEXO III - Preencher'!P915</f>
        <v>0</v>
      </c>
      <c r="P906" s="16">
        <f t="shared" si="86"/>
        <v>29.9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409.83119999999997</v>
      </c>
    </row>
    <row r="907" spans="1:28" x14ac:dyDescent="0.25">
      <c r="A907" s="8">
        <f>IFERROR(VLOOKUP(B907,'[1]DADOS (OCULTAR)'!$Q$3:$S$136,3,0),"")</f>
        <v>9039744002308</v>
      </c>
      <c r="B907" s="9" t="str">
        <f>'[1]TCE - ANEXO III - Preencher'!C916</f>
        <v>HOSPITAL NOSSA SENHORA DAS GRAÇAS - ANTIGO ALFA - CG Nº 024/2022</v>
      </c>
      <c r="C907" s="10"/>
      <c r="D907" s="11" t="str">
        <f>'[1]TCE - ANEXO III - Preencher'!E916</f>
        <v>LUCIEL LUIZ DE MELO</v>
      </c>
      <c r="E907" s="9" t="str">
        <f>IF('[1]TCE - ANEXO III - Preencher'!F916="4 - Assistência Odontológica","2 - Outros Profissionais da Saúde",'[1]TCE - ANEXO III - Preencher'!F916)</f>
        <v>3 - Administrativo</v>
      </c>
      <c r="F907" s="12" t="str">
        <f>'[1]TCE - ANEXO III - Preencher'!G916</f>
        <v>7711-05</v>
      </c>
      <c r="G907" s="13" t="str">
        <f>IF('[1]TCE - ANEXO III - Preencher'!H916="","",'[1]TCE - ANEXO III - Preencher'!H916)</f>
        <v>04/2026</v>
      </c>
      <c r="H907" s="14">
        <f>'[1]TCE - ANEXO III - Preencher'!I916</f>
        <v>0</v>
      </c>
      <c r="I907" s="14">
        <f>'[1]TCE - ANEXO III - Preencher'!J916</f>
        <v>97.392799999999994</v>
      </c>
      <c r="J907" s="14">
        <f>'[1]TCE - ANEXO III - Preencher'!K916</f>
        <v>0</v>
      </c>
      <c r="K907" s="15">
        <f>'[1]TCE - ANEXO III - Preencher'!L916</f>
        <v>264.08999999999997</v>
      </c>
      <c r="L907" s="15">
        <f>'[1]TCE - ANEXO III - Preencher'!M916</f>
        <v>45.65</v>
      </c>
      <c r="M907" s="15">
        <f t="shared" si="85"/>
        <v>218.43999999999997</v>
      </c>
      <c r="N907" s="15">
        <f>'[1]TCE - ANEXO III - Preencher'!O916</f>
        <v>29.9</v>
      </c>
      <c r="O907" s="15">
        <f>'[1]TCE - ANEXO III - Preencher'!P916</f>
        <v>0</v>
      </c>
      <c r="P907" s="16">
        <f t="shared" si="86"/>
        <v>29.9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345.73279999999994</v>
      </c>
    </row>
    <row r="908" spans="1:28" x14ac:dyDescent="0.25">
      <c r="A908" s="8">
        <f>IFERROR(VLOOKUP(B908,'[1]DADOS (OCULTAR)'!$Q$3:$S$136,3,0),"")</f>
        <v>9039744002308</v>
      </c>
      <c r="B908" s="9" t="str">
        <f>'[1]TCE - ANEXO III - Preencher'!C917</f>
        <v>HOSPITAL NOSSA SENHORA DAS GRAÇAS - ANTIGO ALFA - CG Nº 024/2022</v>
      </c>
      <c r="C908" s="10"/>
      <c r="D908" s="11" t="str">
        <f>'[1]TCE - ANEXO III - Preencher'!E917</f>
        <v>LUCIENE FERREIRA DE SOUZA</v>
      </c>
      <c r="E908" s="9" t="str">
        <f>IF('[1]TCE - ANEXO III - Preencher'!F917="4 - Assistência Odontológica","2 - Outros Profissionais da Saúde",'[1]TCE - ANEXO III - Preencher'!F917)</f>
        <v>2 - Outros Profissionais da Saúde</v>
      </c>
      <c r="F908" s="12" t="str">
        <f>'[1]TCE - ANEXO III - Preencher'!G917</f>
        <v>2237-10</v>
      </c>
      <c r="G908" s="13" t="str">
        <f>IF('[1]TCE - ANEXO III - Preencher'!H917="","",'[1]TCE - ANEXO III - Preencher'!H917)</f>
        <v>04/2026</v>
      </c>
      <c r="H908" s="14">
        <f>'[1]TCE - ANEXO III - Preencher'!I917</f>
        <v>0</v>
      </c>
      <c r="I908" s="14">
        <f>'[1]TCE - ANEXO III - Preencher'!J917</f>
        <v>358.8888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358.8888</v>
      </c>
    </row>
    <row r="909" spans="1:28" x14ac:dyDescent="0.25">
      <c r="A909" s="8">
        <f>IFERROR(VLOOKUP(B909,'[1]DADOS (OCULTAR)'!$Q$3:$S$136,3,0),"")</f>
        <v>9039744002308</v>
      </c>
      <c r="B909" s="9" t="str">
        <f>'[1]TCE - ANEXO III - Preencher'!C918</f>
        <v>HOSPITAL NOSSA SENHORA DAS GRAÇAS - ANTIGO ALFA - CG Nº 024/2022</v>
      </c>
      <c r="C909" s="10"/>
      <c r="D909" s="11" t="str">
        <f>'[1]TCE - ANEXO III - Preencher'!E918</f>
        <v>LUCIENE MARIA DE BARROS</v>
      </c>
      <c r="E909" s="9" t="str">
        <f>IF('[1]TCE - ANEXO III - Preencher'!F918="4 - Assistência Odontológica","2 - Outros Profissionais da Saúde",'[1]TCE - ANEXO III - Preencher'!F918)</f>
        <v>3 - Administrativo</v>
      </c>
      <c r="F909" s="12" t="str">
        <f>'[1]TCE - ANEXO III - Preencher'!G918</f>
        <v>4110-10</v>
      </c>
      <c r="G909" s="13" t="str">
        <f>IF('[1]TCE - ANEXO III - Preencher'!H918="","",'[1]TCE - ANEXO III - Preencher'!H918)</f>
        <v>04/2026</v>
      </c>
      <c r="H909" s="14">
        <f>'[1]TCE - ANEXO III - Preencher'!I918</f>
        <v>0</v>
      </c>
      <c r="I909" s="14">
        <f>'[1]TCE - ANEXO III - Preencher'!J918</f>
        <v>178.6344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29.9</v>
      </c>
      <c r="O909" s="15">
        <f>'[1]TCE - ANEXO III - Preencher'!P918</f>
        <v>0</v>
      </c>
      <c r="P909" s="16">
        <f t="shared" si="86"/>
        <v>29.9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208.53440000000001</v>
      </c>
    </row>
    <row r="910" spans="1:28" x14ac:dyDescent="0.25">
      <c r="A910" s="8">
        <f>IFERROR(VLOOKUP(B910,'[1]DADOS (OCULTAR)'!$Q$3:$S$136,3,0),"")</f>
        <v>9039744002308</v>
      </c>
      <c r="B910" s="9" t="str">
        <f>'[1]TCE - ANEXO III - Preencher'!C919</f>
        <v>HOSPITAL NOSSA SENHORA DAS GRAÇAS - ANTIGO ALFA - CG Nº 024/2022</v>
      </c>
      <c r="C910" s="10"/>
      <c r="D910" s="11" t="str">
        <f>'[1]TCE - ANEXO III - Preencher'!E919</f>
        <v>LUCIENE MATIAS DE OLIVEIRA</v>
      </c>
      <c r="E910" s="9" t="str">
        <f>IF('[1]TCE - ANEXO III - Preencher'!F919="4 - Assistência Odontológica","2 - Outros Profissionais da Saúde",'[1]TCE - ANEXO III - Preencher'!F919)</f>
        <v>3 - Administrativo</v>
      </c>
      <c r="F910" s="12" t="str">
        <f>'[1]TCE - ANEXO III - Preencher'!G919</f>
        <v>5143-20</v>
      </c>
      <c r="G910" s="13" t="str">
        <f>IF('[1]TCE - ANEXO III - Preencher'!H919="","",'[1]TCE - ANEXO III - Preencher'!H919)</f>
        <v>04/2026</v>
      </c>
      <c r="H910" s="14">
        <f>'[1]TCE - ANEXO III - Preencher'!I919</f>
        <v>0</v>
      </c>
      <c r="I910" s="14">
        <f>'[1]TCE - ANEXO III - Preencher'!J919</f>
        <v>226.25040000000001</v>
      </c>
      <c r="J910" s="14">
        <f>'[1]TCE - ANEXO III - Preencher'!K919</f>
        <v>0</v>
      </c>
      <c r="K910" s="15">
        <f>'[1]TCE - ANEXO III - Preencher'!L919</f>
        <v>264.08999999999997</v>
      </c>
      <c r="L910" s="15">
        <f>'[1]TCE - ANEXO III - Preencher'!M919</f>
        <v>32.42</v>
      </c>
      <c r="M910" s="15">
        <f t="shared" si="85"/>
        <v>231.66999999999996</v>
      </c>
      <c r="N910" s="15">
        <f>'[1]TCE - ANEXO III - Preencher'!O919</f>
        <v>29.9</v>
      </c>
      <c r="O910" s="15">
        <f>'[1]TCE - ANEXO III - Preencher'!P919</f>
        <v>0</v>
      </c>
      <c r="P910" s="16">
        <f t="shared" si="86"/>
        <v>29.9</v>
      </c>
      <c r="Q910" s="15">
        <f>'[1]TCE - ANEXO III - Preencher'!R919</f>
        <v>139.44822469009887</v>
      </c>
      <c r="R910" s="15">
        <f>'[1]TCE - ANEXO III - Preencher'!S919</f>
        <v>97.26</v>
      </c>
      <c r="S910" s="16">
        <f t="shared" si="87"/>
        <v>42.188224690098863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530.00862469009883</v>
      </c>
    </row>
    <row r="911" spans="1:28" x14ac:dyDescent="0.25">
      <c r="A911" s="8">
        <f>IFERROR(VLOOKUP(B911,'[1]DADOS (OCULTAR)'!$Q$3:$S$136,3,0),"")</f>
        <v>9039744002308</v>
      </c>
      <c r="B911" s="9" t="str">
        <f>'[1]TCE - ANEXO III - Preencher'!C920</f>
        <v>HOSPITAL NOSSA SENHORA DAS GRAÇAS - ANTIGO ALFA - CG Nº 024/2022</v>
      </c>
      <c r="C911" s="10"/>
      <c r="D911" s="11" t="str">
        <f>'[1]TCE - ANEXO III - Preencher'!E920</f>
        <v>LUCIENE SANTOS DA COSTA</v>
      </c>
      <c r="E911" s="9" t="str">
        <f>IF('[1]TCE - ANEXO III - Preencher'!F920="4 - Assistência Odontológica","2 - Outros Profissionais da Saúde",'[1]TCE - ANEXO III - Preencher'!F920)</f>
        <v>2 - Outros Profissionais da Saúde</v>
      </c>
      <c r="F911" s="12" t="str">
        <f>'[1]TCE - ANEXO III - Preencher'!G920</f>
        <v>3222-05</v>
      </c>
      <c r="G911" s="13" t="str">
        <f>IF('[1]TCE - ANEXO III - Preencher'!H920="","",'[1]TCE - ANEXO III - Preencher'!H920)</f>
        <v>04/2026</v>
      </c>
      <c r="H911" s="14">
        <f>'[1]TCE - ANEXO III - Preencher'!I920</f>
        <v>0</v>
      </c>
      <c r="I911" s="14">
        <f>'[1]TCE - ANEXO III - Preencher'!J920</f>
        <v>163.0384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163.0384</v>
      </c>
    </row>
    <row r="912" spans="1:28" x14ac:dyDescent="0.25">
      <c r="A912" s="8">
        <f>IFERROR(VLOOKUP(B912,'[1]DADOS (OCULTAR)'!$Q$3:$S$136,3,0),"")</f>
        <v>9039744002308</v>
      </c>
      <c r="B912" s="9" t="str">
        <f>'[1]TCE - ANEXO III - Preencher'!C921</f>
        <v>HOSPITAL NOSSA SENHORA DAS GRAÇAS - ANTIGO ALFA - CG Nº 024/2022</v>
      </c>
      <c r="C912" s="10"/>
      <c r="D912" s="11" t="str">
        <f>'[1]TCE - ANEXO III - Preencher'!E921</f>
        <v>LUCIENE SEVERINA BENEDITA MARQUES</v>
      </c>
      <c r="E912" s="9" t="str">
        <f>IF('[1]TCE - ANEXO III - Preencher'!F921="4 - Assistência Odontológica","2 - Outros Profissionais da Saúde",'[1]TCE - ANEXO III - Preencher'!F921)</f>
        <v>2 - Outros Profissionais da Saúde</v>
      </c>
      <c r="F912" s="12" t="str">
        <f>'[1]TCE - ANEXO III - Preencher'!G921</f>
        <v>3222-05</v>
      </c>
      <c r="G912" s="13" t="str">
        <f>IF('[1]TCE - ANEXO III - Preencher'!H921="","",'[1]TCE - ANEXO III - Preencher'!H921)</f>
        <v>04/2026</v>
      </c>
      <c r="H912" s="14">
        <f>'[1]TCE - ANEXO III - Preencher'!I921</f>
        <v>0</v>
      </c>
      <c r="I912" s="14">
        <f>'[1]TCE - ANEXO III - Preencher'!J921</f>
        <v>406.6696</v>
      </c>
      <c r="J912" s="14">
        <f>'[1]TCE - ANEXO III - Preencher'!K921</f>
        <v>0</v>
      </c>
      <c r="K912" s="15">
        <f>'[1]TCE - ANEXO III - Preencher'!L921</f>
        <v>264.08999999999997</v>
      </c>
      <c r="L912" s="15">
        <f>'[1]TCE - ANEXO III - Preencher'!M921</f>
        <v>32.42</v>
      </c>
      <c r="M912" s="15">
        <f t="shared" si="85"/>
        <v>231.66999999999996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277.82683317550686</v>
      </c>
      <c r="R912" s="15">
        <f>'[1]TCE - ANEXO III - Preencher'!S921</f>
        <v>0</v>
      </c>
      <c r="S912" s="16">
        <f t="shared" si="87"/>
        <v>277.82683317550686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916.16643317550688</v>
      </c>
    </row>
    <row r="913" spans="1:28" x14ac:dyDescent="0.25">
      <c r="A913" s="8">
        <f>IFERROR(VLOOKUP(B913,'[1]DADOS (OCULTAR)'!$Q$3:$S$136,3,0),"")</f>
        <v>9039744002308</v>
      </c>
      <c r="B913" s="9" t="str">
        <f>'[1]TCE - ANEXO III - Preencher'!C922</f>
        <v>HOSPITAL NOSSA SENHORA DAS GRAÇAS - ANTIGO ALFA - CG Nº 024/2022</v>
      </c>
      <c r="C913" s="10"/>
      <c r="D913" s="11" t="str">
        <f>'[1]TCE - ANEXO III - Preencher'!E922</f>
        <v>LUCILA GOMES DA SILVA</v>
      </c>
      <c r="E913" s="9" t="str">
        <f>IF('[1]TCE - ANEXO III - Preencher'!F922="4 - Assistência Odontológica","2 - Outros Profissionais da Saúde",'[1]TCE - ANEXO III - Preencher'!F922)</f>
        <v>2 - Outros Profissionais da Saúde</v>
      </c>
      <c r="F913" s="12" t="str">
        <f>'[1]TCE - ANEXO III - Preencher'!G922</f>
        <v>3222-05</v>
      </c>
      <c r="G913" s="13" t="str">
        <f>IF('[1]TCE - ANEXO III - Preencher'!H922="","",'[1]TCE - ANEXO III - Preencher'!H922)</f>
        <v>04/2026</v>
      </c>
      <c r="H913" s="14">
        <f>'[1]TCE - ANEXO III - Preencher'!I922</f>
        <v>0</v>
      </c>
      <c r="I913" s="14">
        <f>'[1]TCE - ANEXO III - Preencher'!J922</f>
        <v>436.70159999999998</v>
      </c>
      <c r="J913" s="14">
        <f>'[1]TCE - ANEXO III - Preencher'!K922</f>
        <v>0</v>
      </c>
      <c r="K913" s="15">
        <f>'[1]TCE - ANEXO III - Preencher'!L922</f>
        <v>264.08999999999997</v>
      </c>
      <c r="L913" s="15">
        <f>'[1]TCE - ANEXO III - Preencher'!M922</f>
        <v>32.42</v>
      </c>
      <c r="M913" s="15">
        <f t="shared" si="85"/>
        <v>231.66999999999996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668.37159999999994</v>
      </c>
    </row>
    <row r="914" spans="1:28" x14ac:dyDescent="0.25">
      <c r="A914" s="8">
        <f>IFERROR(VLOOKUP(B914,'[1]DADOS (OCULTAR)'!$Q$3:$S$136,3,0),"")</f>
        <v>9039744002308</v>
      </c>
      <c r="B914" s="9" t="str">
        <f>'[1]TCE - ANEXO III - Preencher'!C923</f>
        <v>HOSPITAL NOSSA SENHORA DAS GRAÇAS - ANTIGO ALFA - CG Nº 024/2022</v>
      </c>
      <c r="C914" s="10"/>
      <c r="D914" s="11" t="str">
        <f>'[1]TCE - ANEXO III - Preencher'!E923</f>
        <v>LUCINEIDE DUTRA JOSE</v>
      </c>
      <c r="E914" s="9" t="str">
        <f>IF('[1]TCE - ANEXO III - Preencher'!F923="4 - Assistência Odontológica","2 - Outros Profissionais da Saúde",'[1]TCE - ANEXO III - Preencher'!F923)</f>
        <v>3 - Administrativo</v>
      </c>
      <c r="F914" s="12" t="str">
        <f>'[1]TCE - ANEXO III - Preencher'!G923</f>
        <v>4110-10</v>
      </c>
      <c r="G914" s="13" t="str">
        <f>IF('[1]TCE - ANEXO III - Preencher'!H923="","",'[1]TCE - ANEXO III - Preencher'!H923)</f>
        <v>04/2026</v>
      </c>
      <c r="H914" s="14">
        <f>'[1]TCE - ANEXO III - Preencher'!I923</f>
        <v>0</v>
      </c>
      <c r="I914" s="14">
        <f>'[1]TCE - ANEXO III - Preencher'!J923</f>
        <v>230.66480000000001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29.9</v>
      </c>
      <c r="O914" s="15">
        <f>'[1]TCE - ANEXO III - Preencher'!P923</f>
        <v>0</v>
      </c>
      <c r="P914" s="16">
        <f t="shared" si="86"/>
        <v>29.9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260.56479999999999</v>
      </c>
    </row>
    <row r="915" spans="1:28" x14ac:dyDescent="0.25">
      <c r="A915" s="8">
        <f>IFERROR(VLOOKUP(B915,'[1]DADOS (OCULTAR)'!$Q$3:$S$136,3,0),"")</f>
        <v>9039744002308</v>
      </c>
      <c r="B915" s="9" t="str">
        <f>'[1]TCE - ANEXO III - Preencher'!C924</f>
        <v>HOSPITAL NOSSA SENHORA DAS GRAÇAS - ANTIGO ALFA - CG Nº 024/2022</v>
      </c>
      <c r="C915" s="10"/>
      <c r="D915" s="11" t="str">
        <f>'[1]TCE - ANEXO III - Preencher'!E924</f>
        <v>LUCIOLA CAVALCANTI DA CUNHA</v>
      </c>
      <c r="E915" s="9" t="str">
        <f>IF('[1]TCE - ANEXO III - Preencher'!F924="4 - Assistência Odontológica","2 - Outros Profissionais da Saúde",'[1]TCE - ANEXO III - Preencher'!F924)</f>
        <v>2 - Outros Profissionais da Saúde</v>
      </c>
      <c r="F915" s="12" t="str">
        <f>'[1]TCE - ANEXO III - Preencher'!G924</f>
        <v>3222-05</v>
      </c>
      <c r="G915" s="13" t="str">
        <f>IF('[1]TCE - ANEXO III - Preencher'!H924="","",'[1]TCE - ANEXO III - Preencher'!H924)</f>
        <v>04/2026</v>
      </c>
      <c r="H915" s="14">
        <f>'[1]TCE - ANEXO III - Preencher'!I924</f>
        <v>0</v>
      </c>
      <c r="I915" s="14">
        <f>'[1]TCE - ANEXO III - Preencher'!J924</f>
        <v>410.59840000000003</v>
      </c>
      <c r="J915" s="14">
        <f>'[1]TCE - ANEXO III - Preencher'!K924</f>
        <v>0</v>
      </c>
      <c r="K915" s="15">
        <f>'[1]TCE - ANEXO III - Preencher'!L924</f>
        <v>264.08999999999997</v>
      </c>
      <c r="L915" s="15">
        <f>'[1]TCE - ANEXO III - Preencher'!M924</f>
        <v>32.42</v>
      </c>
      <c r="M915" s="15">
        <f t="shared" si="85"/>
        <v>231.66999999999996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642.26839999999993</v>
      </c>
    </row>
    <row r="916" spans="1:28" x14ac:dyDescent="0.25">
      <c r="A916" s="8">
        <f>IFERROR(VLOOKUP(B916,'[1]DADOS (OCULTAR)'!$Q$3:$S$136,3,0),"")</f>
        <v>9039744002308</v>
      </c>
      <c r="B916" s="9" t="str">
        <f>'[1]TCE - ANEXO III - Preencher'!C925</f>
        <v>HOSPITAL NOSSA SENHORA DAS GRAÇAS - ANTIGO ALFA - CG Nº 024/2022</v>
      </c>
      <c r="C916" s="10"/>
      <c r="D916" s="11" t="str">
        <f>'[1]TCE - ANEXO III - Preencher'!E925</f>
        <v>LUCIVALDO MEDEIROS BRAGA</v>
      </c>
      <c r="E916" s="9" t="str">
        <f>IF('[1]TCE - ANEXO III - Preencher'!F925="4 - Assistência Odontológica","2 - Outros Profissionais da Saúde",'[1]TCE - ANEXO III - Preencher'!F925)</f>
        <v>2 - Outros Profissionais da Saúde</v>
      </c>
      <c r="F916" s="12" t="str">
        <f>'[1]TCE - ANEXO III - Preencher'!G925</f>
        <v>5211-30</v>
      </c>
      <c r="G916" s="13" t="str">
        <f>IF('[1]TCE - ANEXO III - Preencher'!H925="","",'[1]TCE - ANEXO III - Preencher'!H925)</f>
        <v>04/2026</v>
      </c>
      <c r="H916" s="14">
        <f>'[1]TCE - ANEXO III - Preencher'!I925</f>
        <v>0</v>
      </c>
      <c r="I916" s="14">
        <f>'[1]TCE - ANEXO III - Preencher'!J925</f>
        <v>240.50479999999999</v>
      </c>
      <c r="J916" s="14">
        <f>'[1]TCE - ANEXO III - Preencher'!K925</f>
        <v>0</v>
      </c>
      <c r="K916" s="15">
        <f>'[1]TCE - ANEXO III - Preencher'!L925</f>
        <v>264.08999999999997</v>
      </c>
      <c r="L916" s="15">
        <f>'[1]TCE - ANEXO III - Preencher'!M925</f>
        <v>35.479999999999997</v>
      </c>
      <c r="M916" s="15">
        <f t="shared" si="85"/>
        <v>228.60999999999999</v>
      </c>
      <c r="N916" s="15">
        <f>'[1]TCE - ANEXO III - Preencher'!O925</f>
        <v>29.9</v>
      </c>
      <c r="O916" s="15">
        <f>'[1]TCE - ANEXO III - Preencher'!P925</f>
        <v>0</v>
      </c>
      <c r="P916" s="16">
        <f t="shared" si="86"/>
        <v>29.9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499.01479999999992</v>
      </c>
    </row>
    <row r="917" spans="1:28" x14ac:dyDescent="0.25">
      <c r="A917" s="8">
        <f>IFERROR(VLOOKUP(B917,'[1]DADOS (OCULTAR)'!$Q$3:$S$136,3,0),"")</f>
        <v>9039744002308</v>
      </c>
      <c r="B917" s="9" t="str">
        <f>'[1]TCE - ANEXO III - Preencher'!C926</f>
        <v>HOSPITAL NOSSA SENHORA DAS GRAÇAS - ANTIGO ALFA - CG Nº 024/2022</v>
      </c>
      <c r="C917" s="10"/>
      <c r="D917" s="11" t="str">
        <f>'[1]TCE - ANEXO III - Preencher'!E926</f>
        <v>LUCIVANIA DE LIMA</v>
      </c>
      <c r="E917" s="9" t="str">
        <f>IF('[1]TCE - ANEXO III - Preencher'!F926="4 - Assistência Odontológica","2 - Outros Profissionais da Saúde",'[1]TCE - ANEXO III - Preencher'!F926)</f>
        <v>2 - Outros Profissionais da Saúde</v>
      </c>
      <c r="F917" s="12" t="str">
        <f>'[1]TCE - ANEXO III - Preencher'!G926</f>
        <v>3222-05</v>
      </c>
      <c r="G917" s="13" t="str">
        <f>IF('[1]TCE - ANEXO III - Preencher'!H926="","",'[1]TCE - ANEXO III - Preencher'!H926)</f>
        <v>04/2026</v>
      </c>
      <c r="H917" s="14">
        <f>'[1]TCE - ANEXO III - Preencher'!I926</f>
        <v>0</v>
      </c>
      <c r="I917" s="14">
        <f>'[1]TCE - ANEXO III - Preencher'!J926</f>
        <v>408.06079999999997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266.3465338048656</v>
      </c>
      <c r="R917" s="15">
        <f>'[1]TCE - ANEXO III - Preencher'!S926</f>
        <v>97.26</v>
      </c>
      <c r="S917" s="16">
        <f t="shared" si="87"/>
        <v>169.08653380486561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577.14733380486564</v>
      </c>
    </row>
    <row r="918" spans="1:28" x14ac:dyDescent="0.25">
      <c r="A918" s="8">
        <f>IFERROR(VLOOKUP(B918,'[1]DADOS (OCULTAR)'!$Q$3:$S$136,3,0),"")</f>
        <v>9039744002308</v>
      </c>
      <c r="B918" s="9" t="str">
        <f>'[1]TCE - ANEXO III - Preencher'!C927</f>
        <v>HOSPITAL NOSSA SENHORA DAS GRAÇAS - ANTIGO ALFA - CG Nº 024/2022</v>
      </c>
      <c r="C918" s="10"/>
      <c r="D918" s="11" t="str">
        <f>'[1]TCE - ANEXO III - Preencher'!E927</f>
        <v>LUIS AUGUSTO FERREIRA DO NASCIMENTO</v>
      </c>
      <c r="E918" s="9" t="str">
        <f>IF('[1]TCE - ANEXO III - Preencher'!F927="4 - Assistência Odontológica","2 - Outros Profissionais da Saúde",'[1]TCE - ANEXO III - Preencher'!F927)</f>
        <v>3 - Administrativo</v>
      </c>
      <c r="F918" s="12" t="str">
        <f>'[1]TCE - ANEXO III - Preencher'!G927</f>
        <v>7823-05</v>
      </c>
      <c r="G918" s="13" t="str">
        <f>IF('[1]TCE - ANEXO III - Preencher'!H927="","",'[1]TCE - ANEXO III - Preencher'!H927)</f>
        <v>04/2026</v>
      </c>
      <c r="H918" s="14">
        <f>'[1]TCE - ANEXO III - Preencher'!I927</f>
        <v>0</v>
      </c>
      <c r="I918" s="14">
        <f>'[1]TCE - ANEXO III - Preencher'!J927</f>
        <v>169.89599999999999</v>
      </c>
      <c r="J918" s="14">
        <f>'[1]TCE - ANEXO III - Preencher'!K927</f>
        <v>0</v>
      </c>
      <c r="K918" s="15">
        <f>'[1]TCE - ANEXO III - Preencher'!L927</f>
        <v>264.08999999999997</v>
      </c>
      <c r="L918" s="15">
        <f>'[1]TCE - ANEXO III - Preencher'!M927</f>
        <v>38.61</v>
      </c>
      <c r="M918" s="15">
        <f t="shared" si="85"/>
        <v>225.47999999999996</v>
      </c>
      <c r="N918" s="15">
        <f>'[1]TCE - ANEXO III - Preencher'!O927</f>
        <v>29.9</v>
      </c>
      <c r="O918" s="15">
        <f>'[1]TCE - ANEXO III - Preencher'!P927</f>
        <v>0</v>
      </c>
      <c r="P918" s="16">
        <f t="shared" si="86"/>
        <v>29.9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105.3</v>
      </c>
      <c r="Y918" s="15">
        <f>'[1]TCE - ANEXO III - Preencher'!Z927</f>
        <v>0</v>
      </c>
      <c r="Z918" s="16">
        <f t="shared" si="89"/>
        <v>105.3</v>
      </c>
      <c r="AA918" s="17" t="str">
        <f>IF('[1]TCE - ANEXO III - Preencher'!AB927="","",'[1]TCE - ANEXO III - Preencher'!AB927)</f>
        <v/>
      </c>
      <c r="AB918" s="15">
        <f t="shared" si="84"/>
        <v>530.57599999999991</v>
      </c>
    </row>
    <row r="919" spans="1:28" x14ac:dyDescent="0.25">
      <c r="A919" s="8">
        <f>IFERROR(VLOOKUP(B919,'[1]DADOS (OCULTAR)'!$Q$3:$S$136,3,0),"")</f>
        <v>9039744002308</v>
      </c>
      <c r="B919" s="9" t="str">
        <f>'[1]TCE - ANEXO III - Preencher'!C928</f>
        <v>HOSPITAL NOSSA SENHORA DAS GRAÇAS - ANTIGO ALFA - CG Nº 024/2022</v>
      </c>
      <c r="C919" s="10"/>
      <c r="D919" s="11" t="str">
        <f>'[1]TCE - ANEXO III - Preencher'!E928</f>
        <v>LUIS CARLOS SILVA DE LIRA</v>
      </c>
      <c r="E919" s="9" t="str">
        <f>IF('[1]TCE - ANEXO III - Preencher'!F928="4 - Assistência Odontológica","2 - Outros Profissionais da Saúde",'[1]TCE - ANEXO III - Preencher'!F928)</f>
        <v>3 - Administrativo</v>
      </c>
      <c r="F919" s="12" t="str">
        <f>'[1]TCE - ANEXO III - Preencher'!G928</f>
        <v>5174-10</v>
      </c>
      <c r="G919" s="13" t="str">
        <f>IF('[1]TCE - ANEXO III - Preencher'!H928="","",'[1]TCE - ANEXO III - Preencher'!H928)</f>
        <v>04/2026</v>
      </c>
      <c r="H919" s="14">
        <f>'[1]TCE - ANEXO III - Preencher'!I928</f>
        <v>0</v>
      </c>
      <c r="I919" s="14">
        <f>'[1]TCE - ANEXO III - Preencher'!J928</f>
        <v>198.57040000000001</v>
      </c>
      <c r="J919" s="14">
        <f>'[1]TCE - ANEXO III - Preencher'!K928</f>
        <v>0</v>
      </c>
      <c r="K919" s="15">
        <f>'[1]TCE - ANEXO III - Preencher'!L928</f>
        <v>264.08999999999997</v>
      </c>
      <c r="L919" s="15">
        <f>'[1]TCE - ANEXO III - Preencher'!M928</f>
        <v>32.42</v>
      </c>
      <c r="M919" s="15">
        <f t="shared" si="85"/>
        <v>231.66999999999996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139.44822469009887</v>
      </c>
      <c r="R919" s="15">
        <f>'[1]TCE - ANEXO III - Preencher'!S928</f>
        <v>97.26</v>
      </c>
      <c r="S919" s="16">
        <f t="shared" si="87"/>
        <v>42.188224690098863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472.42862469009884</v>
      </c>
    </row>
    <row r="920" spans="1:28" x14ac:dyDescent="0.25">
      <c r="A920" s="8">
        <f>IFERROR(VLOOKUP(B920,'[1]DADOS (OCULTAR)'!$Q$3:$S$136,3,0),"")</f>
        <v>9039744002308</v>
      </c>
      <c r="B920" s="9" t="str">
        <f>'[1]TCE - ANEXO III - Preencher'!C929</f>
        <v>HOSPITAL NOSSA SENHORA DAS GRAÇAS - ANTIGO ALFA - CG Nº 024/2022</v>
      </c>
      <c r="C920" s="10"/>
      <c r="D920" s="11" t="str">
        <f>'[1]TCE - ANEXO III - Preencher'!E929</f>
        <v>LUIZ CARLOS CARNEIRO DA VEIGA PESSOA</v>
      </c>
      <c r="E920" s="9" t="str">
        <f>IF('[1]TCE - ANEXO III - Preencher'!F929="4 - Assistência Odontológica","2 - Outros Profissionais da Saúde",'[1]TCE - ANEXO III - Preencher'!F929)</f>
        <v>3 - Administrativo</v>
      </c>
      <c r="F920" s="12" t="str">
        <f>'[1]TCE - ANEXO III - Preencher'!G929</f>
        <v>7233-10</v>
      </c>
      <c r="G920" s="13" t="str">
        <f>IF('[1]TCE - ANEXO III - Preencher'!H929="","",'[1]TCE - ANEXO III - Preencher'!H929)</f>
        <v>04/2026</v>
      </c>
      <c r="H920" s="14">
        <f>'[1]TCE - ANEXO III - Preencher'!I929</f>
        <v>0</v>
      </c>
      <c r="I920" s="14">
        <f>'[1]TCE - ANEXO III - Preencher'!J929</f>
        <v>182.6112</v>
      </c>
      <c r="J920" s="14">
        <f>'[1]TCE - ANEXO III - Preencher'!K929</f>
        <v>0</v>
      </c>
      <c r="K920" s="15">
        <f>'[1]TCE - ANEXO III - Preencher'!L929</f>
        <v>264.08999999999997</v>
      </c>
      <c r="L920" s="15">
        <f>'[1]TCE - ANEXO III - Preencher'!M929</f>
        <v>45.65</v>
      </c>
      <c r="M920" s="15">
        <f t="shared" si="85"/>
        <v>218.43999999999997</v>
      </c>
      <c r="N920" s="15">
        <f>'[1]TCE - ANEXO III - Preencher'!O929</f>
        <v>29.9</v>
      </c>
      <c r="O920" s="15">
        <f>'[1]TCE - ANEXO III - Preencher'!P929</f>
        <v>0</v>
      </c>
      <c r="P920" s="16">
        <f t="shared" si="86"/>
        <v>29.9</v>
      </c>
      <c r="Q920" s="15">
        <f>'[1]TCE - ANEXO III - Preencher'!R929</f>
        <v>185.57442751856823</v>
      </c>
      <c r="R920" s="15">
        <f>'[1]TCE - ANEXO III - Preencher'!S929</f>
        <v>136.96</v>
      </c>
      <c r="S920" s="16">
        <f t="shared" si="87"/>
        <v>48.61442751856822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479.56562751856819</v>
      </c>
    </row>
    <row r="921" spans="1:28" x14ac:dyDescent="0.25">
      <c r="A921" s="8">
        <f>IFERROR(VLOOKUP(B921,'[1]DADOS (OCULTAR)'!$Q$3:$S$136,3,0),"")</f>
        <v>9039744002308</v>
      </c>
      <c r="B921" s="9" t="str">
        <f>'[1]TCE - ANEXO III - Preencher'!C930</f>
        <v>HOSPITAL NOSSA SENHORA DAS GRAÇAS - ANTIGO ALFA - CG Nº 024/2022</v>
      </c>
      <c r="C921" s="10"/>
      <c r="D921" s="11" t="str">
        <f>'[1]TCE - ANEXO III - Preencher'!E930</f>
        <v>LUIZ CARLOS SANTOS JUNIOR</v>
      </c>
      <c r="E921" s="9" t="str">
        <f>IF('[1]TCE - ANEXO III - Preencher'!F930="4 - Assistência Odontológica","2 - Outros Profissionais da Saúde",'[1]TCE - ANEXO III - Preencher'!F930)</f>
        <v>2 - Outros Profissionais da Saúde</v>
      </c>
      <c r="F921" s="12" t="str">
        <f>'[1]TCE - ANEXO III - Preencher'!G930</f>
        <v>5151-10</v>
      </c>
      <c r="G921" s="13" t="str">
        <f>IF('[1]TCE - ANEXO III - Preencher'!H930="","",'[1]TCE - ANEXO III - Preencher'!H930)</f>
        <v>04/2026</v>
      </c>
      <c r="H921" s="14">
        <f>'[1]TCE - ANEXO III - Preencher'!I930</f>
        <v>0</v>
      </c>
      <c r="I921" s="14">
        <f>'[1]TCE - ANEXO III - Preencher'!J930</f>
        <v>177.23759999999999</v>
      </c>
      <c r="J921" s="14">
        <f>'[1]TCE - ANEXO III - Preencher'!K930</f>
        <v>0</v>
      </c>
      <c r="K921" s="15">
        <f>'[1]TCE - ANEXO III - Preencher'!L930</f>
        <v>264.08999999999997</v>
      </c>
      <c r="L921" s="15">
        <f>'[1]TCE - ANEXO III - Preencher'!M930</f>
        <v>32.42</v>
      </c>
      <c r="M921" s="15">
        <f t="shared" si="85"/>
        <v>231.66999999999996</v>
      </c>
      <c r="N921" s="15">
        <f>'[1]TCE - ANEXO III - Preencher'!O930</f>
        <v>29.9</v>
      </c>
      <c r="O921" s="15">
        <f>'[1]TCE - ANEXO III - Preencher'!P930</f>
        <v>0</v>
      </c>
      <c r="P921" s="16">
        <f t="shared" si="86"/>
        <v>29.9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438.80759999999992</v>
      </c>
    </row>
    <row r="922" spans="1:28" x14ac:dyDescent="0.25">
      <c r="A922" s="8">
        <f>IFERROR(VLOOKUP(B922,'[1]DADOS (OCULTAR)'!$Q$3:$S$136,3,0),"")</f>
        <v>9039744002308</v>
      </c>
      <c r="B922" s="9" t="str">
        <f>'[1]TCE - ANEXO III - Preencher'!C931</f>
        <v>HOSPITAL NOSSA SENHORA DAS GRAÇAS - ANTIGO ALFA - CG Nº 024/2022</v>
      </c>
      <c r="C922" s="10"/>
      <c r="D922" s="11" t="str">
        <f>'[1]TCE - ANEXO III - Preencher'!E931</f>
        <v>LUIZ CEZAR DA SILVA</v>
      </c>
      <c r="E922" s="9" t="str">
        <f>IF('[1]TCE - ANEXO III - Preencher'!F931="4 - Assistência Odontológica","2 - Outros Profissionais da Saúde",'[1]TCE - ANEXO III - Preencher'!F931)</f>
        <v>2 - Outros Profissionais da Saúde</v>
      </c>
      <c r="F922" s="12" t="str">
        <f>'[1]TCE - ANEXO III - Preencher'!G931</f>
        <v>2235-05</v>
      </c>
      <c r="G922" s="13" t="str">
        <f>IF('[1]TCE - ANEXO III - Preencher'!H931="","",'[1]TCE - ANEXO III - Preencher'!H931)</f>
        <v>04/2026</v>
      </c>
      <c r="H922" s="14">
        <f>'[1]TCE - ANEXO III - Preencher'!I931</f>
        <v>0</v>
      </c>
      <c r="I922" s="14">
        <f>'[1]TCE - ANEXO III - Preencher'!J931</f>
        <v>896.96640000000002</v>
      </c>
      <c r="J922" s="14">
        <f>'[1]TCE - ANEXO III - Preencher'!K931</f>
        <v>0</v>
      </c>
      <c r="K922" s="15">
        <f>'[1]TCE - ANEXO III - Preencher'!L931</f>
        <v>264.08999999999997</v>
      </c>
      <c r="L922" s="15">
        <f>'[1]TCE - ANEXO III - Preencher'!M931</f>
        <v>3.59</v>
      </c>
      <c r="M922" s="15">
        <f t="shared" si="85"/>
        <v>260.5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1157.4664</v>
      </c>
    </row>
    <row r="923" spans="1:28" x14ac:dyDescent="0.25">
      <c r="A923" s="8">
        <f>IFERROR(VLOOKUP(B923,'[1]DADOS (OCULTAR)'!$Q$3:$S$136,3,0),"")</f>
        <v>9039744002308</v>
      </c>
      <c r="B923" s="9" t="str">
        <f>'[1]TCE - ANEXO III - Preencher'!C932</f>
        <v>HOSPITAL NOSSA SENHORA DAS GRAÇAS - ANTIGO ALFA - CG Nº 024/2022</v>
      </c>
      <c r="C923" s="10"/>
      <c r="D923" s="11" t="str">
        <f>'[1]TCE - ANEXO III - Preencher'!E932</f>
        <v>LUIZ CLAUDIO RAPOSO DE SANTANA</v>
      </c>
      <c r="E923" s="9" t="str">
        <f>IF('[1]TCE - ANEXO III - Preencher'!F932="4 - Assistência Odontológica","2 - Outros Profissionais da Saúde",'[1]TCE - ANEXO III - Preencher'!F932)</f>
        <v>2 - Outros Profissionais da Saúde</v>
      </c>
      <c r="F923" s="12" t="str">
        <f>'[1]TCE - ANEXO III - Preencher'!G932</f>
        <v>3222-05</v>
      </c>
      <c r="G923" s="13" t="str">
        <f>IF('[1]TCE - ANEXO III - Preencher'!H932="","",'[1]TCE - ANEXO III - Preencher'!H932)</f>
        <v>04/2026</v>
      </c>
      <c r="H923" s="14">
        <f>'[1]TCE - ANEXO III - Preencher'!I932</f>
        <v>0</v>
      </c>
      <c r="I923" s="14">
        <f>'[1]TCE - ANEXO III - Preencher'!J932</f>
        <v>463.4384</v>
      </c>
      <c r="J923" s="14">
        <f>'[1]TCE - ANEXO III - Preencher'!K932</f>
        <v>0</v>
      </c>
      <c r="K923" s="15">
        <f>'[1]TCE - ANEXO III - Preencher'!L932</f>
        <v>264.08999999999997</v>
      </c>
      <c r="L923" s="15">
        <f>'[1]TCE - ANEXO III - Preencher'!M932</f>
        <v>32.42</v>
      </c>
      <c r="M923" s="15">
        <f t="shared" si="85"/>
        <v>231.66999999999996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695.10839999999996</v>
      </c>
    </row>
    <row r="924" spans="1:28" x14ac:dyDescent="0.25">
      <c r="A924" s="8">
        <f>IFERROR(VLOOKUP(B924,'[1]DADOS (OCULTAR)'!$Q$3:$S$136,3,0),"")</f>
        <v>9039744002308</v>
      </c>
      <c r="B924" s="9" t="str">
        <f>'[1]TCE - ANEXO III - Preencher'!C933</f>
        <v>HOSPITAL NOSSA SENHORA DAS GRAÇAS - ANTIGO ALFA - CG Nº 024/2022</v>
      </c>
      <c r="C924" s="10"/>
      <c r="D924" s="11" t="str">
        <f>'[1]TCE - ANEXO III - Preencher'!E933</f>
        <v>LUIZ FELIPE FABRICIO LEAL LIMA</v>
      </c>
      <c r="E924" s="9" t="str">
        <f>IF('[1]TCE - ANEXO III - Preencher'!F933="4 - Assistência Odontológica","2 - Outros Profissionais da Saúde",'[1]TCE - ANEXO III - Preencher'!F933)</f>
        <v>2 - Outros Profissionais da Saúde</v>
      </c>
      <c r="F924" s="12" t="str">
        <f>'[1]TCE - ANEXO III - Preencher'!G933</f>
        <v>3222-05</v>
      </c>
      <c r="G924" s="13" t="str">
        <f>IF('[1]TCE - ANEXO III - Preencher'!H933="","",'[1]TCE - ANEXO III - Preencher'!H933)</f>
        <v>04/2026</v>
      </c>
      <c r="H924" s="14">
        <f>'[1]TCE - ANEXO III - Preencher'!I933</f>
        <v>0</v>
      </c>
      <c r="I924" s="14">
        <f>'[1]TCE - ANEXO III - Preencher'!J933</f>
        <v>408.06079999999997</v>
      </c>
      <c r="J924" s="14">
        <f>'[1]TCE - ANEXO III - Preencher'!K933</f>
        <v>0</v>
      </c>
      <c r="K924" s="15">
        <f>'[1]TCE - ANEXO III - Preencher'!L933</f>
        <v>264.08999999999997</v>
      </c>
      <c r="L924" s="15">
        <f>'[1]TCE - ANEXO III - Preencher'!M933</f>
        <v>32.42</v>
      </c>
      <c r="M924" s="15">
        <f t="shared" si="85"/>
        <v>231.66999999999996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139.44822469009887</v>
      </c>
      <c r="R924" s="15">
        <f>'[1]TCE - ANEXO III - Preencher'!S933</f>
        <v>97.26</v>
      </c>
      <c r="S924" s="16">
        <f t="shared" si="87"/>
        <v>42.188224690098863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681.91902469009881</v>
      </c>
    </row>
    <row r="925" spans="1:28" x14ac:dyDescent="0.25">
      <c r="A925" s="8">
        <f>IFERROR(VLOOKUP(B925,'[1]DADOS (OCULTAR)'!$Q$3:$S$136,3,0),"")</f>
        <v>9039744002308</v>
      </c>
      <c r="B925" s="9" t="str">
        <f>'[1]TCE - ANEXO III - Preencher'!C934</f>
        <v>HOSPITAL NOSSA SENHORA DAS GRAÇAS - ANTIGO ALFA - CG Nº 024/2022</v>
      </c>
      <c r="C925" s="10"/>
      <c r="D925" s="11" t="str">
        <f>'[1]TCE - ANEXO III - Preencher'!E934</f>
        <v>LUIZ GABRIEL OLIVEIRA DINIZ</v>
      </c>
      <c r="E925" s="9" t="str">
        <f>IF('[1]TCE - ANEXO III - Preencher'!F934="4 - Assistência Odontológica","2 - Outros Profissionais da Saúde",'[1]TCE - ANEXO III - Preencher'!F934)</f>
        <v>3 - Administrativo</v>
      </c>
      <c r="F925" s="12" t="str">
        <f>'[1]TCE - ANEXO III - Preencher'!G934</f>
        <v>5142-25</v>
      </c>
      <c r="G925" s="13" t="str">
        <f>IF('[1]TCE - ANEXO III - Preencher'!H934="","",'[1]TCE - ANEXO III - Preencher'!H934)</f>
        <v>04/2026</v>
      </c>
      <c r="H925" s="14">
        <f>'[1]TCE - ANEXO III - Preencher'!I934</f>
        <v>0</v>
      </c>
      <c r="I925" s="14">
        <f>'[1]TCE - ANEXO III - Preencher'!J934</f>
        <v>175.61199999999999</v>
      </c>
      <c r="J925" s="14">
        <f>'[1]TCE - ANEXO III - Preencher'!K934</f>
        <v>0</v>
      </c>
      <c r="K925" s="15">
        <f>'[1]TCE - ANEXO III - Preencher'!L934</f>
        <v>264.08999999999997</v>
      </c>
      <c r="L925" s="15">
        <f>'[1]TCE - ANEXO III - Preencher'!M934</f>
        <v>32.42</v>
      </c>
      <c r="M925" s="15">
        <f t="shared" si="85"/>
        <v>231.66999999999996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407.28199999999993</v>
      </c>
    </row>
    <row r="926" spans="1:28" x14ac:dyDescent="0.25">
      <c r="A926" s="8">
        <f>IFERROR(VLOOKUP(B926,'[1]DADOS (OCULTAR)'!$Q$3:$S$136,3,0),"")</f>
        <v>9039744002308</v>
      </c>
      <c r="B926" s="9" t="str">
        <f>'[1]TCE - ANEXO III - Preencher'!C935</f>
        <v>HOSPITAL NOSSA SENHORA DAS GRAÇAS - ANTIGO ALFA - CG Nº 024/2022</v>
      </c>
      <c r="C926" s="10"/>
      <c r="D926" s="11" t="str">
        <f>'[1]TCE - ANEXO III - Preencher'!E935</f>
        <v>LUIZ GONZAGA DOS SANTOS NETO</v>
      </c>
      <c r="E926" s="9" t="str">
        <f>IF('[1]TCE - ANEXO III - Preencher'!F935="4 - Assistência Odontológica","2 - Outros Profissionais da Saúde",'[1]TCE - ANEXO III - Preencher'!F935)</f>
        <v>2 - Outros Profissionais da Saúde</v>
      </c>
      <c r="F926" s="12" t="str">
        <f>'[1]TCE - ANEXO III - Preencher'!G935</f>
        <v>2236-05</v>
      </c>
      <c r="G926" s="13" t="str">
        <f>IF('[1]TCE - ANEXO III - Preencher'!H935="","",'[1]TCE - ANEXO III - Preencher'!H935)</f>
        <v>04/2026</v>
      </c>
      <c r="H926" s="14">
        <f>'[1]TCE - ANEXO III - Preencher'!I935</f>
        <v>0</v>
      </c>
      <c r="I926" s="14">
        <f>'[1]TCE - ANEXO III - Preencher'!J935</f>
        <v>256.48239999999998</v>
      </c>
      <c r="J926" s="14">
        <f>'[1]TCE - ANEXO III - Preencher'!K935</f>
        <v>0</v>
      </c>
      <c r="K926" s="15">
        <f>'[1]TCE - ANEXO III - Preencher'!L935</f>
        <v>264.08999999999997</v>
      </c>
      <c r="L926" s="15">
        <f>'[1]TCE - ANEXO III - Preencher'!M935</f>
        <v>3.06</v>
      </c>
      <c r="M926" s="15">
        <f t="shared" si="85"/>
        <v>261.02999999999997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517.51239999999996</v>
      </c>
    </row>
    <row r="927" spans="1:28" x14ac:dyDescent="0.25">
      <c r="A927" s="8">
        <f>IFERROR(VLOOKUP(B927,'[1]DADOS (OCULTAR)'!$Q$3:$S$136,3,0),"")</f>
        <v>9039744002308</v>
      </c>
      <c r="B927" s="9" t="str">
        <f>'[1]TCE - ANEXO III - Preencher'!C936</f>
        <v>HOSPITAL NOSSA SENHORA DAS GRAÇAS - ANTIGO ALFA - CG Nº 024/2022</v>
      </c>
      <c r="C927" s="10"/>
      <c r="D927" s="11" t="str">
        <f>'[1]TCE - ANEXO III - Preencher'!E936</f>
        <v>LUIZ GUSTAVO DA SILVA</v>
      </c>
      <c r="E927" s="9" t="str">
        <f>IF('[1]TCE - ANEXO III - Preencher'!F936="4 - Assistência Odontológica","2 - Outros Profissionais da Saúde",'[1]TCE - ANEXO III - Preencher'!F936)</f>
        <v>3 - Administrativo</v>
      </c>
      <c r="F927" s="12" t="str">
        <f>'[1]TCE - ANEXO III - Preencher'!G936</f>
        <v>5143-10</v>
      </c>
      <c r="G927" s="13" t="str">
        <f>IF('[1]TCE - ANEXO III - Preencher'!H936="","",'[1]TCE - ANEXO III - Preencher'!H936)</f>
        <v>04/2026</v>
      </c>
      <c r="H927" s="14">
        <f>'[1]TCE - ANEXO III - Preencher'!I936</f>
        <v>0</v>
      </c>
      <c r="I927" s="14">
        <f>'[1]TCE - ANEXO III - Preencher'!J936</f>
        <v>156.46799999999999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29.9</v>
      </c>
      <c r="O927" s="15">
        <f>'[1]TCE - ANEXO III - Preencher'!P936</f>
        <v>0</v>
      </c>
      <c r="P927" s="16">
        <f t="shared" si="86"/>
        <v>29.9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186.36799999999999</v>
      </c>
    </row>
    <row r="928" spans="1:28" x14ac:dyDescent="0.25">
      <c r="A928" s="8">
        <f>IFERROR(VLOOKUP(B928,'[1]DADOS (OCULTAR)'!$Q$3:$S$136,3,0),"")</f>
        <v>9039744002308</v>
      </c>
      <c r="B928" s="9" t="str">
        <f>'[1]TCE - ANEXO III - Preencher'!C937</f>
        <v>HOSPITAL NOSSA SENHORA DAS GRAÇAS - ANTIGO ALFA - CG Nº 024/2022</v>
      </c>
      <c r="C928" s="10"/>
      <c r="D928" s="11" t="str">
        <f>'[1]TCE - ANEXO III - Preencher'!E937</f>
        <v>LUIZ HENRIQUE FRANCISCO DE SOUZA</v>
      </c>
      <c r="E928" s="9" t="str">
        <f>IF('[1]TCE - ANEXO III - Preencher'!F937="4 - Assistência Odontológica","2 - Outros Profissionais da Saúde",'[1]TCE - ANEXO III - Preencher'!F937)</f>
        <v>2 - Outros Profissionais da Saúde</v>
      </c>
      <c r="F928" s="12" t="str">
        <f>'[1]TCE - ANEXO III - Preencher'!G937</f>
        <v>3241-15</v>
      </c>
      <c r="G928" s="13" t="str">
        <f>IF('[1]TCE - ANEXO III - Preencher'!H937="","",'[1]TCE - ANEXO III - Preencher'!H937)</f>
        <v>04/2026</v>
      </c>
      <c r="H928" s="14">
        <f>'[1]TCE - ANEXO III - Preencher'!I937</f>
        <v>0</v>
      </c>
      <c r="I928" s="14">
        <f>'[1]TCE - ANEXO III - Preencher'!J937</f>
        <v>306.01280000000003</v>
      </c>
      <c r="J928" s="14">
        <f>'[1]TCE - ANEXO III - Preencher'!K937</f>
        <v>0</v>
      </c>
      <c r="K928" s="15">
        <f>'[1]TCE - ANEXO III - Preencher'!L937</f>
        <v>264.08999999999997</v>
      </c>
      <c r="L928" s="15">
        <f>'[1]TCE - ANEXO III - Preencher'!M937</f>
        <v>12.05</v>
      </c>
      <c r="M928" s="15">
        <f t="shared" si="85"/>
        <v>252.03999999999996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558.05279999999993</v>
      </c>
    </row>
    <row r="929" spans="1:28" x14ac:dyDescent="0.25">
      <c r="A929" s="8">
        <f>IFERROR(VLOOKUP(B929,'[1]DADOS (OCULTAR)'!$Q$3:$S$136,3,0),"")</f>
        <v>9039744002308</v>
      </c>
      <c r="B929" s="9" t="str">
        <f>'[1]TCE - ANEXO III - Preencher'!C938</f>
        <v>HOSPITAL NOSSA SENHORA DAS GRAÇAS - ANTIGO ALFA - CG Nº 024/2022</v>
      </c>
      <c r="C929" s="10"/>
      <c r="D929" s="11" t="str">
        <f>'[1]TCE - ANEXO III - Preencher'!E938</f>
        <v>LUIZ PAULO WANDERLEY DE OLIVEIRA</v>
      </c>
      <c r="E929" s="9" t="str">
        <f>IF('[1]TCE - ANEXO III - Preencher'!F938="4 - Assistência Odontológica","2 - Outros Profissionais da Saúde",'[1]TCE - ANEXO III - Preencher'!F938)</f>
        <v>3 - Administrativo</v>
      </c>
      <c r="F929" s="12" t="str">
        <f>'[1]TCE - ANEXO III - Preencher'!G938</f>
        <v>5174-10</v>
      </c>
      <c r="G929" s="13" t="str">
        <f>IF('[1]TCE - ANEXO III - Preencher'!H938="","",'[1]TCE - ANEXO III - Preencher'!H938)</f>
        <v>04/2026</v>
      </c>
      <c r="H929" s="14">
        <f>'[1]TCE - ANEXO III - Preencher'!I938</f>
        <v>0</v>
      </c>
      <c r="I929" s="14">
        <f>'[1]TCE - ANEXO III - Preencher'!J938</f>
        <v>83.280799999999999</v>
      </c>
      <c r="J929" s="14">
        <f>'[1]TCE - ANEXO III - Preencher'!K938</f>
        <v>0</v>
      </c>
      <c r="K929" s="15">
        <f>'[1]TCE - ANEXO III - Preencher'!L938</f>
        <v>264.08999999999997</v>
      </c>
      <c r="L929" s="15">
        <f>'[1]TCE - ANEXO III - Preencher'!M938</f>
        <v>32.42</v>
      </c>
      <c r="M929" s="15">
        <f t="shared" si="85"/>
        <v>231.66999999999996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314.95079999999996</v>
      </c>
    </row>
    <row r="930" spans="1:28" x14ac:dyDescent="0.25">
      <c r="A930" s="8">
        <f>IFERROR(VLOOKUP(B930,'[1]DADOS (OCULTAR)'!$Q$3:$S$136,3,0),"")</f>
        <v>9039744002308</v>
      </c>
      <c r="B930" s="9" t="str">
        <f>'[1]TCE - ANEXO III - Preencher'!C939</f>
        <v>HOSPITAL NOSSA SENHORA DAS GRAÇAS - ANTIGO ALFA - CG Nº 024/2022</v>
      </c>
      <c r="C930" s="10"/>
      <c r="D930" s="11" t="str">
        <f>'[1]TCE - ANEXO III - Preencher'!E939</f>
        <v>LUIZA CARLA BARBOZA DA CRUZ</v>
      </c>
      <c r="E930" s="9" t="str">
        <f>IF('[1]TCE - ANEXO III - Preencher'!F939="4 - Assistência Odontológica","2 - Outros Profissionais da Saúde",'[1]TCE - ANEXO III - Preencher'!F939)</f>
        <v>2 - Outros Profissionais da Saúde</v>
      </c>
      <c r="F930" s="12" t="str">
        <f>'[1]TCE - ANEXO III - Preencher'!G939</f>
        <v>2237-10</v>
      </c>
      <c r="G930" s="13" t="str">
        <f>IF('[1]TCE - ANEXO III - Preencher'!H939="","",'[1]TCE - ANEXO III - Preencher'!H939)</f>
        <v>04/2026</v>
      </c>
      <c r="H930" s="14">
        <f>'[1]TCE - ANEXO III - Preencher'!I939</f>
        <v>0</v>
      </c>
      <c r="I930" s="14">
        <f>'[1]TCE - ANEXO III - Preencher'!J939</f>
        <v>406.74239999999998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406.74239999999998</v>
      </c>
    </row>
    <row r="931" spans="1:28" x14ac:dyDescent="0.25">
      <c r="A931" s="8">
        <f>IFERROR(VLOOKUP(B931,'[1]DADOS (OCULTAR)'!$Q$3:$S$136,3,0),"")</f>
        <v>9039744002308</v>
      </c>
      <c r="B931" s="9" t="str">
        <f>'[1]TCE - ANEXO III - Preencher'!C940</f>
        <v>HOSPITAL NOSSA SENHORA DAS GRAÇAS - ANTIGO ALFA - CG Nº 024/2022</v>
      </c>
      <c r="C931" s="10"/>
      <c r="D931" s="11" t="str">
        <f>'[1]TCE - ANEXO III - Preencher'!E940</f>
        <v>LUZIA DAYANA DA SILVA TAVARES</v>
      </c>
      <c r="E931" s="9" t="str">
        <f>IF('[1]TCE - ANEXO III - Preencher'!F940="4 - Assistência Odontológica","2 - Outros Profissionais da Saúde",'[1]TCE - ANEXO III - Preencher'!F940)</f>
        <v>2 - Outros Profissionais da Saúde</v>
      </c>
      <c r="F931" s="12" t="str">
        <f>'[1]TCE - ANEXO III - Preencher'!G940</f>
        <v>2237-10</v>
      </c>
      <c r="G931" s="13" t="str">
        <f>IF('[1]TCE - ANEXO III - Preencher'!H940="","",'[1]TCE - ANEXO III - Preencher'!H940)</f>
        <v>04/2026</v>
      </c>
      <c r="H931" s="14">
        <f>'[1]TCE - ANEXO III - Preencher'!I940</f>
        <v>0</v>
      </c>
      <c r="I931" s="14">
        <f>'[1]TCE - ANEXO III - Preencher'!J940</f>
        <v>361.72480000000002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361.72480000000002</v>
      </c>
    </row>
    <row r="932" spans="1:28" x14ac:dyDescent="0.25">
      <c r="A932" s="8">
        <f>IFERROR(VLOOKUP(B932,'[1]DADOS (OCULTAR)'!$Q$3:$S$136,3,0),"")</f>
        <v>9039744002308</v>
      </c>
      <c r="B932" s="9" t="str">
        <f>'[1]TCE - ANEXO III - Preencher'!C941</f>
        <v>HOSPITAL NOSSA SENHORA DAS GRAÇAS - ANTIGO ALFA - CG Nº 024/2022</v>
      </c>
      <c r="C932" s="10"/>
      <c r="D932" s="11" t="str">
        <f>'[1]TCE - ANEXO III - Preencher'!E941</f>
        <v>LUZINEI CAVALCANTE</v>
      </c>
      <c r="E932" s="9" t="str">
        <f>IF('[1]TCE - ANEXO III - Preencher'!F941="4 - Assistência Odontológica","2 - Outros Profissionais da Saúde",'[1]TCE - ANEXO III - Preencher'!F941)</f>
        <v>2 - Outros Profissionais da Saúde</v>
      </c>
      <c r="F932" s="12" t="str">
        <f>'[1]TCE - ANEXO III - Preencher'!G941</f>
        <v>3222-05</v>
      </c>
      <c r="G932" s="13" t="str">
        <f>IF('[1]TCE - ANEXO III - Preencher'!H941="","",'[1]TCE - ANEXO III - Preencher'!H941)</f>
        <v>04/2026</v>
      </c>
      <c r="H932" s="14">
        <f>'[1]TCE - ANEXO III - Preencher'!I941</f>
        <v>0</v>
      </c>
      <c r="I932" s="14">
        <f>'[1]TCE - ANEXO III - Preencher'!J941</f>
        <v>472.06240000000003</v>
      </c>
      <c r="J932" s="14">
        <f>'[1]TCE - ANEXO III - Preencher'!K941</f>
        <v>0</v>
      </c>
      <c r="K932" s="15">
        <f>'[1]TCE - ANEXO III - Preencher'!L941</f>
        <v>264.08999999999997</v>
      </c>
      <c r="L932" s="15">
        <f>'[1]TCE - ANEXO III - Preencher'!M941</f>
        <v>32.42</v>
      </c>
      <c r="M932" s="15">
        <f t="shared" si="85"/>
        <v>231.66999999999996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139.44822469009887</v>
      </c>
      <c r="R932" s="15">
        <f>'[1]TCE - ANEXO III - Preencher'!S941</f>
        <v>97.26</v>
      </c>
      <c r="S932" s="16">
        <f t="shared" si="87"/>
        <v>42.188224690098863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745.92062469009886</v>
      </c>
    </row>
    <row r="933" spans="1:28" x14ac:dyDescent="0.25">
      <c r="A933" s="8">
        <f>IFERROR(VLOOKUP(B933,'[1]DADOS (OCULTAR)'!$Q$3:$S$136,3,0),"")</f>
        <v>9039744002308</v>
      </c>
      <c r="B933" s="9" t="str">
        <f>'[1]TCE - ANEXO III - Preencher'!C942</f>
        <v>HOSPITAL NOSSA SENHORA DAS GRAÇAS - ANTIGO ALFA - CG Nº 024/2022</v>
      </c>
      <c r="C933" s="10"/>
      <c r="D933" s="11" t="str">
        <f>'[1]TCE - ANEXO III - Preencher'!E942</f>
        <v>LYANNA DANIELLE ZARZAR DO NASCIMENTO</v>
      </c>
      <c r="E933" s="9" t="str">
        <f>IF('[1]TCE - ANEXO III - Preencher'!F942="4 - Assistência Odontológica","2 - Outros Profissionais da Saúde",'[1]TCE - ANEXO III - Preencher'!F942)</f>
        <v>3 - Administrativo</v>
      </c>
      <c r="F933" s="12" t="str">
        <f>'[1]TCE - ANEXO III - Preencher'!G942</f>
        <v>4110-10</v>
      </c>
      <c r="G933" s="13" t="str">
        <f>IF('[1]TCE - ANEXO III - Preencher'!H942="","",'[1]TCE - ANEXO III - Preencher'!H942)</f>
        <v>04/2026</v>
      </c>
      <c r="H933" s="14">
        <f>'[1]TCE - ANEXO III - Preencher'!I942</f>
        <v>0</v>
      </c>
      <c r="I933" s="14">
        <f>'[1]TCE - ANEXO III - Preencher'!J942</f>
        <v>15.8858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29.9</v>
      </c>
      <c r="O933" s="15">
        <f>'[1]TCE - ANEXO III - Preencher'!P942</f>
        <v>0</v>
      </c>
      <c r="P933" s="16">
        <f t="shared" si="86"/>
        <v>29.9</v>
      </c>
      <c r="Q933" s="15">
        <f>'[1]TCE - ANEXO III - Preencher'!R942</f>
        <v>185.78665324172789</v>
      </c>
      <c r="R933" s="15">
        <f>'[1]TCE - ANEXO III - Preencher'!S942</f>
        <v>48.63</v>
      </c>
      <c r="S933" s="16">
        <f t="shared" si="87"/>
        <v>137.15665324172789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182.94245324172789</v>
      </c>
    </row>
    <row r="934" spans="1:28" x14ac:dyDescent="0.25">
      <c r="A934" s="8">
        <f>IFERROR(VLOOKUP(B934,'[1]DADOS (OCULTAR)'!$Q$3:$S$136,3,0),"")</f>
        <v>9039744002308</v>
      </c>
      <c r="B934" s="9" t="str">
        <f>'[1]TCE - ANEXO III - Preencher'!C943</f>
        <v>HOSPITAL NOSSA SENHORA DAS GRAÇAS - ANTIGO ALFA - CG Nº 024/2022</v>
      </c>
      <c r="C934" s="10"/>
      <c r="D934" s="11" t="str">
        <f>'[1]TCE - ANEXO III - Preencher'!E943</f>
        <v>LYZA NATALICIA DE OLIVEIRA SANTOS</v>
      </c>
      <c r="E934" s="9" t="str">
        <f>IF('[1]TCE - ANEXO III - Preencher'!F943="4 - Assistência Odontológica","2 - Outros Profissionais da Saúde",'[1]TCE - ANEXO III - Preencher'!F943)</f>
        <v>2 - Outros Profissionais da Saúde</v>
      </c>
      <c r="F934" s="12" t="str">
        <f>'[1]TCE - ANEXO III - Preencher'!G943</f>
        <v>2235-05</v>
      </c>
      <c r="G934" s="13" t="str">
        <f>IF('[1]TCE - ANEXO III - Preencher'!H943="","",'[1]TCE - ANEXO III - Preencher'!H943)</f>
        <v>04/2026</v>
      </c>
      <c r="H934" s="14">
        <f>'[1]TCE - ANEXO III - Preencher'!I943</f>
        <v>0</v>
      </c>
      <c r="I934" s="14">
        <f>'[1]TCE - ANEXO III - Preencher'!J943</f>
        <v>551.18960000000004</v>
      </c>
      <c r="J934" s="14">
        <f>'[1]TCE - ANEXO III - Preencher'!K943</f>
        <v>0</v>
      </c>
      <c r="K934" s="15">
        <f>'[1]TCE - ANEXO III - Preencher'!L943</f>
        <v>264.08999999999997</v>
      </c>
      <c r="L934" s="15">
        <f>'[1]TCE - ANEXO III - Preencher'!M943</f>
        <v>3.59</v>
      </c>
      <c r="M934" s="15">
        <f t="shared" si="85"/>
        <v>260.5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811.68960000000004</v>
      </c>
    </row>
    <row r="935" spans="1:28" x14ac:dyDescent="0.25">
      <c r="A935" s="8">
        <f>IFERROR(VLOOKUP(B935,'[1]DADOS (OCULTAR)'!$Q$3:$S$136,3,0),"")</f>
        <v>9039744002308</v>
      </c>
      <c r="B935" s="9" t="str">
        <f>'[1]TCE - ANEXO III - Preencher'!C944</f>
        <v>HOSPITAL NOSSA SENHORA DAS GRAÇAS - ANTIGO ALFA - CG Nº 024/2022</v>
      </c>
      <c r="C935" s="10"/>
      <c r="D935" s="11" t="str">
        <f>'[1]TCE - ANEXO III - Preencher'!E944</f>
        <v>MACELLY GILDA MIRANDA SANTOS</v>
      </c>
      <c r="E935" s="9" t="str">
        <f>IF('[1]TCE - ANEXO III - Preencher'!F944="4 - Assistência Odontológica","2 - Outros Profissionais da Saúde",'[1]TCE - ANEXO III - Preencher'!F944)</f>
        <v>3 - Administrativo</v>
      </c>
      <c r="F935" s="12" t="str">
        <f>'[1]TCE - ANEXO III - Preencher'!G944</f>
        <v>5143-20</v>
      </c>
      <c r="G935" s="13" t="str">
        <f>IF('[1]TCE - ANEXO III - Preencher'!H944="","",'[1]TCE - ANEXO III - Preencher'!H944)</f>
        <v>04/2026</v>
      </c>
      <c r="H935" s="14">
        <f>'[1]TCE - ANEXO III - Preencher'!I944</f>
        <v>0</v>
      </c>
      <c r="I935" s="14">
        <f>'[1]TCE - ANEXO III - Preencher'!J944</f>
        <v>183.17760000000001</v>
      </c>
      <c r="J935" s="14">
        <f>'[1]TCE - ANEXO III - Preencher'!K944</f>
        <v>0</v>
      </c>
      <c r="K935" s="15">
        <f>'[1]TCE - ANEXO III - Preencher'!L944</f>
        <v>264.08999999999997</v>
      </c>
      <c r="L935" s="15">
        <f>'[1]TCE - ANEXO III - Preencher'!M944</f>
        <v>32.42</v>
      </c>
      <c r="M935" s="15">
        <f t="shared" si="85"/>
        <v>231.66999999999996</v>
      </c>
      <c r="N935" s="15">
        <f>'[1]TCE - ANEXO III - Preencher'!O944</f>
        <v>29.9</v>
      </c>
      <c r="O935" s="15">
        <f>'[1]TCE - ANEXO III - Preencher'!P944</f>
        <v>0</v>
      </c>
      <c r="P935" s="16">
        <f t="shared" si="86"/>
        <v>29.9</v>
      </c>
      <c r="Q935" s="15">
        <f>'[1]TCE - ANEXO III - Preencher'!R944</f>
        <v>139.44822469009887</v>
      </c>
      <c r="R935" s="15">
        <f>'[1]TCE - ANEXO III - Preencher'!S944</f>
        <v>74.89</v>
      </c>
      <c r="S935" s="16">
        <f t="shared" si="87"/>
        <v>64.558224690098868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509.3058246900988</v>
      </c>
    </row>
    <row r="936" spans="1:28" x14ac:dyDescent="0.25">
      <c r="A936" s="8">
        <f>IFERROR(VLOOKUP(B936,'[1]DADOS (OCULTAR)'!$Q$3:$S$136,3,0),"")</f>
        <v>9039744002308</v>
      </c>
      <c r="B936" s="9" t="str">
        <f>'[1]TCE - ANEXO III - Preencher'!C945</f>
        <v>HOSPITAL NOSSA SENHORA DAS GRAÇAS - ANTIGO ALFA - CG Nº 024/2022</v>
      </c>
      <c r="C936" s="10"/>
      <c r="D936" s="11" t="str">
        <f>'[1]TCE - ANEXO III - Preencher'!E945</f>
        <v>MACLEYTON ROZENDO GOMES</v>
      </c>
      <c r="E936" s="9" t="str">
        <f>IF('[1]TCE - ANEXO III - Preencher'!F945="4 - Assistência Odontológica","2 - Outros Profissionais da Saúde",'[1]TCE - ANEXO III - Preencher'!F945)</f>
        <v>3 - Administrativo</v>
      </c>
      <c r="F936" s="12" t="str">
        <f>'[1]TCE - ANEXO III - Preencher'!G945</f>
        <v>7711-05</v>
      </c>
      <c r="G936" s="13" t="str">
        <f>IF('[1]TCE - ANEXO III - Preencher'!H945="","",'[1]TCE - ANEXO III - Preencher'!H945)</f>
        <v>04/2026</v>
      </c>
      <c r="H936" s="14">
        <f>'[1]TCE - ANEXO III - Preencher'!I945</f>
        <v>0</v>
      </c>
      <c r="I936" s="14">
        <f>'[1]TCE - ANEXO III - Preencher'!J945</f>
        <v>174.88239999999999</v>
      </c>
      <c r="J936" s="14">
        <f>'[1]TCE - ANEXO III - Preencher'!K945</f>
        <v>0</v>
      </c>
      <c r="K936" s="15">
        <f>'[1]TCE - ANEXO III - Preencher'!L945</f>
        <v>264.08999999999997</v>
      </c>
      <c r="L936" s="15">
        <f>'[1]TCE - ANEXO III - Preencher'!M945</f>
        <v>45.65</v>
      </c>
      <c r="M936" s="15">
        <f t="shared" si="85"/>
        <v>218.43999999999997</v>
      </c>
      <c r="N936" s="15">
        <f>'[1]TCE - ANEXO III - Preencher'!O945</f>
        <v>29.9</v>
      </c>
      <c r="O936" s="15">
        <f>'[1]TCE - ANEXO III - Preencher'!P945</f>
        <v>0</v>
      </c>
      <c r="P936" s="16">
        <f t="shared" si="86"/>
        <v>29.9</v>
      </c>
      <c r="Q936" s="15">
        <f>'[1]TCE - ANEXO III - Preencher'!R945</f>
        <v>139.44822469009887</v>
      </c>
      <c r="R936" s="15">
        <f>'[1]TCE - ANEXO III - Preencher'!S945</f>
        <v>114.13</v>
      </c>
      <c r="S936" s="16">
        <f t="shared" si="87"/>
        <v>25.318224690098873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448.54062469009881</v>
      </c>
    </row>
    <row r="937" spans="1:28" x14ac:dyDescent="0.25">
      <c r="A937" s="8">
        <f>IFERROR(VLOOKUP(B937,'[1]DADOS (OCULTAR)'!$Q$3:$S$136,3,0),"")</f>
        <v>9039744002308</v>
      </c>
      <c r="B937" s="9" t="str">
        <f>'[1]TCE - ANEXO III - Preencher'!C946</f>
        <v>HOSPITAL NOSSA SENHORA DAS GRAÇAS - ANTIGO ALFA - CG Nº 024/2022</v>
      </c>
      <c r="C937" s="10"/>
      <c r="D937" s="11" t="str">
        <f>'[1]TCE - ANEXO III - Preencher'!E946</f>
        <v>MADSON ITALO DA SILVA</v>
      </c>
      <c r="E937" s="9" t="str">
        <f>IF('[1]TCE - ANEXO III - Preencher'!F946="4 - Assistência Odontológica","2 - Outros Profissionais da Saúde",'[1]TCE - ANEXO III - Preencher'!F946)</f>
        <v>2 - Outros Profissionais da Saúde</v>
      </c>
      <c r="F937" s="12" t="str">
        <f>'[1]TCE - ANEXO III - Preencher'!G946</f>
        <v>5211-30</v>
      </c>
      <c r="G937" s="13" t="str">
        <f>IF('[1]TCE - ANEXO III - Preencher'!H946="","",'[1]TCE - ANEXO III - Preencher'!H946)</f>
        <v>04/2026</v>
      </c>
      <c r="H937" s="14">
        <f>'[1]TCE - ANEXO III - Preencher'!I946</f>
        <v>0</v>
      </c>
      <c r="I937" s="14">
        <f>'[1]TCE - ANEXO III - Preencher'!J946</f>
        <v>141.92160000000001</v>
      </c>
      <c r="J937" s="14">
        <f>'[1]TCE - ANEXO III - Preencher'!K946</f>
        <v>0</v>
      </c>
      <c r="K937" s="15">
        <f>'[1]TCE - ANEXO III - Preencher'!L946</f>
        <v>264.08999999999997</v>
      </c>
      <c r="L937" s="15">
        <f>'[1]TCE - ANEXO III - Preencher'!M946</f>
        <v>35.479999999999997</v>
      </c>
      <c r="M937" s="15">
        <f t="shared" si="85"/>
        <v>228.60999999999999</v>
      </c>
      <c r="N937" s="15">
        <f>'[1]TCE - ANEXO III - Preencher'!O946</f>
        <v>29.9</v>
      </c>
      <c r="O937" s="15">
        <f>'[1]TCE - ANEXO III - Preencher'!P946</f>
        <v>0</v>
      </c>
      <c r="P937" s="16">
        <f t="shared" si="86"/>
        <v>29.9</v>
      </c>
      <c r="Q937" s="15">
        <f>'[1]TCE - ANEXO III - Preencher'!R946</f>
        <v>178.19423506601314</v>
      </c>
      <c r="R937" s="15">
        <f>'[1]TCE - ANEXO III - Preencher'!S946</f>
        <v>106.44</v>
      </c>
      <c r="S937" s="16">
        <f t="shared" si="87"/>
        <v>71.754235066013138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472.18583506601317</v>
      </c>
    </row>
    <row r="938" spans="1:28" x14ac:dyDescent="0.25">
      <c r="A938" s="8">
        <f>IFERROR(VLOOKUP(B938,'[1]DADOS (OCULTAR)'!$Q$3:$S$136,3,0),"")</f>
        <v>9039744002308</v>
      </c>
      <c r="B938" s="9" t="str">
        <f>'[1]TCE - ANEXO III - Preencher'!C947</f>
        <v>HOSPITAL NOSSA SENHORA DAS GRAÇAS - ANTIGO ALFA - CG Nº 024/2022</v>
      </c>
      <c r="C938" s="10"/>
      <c r="D938" s="11" t="str">
        <f>'[1]TCE - ANEXO III - Preencher'!E947</f>
        <v>MAGDA ANDREA DO NASCIMENTO FERREIRA</v>
      </c>
      <c r="E938" s="9" t="str">
        <f>IF('[1]TCE - ANEXO III - Preencher'!F947="4 - Assistência Odontológica","2 - Outros Profissionais da Saúde",'[1]TCE - ANEXO III - Preencher'!F947)</f>
        <v>2 - Outros Profissionais da Saúde</v>
      </c>
      <c r="F938" s="12" t="str">
        <f>'[1]TCE - ANEXO III - Preencher'!G947</f>
        <v>5211-30</v>
      </c>
      <c r="G938" s="13" t="str">
        <f>IF('[1]TCE - ANEXO III - Preencher'!H947="","",'[1]TCE - ANEXO III - Preencher'!H947)</f>
        <v>04/2026</v>
      </c>
      <c r="H938" s="14">
        <f>'[1]TCE - ANEXO III - Preencher'!I947</f>
        <v>0</v>
      </c>
      <c r="I938" s="14">
        <f>'[1]TCE - ANEXO III - Preencher'!J947</f>
        <v>111.34399999999999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111.34399999999999</v>
      </c>
    </row>
    <row r="939" spans="1:28" x14ac:dyDescent="0.25">
      <c r="A939" s="8">
        <f>IFERROR(VLOOKUP(B939,'[1]DADOS (OCULTAR)'!$Q$3:$S$136,3,0),"")</f>
        <v>9039744002308</v>
      </c>
      <c r="B939" s="9" t="str">
        <f>'[1]TCE - ANEXO III - Preencher'!C948</f>
        <v>HOSPITAL NOSSA SENHORA DAS GRAÇAS - ANTIGO ALFA - CG Nº 024/2022</v>
      </c>
      <c r="C939" s="10"/>
      <c r="D939" s="11" t="str">
        <f>'[1]TCE - ANEXO III - Preencher'!E948</f>
        <v>MAGNO SANTOS DE MOURA</v>
      </c>
      <c r="E939" s="9" t="str">
        <f>IF('[1]TCE - ANEXO III - Preencher'!F948="4 - Assistência Odontológica","2 - Outros Profissionais da Saúde",'[1]TCE - ANEXO III - Preencher'!F948)</f>
        <v>3 - Administrativo</v>
      </c>
      <c r="F939" s="12" t="str">
        <f>'[1]TCE - ANEXO III - Preencher'!G948</f>
        <v>5143-20</v>
      </c>
      <c r="G939" s="13" t="str">
        <f>IF('[1]TCE - ANEXO III - Preencher'!H948="","",'[1]TCE - ANEXO III - Preencher'!H948)</f>
        <v>04/2026</v>
      </c>
      <c r="H939" s="14">
        <f>'[1]TCE - ANEXO III - Preencher'!I948</f>
        <v>0</v>
      </c>
      <c r="I939" s="14">
        <f>'[1]TCE - ANEXO III - Preencher'!J948</f>
        <v>40.982399999999998</v>
      </c>
      <c r="J939" s="14">
        <f>'[1]TCE - ANEXO III - Preencher'!K948</f>
        <v>0</v>
      </c>
      <c r="K939" s="15">
        <f>'[1]TCE - ANEXO III - Preencher'!L948</f>
        <v>264.08999999999997</v>
      </c>
      <c r="L939" s="15">
        <f>'[1]TCE - ANEXO III - Preencher'!M948</f>
        <v>32.42</v>
      </c>
      <c r="M939" s="15">
        <f t="shared" si="85"/>
        <v>231.66999999999996</v>
      </c>
      <c r="N939" s="15">
        <f>'[1]TCE - ANEXO III - Preencher'!O948</f>
        <v>29.9</v>
      </c>
      <c r="O939" s="15">
        <f>'[1]TCE - ANEXO III - Preencher'!P948</f>
        <v>0</v>
      </c>
      <c r="P939" s="16">
        <f t="shared" si="86"/>
        <v>29.9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302.55239999999992</v>
      </c>
    </row>
    <row r="940" spans="1:28" x14ac:dyDescent="0.25">
      <c r="A940" s="8">
        <f>IFERROR(VLOOKUP(B940,'[1]DADOS (OCULTAR)'!$Q$3:$S$136,3,0),"")</f>
        <v>9039744002308</v>
      </c>
      <c r="B940" s="9" t="str">
        <f>'[1]TCE - ANEXO III - Preencher'!C949</f>
        <v>HOSPITAL NOSSA SENHORA DAS GRAÇAS - ANTIGO ALFA - CG Nº 024/2022</v>
      </c>
      <c r="C940" s="10"/>
      <c r="D940" s="11" t="str">
        <f>'[1]TCE - ANEXO III - Preencher'!E949</f>
        <v>MAITE SAMICO LACERDA</v>
      </c>
      <c r="E940" s="9" t="str">
        <f>IF('[1]TCE - ANEXO III - Preencher'!F949="4 - Assistência Odontológica","2 - Outros Profissionais da Saúde",'[1]TCE - ANEXO III - Preencher'!F949)</f>
        <v>2 - Outros Profissionais da Saúde</v>
      </c>
      <c r="F940" s="12" t="str">
        <f>'[1]TCE - ANEXO III - Preencher'!G949</f>
        <v>2515-10</v>
      </c>
      <c r="G940" s="13" t="str">
        <f>IF('[1]TCE - ANEXO III - Preencher'!H949="","",'[1]TCE - ANEXO III - Preencher'!H949)</f>
        <v>04/2026</v>
      </c>
      <c r="H940" s="14">
        <f>'[1]TCE - ANEXO III - Preencher'!I949</f>
        <v>0</v>
      </c>
      <c r="I940" s="14">
        <f>'[1]TCE - ANEXO III - Preencher'!J949</f>
        <v>220.3064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29.9</v>
      </c>
      <c r="O940" s="15">
        <f>'[1]TCE - ANEXO III - Preencher'!P949</f>
        <v>0</v>
      </c>
      <c r="P940" s="16">
        <f t="shared" si="86"/>
        <v>29.9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250.2064</v>
      </c>
    </row>
    <row r="941" spans="1:28" x14ac:dyDescent="0.25">
      <c r="A941" s="8">
        <f>IFERROR(VLOOKUP(B941,'[1]DADOS (OCULTAR)'!$Q$3:$S$136,3,0),"")</f>
        <v>9039744002308</v>
      </c>
      <c r="B941" s="9" t="str">
        <f>'[1]TCE - ANEXO III - Preencher'!C950</f>
        <v>HOSPITAL NOSSA SENHORA DAS GRAÇAS - ANTIGO ALFA - CG Nº 024/2022</v>
      </c>
      <c r="C941" s="10"/>
      <c r="D941" s="11" t="str">
        <f>'[1]TCE - ANEXO III - Preencher'!E950</f>
        <v>MAMEDES GONCALVES DA SILVA JUNIOR</v>
      </c>
      <c r="E941" s="9" t="str">
        <f>IF('[1]TCE - ANEXO III - Preencher'!F950="4 - Assistência Odontológica","2 - Outros Profissionais da Saúde",'[1]TCE - ANEXO III - Preencher'!F950)</f>
        <v>2 - Outros Profissionais da Saúde</v>
      </c>
      <c r="F941" s="12" t="str">
        <f>'[1]TCE - ANEXO III - Preencher'!G950</f>
        <v>2515-10</v>
      </c>
      <c r="G941" s="13" t="str">
        <f>IF('[1]TCE - ANEXO III - Preencher'!H950="","",'[1]TCE - ANEXO III - Preencher'!H950)</f>
        <v>04/2026</v>
      </c>
      <c r="H941" s="14">
        <f>'[1]TCE - ANEXO III - Preencher'!I950</f>
        <v>0</v>
      </c>
      <c r="I941" s="14">
        <f>'[1]TCE - ANEXO III - Preencher'!J950</f>
        <v>393.95119999999997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29.9</v>
      </c>
      <c r="O941" s="15">
        <f>'[1]TCE - ANEXO III - Preencher'!P950</f>
        <v>0</v>
      </c>
      <c r="P941" s="16">
        <f t="shared" si="86"/>
        <v>29.9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423.85119999999995</v>
      </c>
    </row>
    <row r="942" spans="1:28" x14ac:dyDescent="0.25">
      <c r="A942" s="8">
        <f>IFERROR(VLOOKUP(B942,'[1]DADOS (OCULTAR)'!$Q$3:$S$136,3,0),"")</f>
        <v>9039744002308</v>
      </c>
      <c r="B942" s="9" t="str">
        <f>'[1]TCE - ANEXO III - Preencher'!C951</f>
        <v>HOSPITAL NOSSA SENHORA DAS GRAÇAS - ANTIGO ALFA - CG Nº 024/2022</v>
      </c>
      <c r="C942" s="10"/>
      <c r="D942" s="11" t="str">
        <f>'[1]TCE - ANEXO III - Preencher'!E951</f>
        <v>MANOELLA DO CARMO MAGALHAES MOURA E SILVA</v>
      </c>
      <c r="E942" s="9" t="str">
        <f>IF('[1]TCE - ANEXO III - Preencher'!F951="4 - Assistência Odontológica","2 - Outros Profissionais da Saúde",'[1]TCE - ANEXO III - Preencher'!F951)</f>
        <v>2 - Outros Profissionais da Saúde</v>
      </c>
      <c r="F942" s="12" t="str">
        <f>'[1]TCE - ANEXO III - Preencher'!G951</f>
        <v>2235-05</v>
      </c>
      <c r="G942" s="13" t="str">
        <f>IF('[1]TCE - ANEXO III - Preencher'!H951="","",'[1]TCE - ANEXO III - Preencher'!H951)</f>
        <v>04/2026</v>
      </c>
      <c r="H942" s="14">
        <f>'[1]TCE - ANEXO III - Preencher'!I951</f>
        <v>0</v>
      </c>
      <c r="I942" s="14">
        <f>'[1]TCE - ANEXO III - Preencher'!J951</f>
        <v>607.19839999999999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607.19839999999999</v>
      </c>
    </row>
    <row r="943" spans="1:28" x14ac:dyDescent="0.25">
      <c r="A943" s="8">
        <f>IFERROR(VLOOKUP(B943,'[1]DADOS (OCULTAR)'!$Q$3:$S$136,3,0),"")</f>
        <v>9039744002308</v>
      </c>
      <c r="B943" s="9" t="str">
        <f>'[1]TCE - ANEXO III - Preencher'!C952</f>
        <v>HOSPITAL NOSSA SENHORA DAS GRAÇAS - ANTIGO ALFA - CG Nº 024/2022</v>
      </c>
      <c r="C943" s="10"/>
      <c r="D943" s="11" t="str">
        <f>'[1]TCE - ANEXO III - Preencher'!E952</f>
        <v>MANUELA LEILIANE RIBEIRO NOGUEIRA DE BARROS</v>
      </c>
      <c r="E943" s="9" t="str">
        <f>IF('[1]TCE - ANEXO III - Preencher'!F952="4 - Assistência Odontológica","2 - Outros Profissionais da Saúde",'[1]TCE - ANEXO III - Preencher'!F952)</f>
        <v>2 - Outros Profissionais da Saúde</v>
      </c>
      <c r="F943" s="12" t="str">
        <f>'[1]TCE - ANEXO III - Preencher'!G952</f>
        <v>2236-05</v>
      </c>
      <c r="G943" s="13" t="str">
        <f>IF('[1]TCE - ANEXO III - Preencher'!H952="","",'[1]TCE - ANEXO III - Preencher'!H952)</f>
        <v>04/2026</v>
      </c>
      <c r="H943" s="14">
        <f>'[1]TCE - ANEXO III - Preencher'!I952</f>
        <v>0</v>
      </c>
      <c r="I943" s="14">
        <f>'[1]TCE - ANEXO III - Preencher'!J952</f>
        <v>317.66320000000002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317.66320000000002</v>
      </c>
    </row>
    <row r="944" spans="1:28" x14ac:dyDescent="0.25">
      <c r="A944" s="8">
        <f>IFERROR(VLOOKUP(B944,'[1]DADOS (OCULTAR)'!$Q$3:$S$136,3,0),"")</f>
        <v>9039744002308</v>
      </c>
      <c r="B944" s="9" t="str">
        <f>'[1]TCE - ANEXO III - Preencher'!C953</f>
        <v>HOSPITAL NOSSA SENHORA DAS GRAÇAS - ANTIGO ALFA - CG Nº 024/2022</v>
      </c>
      <c r="C944" s="10"/>
      <c r="D944" s="11" t="str">
        <f>'[1]TCE - ANEXO III - Preencher'!E953</f>
        <v>MANUELA LIGIA DE OLIVEIRA LEITE</v>
      </c>
      <c r="E944" s="9" t="str">
        <f>IF('[1]TCE - ANEXO III - Preencher'!F953="4 - Assistência Odontológica","2 - Outros Profissionais da Saúde",'[1]TCE - ANEXO III - Preencher'!F953)</f>
        <v>3 - Administrativo</v>
      </c>
      <c r="F944" s="12" t="str">
        <f>'[1]TCE - ANEXO III - Preencher'!G953</f>
        <v>4110-10</v>
      </c>
      <c r="G944" s="13" t="str">
        <f>IF('[1]TCE - ANEXO III - Preencher'!H953="","",'[1]TCE - ANEXO III - Preencher'!H953)</f>
        <v>04/2026</v>
      </c>
      <c r="H944" s="14">
        <f>'[1]TCE - ANEXO III - Preencher'!I953</f>
        <v>0</v>
      </c>
      <c r="I944" s="14">
        <f>'[1]TCE - ANEXO III - Preencher'!J953</f>
        <v>142.49039999999999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29.9</v>
      </c>
      <c r="O944" s="15">
        <f>'[1]TCE - ANEXO III - Preencher'!P953</f>
        <v>0</v>
      </c>
      <c r="P944" s="16">
        <f t="shared" si="86"/>
        <v>29.9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172.3904</v>
      </c>
    </row>
    <row r="945" spans="1:28" x14ac:dyDescent="0.25">
      <c r="A945" s="8">
        <f>IFERROR(VLOOKUP(B945,'[1]DADOS (OCULTAR)'!$Q$3:$S$136,3,0),"")</f>
        <v>9039744002308</v>
      </c>
      <c r="B945" s="9" t="str">
        <f>'[1]TCE - ANEXO III - Preencher'!C954</f>
        <v>HOSPITAL NOSSA SENHORA DAS GRAÇAS - ANTIGO ALFA - CG Nº 024/2022</v>
      </c>
      <c r="C945" s="10"/>
      <c r="D945" s="11" t="str">
        <f>'[1]TCE - ANEXO III - Preencher'!E954</f>
        <v>MANUELA MAGALHAES RODRIGUES DE OLIVEIRA</v>
      </c>
      <c r="E945" s="9" t="str">
        <f>IF('[1]TCE - ANEXO III - Preencher'!F954="4 - Assistência Odontológica","2 - Outros Profissionais da Saúde",'[1]TCE - ANEXO III - Preencher'!F954)</f>
        <v>2 - Outros Profissionais da Saúde</v>
      </c>
      <c r="F945" s="12" t="str">
        <f>'[1]TCE - ANEXO III - Preencher'!G954</f>
        <v>2235-05</v>
      </c>
      <c r="G945" s="13" t="str">
        <f>IF('[1]TCE - ANEXO III - Preencher'!H954="","",'[1]TCE - ANEXO III - Preencher'!H954)</f>
        <v>04/2026</v>
      </c>
      <c r="H945" s="14">
        <f>'[1]TCE - ANEXO III - Preencher'!I954</f>
        <v>0</v>
      </c>
      <c r="I945" s="14">
        <f>'[1]TCE - ANEXO III - Preencher'!J954</f>
        <v>768.93520000000001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768.93520000000001</v>
      </c>
    </row>
    <row r="946" spans="1:28" x14ac:dyDescent="0.25">
      <c r="A946" s="8">
        <f>IFERROR(VLOOKUP(B946,'[1]DADOS (OCULTAR)'!$Q$3:$S$136,3,0),"")</f>
        <v>9039744002308</v>
      </c>
      <c r="B946" s="9" t="str">
        <f>'[1]TCE - ANEXO III - Preencher'!C955</f>
        <v>HOSPITAL NOSSA SENHORA DAS GRAÇAS - ANTIGO ALFA - CG Nº 024/2022</v>
      </c>
      <c r="C946" s="10"/>
      <c r="D946" s="11" t="str">
        <f>'[1]TCE - ANEXO III - Preencher'!E955</f>
        <v>MANUELLA BARBOSA DA SILVA PEIXOTO</v>
      </c>
      <c r="E946" s="9" t="str">
        <f>IF('[1]TCE - ANEXO III - Preencher'!F955="4 - Assistência Odontológica","2 - Outros Profissionais da Saúde",'[1]TCE - ANEXO III - Preencher'!F955)</f>
        <v>2 - Outros Profissionais da Saúde</v>
      </c>
      <c r="F946" s="12" t="str">
        <f>'[1]TCE - ANEXO III - Preencher'!G955</f>
        <v>3222-05</v>
      </c>
      <c r="G946" s="13" t="str">
        <f>IF('[1]TCE - ANEXO III - Preencher'!H955="","",'[1]TCE - ANEXO III - Preencher'!H955)</f>
        <v>04/2026</v>
      </c>
      <c r="H946" s="14">
        <f>'[1]TCE - ANEXO III - Preencher'!I955</f>
        <v>0</v>
      </c>
      <c r="I946" s="14">
        <f>'[1]TCE - ANEXO III - Preencher'!J955</f>
        <v>408.06079999999997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139.44822469009887</v>
      </c>
      <c r="R946" s="15">
        <f>'[1]TCE - ANEXO III - Preencher'!S955</f>
        <v>89.48</v>
      </c>
      <c r="S946" s="16">
        <f t="shared" si="87"/>
        <v>49.968224690098864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458.02902469009882</v>
      </c>
    </row>
    <row r="947" spans="1:28" x14ac:dyDescent="0.25">
      <c r="A947" s="8">
        <f>IFERROR(VLOOKUP(B947,'[1]DADOS (OCULTAR)'!$Q$3:$S$136,3,0),"")</f>
        <v>9039744002308</v>
      </c>
      <c r="B947" s="9" t="str">
        <f>'[1]TCE - ANEXO III - Preencher'!C956</f>
        <v>HOSPITAL NOSSA SENHORA DAS GRAÇAS - ANTIGO ALFA - CG Nº 024/2022</v>
      </c>
      <c r="C947" s="10"/>
      <c r="D947" s="11" t="str">
        <f>'[1]TCE - ANEXO III - Preencher'!E956</f>
        <v>MARCELA LINS BRAGA</v>
      </c>
      <c r="E947" s="9" t="str">
        <f>IF('[1]TCE - ANEXO III - Preencher'!F956="4 - Assistência Odontológica","2 - Outros Profissionais da Saúde",'[1]TCE - ANEXO III - Preencher'!F956)</f>
        <v>2 - Outros Profissionais da Saúde</v>
      </c>
      <c r="F947" s="12" t="str">
        <f>'[1]TCE - ANEXO III - Preencher'!G956</f>
        <v>2232-08</v>
      </c>
      <c r="G947" s="13" t="str">
        <f>IF('[1]TCE - ANEXO III - Preencher'!H956="","",'[1]TCE - ANEXO III - Preencher'!H956)</f>
        <v>04/2026</v>
      </c>
      <c r="H947" s="14">
        <f>'[1]TCE - ANEXO III - Preencher'!I956</f>
        <v>0</v>
      </c>
      <c r="I947" s="14">
        <f>'[1]TCE - ANEXO III - Preencher'!J956</f>
        <v>310.512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29.9</v>
      </c>
      <c r="O947" s="15">
        <f>'[1]TCE - ANEXO III - Preencher'!P956</f>
        <v>0</v>
      </c>
      <c r="P947" s="16">
        <f t="shared" si="86"/>
        <v>29.9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340.41199999999998</v>
      </c>
    </row>
    <row r="948" spans="1:28" x14ac:dyDescent="0.25">
      <c r="A948" s="8">
        <f>IFERROR(VLOOKUP(B948,'[1]DADOS (OCULTAR)'!$Q$3:$S$136,3,0),"")</f>
        <v>9039744002308</v>
      </c>
      <c r="B948" s="9" t="str">
        <f>'[1]TCE - ANEXO III - Preencher'!C957</f>
        <v>HOSPITAL NOSSA SENHORA DAS GRAÇAS - ANTIGO ALFA - CG Nº 024/2022</v>
      </c>
      <c r="C948" s="10"/>
      <c r="D948" s="11" t="str">
        <f>'[1]TCE - ANEXO III - Preencher'!E957</f>
        <v>MARCELA MARIA CAVALCANTE RAMOS</v>
      </c>
      <c r="E948" s="9" t="str">
        <f>IF('[1]TCE - ANEXO III - Preencher'!F957="4 - Assistência Odontológica","2 - Outros Profissionais da Saúde",'[1]TCE - ANEXO III - Preencher'!F957)</f>
        <v>3 - Administrativo</v>
      </c>
      <c r="F948" s="12" t="str">
        <f>'[1]TCE - ANEXO III - Preencher'!G957</f>
        <v>4110-10</v>
      </c>
      <c r="G948" s="13" t="str">
        <f>IF('[1]TCE - ANEXO III - Preencher'!H957="","",'[1]TCE - ANEXO III - Preencher'!H957)</f>
        <v>04/2026</v>
      </c>
      <c r="H948" s="14">
        <f>'[1]TCE - ANEXO III - Preencher'!I957</f>
        <v>0</v>
      </c>
      <c r="I948" s="14">
        <f>'[1]TCE - ANEXO III - Preencher'!J957</f>
        <v>127.96</v>
      </c>
      <c r="J948" s="14">
        <f>'[1]TCE - ANEXO III - Preencher'!K957</f>
        <v>0</v>
      </c>
      <c r="K948" s="15">
        <f>'[1]TCE - ANEXO III - Preencher'!L957</f>
        <v>264.08999999999997</v>
      </c>
      <c r="L948" s="15">
        <f>'[1]TCE - ANEXO III - Preencher'!M957</f>
        <v>32.42</v>
      </c>
      <c r="M948" s="15">
        <f t="shared" si="85"/>
        <v>231.66999999999996</v>
      </c>
      <c r="N948" s="15">
        <f>'[1]TCE - ANEXO III - Preencher'!O957</f>
        <v>29.9</v>
      </c>
      <c r="O948" s="15">
        <f>'[1]TCE - ANEXO III - Preencher'!P957</f>
        <v>0</v>
      </c>
      <c r="P948" s="16">
        <f t="shared" si="86"/>
        <v>29.9</v>
      </c>
      <c r="Q948" s="15">
        <f>'[1]TCE - ANEXO III - Preencher'!R957</f>
        <v>139.44822469009887</v>
      </c>
      <c r="R948" s="15">
        <f>'[1]TCE - ANEXO III - Preencher'!S957</f>
        <v>90.78</v>
      </c>
      <c r="S948" s="16">
        <f t="shared" si="87"/>
        <v>48.668224690098867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438.19822469009875</v>
      </c>
    </row>
    <row r="949" spans="1:28" x14ac:dyDescent="0.25">
      <c r="A949" s="8">
        <f>IFERROR(VLOOKUP(B949,'[1]DADOS (OCULTAR)'!$Q$3:$S$136,3,0),"")</f>
        <v>9039744002308</v>
      </c>
      <c r="B949" s="9" t="str">
        <f>'[1]TCE - ANEXO III - Preencher'!C958</f>
        <v>HOSPITAL NOSSA SENHORA DAS GRAÇAS - ANTIGO ALFA - CG Nº 024/2022</v>
      </c>
      <c r="C949" s="10"/>
      <c r="D949" s="11" t="str">
        <f>'[1]TCE - ANEXO III - Preencher'!E958</f>
        <v>MARCELLO LUCAS SILVA DOS SANTOS</v>
      </c>
      <c r="E949" s="9" t="str">
        <f>IF('[1]TCE - ANEXO III - Preencher'!F958="4 - Assistência Odontológica","2 - Outros Profissionais da Saúde",'[1]TCE - ANEXO III - Preencher'!F958)</f>
        <v>3 - Administrativo</v>
      </c>
      <c r="F949" s="12" t="str">
        <f>'[1]TCE - ANEXO III - Preencher'!G958</f>
        <v>5143-20</v>
      </c>
      <c r="G949" s="13" t="str">
        <f>IF('[1]TCE - ANEXO III - Preencher'!H958="","",'[1]TCE - ANEXO III - Preencher'!H958)</f>
        <v>04/2026</v>
      </c>
      <c r="H949" s="14">
        <f>'[1]TCE - ANEXO III - Preencher'!I958</f>
        <v>0</v>
      </c>
      <c r="I949" s="14">
        <f>'[1]TCE - ANEXO III - Preencher'!J958</f>
        <v>149.11199999999999</v>
      </c>
      <c r="J949" s="14">
        <f>'[1]TCE - ANEXO III - Preencher'!K958</f>
        <v>0</v>
      </c>
      <c r="K949" s="15">
        <f>'[1]TCE - ANEXO III - Preencher'!L958</f>
        <v>264.08999999999997</v>
      </c>
      <c r="L949" s="15">
        <f>'[1]TCE - ANEXO III - Preencher'!M958</f>
        <v>32.42</v>
      </c>
      <c r="M949" s="15">
        <f t="shared" si="85"/>
        <v>231.66999999999996</v>
      </c>
      <c r="N949" s="15">
        <f>'[1]TCE - ANEXO III - Preencher'!O958</f>
        <v>29.9</v>
      </c>
      <c r="O949" s="15">
        <f>'[1]TCE - ANEXO III - Preencher'!P958</f>
        <v>0</v>
      </c>
      <c r="P949" s="16">
        <f t="shared" si="86"/>
        <v>29.9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410.6819999999999</v>
      </c>
    </row>
    <row r="950" spans="1:28" x14ac:dyDescent="0.25">
      <c r="A950" s="8">
        <f>IFERROR(VLOOKUP(B950,'[1]DADOS (OCULTAR)'!$Q$3:$S$136,3,0),"")</f>
        <v>9039744002308</v>
      </c>
      <c r="B950" s="9" t="str">
        <f>'[1]TCE - ANEXO III - Preencher'!C959</f>
        <v>HOSPITAL NOSSA SENHORA DAS GRAÇAS - ANTIGO ALFA - CG Nº 024/2022</v>
      </c>
      <c r="C950" s="10"/>
      <c r="D950" s="11" t="str">
        <f>'[1]TCE - ANEXO III - Preencher'!E959</f>
        <v>MARCELO LUCAS JUSTINO DA SILVA</v>
      </c>
      <c r="E950" s="9" t="str">
        <f>IF('[1]TCE - ANEXO III - Preencher'!F959="4 - Assistência Odontológica","2 - Outros Profissionais da Saúde",'[1]TCE - ANEXO III - Preencher'!F959)</f>
        <v>2 - Outros Profissionais da Saúde</v>
      </c>
      <c r="F950" s="12" t="str">
        <f>'[1]TCE - ANEXO III - Preencher'!G959</f>
        <v>2235-05</v>
      </c>
      <c r="G950" s="13" t="str">
        <f>IF('[1]TCE - ANEXO III - Preencher'!H959="","",'[1]TCE - ANEXO III - Preencher'!H959)</f>
        <v>04/2026</v>
      </c>
      <c r="H950" s="14">
        <f>'[1]TCE - ANEXO III - Preencher'!I959</f>
        <v>0</v>
      </c>
      <c r="I950" s="14">
        <f>'[1]TCE - ANEXO III - Preencher'!J959</f>
        <v>744.21519999999998</v>
      </c>
      <c r="J950" s="14">
        <f>'[1]TCE - ANEXO III - Preencher'!K959</f>
        <v>0</v>
      </c>
      <c r="K950" s="15">
        <f>'[1]TCE - ANEXO III - Preencher'!L959</f>
        <v>264.08999999999997</v>
      </c>
      <c r="L950" s="15">
        <f>'[1]TCE - ANEXO III - Preencher'!M959</f>
        <v>3.59</v>
      </c>
      <c r="M950" s="15">
        <f t="shared" si="85"/>
        <v>260.5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1004.7152</v>
      </c>
    </row>
    <row r="951" spans="1:28" x14ac:dyDescent="0.25">
      <c r="A951" s="8">
        <f>IFERROR(VLOOKUP(B951,'[1]DADOS (OCULTAR)'!$Q$3:$S$136,3,0),"")</f>
        <v>9039744002308</v>
      </c>
      <c r="B951" s="9" t="str">
        <f>'[1]TCE - ANEXO III - Preencher'!C960</f>
        <v>HOSPITAL NOSSA SENHORA DAS GRAÇAS - ANTIGO ALFA - CG Nº 024/2022</v>
      </c>
      <c r="C951" s="10"/>
      <c r="D951" s="11" t="str">
        <f>'[1]TCE - ANEXO III - Preencher'!E960</f>
        <v>MARCELO OLIVEIRA DA SILVA</v>
      </c>
      <c r="E951" s="9" t="str">
        <f>IF('[1]TCE - ANEXO III - Preencher'!F960="4 - Assistência Odontológica","2 - Outros Profissionais da Saúde",'[1]TCE - ANEXO III - Preencher'!F960)</f>
        <v>3 - Administrativo</v>
      </c>
      <c r="F951" s="12" t="str">
        <f>'[1]TCE - ANEXO III - Preencher'!G960</f>
        <v>5143-20</v>
      </c>
      <c r="G951" s="13" t="str">
        <f>IF('[1]TCE - ANEXO III - Preencher'!H960="","",'[1]TCE - ANEXO III - Preencher'!H960)</f>
        <v>04/2026</v>
      </c>
      <c r="H951" s="14">
        <f>'[1]TCE - ANEXO III - Preencher'!I960</f>
        <v>0</v>
      </c>
      <c r="I951" s="14">
        <f>'[1]TCE - ANEXO III - Preencher'!J960</f>
        <v>200.1824</v>
      </c>
      <c r="J951" s="14">
        <f>'[1]TCE - ANEXO III - Preencher'!K960</f>
        <v>0</v>
      </c>
      <c r="K951" s="15">
        <f>'[1]TCE - ANEXO III - Preencher'!L960</f>
        <v>264.08999999999997</v>
      </c>
      <c r="L951" s="15">
        <f>'[1]TCE - ANEXO III - Preencher'!M960</f>
        <v>32.42</v>
      </c>
      <c r="M951" s="15">
        <f t="shared" si="85"/>
        <v>231.66999999999996</v>
      </c>
      <c r="N951" s="15">
        <f>'[1]TCE - ANEXO III - Preencher'!O960</f>
        <v>29.9</v>
      </c>
      <c r="O951" s="15">
        <f>'[1]TCE - ANEXO III - Preencher'!P960</f>
        <v>0</v>
      </c>
      <c r="P951" s="16">
        <f t="shared" si="86"/>
        <v>29.9</v>
      </c>
      <c r="Q951" s="15">
        <f>'[1]TCE - ANEXO III - Preencher'!R960</f>
        <v>277.82683317550686</v>
      </c>
      <c r="R951" s="15">
        <f>'[1]TCE - ANEXO III - Preencher'!S960</f>
        <v>93.37</v>
      </c>
      <c r="S951" s="16">
        <f t="shared" si="87"/>
        <v>184.45683317550686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646.20923317550682</v>
      </c>
    </row>
    <row r="952" spans="1:28" x14ac:dyDescent="0.25">
      <c r="A952" s="8">
        <f>IFERROR(VLOOKUP(B952,'[1]DADOS (OCULTAR)'!$Q$3:$S$136,3,0),"")</f>
        <v>9039744002308</v>
      </c>
      <c r="B952" s="9" t="str">
        <f>'[1]TCE - ANEXO III - Preencher'!C961</f>
        <v>HOSPITAL NOSSA SENHORA DAS GRAÇAS - ANTIGO ALFA - CG Nº 024/2022</v>
      </c>
      <c r="C952" s="10"/>
      <c r="D952" s="11" t="str">
        <f>'[1]TCE - ANEXO III - Preencher'!E961</f>
        <v>MARCIA FERREIRA DE MENDONCA</v>
      </c>
      <c r="E952" s="9" t="str">
        <f>IF('[1]TCE - ANEXO III - Preencher'!F961="4 - Assistência Odontológica","2 - Outros Profissionais da Saúde",'[1]TCE - ANEXO III - Preencher'!F961)</f>
        <v>3 - Administrativo</v>
      </c>
      <c r="F952" s="12" t="str">
        <f>'[1]TCE - ANEXO III - Preencher'!G961</f>
        <v>2523-05</v>
      </c>
      <c r="G952" s="13" t="str">
        <f>IF('[1]TCE - ANEXO III - Preencher'!H961="","",'[1]TCE - ANEXO III - Preencher'!H961)</f>
        <v>04/2026</v>
      </c>
      <c r="H952" s="14">
        <f>'[1]TCE - ANEXO III - Preencher'!I961</f>
        <v>0</v>
      </c>
      <c r="I952" s="14">
        <f>'[1]TCE - ANEXO III - Preencher'!J961</f>
        <v>185.0112</v>
      </c>
      <c r="J952" s="14">
        <f>'[1]TCE - ANEXO III - Preencher'!K961</f>
        <v>0</v>
      </c>
      <c r="K952" s="15">
        <f>'[1]TCE - ANEXO III - Preencher'!L961</f>
        <v>264.08999999999997</v>
      </c>
      <c r="L952" s="15">
        <f>'[1]TCE - ANEXO III - Preencher'!M961</f>
        <v>46.25</v>
      </c>
      <c r="M952" s="15">
        <f t="shared" si="85"/>
        <v>217.83999999999997</v>
      </c>
      <c r="N952" s="15">
        <f>'[1]TCE - ANEXO III - Preencher'!O961</f>
        <v>29.9</v>
      </c>
      <c r="O952" s="15">
        <f>'[1]TCE - ANEXO III - Preencher'!P961</f>
        <v>0</v>
      </c>
      <c r="P952" s="16">
        <f t="shared" si="86"/>
        <v>29.9</v>
      </c>
      <c r="Q952" s="15">
        <f>'[1]TCE - ANEXO III - Preencher'!R961</f>
        <v>185.57442751856823</v>
      </c>
      <c r="R952" s="15">
        <f>'[1]TCE - ANEXO III - Preencher'!S961</f>
        <v>138.76</v>
      </c>
      <c r="S952" s="16">
        <f t="shared" si="87"/>
        <v>46.814427518568237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479.56562751856814</v>
      </c>
    </row>
    <row r="953" spans="1:28" x14ac:dyDescent="0.25">
      <c r="A953" s="8">
        <f>IFERROR(VLOOKUP(B953,'[1]DADOS (OCULTAR)'!$Q$3:$S$136,3,0),"")</f>
        <v>9039744002308</v>
      </c>
      <c r="B953" s="9" t="str">
        <f>'[1]TCE - ANEXO III - Preencher'!C962</f>
        <v>HOSPITAL NOSSA SENHORA DAS GRAÇAS - ANTIGO ALFA - CG Nº 024/2022</v>
      </c>
      <c r="C953" s="10"/>
      <c r="D953" s="11" t="str">
        <f>'[1]TCE - ANEXO III - Preencher'!E962</f>
        <v>MARCIA FERREIRA DE OLIVEIRA</v>
      </c>
      <c r="E953" s="9" t="str">
        <f>IF('[1]TCE - ANEXO III - Preencher'!F962="4 - Assistência Odontológica","2 - Outros Profissionais da Saúde",'[1]TCE - ANEXO III - Preencher'!F962)</f>
        <v>2 - Outros Profissionais da Saúde</v>
      </c>
      <c r="F953" s="12" t="str">
        <f>'[1]TCE - ANEXO III - Preencher'!G962</f>
        <v>3222-05</v>
      </c>
      <c r="G953" s="13" t="str">
        <f>IF('[1]TCE - ANEXO III - Preencher'!H962="","",'[1]TCE - ANEXO III - Preencher'!H962)</f>
        <v>04/2026</v>
      </c>
      <c r="H953" s="14">
        <f>'[1]TCE - ANEXO III - Preencher'!I962</f>
        <v>0</v>
      </c>
      <c r="I953" s="14">
        <f>'[1]TCE - ANEXO III - Preencher'!J962</f>
        <v>411.12560000000002</v>
      </c>
      <c r="J953" s="14">
        <f>'[1]TCE - ANEXO III - Preencher'!K962</f>
        <v>0</v>
      </c>
      <c r="K953" s="15">
        <f>'[1]TCE - ANEXO III - Preencher'!L962</f>
        <v>264.08999999999997</v>
      </c>
      <c r="L953" s="15">
        <f>'[1]TCE - ANEXO III - Preencher'!M962</f>
        <v>32.42</v>
      </c>
      <c r="M953" s="15">
        <f t="shared" si="85"/>
        <v>231.66999999999996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642.79559999999992</v>
      </c>
    </row>
    <row r="954" spans="1:28" x14ac:dyDescent="0.25">
      <c r="A954" s="8">
        <f>IFERROR(VLOOKUP(B954,'[1]DADOS (OCULTAR)'!$Q$3:$S$136,3,0),"")</f>
        <v>9039744002308</v>
      </c>
      <c r="B954" s="9" t="str">
        <f>'[1]TCE - ANEXO III - Preencher'!C963</f>
        <v>HOSPITAL NOSSA SENHORA DAS GRAÇAS - ANTIGO ALFA - CG Nº 024/2022</v>
      </c>
      <c r="C954" s="10"/>
      <c r="D954" s="11" t="str">
        <f>'[1]TCE - ANEXO III - Preencher'!E963</f>
        <v>MARCIA MARIA DA CONCEICAO CHAGAS DA SILVA MENDES</v>
      </c>
      <c r="E954" s="9" t="str">
        <f>IF('[1]TCE - ANEXO III - Preencher'!F963="4 - Assistência Odontológica","2 - Outros Profissionais da Saúde",'[1]TCE - ANEXO III - Preencher'!F963)</f>
        <v>2 - Outros Profissionais da Saúde</v>
      </c>
      <c r="F954" s="12" t="str">
        <f>'[1]TCE - ANEXO III - Preencher'!G963</f>
        <v>3222-05</v>
      </c>
      <c r="G954" s="13" t="str">
        <f>IF('[1]TCE - ANEXO III - Preencher'!H963="","",'[1]TCE - ANEXO III - Preencher'!H963)</f>
        <v>04/2026</v>
      </c>
      <c r="H954" s="14">
        <f>'[1]TCE - ANEXO III - Preencher'!I963</f>
        <v>0</v>
      </c>
      <c r="I954" s="14">
        <f>'[1]TCE - ANEXO III - Preencher'!J963</f>
        <v>410.94479999999999</v>
      </c>
      <c r="J954" s="14">
        <f>'[1]TCE - ANEXO III - Preencher'!K963</f>
        <v>0</v>
      </c>
      <c r="K954" s="15">
        <f>'[1]TCE - ANEXO III - Preencher'!L963</f>
        <v>264.08999999999997</v>
      </c>
      <c r="L954" s="15">
        <f>'[1]TCE - ANEXO III - Preencher'!M963</f>
        <v>32.42</v>
      </c>
      <c r="M954" s="15">
        <f t="shared" si="85"/>
        <v>231.66999999999996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642.61479999999995</v>
      </c>
    </row>
    <row r="955" spans="1:28" x14ac:dyDescent="0.25">
      <c r="A955" s="8">
        <f>IFERROR(VLOOKUP(B955,'[1]DADOS (OCULTAR)'!$Q$3:$S$136,3,0),"")</f>
        <v>9039744002308</v>
      </c>
      <c r="B955" s="9" t="str">
        <f>'[1]TCE - ANEXO III - Preencher'!C964</f>
        <v>HOSPITAL NOSSA SENHORA DAS GRAÇAS - ANTIGO ALFA - CG Nº 024/2022</v>
      </c>
      <c r="C955" s="10"/>
      <c r="D955" s="11" t="str">
        <f>'[1]TCE - ANEXO III - Preencher'!E964</f>
        <v>MARCILENE MARIA BERNARDINO</v>
      </c>
      <c r="E955" s="9" t="str">
        <f>IF('[1]TCE - ANEXO III - Preencher'!F964="4 - Assistência Odontológica","2 - Outros Profissionais da Saúde",'[1]TCE - ANEXO III - Preencher'!F964)</f>
        <v>2 - Outros Profissionais da Saúde</v>
      </c>
      <c r="F955" s="12" t="str">
        <f>'[1]TCE - ANEXO III - Preencher'!G964</f>
        <v>3222-05</v>
      </c>
      <c r="G955" s="13" t="str">
        <f>IF('[1]TCE - ANEXO III - Preencher'!H964="","",'[1]TCE - ANEXO III - Preencher'!H964)</f>
        <v>04/2026</v>
      </c>
      <c r="H955" s="14">
        <f>'[1]TCE - ANEXO III - Preencher'!I964</f>
        <v>0</v>
      </c>
      <c r="I955" s="14">
        <f>'[1]TCE - ANEXO III - Preencher'!J964</f>
        <v>434.7192</v>
      </c>
      <c r="J955" s="14">
        <f>'[1]TCE - ANEXO III - Preencher'!K964</f>
        <v>0</v>
      </c>
      <c r="K955" s="15">
        <f>'[1]TCE - ANEXO III - Preencher'!L964</f>
        <v>264.08999999999997</v>
      </c>
      <c r="L955" s="15">
        <f>'[1]TCE - ANEXO III - Preencher'!M964</f>
        <v>32.42</v>
      </c>
      <c r="M955" s="15">
        <f t="shared" si="85"/>
        <v>231.66999999999996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666.38919999999996</v>
      </c>
    </row>
    <row r="956" spans="1:28" x14ac:dyDescent="0.25">
      <c r="A956" s="8">
        <f>IFERROR(VLOOKUP(B956,'[1]DADOS (OCULTAR)'!$Q$3:$S$136,3,0),"")</f>
        <v>9039744002308</v>
      </c>
      <c r="B956" s="9" t="str">
        <f>'[1]TCE - ANEXO III - Preencher'!C965</f>
        <v>HOSPITAL NOSSA SENHORA DAS GRAÇAS - ANTIGO ALFA - CG Nº 024/2022</v>
      </c>
      <c r="C956" s="10"/>
      <c r="D956" s="11" t="str">
        <f>'[1]TCE - ANEXO III - Preencher'!E965</f>
        <v>MARCILENE MARIA DE OLIVEIRA</v>
      </c>
      <c r="E956" s="9" t="str">
        <f>IF('[1]TCE - ANEXO III - Preencher'!F965="4 - Assistência Odontológica","2 - Outros Profissionais da Saúde",'[1]TCE - ANEXO III - Preencher'!F965)</f>
        <v>2 - Outros Profissionais da Saúde</v>
      </c>
      <c r="F956" s="12" t="str">
        <f>'[1]TCE - ANEXO III - Preencher'!G965</f>
        <v>3222-05</v>
      </c>
      <c r="G956" s="13" t="str">
        <f>IF('[1]TCE - ANEXO III - Preencher'!H965="","",'[1]TCE - ANEXO III - Preencher'!H965)</f>
        <v>04/2026</v>
      </c>
      <c r="H956" s="14">
        <f>'[1]TCE - ANEXO III - Preencher'!I965</f>
        <v>0</v>
      </c>
      <c r="I956" s="14">
        <f>'[1]TCE - ANEXO III - Preencher'!J965</f>
        <v>413.40719999999999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133.70807500477824</v>
      </c>
      <c r="R956" s="15">
        <f>'[1]TCE - ANEXO III - Preencher'!S965</f>
        <v>97.26</v>
      </c>
      <c r="S956" s="16">
        <f t="shared" si="87"/>
        <v>36.448075004778232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449.85527500477821</v>
      </c>
    </row>
    <row r="957" spans="1:28" x14ac:dyDescent="0.25">
      <c r="A957" s="8">
        <f>IFERROR(VLOOKUP(B957,'[1]DADOS (OCULTAR)'!$Q$3:$S$136,3,0),"")</f>
        <v>9039744002308</v>
      </c>
      <c r="B957" s="9" t="str">
        <f>'[1]TCE - ANEXO III - Preencher'!C966</f>
        <v>HOSPITAL NOSSA SENHORA DAS GRAÇAS - ANTIGO ALFA - CG Nº 024/2022</v>
      </c>
      <c r="C957" s="10"/>
      <c r="D957" s="11" t="str">
        <f>'[1]TCE - ANEXO III - Preencher'!E966</f>
        <v>MARCIO CABRAL DE MACEDO BARRETO</v>
      </c>
      <c r="E957" s="9" t="str">
        <f>IF('[1]TCE - ANEXO III - Preencher'!F966="4 - Assistência Odontológica","2 - Outros Profissionais da Saúde",'[1]TCE - ANEXO III - Preencher'!F966)</f>
        <v>3 - Administrativo</v>
      </c>
      <c r="F957" s="12" t="str">
        <f>'[1]TCE - ANEXO III - Preencher'!G966</f>
        <v>5143-20</v>
      </c>
      <c r="G957" s="13" t="str">
        <f>IF('[1]TCE - ANEXO III - Preencher'!H966="","",'[1]TCE - ANEXO III - Preencher'!H966)</f>
        <v>04/2026</v>
      </c>
      <c r="H957" s="14">
        <f>'[1]TCE - ANEXO III - Preencher'!I966</f>
        <v>0</v>
      </c>
      <c r="I957" s="14">
        <f>'[1]TCE - ANEXO III - Preencher'!J966</f>
        <v>417.10320000000002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29.9</v>
      </c>
      <c r="O957" s="15">
        <f>'[1]TCE - ANEXO III - Preencher'!P966</f>
        <v>0</v>
      </c>
      <c r="P957" s="16">
        <f t="shared" si="86"/>
        <v>29.9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447.00319999999999</v>
      </c>
    </row>
    <row r="958" spans="1:28" x14ac:dyDescent="0.25">
      <c r="A958" s="8">
        <f>IFERROR(VLOOKUP(B958,'[1]DADOS (OCULTAR)'!$Q$3:$S$136,3,0),"")</f>
        <v>9039744002308</v>
      </c>
      <c r="B958" s="9" t="str">
        <f>'[1]TCE - ANEXO III - Preencher'!C967</f>
        <v>HOSPITAL NOSSA SENHORA DAS GRAÇAS - ANTIGO ALFA - CG Nº 024/2022</v>
      </c>
      <c r="C958" s="10"/>
      <c r="D958" s="11" t="str">
        <f>'[1]TCE - ANEXO III - Preencher'!E967</f>
        <v>MARCIO PAULINO DA SILVA</v>
      </c>
      <c r="E958" s="9" t="str">
        <f>IF('[1]TCE - ANEXO III - Preencher'!F967="4 - Assistência Odontológica","2 - Outros Profissionais da Saúde",'[1]TCE - ANEXO III - Preencher'!F967)</f>
        <v>2 - Outros Profissionais da Saúde</v>
      </c>
      <c r="F958" s="12" t="str">
        <f>'[1]TCE - ANEXO III - Preencher'!G967</f>
        <v>5151-10</v>
      </c>
      <c r="G958" s="13" t="str">
        <f>IF('[1]TCE - ANEXO III - Preencher'!H967="","",'[1]TCE - ANEXO III - Preencher'!H967)</f>
        <v>04/2026</v>
      </c>
      <c r="H958" s="14">
        <f>'[1]TCE - ANEXO III - Preencher'!I967</f>
        <v>0</v>
      </c>
      <c r="I958" s="14">
        <f>'[1]TCE - ANEXO III - Preencher'!J967</f>
        <v>155.61600000000001</v>
      </c>
      <c r="J958" s="14">
        <f>'[1]TCE - ANEXO III - Preencher'!K967</f>
        <v>0</v>
      </c>
      <c r="K958" s="15">
        <f>'[1]TCE - ANEXO III - Preencher'!L967</f>
        <v>264.08999999999997</v>
      </c>
      <c r="L958" s="15">
        <f>'[1]TCE - ANEXO III - Preencher'!M967</f>
        <v>32.42</v>
      </c>
      <c r="M958" s="15">
        <f t="shared" si="85"/>
        <v>231.66999999999996</v>
      </c>
      <c r="N958" s="15">
        <f>'[1]TCE - ANEXO III - Preencher'!O967</f>
        <v>29.9</v>
      </c>
      <c r="O958" s="15">
        <f>'[1]TCE - ANEXO III - Preencher'!P967</f>
        <v>0</v>
      </c>
      <c r="P958" s="16">
        <f t="shared" si="86"/>
        <v>29.9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417.18599999999992</v>
      </c>
    </row>
    <row r="959" spans="1:28" x14ac:dyDescent="0.25">
      <c r="A959" s="8">
        <f>IFERROR(VLOOKUP(B959,'[1]DADOS (OCULTAR)'!$Q$3:$S$136,3,0),"")</f>
        <v>9039744002308</v>
      </c>
      <c r="B959" s="9" t="str">
        <f>'[1]TCE - ANEXO III - Preencher'!C968</f>
        <v>HOSPITAL NOSSA SENHORA DAS GRAÇAS - ANTIGO ALFA - CG Nº 024/2022</v>
      </c>
      <c r="C959" s="10"/>
      <c r="D959" s="11" t="str">
        <f>'[1]TCE - ANEXO III - Preencher'!E968</f>
        <v>MARCIO ROBERTO DE BARROS LEAO</v>
      </c>
      <c r="E959" s="9" t="str">
        <f>IF('[1]TCE - ANEXO III - Preencher'!F968="4 - Assistência Odontológica","2 - Outros Profissionais da Saúde",'[1]TCE - ANEXO III - Preencher'!F968)</f>
        <v>2 - Outros Profissionais da Saúde</v>
      </c>
      <c r="F959" s="12" t="str">
        <f>'[1]TCE - ANEXO III - Preencher'!G968</f>
        <v>5151-10</v>
      </c>
      <c r="G959" s="13" t="str">
        <f>IF('[1]TCE - ANEXO III - Preencher'!H968="","",'[1]TCE - ANEXO III - Preencher'!H968)</f>
        <v>04/2026</v>
      </c>
      <c r="H959" s="14">
        <f>'[1]TCE - ANEXO III - Preencher'!I968</f>
        <v>0</v>
      </c>
      <c r="I959" s="14">
        <f>'[1]TCE - ANEXO III - Preencher'!J968</f>
        <v>274.33440000000002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29.9</v>
      </c>
      <c r="O959" s="15">
        <f>'[1]TCE - ANEXO III - Preencher'!P968</f>
        <v>0</v>
      </c>
      <c r="P959" s="16">
        <f t="shared" si="86"/>
        <v>29.9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304.23439999999999</v>
      </c>
    </row>
    <row r="960" spans="1:28" x14ac:dyDescent="0.25">
      <c r="A960" s="8">
        <f>IFERROR(VLOOKUP(B960,'[1]DADOS (OCULTAR)'!$Q$3:$S$136,3,0),"")</f>
        <v>9039744002308</v>
      </c>
      <c r="B960" s="9" t="str">
        <f>'[1]TCE - ANEXO III - Preencher'!C969</f>
        <v>HOSPITAL NOSSA SENHORA DAS GRAÇAS - ANTIGO ALFA - CG Nº 024/2022</v>
      </c>
      <c r="C960" s="10"/>
      <c r="D960" s="11" t="str">
        <f>'[1]TCE - ANEXO III - Preencher'!E969</f>
        <v>MARCONDES BARBOSA DE LIMA</v>
      </c>
      <c r="E960" s="9" t="str">
        <f>IF('[1]TCE - ANEXO III - Preencher'!F969="4 - Assistência Odontológica","2 - Outros Profissionais da Saúde",'[1]TCE - ANEXO III - Preencher'!F969)</f>
        <v>2 - Outros Profissionais da Saúde</v>
      </c>
      <c r="F960" s="12" t="str">
        <f>'[1]TCE - ANEXO III - Preencher'!G969</f>
        <v>3241-15</v>
      </c>
      <c r="G960" s="13" t="str">
        <f>IF('[1]TCE - ANEXO III - Preencher'!H969="","",'[1]TCE - ANEXO III - Preencher'!H969)</f>
        <v>04/2026</v>
      </c>
      <c r="H960" s="14">
        <f>'[1]TCE - ANEXO III - Preencher'!I969</f>
        <v>0</v>
      </c>
      <c r="I960" s="14">
        <f>'[1]TCE - ANEXO III - Preencher'!J969</f>
        <v>309.61680000000001</v>
      </c>
      <c r="J960" s="14">
        <f>'[1]TCE - ANEXO III - Preencher'!K969</f>
        <v>0</v>
      </c>
      <c r="K960" s="15">
        <f>'[1]TCE - ANEXO III - Preencher'!L969</f>
        <v>264.08999999999997</v>
      </c>
      <c r="L960" s="15">
        <f>'[1]TCE - ANEXO III - Preencher'!M969</f>
        <v>4.82</v>
      </c>
      <c r="M960" s="15">
        <f t="shared" si="85"/>
        <v>259.27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568.88679999999999</v>
      </c>
    </row>
    <row r="961" spans="1:28" x14ac:dyDescent="0.25">
      <c r="A961" s="8">
        <f>IFERROR(VLOOKUP(B961,'[1]DADOS (OCULTAR)'!$Q$3:$S$136,3,0),"")</f>
        <v>9039744002308</v>
      </c>
      <c r="B961" s="9" t="str">
        <f>'[1]TCE - ANEXO III - Preencher'!C970</f>
        <v>HOSPITAL NOSSA SENHORA DAS GRAÇAS - ANTIGO ALFA - CG Nº 024/2022</v>
      </c>
      <c r="C961" s="10"/>
      <c r="D961" s="11" t="str">
        <f>'[1]TCE - ANEXO III - Preencher'!E970</f>
        <v>MARCOS ANTONIO DO NASCIMENTO SILVA</v>
      </c>
      <c r="E961" s="9" t="str">
        <f>IF('[1]TCE - ANEXO III - Preencher'!F970="4 - Assistência Odontológica","2 - Outros Profissionais da Saúde",'[1]TCE - ANEXO III - Preencher'!F970)</f>
        <v>2 - Outros Profissionais da Saúde</v>
      </c>
      <c r="F961" s="12" t="str">
        <f>'[1]TCE - ANEXO III - Preencher'!G970</f>
        <v>2236-05</v>
      </c>
      <c r="G961" s="13" t="str">
        <f>IF('[1]TCE - ANEXO III - Preencher'!H970="","",'[1]TCE - ANEXO III - Preencher'!H970)</f>
        <v>04/2026</v>
      </c>
      <c r="H961" s="14">
        <f>'[1]TCE - ANEXO III - Preencher'!I970</f>
        <v>0</v>
      </c>
      <c r="I961" s="14">
        <f>'[1]TCE - ANEXO III - Preencher'!J970</f>
        <v>259.10879999999997</v>
      </c>
      <c r="J961" s="14">
        <f>'[1]TCE - ANEXO III - Preencher'!K970</f>
        <v>0</v>
      </c>
      <c r="K961" s="15">
        <f>'[1]TCE - ANEXO III - Preencher'!L970</f>
        <v>264.08999999999997</v>
      </c>
      <c r="L961" s="15">
        <f>'[1]TCE - ANEXO III - Preencher'!M970</f>
        <v>3.06</v>
      </c>
      <c r="M961" s="15">
        <f t="shared" si="85"/>
        <v>261.02999999999997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520.13879999999995</v>
      </c>
    </row>
    <row r="962" spans="1:28" x14ac:dyDescent="0.25">
      <c r="A962" s="8">
        <f>IFERROR(VLOOKUP(B962,'[1]DADOS (OCULTAR)'!$Q$3:$S$136,3,0),"")</f>
        <v>9039744002308</v>
      </c>
      <c r="B962" s="9" t="str">
        <f>'[1]TCE - ANEXO III - Preencher'!C971</f>
        <v>HOSPITAL NOSSA SENHORA DAS GRAÇAS - ANTIGO ALFA - CG Nº 024/2022</v>
      </c>
      <c r="C962" s="10"/>
      <c r="D962" s="11" t="str">
        <f>'[1]TCE - ANEXO III - Preencher'!E971</f>
        <v>MARCOS ANTONIO SABINO</v>
      </c>
      <c r="E962" s="9" t="str">
        <f>IF('[1]TCE - ANEXO III - Preencher'!F971="4 - Assistência Odontológica","2 - Outros Profissionais da Saúde",'[1]TCE - ANEXO III - Preencher'!F971)</f>
        <v>3 - Administrativo</v>
      </c>
      <c r="F962" s="12" t="str">
        <f>'[1]TCE - ANEXO III - Preencher'!G971</f>
        <v>1422-05</v>
      </c>
      <c r="G962" s="13" t="str">
        <f>IF('[1]TCE - ANEXO III - Preencher'!H971="","",'[1]TCE - ANEXO III - Preencher'!H971)</f>
        <v>04/2026</v>
      </c>
      <c r="H962" s="14">
        <f>'[1]TCE - ANEXO III - Preencher'!I971</f>
        <v>0</v>
      </c>
      <c r="I962" s="14">
        <f>'[1]TCE - ANEXO III - Preencher'!J971</f>
        <v>619.38480000000004</v>
      </c>
      <c r="J962" s="14">
        <f>'[1]TCE - ANEXO III - Preencher'!K971</f>
        <v>0</v>
      </c>
      <c r="K962" s="15">
        <f>'[1]TCE - ANEXO III - Preencher'!L971</f>
        <v>264.08999999999997</v>
      </c>
      <c r="L962" s="15">
        <f>'[1]TCE - ANEXO III - Preencher'!M971</f>
        <v>44</v>
      </c>
      <c r="M962" s="15">
        <f t="shared" si="85"/>
        <v>220.08999999999997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839.47479999999996</v>
      </c>
    </row>
    <row r="963" spans="1:28" x14ac:dyDescent="0.25">
      <c r="A963" s="8">
        <f>IFERROR(VLOOKUP(B963,'[1]DADOS (OCULTAR)'!$Q$3:$S$136,3,0),"")</f>
        <v>9039744002308</v>
      </c>
      <c r="B963" s="9" t="str">
        <f>'[1]TCE - ANEXO III - Preencher'!C972</f>
        <v>HOSPITAL NOSSA SENHORA DAS GRAÇAS - ANTIGO ALFA - CG Nº 024/2022</v>
      </c>
      <c r="C963" s="10"/>
      <c r="D963" s="11" t="str">
        <f>'[1]TCE - ANEXO III - Preencher'!E972</f>
        <v>MARCOS DOMINGUES DE MELLO</v>
      </c>
      <c r="E963" s="9" t="str">
        <f>IF('[1]TCE - ANEXO III - Preencher'!F972="4 - Assistência Odontológica","2 - Outros Profissionais da Saúde",'[1]TCE - ANEXO III - Preencher'!F972)</f>
        <v>2 - Outros Profissionais da Saúde</v>
      </c>
      <c r="F963" s="12" t="str">
        <f>'[1]TCE - ANEXO III - Preencher'!G972</f>
        <v>3222-05</v>
      </c>
      <c r="G963" s="13" t="str">
        <f>IF('[1]TCE - ANEXO III - Preencher'!H972="","",'[1]TCE - ANEXO III - Preencher'!H972)</f>
        <v>04/2026</v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>
        <f>IFERROR(VLOOKUP(B964,'[1]DADOS (OCULTAR)'!$Q$3:$S$136,3,0),"")</f>
        <v>9039744002308</v>
      </c>
      <c r="B964" s="9" t="str">
        <f>'[1]TCE - ANEXO III - Preencher'!C973</f>
        <v>HOSPITAL NOSSA SENHORA DAS GRAÇAS - ANTIGO ALFA - CG Nº 024/2022</v>
      </c>
      <c r="C964" s="10"/>
      <c r="D964" s="11" t="str">
        <f>'[1]TCE - ANEXO III - Preencher'!E973</f>
        <v>MARCOS JOSE DOS SANTOS</v>
      </c>
      <c r="E964" s="9" t="str">
        <f>IF('[1]TCE - ANEXO III - Preencher'!F973="4 - Assistência Odontológica","2 - Outros Profissionais da Saúde",'[1]TCE - ANEXO III - Preencher'!F973)</f>
        <v>3 - Administrativo</v>
      </c>
      <c r="F964" s="12" t="str">
        <f>'[1]TCE - ANEXO III - Preencher'!G973</f>
        <v>7233-10</v>
      </c>
      <c r="G964" s="13" t="str">
        <f>IF('[1]TCE - ANEXO III - Preencher'!H973="","",'[1]TCE - ANEXO III - Preencher'!H973)</f>
        <v>04/2026</v>
      </c>
      <c r="H964" s="14">
        <f>'[1]TCE - ANEXO III - Preencher'!I973</f>
        <v>0</v>
      </c>
      <c r="I964" s="14">
        <f>'[1]TCE - ANEXO III - Preencher'!J973</f>
        <v>182.6112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29.9</v>
      </c>
      <c r="O964" s="15">
        <f>'[1]TCE - ANEXO III - Preencher'!P973</f>
        <v>0</v>
      </c>
      <c r="P964" s="16">
        <f t="shared" ref="P964:P1027" si="92">N964-O964</f>
        <v>29.9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212.5112</v>
      </c>
    </row>
    <row r="965" spans="1:28" x14ac:dyDescent="0.25">
      <c r="A965" s="8">
        <f>IFERROR(VLOOKUP(B965,'[1]DADOS (OCULTAR)'!$Q$3:$S$136,3,0),"")</f>
        <v>9039744002308</v>
      </c>
      <c r="B965" s="9" t="str">
        <f>'[1]TCE - ANEXO III - Preencher'!C974</f>
        <v>HOSPITAL NOSSA SENHORA DAS GRAÇAS - ANTIGO ALFA - CG Nº 024/2022</v>
      </c>
      <c r="C965" s="10"/>
      <c r="D965" s="11" t="str">
        <f>'[1]TCE - ANEXO III - Preencher'!E974</f>
        <v>MARCOS OLIVEIRA DE LIMA</v>
      </c>
      <c r="E965" s="9" t="str">
        <f>IF('[1]TCE - ANEXO III - Preencher'!F974="4 - Assistência Odontológica","2 - Outros Profissionais da Saúde",'[1]TCE - ANEXO III - Preencher'!F974)</f>
        <v>2 - Outros Profissionais da Saúde</v>
      </c>
      <c r="F965" s="12" t="str">
        <f>'[1]TCE - ANEXO III - Preencher'!G974</f>
        <v>5151-10</v>
      </c>
      <c r="G965" s="13" t="str">
        <f>IF('[1]TCE - ANEXO III - Preencher'!H974="","",'[1]TCE - ANEXO III - Preencher'!H974)</f>
        <v>04/2026</v>
      </c>
      <c r="H965" s="14">
        <f>'[1]TCE - ANEXO III - Preencher'!I974</f>
        <v>0</v>
      </c>
      <c r="I965" s="14">
        <f>'[1]TCE - ANEXO III - Preencher'!J974</f>
        <v>146.53200000000001</v>
      </c>
      <c r="J965" s="14">
        <f>'[1]TCE - ANEXO III - Preencher'!K974</f>
        <v>0</v>
      </c>
      <c r="K965" s="15">
        <f>'[1]TCE - ANEXO III - Preencher'!L974</f>
        <v>264.08999999999997</v>
      </c>
      <c r="L965" s="15">
        <f>'[1]TCE - ANEXO III - Preencher'!M974</f>
        <v>32.42</v>
      </c>
      <c r="M965" s="15">
        <f t="shared" si="91"/>
        <v>231.66999999999996</v>
      </c>
      <c r="N965" s="15">
        <f>'[1]TCE - ANEXO III - Preencher'!O974</f>
        <v>29.9</v>
      </c>
      <c r="O965" s="15">
        <f>'[1]TCE - ANEXO III - Preencher'!P974</f>
        <v>0</v>
      </c>
      <c r="P965" s="16">
        <f t="shared" si="92"/>
        <v>29.9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408.10199999999998</v>
      </c>
    </row>
    <row r="966" spans="1:28" x14ac:dyDescent="0.25">
      <c r="A966" s="8">
        <f>IFERROR(VLOOKUP(B966,'[1]DADOS (OCULTAR)'!$Q$3:$S$136,3,0),"")</f>
        <v>9039744002308</v>
      </c>
      <c r="B966" s="9" t="str">
        <f>'[1]TCE - ANEXO III - Preencher'!C975</f>
        <v>HOSPITAL NOSSA SENHORA DAS GRAÇAS - ANTIGO ALFA - CG Nº 024/2022</v>
      </c>
      <c r="C966" s="10"/>
      <c r="D966" s="11" t="str">
        <f>'[1]TCE - ANEXO III - Preencher'!E975</f>
        <v>MARCOS PAULO ALVES DA SILVA</v>
      </c>
      <c r="E966" s="9" t="str">
        <f>IF('[1]TCE - ANEXO III - Preencher'!F975="4 - Assistência Odontológica","2 - Outros Profissionais da Saúde",'[1]TCE - ANEXO III - Preencher'!F975)</f>
        <v>3 - Administrativo</v>
      </c>
      <c r="F966" s="12" t="str">
        <f>'[1]TCE - ANEXO III - Preencher'!G975</f>
        <v>3172-10</v>
      </c>
      <c r="G966" s="13" t="str">
        <f>IF('[1]TCE - ANEXO III - Preencher'!H975="","",'[1]TCE - ANEXO III - Preencher'!H975)</f>
        <v>04/2026</v>
      </c>
      <c r="H966" s="14">
        <f>'[1]TCE - ANEXO III - Preencher'!I975</f>
        <v>0</v>
      </c>
      <c r="I966" s="14">
        <f>'[1]TCE - ANEXO III - Preencher'!J975</f>
        <v>190.4504</v>
      </c>
      <c r="J966" s="14">
        <f>'[1]TCE - ANEXO III - Preencher'!K975</f>
        <v>0</v>
      </c>
      <c r="K966" s="15">
        <f>'[1]TCE - ANEXO III - Preencher'!L975</f>
        <v>264.08999999999997</v>
      </c>
      <c r="L966" s="15">
        <f>'[1]TCE - ANEXO III - Preencher'!M975</f>
        <v>46.69</v>
      </c>
      <c r="M966" s="15">
        <f t="shared" si="91"/>
        <v>217.39999999999998</v>
      </c>
      <c r="N966" s="15">
        <f>'[1]TCE - ANEXO III - Preencher'!O975</f>
        <v>29.9</v>
      </c>
      <c r="O966" s="15">
        <f>'[1]TCE - ANEXO III - Preencher'!P975</f>
        <v>0</v>
      </c>
      <c r="P966" s="16">
        <f t="shared" si="92"/>
        <v>29.9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437.75039999999996</v>
      </c>
    </row>
    <row r="967" spans="1:28" x14ac:dyDescent="0.25">
      <c r="A967" s="8">
        <f>IFERROR(VLOOKUP(B967,'[1]DADOS (OCULTAR)'!$Q$3:$S$136,3,0),"")</f>
        <v>9039744002308</v>
      </c>
      <c r="B967" s="9" t="str">
        <f>'[1]TCE - ANEXO III - Preencher'!C976</f>
        <v>HOSPITAL NOSSA SENHORA DAS GRAÇAS - ANTIGO ALFA - CG Nº 024/2022</v>
      </c>
      <c r="C967" s="10"/>
      <c r="D967" s="11" t="str">
        <f>'[1]TCE - ANEXO III - Preencher'!E976</f>
        <v>MARIA ADRIANA DE MELO</v>
      </c>
      <c r="E967" s="9" t="str">
        <f>IF('[1]TCE - ANEXO III - Preencher'!F976="4 - Assistência Odontológica","2 - Outros Profissionais da Saúde",'[1]TCE - ANEXO III - Preencher'!F976)</f>
        <v>2 - Outros Profissionais da Saúde</v>
      </c>
      <c r="F967" s="12" t="str">
        <f>'[1]TCE - ANEXO III - Preencher'!G976</f>
        <v>3222-05</v>
      </c>
      <c r="G967" s="13" t="str">
        <f>IF('[1]TCE - ANEXO III - Preencher'!H976="","",'[1]TCE - ANEXO III - Preencher'!H976)</f>
        <v>04/2026</v>
      </c>
      <c r="H967" s="14">
        <f>'[1]TCE - ANEXO III - Preencher'!I976</f>
        <v>0</v>
      </c>
      <c r="I967" s="14">
        <f>'[1]TCE - ANEXO III - Preencher'!J976</f>
        <v>125.4144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125.4144</v>
      </c>
    </row>
    <row r="968" spans="1:28" x14ac:dyDescent="0.25">
      <c r="A968" s="8">
        <f>IFERROR(VLOOKUP(B968,'[1]DADOS (OCULTAR)'!$Q$3:$S$136,3,0),"")</f>
        <v>9039744002308</v>
      </c>
      <c r="B968" s="9" t="str">
        <f>'[1]TCE - ANEXO III - Preencher'!C977</f>
        <v>HOSPITAL NOSSA SENHORA DAS GRAÇAS - ANTIGO ALFA - CG Nº 024/2022</v>
      </c>
      <c r="C968" s="10"/>
      <c r="D968" s="11" t="str">
        <f>'[1]TCE - ANEXO III - Preencher'!E977</f>
        <v>MARIA ALINE ROMEIRO TEODORO PERAZZO</v>
      </c>
      <c r="E968" s="9" t="str">
        <f>IF('[1]TCE - ANEXO III - Preencher'!F977="4 - Assistência Odontológica","2 - Outros Profissionais da Saúde",'[1]TCE - ANEXO III - Preencher'!F977)</f>
        <v>3 - Administrativo</v>
      </c>
      <c r="F968" s="12" t="str">
        <f>'[1]TCE - ANEXO III - Preencher'!G977</f>
        <v>1312-05</v>
      </c>
      <c r="G968" s="13" t="str">
        <f>IF('[1]TCE - ANEXO III - Preencher'!H977="","",'[1]TCE - ANEXO III - Preencher'!H977)</f>
        <v>04/2026</v>
      </c>
      <c r="H968" s="14">
        <f>'[1]TCE - ANEXO III - Preencher'!I977</f>
        <v>0</v>
      </c>
      <c r="I968" s="14">
        <f>'[1]TCE - ANEXO III - Preencher'!J977</f>
        <v>1664.5824</v>
      </c>
      <c r="J968" s="14">
        <f>'[1]TCE - ANEXO III - Preencher'!K977</f>
        <v>0</v>
      </c>
      <c r="K968" s="15">
        <f>'[1]TCE - ANEXO III - Preencher'!L977</f>
        <v>264.08999999999997</v>
      </c>
      <c r="L968" s="15">
        <f>'[1]TCE - ANEXO III - Preencher'!M977</f>
        <v>30.72</v>
      </c>
      <c r="M968" s="15">
        <f t="shared" si="91"/>
        <v>233.36999999999998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1897.9523999999999</v>
      </c>
    </row>
    <row r="969" spans="1:28" x14ac:dyDescent="0.25">
      <c r="A969" s="8">
        <f>IFERROR(VLOOKUP(B969,'[1]DADOS (OCULTAR)'!$Q$3:$S$136,3,0),"")</f>
        <v>9039744002308</v>
      </c>
      <c r="B969" s="9" t="str">
        <f>'[1]TCE - ANEXO III - Preencher'!C978</f>
        <v>HOSPITAL NOSSA SENHORA DAS GRAÇAS - ANTIGO ALFA - CG Nº 024/2022</v>
      </c>
      <c r="C969" s="10"/>
      <c r="D969" s="11" t="str">
        <f>'[1]TCE - ANEXO III - Preencher'!E978</f>
        <v>MARIA ANGELICA DE FRANCA TELLES</v>
      </c>
      <c r="E969" s="9" t="str">
        <f>IF('[1]TCE - ANEXO III - Preencher'!F978="4 - Assistência Odontológica","2 - Outros Profissionais da Saúde",'[1]TCE - ANEXO III - Preencher'!F978)</f>
        <v>2 - Outros Profissionais da Saúde</v>
      </c>
      <c r="F969" s="12" t="str">
        <f>'[1]TCE - ANEXO III - Preencher'!G978</f>
        <v>2235-05</v>
      </c>
      <c r="G969" s="13" t="str">
        <f>IF('[1]TCE - ANEXO III - Preencher'!H978="","",'[1]TCE - ANEXO III - Preencher'!H978)</f>
        <v>04/2026</v>
      </c>
      <c r="H969" s="14">
        <f>'[1]TCE - ANEXO III - Preencher'!I978</f>
        <v>0</v>
      </c>
      <c r="I969" s="14">
        <f>'[1]TCE - ANEXO III - Preencher'!J978</f>
        <v>669.05119999999999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669.05119999999999</v>
      </c>
    </row>
    <row r="970" spans="1:28" x14ac:dyDescent="0.25">
      <c r="A970" s="8">
        <f>IFERROR(VLOOKUP(B970,'[1]DADOS (OCULTAR)'!$Q$3:$S$136,3,0),"")</f>
        <v>9039744002308</v>
      </c>
      <c r="B970" s="9" t="str">
        <f>'[1]TCE - ANEXO III - Preencher'!C979</f>
        <v>HOSPITAL NOSSA SENHORA DAS GRAÇAS - ANTIGO ALFA - CG Nº 024/2022</v>
      </c>
      <c r="C970" s="10"/>
      <c r="D970" s="11" t="str">
        <f>'[1]TCE - ANEXO III - Preencher'!E979</f>
        <v>MARIA BETANIA DA SILVA</v>
      </c>
      <c r="E970" s="9" t="str">
        <f>IF('[1]TCE - ANEXO III - Preencher'!F979="4 - Assistência Odontológica","2 - Outros Profissionais da Saúde",'[1]TCE - ANEXO III - Preencher'!F979)</f>
        <v>3 - Administrativo</v>
      </c>
      <c r="F970" s="12" t="str">
        <f>'[1]TCE - ANEXO III - Preencher'!G979</f>
        <v>4110-10</v>
      </c>
      <c r="G970" s="13" t="str">
        <f>IF('[1]TCE - ANEXO III - Preencher'!H979="","",'[1]TCE - ANEXO III - Preencher'!H979)</f>
        <v>04/2026</v>
      </c>
      <c r="H970" s="14">
        <f>'[1]TCE - ANEXO III - Preencher'!I979</f>
        <v>0</v>
      </c>
      <c r="I970" s="14">
        <f>'[1]TCE - ANEXO III - Preencher'!J979</f>
        <v>130.5256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29.9</v>
      </c>
      <c r="O970" s="15">
        <f>'[1]TCE - ANEXO III - Preencher'!P979</f>
        <v>0</v>
      </c>
      <c r="P970" s="16">
        <f t="shared" si="92"/>
        <v>29.9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160.4256</v>
      </c>
    </row>
    <row r="971" spans="1:28" x14ac:dyDescent="0.25">
      <c r="A971" s="8">
        <f>IFERROR(VLOOKUP(B971,'[1]DADOS (OCULTAR)'!$Q$3:$S$136,3,0),"")</f>
        <v>9039744002308</v>
      </c>
      <c r="B971" s="9" t="str">
        <f>'[1]TCE - ANEXO III - Preencher'!C980</f>
        <v>HOSPITAL NOSSA SENHORA DAS GRAÇAS - ANTIGO ALFA - CG Nº 024/2022</v>
      </c>
      <c r="C971" s="10"/>
      <c r="D971" s="11" t="str">
        <f>'[1]TCE - ANEXO III - Preencher'!E980</f>
        <v>MARIA BRUNELLY FERREIRA DA SILVA</v>
      </c>
      <c r="E971" s="9" t="str">
        <f>IF('[1]TCE - ANEXO III - Preencher'!F980="4 - Assistência Odontológica","2 - Outros Profissionais da Saúde",'[1]TCE - ANEXO III - Preencher'!F980)</f>
        <v>2 - Outros Profissionais da Saúde</v>
      </c>
      <c r="F971" s="12" t="str">
        <f>'[1]TCE - ANEXO III - Preencher'!G980</f>
        <v>3222-05</v>
      </c>
      <c r="G971" s="13" t="str">
        <f>IF('[1]TCE - ANEXO III - Preencher'!H980="","",'[1]TCE - ANEXO III - Preencher'!H980)</f>
        <v>04/2026</v>
      </c>
      <c r="H971" s="14">
        <f>'[1]TCE - ANEXO III - Preencher'!I980</f>
        <v>0</v>
      </c>
      <c r="I971" s="14">
        <f>'[1]TCE - ANEXO III - Preencher'!J980</f>
        <v>595.30560000000003</v>
      </c>
      <c r="J971" s="14">
        <f>'[1]TCE - ANEXO III - Preencher'!K980</f>
        <v>0</v>
      </c>
      <c r="K971" s="15">
        <f>'[1]TCE - ANEXO III - Preencher'!L980</f>
        <v>264.08999999999997</v>
      </c>
      <c r="L971" s="15">
        <f>'[1]TCE - ANEXO III - Preencher'!M980</f>
        <v>32.42</v>
      </c>
      <c r="M971" s="15">
        <f t="shared" si="91"/>
        <v>231.66999999999996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277.82683317550686</v>
      </c>
      <c r="R971" s="15">
        <f>'[1]TCE - ANEXO III - Preencher'!S980</f>
        <v>12.97</v>
      </c>
      <c r="S971" s="16">
        <f t="shared" si="93"/>
        <v>264.85683317550684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1091.8324331755068</v>
      </c>
    </row>
    <row r="972" spans="1:28" x14ac:dyDescent="0.25">
      <c r="A972" s="8">
        <f>IFERROR(VLOOKUP(B972,'[1]DADOS (OCULTAR)'!$Q$3:$S$136,3,0),"")</f>
        <v>9039744002308</v>
      </c>
      <c r="B972" s="9" t="str">
        <f>'[1]TCE - ANEXO III - Preencher'!C981</f>
        <v>HOSPITAL NOSSA SENHORA DAS GRAÇAS - ANTIGO ALFA - CG Nº 024/2022</v>
      </c>
      <c r="C972" s="10"/>
      <c r="D972" s="11" t="str">
        <f>'[1]TCE - ANEXO III - Preencher'!E981</f>
        <v>MARIA CARLOTA DE SOUZA</v>
      </c>
      <c r="E972" s="9" t="str">
        <f>IF('[1]TCE - ANEXO III - Preencher'!F981="4 - Assistência Odontológica","2 - Outros Profissionais da Saúde",'[1]TCE - ANEXO III - Preencher'!F981)</f>
        <v>3 - Administrativo</v>
      </c>
      <c r="F972" s="12" t="str">
        <f>'[1]TCE - ANEXO III - Preencher'!G981</f>
        <v>5174-10</v>
      </c>
      <c r="G972" s="13" t="str">
        <f>IF('[1]TCE - ANEXO III - Preencher'!H981="","",'[1]TCE - ANEXO III - Preencher'!H981)</f>
        <v>04/2026</v>
      </c>
      <c r="H972" s="14">
        <f>'[1]TCE - ANEXO III - Preencher'!I981</f>
        <v>0</v>
      </c>
      <c r="I972" s="14">
        <f>'[1]TCE - ANEXO III - Preencher'!J981</f>
        <v>146.53919999999999</v>
      </c>
      <c r="J972" s="14">
        <f>'[1]TCE - ANEXO III - Preencher'!K981</f>
        <v>0</v>
      </c>
      <c r="K972" s="15">
        <f>'[1]TCE - ANEXO III - Preencher'!L981</f>
        <v>264.08999999999997</v>
      </c>
      <c r="L972" s="15">
        <f>'[1]TCE - ANEXO III - Preencher'!M981</f>
        <v>32.42</v>
      </c>
      <c r="M972" s="15">
        <f t="shared" si="91"/>
        <v>231.66999999999996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139.44822469009887</v>
      </c>
      <c r="R972" s="15">
        <f>'[1]TCE - ANEXO III - Preencher'!S981</f>
        <v>97.26</v>
      </c>
      <c r="S972" s="16">
        <f t="shared" si="93"/>
        <v>42.188224690098863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420.39742469009883</v>
      </c>
    </row>
    <row r="973" spans="1:28" x14ac:dyDescent="0.25">
      <c r="A973" s="8">
        <f>IFERROR(VLOOKUP(B973,'[1]DADOS (OCULTAR)'!$Q$3:$S$136,3,0),"")</f>
        <v>9039744002308</v>
      </c>
      <c r="B973" s="9" t="str">
        <f>'[1]TCE - ANEXO III - Preencher'!C982</f>
        <v>HOSPITAL NOSSA SENHORA DAS GRAÇAS - ANTIGO ALFA - CG Nº 024/2022</v>
      </c>
      <c r="C973" s="10"/>
      <c r="D973" s="11" t="str">
        <f>'[1]TCE - ANEXO III - Preencher'!E982</f>
        <v>MARIA CAROLINA LEITE GALDINO</v>
      </c>
      <c r="E973" s="9" t="str">
        <f>IF('[1]TCE - ANEXO III - Preencher'!F982="4 - Assistência Odontológica","2 - Outros Profissionais da Saúde",'[1]TCE - ANEXO III - Preencher'!F982)</f>
        <v>3 - Administrativo</v>
      </c>
      <c r="F973" s="12" t="str">
        <f>'[1]TCE - ANEXO III - Preencher'!G982</f>
        <v xml:space="preserve">2521-05 </v>
      </c>
      <c r="G973" s="13" t="str">
        <f>IF('[1]TCE - ANEXO III - Preencher'!H982="","",'[1]TCE - ANEXO III - Preencher'!H982)</f>
        <v>04/2026</v>
      </c>
      <c r="H973" s="14">
        <f>'[1]TCE - ANEXO III - Preencher'!I982</f>
        <v>0</v>
      </c>
      <c r="I973" s="14">
        <f>'[1]TCE - ANEXO III - Preencher'!J982</f>
        <v>464.59679999999997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464.59679999999997</v>
      </c>
    </row>
    <row r="974" spans="1:28" x14ac:dyDescent="0.25">
      <c r="A974" s="8">
        <f>IFERROR(VLOOKUP(B974,'[1]DADOS (OCULTAR)'!$Q$3:$S$136,3,0),"")</f>
        <v>9039744002308</v>
      </c>
      <c r="B974" s="9" t="str">
        <f>'[1]TCE - ANEXO III - Preencher'!C983</f>
        <v>HOSPITAL NOSSA SENHORA DAS GRAÇAS - ANTIGO ALFA - CG Nº 024/2022</v>
      </c>
      <c r="C974" s="10"/>
      <c r="D974" s="11" t="str">
        <f>'[1]TCE - ANEXO III - Preencher'!E983</f>
        <v>MARIA CATARINA FERRAZ DA SILVA</v>
      </c>
      <c r="E974" s="9" t="str">
        <f>IF('[1]TCE - ANEXO III - Preencher'!F983="4 - Assistência Odontológica","2 - Outros Profissionais da Saúde",'[1]TCE - ANEXO III - Preencher'!F983)</f>
        <v>2 - Outros Profissionais da Saúde</v>
      </c>
      <c r="F974" s="12" t="str">
        <f>'[1]TCE - ANEXO III - Preencher'!G983</f>
        <v>2515-10</v>
      </c>
      <c r="G974" s="13" t="str">
        <f>IF('[1]TCE - ANEXO III - Preencher'!H983="","",'[1]TCE - ANEXO III - Preencher'!H983)</f>
        <v>04/2026</v>
      </c>
      <c r="H974" s="14">
        <f>'[1]TCE - ANEXO III - Preencher'!I983</f>
        <v>0</v>
      </c>
      <c r="I974" s="14">
        <f>'[1]TCE - ANEXO III - Preencher'!J983</f>
        <v>240.22720000000001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29.9</v>
      </c>
      <c r="O974" s="15">
        <f>'[1]TCE - ANEXO III - Preencher'!P983</f>
        <v>0</v>
      </c>
      <c r="P974" s="16">
        <f t="shared" si="92"/>
        <v>29.9</v>
      </c>
      <c r="Q974" s="15">
        <f>'[1]TCE - ANEXO III - Preencher'!R983</f>
        <v>133.70807500477824</v>
      </c>
      <c r="R974" s="15">
        <f>'[1]TCE - ANEXO III - Preencher'!S983</f>
        <v>130.22</v>
      </c>
      <c r="S974" s="16">
        <f t="shared" si="93"/>
        <v>3.4880750047782385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273.61527500477825</v>
      </c>
    </row>
    <row r="975" spans="1:28" x14ac:dyDescent="0.25">
      <c r="A975" s="8">
        <f>IFERROR(VLOOKUP(B975,'[1]DADOS (OCULTAR)'!$Q$3:$S$136,3,0),"")</f>
        <v>9039744002308</v>
      </c>
      <c r="B975" s="9" t="str">
        <f>'[1]TCE - ANEXO III - Preencher'!C984</f>
        <v>HOSPITAL NOSSA SENHORA DAS GRAÇAS - ANTIGO ALFA - CG Nº 024/2022</v>
      </c>
      <c r="C975" s="10"/>
      <c r="D975" s="11" t="str">
        <f>'[1]TCE - ANEXO III - Preencher'!E984</f>
        <v>MARIA CECILIA MACHADO MENDES DE OLIVEIRA</v>
      </c>
      <c r="E975" s="9" t="str">
        <f>IF('[1]TCE - ANEXO III - Preencher'!F984="4 - Assistência Odontológica","2 - Outros Profissionais da Saúde",'[1]TCE - ANEXO III - Preencher'!F984)</f>
        <v>2 - Outros Profissionais da Saúde</v>
      </c>
      <c r="F975" s="12" t="str">
        <f>'[1]TCE - ANEXO III - Preencher'!G984</f>
        <v>2236-05</v>
      </c>
      <c r="G975" s="13" t="str">
        <f>IF('[1]TCE - ANEXO III - Preencher'!H984="","",'[1]TCE - ANEXO III - Preencher'!H984)</f>
        <v>04/2026</v>
      </c>
      <c r="H975" s="14">
        <f>'[1]TCE - ANEXO III - Preencher'!I984</f>
        <v>0</v>
      </c>
      <c r="I975" s="14">
        <f>'[1]TCE - ANEXO III - Preencher'!J984</f>
        <v>234.95599999999999</v>
      </c>
      <c r="J975" s="14">
        <f>'[1]TCE - ANEXO III - Preencher'!K984</f>
        <v>0</v>
      </c>
      <c r="K975" s="15">
        <f>'[1]TCE - ANEXO III - Preencher'!L984</f>
        <v>264.08999999999997</v>
      </c>
      <c r="L975" s="15">
        <f>'[1]TCE - ANEXO III - Preencher'!M984</f>
        <v>2.58</v>
      </c>
      <c r="M975" s="15">
        <f t="shared" si="91"/>
        <v>261.51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496.46600000000001</v>
      </c>
    </row>
    <row r="976" spans="1:28" x14ac:dyDescent="0.25">
      <c r="A976" s="8">
        <f>IFERROR(VLOOKUP(B976,'[1]DADOS (OCULTAR)'!$Q$3:$S$136,3,0),"")</f>
        <v>9039744002308</v>
      </c>
      <c r="B976" s="9" t="str">
        <f>'[1]TCE - ANEXO III - Preencher'!C985</f>
        <v>HOSPITAL NOSSA SENHORA DAS GRAÇAS - ANTIGO ALFA - CG Nº 024/2022</v>
      </c>
      <c r="C976" s="10"/>
      <c r="D976" s="11" t="str">
        <f>'[1]TCE - ANEXO III - Preencher'!E985</f>
        <v>MARIA CECILIA SANTOS DE LIMA</v>
      </c>
      <c r="E976" s="9" t="str">
        <f>IF('[1]TCE - ANEXO III - Preencher'!F985="4 - Assistência Odontológica","2 - Outros Profissionais da Saúde",'[1]TCE - ANEXO III - Preencher'!F985)</f>
        <v>2 - Outros Profissionais da Saúde</v>
      </c>
      <c r="F976" s="12" t="str">
        <f>'[1]TCE - ANEXO III - Preencher'!G985</f>
        <v>2237-10</v>
      </c>
      <c r="G976" s="13" t="str">
        <f>IF('[1]TCE - ANEXO III - Preencher'!H985="","",'[1]TCE - ANEXO III - Preencher'!H985)</f>
        <v>04/2026</v>
      </c>
      <c r="H976" s="14">
        <f>'[1]TCE - ANEXO III - Preencher'!I985</f>
        <v>0</v>
      </c>
      <c r="I976" s="14">
        <f>'[1]TCE - ANEXO III - Preencher'!J985</f>
        <v>352.19200000000001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352.19200000000001</v>
      </c>
    </row>
    <row r="977" spans="1:28" x14ac:dyDescent="0.25">
      <c r="A977" s="8">
        <f>IFERROR(VLOOKUP(B977,'[1]DADOS (OCULTAR)'!$Q$3:$S$136,3,0),"")</f>
        <v>9039744002308</v>
      </c>
      <c r="B977" s="9" t="str">
        <f>'[1]TCE - ANEXO III - Preencher'!C986</f>
        <v>HOSPITAL NOSSA SENHORA DAS GRAÇAS - ANTIGO ALFA - CG Nº 024/2022</v>
      </c>
      <c r="C977" s="10"/>
      <c r="D977" s="11" t="str">
        <f>'[1]TCE - ANEXO III - Preencher'!E986</f>
        <v>MARIA CLARA BEZERRA SANTANA</v>
      </c>
      <c r="E977" s="9" t="str">
        <f>IF('[1]TCE - ANEXO III - Preencher'!F986="4 - Assistência Odontológica","2 - Outros Profissionais da Saúde",'[1]TCE - ANEXO III - Preencher'!F986)</f>
        <v>3 - Administrativo</v>
      </c>
      <c r="F977" s="12" t="str">
        <f>'[1]TCE - ANEXO III - Preencher'!G986</f>
        <v>4110-30</v>
      </c>
      <c r="G977" s="13" t="str">
        <f>IF('[1]TCE - ANEXO III - Preencher'!H986="","",'[1]TCE - ANEXO III - Preencher'!H986)</f>
        <v>04/2026</v>
      </c>
      <c r="H977" s="14">
        <f>'[1]TCE - ANEXO III - Preencher'!I986</f>
        <v>0</v>
      </c>
      <c r="I977" s="14">
        <f>'[1]TCE - ANEXO III - Preencher'!J986</f>
        <v>185.02799999999999</v>
      </c>
      <c r="J977" s="14">
        <f>'[1]TCE - ANEXO III - Preencher'!K986</f>
        <v>0</v>
      </c>
      <c r="K977" s="15">
        <f>'[1]TCE - ANEXO III - Preencher'!L986</f>
        <v>264.08999999999997</v>
      </c>
      <c r="L977" s="15">
        <f>'[1]TCE - ANEXO III - Preencher'!M986</f>
        <v>46.26</v>
      </c>
      <c r="M977" s="15">
        <f t="shared" si="91"/>
        <v>217.82999999999998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115.64</v>
      </c>
      <c r="S977" s="16">
        <f t="shared" si="93"/>
        <v>-115.64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287.21799999999996</v>
      </c>
    </row>
    <row r="978" spans="1:28" x14ac:dyDescent="0.25">
      <c r="A978" s="8">
        <f>IFERROR(VLOOKUP(B978,'[1]DADOS (OCULTAR)'!$Q$3:$S$136,3,0),"")</f>
        <v>9039744002308</v>
      </c>
      <c r="B978" s="9" t="str">
        <f>'[1]TCE - ANEXO III - Preencher'!C987</f>
        <v>HOSPITAL NOSSA SENHORA DAS GRAÇAS - ANTIGO ALFA - CG Nº 024/2022</v>
      </c>
      <c r="C978" s="10"/>
      <c r="D978" s="11" t="str">
        <f>'[1]TCE - ANEXO III - Preencher'!E987</f>
        <v>MARIA CRISTIANE DOS SANTOS PEREIRA</v>
      </c>
      <c r="E978" s="9" t="str">
        <f>IF('[1]TCE - ANEXO III - Preencher'!F987="4 - Assistência Odontológica","2 - Outros Profissionais da Saúde",'[1]TCE - ANEXO III - Preencher'!F987)</f>
        <v>2 - Outros Profissionais da Saúde</v>
      </c>
      <c r="F978" s="12" t="str">
        <f>'[1]TCE - ANEXO III - Preencher'!G987</f>
        <v>3222-05</v>
      </c>
      <c r="G978" s="13" t="str">
        <f>IF('[1]TCE - ANEXO III - Preencher'!H987="","",'[1]TCE - ANEXO III - Preencher'!H987)</f>
        <v>04/2026</v>
      </c>
      <c r="H978" s="14">
        <f>'[1]TCE - ANEXO III - Preencher'!I987</f>
        <v>0</v>
      </c>
      <c r="I978" s="14">
        <f>'[1]TCE - ANEXO III - Preencher'!J987</f>
        <v>430.08879999999999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430.08879999999999</v>
      </c>
    </row>
    <row r="979" spans="1:28" x14ac:dyDescent="0.25">
      <c r="A979" s="8">
        <f>IFERROR(VLOOKUP(B979,'[1]DADOS (OCULTAR)'!$Q$3:$S$136,3,0),"")</f>
        <v>9039744002308</v>
      </c>
      <c r="B979" s="9" t="str">
        <f>'[1]TCE - ANEXO III - Preencher'!C988</f>
        <v>HOSPITAL NOSSA SENHORA DAS GRAÇAS - ANTIGO ALFA - CG Nº 024/2022</v>
      </c>
      <c r="C979" s="10"/>
      <c r="D979" s="11" t="str">
        <f>'[1]TCE - ANEXO III - Preencher'!E988</f>
        <v>MARIA CRISTINA DA SILVA FERREIRA</v>
      </c>
      <c r="E979" s="9" t="str">
        <f>IF('[1]TCE - ANEXO III - Preencher'!F988="4 - Assistência Odontológica","2 - Outros Profissionais da Saúde",'[1]TCE - ANEXO III - Preencher'!F988)</f>
        <v>2 - Outros Profissionais da Saúde</v>
      </c>
      <c r="F979" s="12" t="str">
        <f>'[1]TCE - ANEXO III - Preencher'!G988</f>
        <v>3222-05</v>
      </c>
      <c r="G979" s="13" t="str">
        <f>IF('[1]TCE - ANEXO III - Preencher'!H988="","",'[1]TCE - ANEXO III - Preencher'!H988)</f>
        <v>04/2026</v>
      </c>
      <c r="H979" s="14">
        <f>'[1]TCE - ANEXO III - Preencher'!I988</f>
        <v>0</v>
      </c>
      <c r="I979" s="14">
        <f>'[1]TCE - ANEXO III - Preencher'!J988</f>
        <v>435.94319999999999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277.82683317550686</v>
      </c>
      <c r="R979" s="15">
        <f>'[1]TCE - ANEXO III - Preencher'!S988</f>
        <v>94.61</v>
      </c>
      <c r="S979" s="16">
        <f t="shared" si="93"/>
        <v>183.21683317550685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619.1600331755069</v>
      </c>
    </row>
    <row r="980" spans="1:28" x14ac:dyDescent="0.25">
      <c r="A980" s="8">
        <f>IFERROR(VLOOKUP(B980,'[1]DADOS (OCULTAR)'!$Q$3:$S$136,3,0),"")</f>
        <v>9039744002308</v>
      </c>
      <c r="B980" s="9" t="str">
        <f>'[1]TCE - ANEXO III - Preencher'!C989</f>
        <v>HOSPITAL NOSSA SENHORA DAS GRAÇAS - ANTIGO ALFA - CG Nº 024/2022</v>
      </c>
      <c r="C980" s="10"/>
      <c r="D980" s="11" t="str">
        <f>'[1]TCE - ANEXO III - Preencher'!E989</f>
        <v>MARIA CRISTINA DE CARVALHO SILVA</v>
      </c>
      <c r="E980" s="9" t="str">
        <f>IF('[1]TCE - ANEXO III - Preencher'!F989="4 - Assistência Odontológica","2 - Outros Profissionais da Saúde",'[1]TCE - ANEXO III - Preencher'!F989)</f>
        <v>2 - Outros Profissionais da Saúde</v>
      </c>
      <c r="F980" s="12" t="str">
        <f>'[1]TCE - ANEXO III - Preencher'!G989</f>
        <v>3222-05</v>
      </c>
      <c r="G980" s="13" t="str">
        <f>IF('[1]TCE - ANEXO III - Preencher'!H989="","",'[1]TCE - ANEXO III - Preencher'!H989)</f>
        <v>04/2026</v>
      </c>
      <c r="H980" s="14">
        <f>'[1]TCE - ANEXO III - Preencher'!I989</f>
        <v>0</v>
      </c>
      <c r="I980" s="14">
        <f>'[1]TCE - ANEXO III - Preencher'!J989</f>
        <v>468.2568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468.2568</v>
      </c>
    </row>
    <row r="981" spans="1:28" x14ac:dyDescent="0.25">
      <c r="A981" s="8">
        <f>IFERROR(VLOOKUP(B981,'[1]DADOS (OCULTAR)'!$Q$3:$S$136,3,0),"")</f>
        <v>9039744002308</v>
      </c>
      <c r="B981" s="9" t="str">
        <f>'[1]TCE - ANEXO III - Preencher'!C990</f>
        <v>HOSPITAL NOSSA SENHORA DAS GRAÇAS - ANTIGO ALFA - CG Nº 024/2022</v>
      </c>
      <c r="C981" s="10"/>
      <c r="D981" s="11" t="str">
        <f>'[1]TCE - ANEXO III - Preencher'!E990</f>
        <v>MARIA DA CONCEICAO NASCIMENTO DA SILVA</v>
      </c>
      <c r="E981" s="9" t="str">
        <f>IF('[1]TCE - ANEXO III - Preencher'!F990="4 - Assistência Odontológica","2 - Outros Profissionais da Saúde",'[1]TCE - ANEXO III - Preencher'!F990)</f>
        <v>2 - Outros Profissionais da Saúde</v>
      </c>
      <c r="F981" s="12" t="str">
        <f>'[1]TCE - ANEXO III - Preencher'!G990</f>
        <v>2236-05</v>
      </c>
      <c r="G981" s="13" t="str">
        <f>IF('[1]TCE - ANEXO III - Preencher'!H990="","",'[1]TCE - ANEXO III - Preencher'!H990)</f>
        <v>04/2026</v>
      </c>
      <c r="H981" s="14">
        <f>'[1]TCE - ANEXO III - Preencher'!I990</f>
        <v>0</v>
      </c>
      <c r="I981" s="14">
        <f>'[1]TCE - ANEXO III - Preencher'!J990</f>
        <v>258.11840000000001</v>
      </c>
      <c r="J981" s="14">
        <f>'[1]TCE - ANEXO III - Preencher'!K990</f>
        <v>0</v>
      </c>
      <c r="K981" s="15">
        <f>'[1]TCE - ANEXO III - Preencher'!L990</f>
        <v>264.08999999999997</v>
      </c>
      <c r="L981" s="15">
        <f>'[1]TCE - ANEXO III - Preencher'!M990</f>
        <v>3.06</v>
      </c>
      <c r="M981" s="15">
        <f t="shared" si="91"/>
        <v>261.02999999999997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519.14840000000004</v>
      </c>
    </row>
    <row r="982" spans="1:28" x14ac:dyDescent="0.25">
      <c r="A982" s="8">
        <f>IFERROR(VLOOKUP(B982,'[1]DADOS (OCULTAR)'!$Q$3:$S$136,3,0),"")</f>
        <v>9039744002308</v>
      </c>
      <c r="B982" s="9" t="str">
        <f>'[1]TCE - ANEXO III - Preencher'!C991</f>
        <v>HOSPITAL NOSSA SENHORA DAS GRAÇAS - ANTIGO ALFA - CG Nº 024/2022</v>
      </c>
      <c r="C982" s="10"/>
      <c r="D982" s="11" t="str">
        <f>'[1]TCE - ANEXO III - Preencher'!E991</f>
        <v>MARIA DA CONCEICAO PEREIRA SILVA</v>
      </c>
      <c r="E982" s="9" t="str">
        <f>IF('[1]TCE - ANEXO III - Preencher'!F991="4 - Assistência Odontológica","2 - Outros Profissionais da Saúde",'[1]TCE - ANEXO III - Preencher'!F991)</f>
        <v>2 - Outros Profissionais da Saúde</v>
      </c>
      <c r="F982" s="12" t="str">
        <f>'[1]TCE - ANEXO III - Preencher'!G991</f>
        <v>3222-05</v>
      </c>
      <c r="G982" s="13" t="str">
        <f>IF('[1]TCE - ANEXO III - Preencher'!H991="","",'[1]TCE - ANEXO III - Preencher'!H991)</f>
        <v>04/2026</v>
      </c>
      <c r="H982" s="14">
        <f>'[1]TCE - ANEXO III - Preencher'!I991</f>
        <v>0</v>
      </c>
      <c r="I982" s="14">
        <f>'[1]TCE - ANEXO III - Preencher'!J991</f>
        <v>185.9512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185.9512</v>
      </c>
    </row>
    <row r="983" spans="1:28" x14ac:dyDescent="0.25">
      <c r="A983" s="8">
        <f>IFERROR(VLOOKUP(B983,'[1]DADOS (OCULTAR)'!$Q$3:$S$136,3,0),"")</f>
        <v>9039744002308</v>
      </c>
      <c r="B983" s="9" t="str">
        <f>'[1]TCE - ANEXO III - Preencher'!C992</f>
        <v>HOSPITAL NOSSA SENHORA DAS GRAÇAS - ANTIGO ALFA - CG Nº 024/2022</v>
      </c>
      <c r="C983" s="10"/>
      <c r="D983" s="11" t="str">
        <f>'[1]TCE - ANEXO III - Preencher'!E992</f>
        <v>MARIA DAS GRACAS DA SILVA LIRA</v>
      </c>
      <c r="E983" s="9" t="str">
        <f>IF('[1]TCE - ANEXO III - Preencher'!F992="4 - Assistência Odontológica","2 - Outros Profissionais da Saúde",'[1]TCE - ANEXO III - Preencher'!F992)</f>
        <v>2 - Outros Profissionais da Saúde</v>
      </c>
      <c r="F983" s="12" t="str">
        <f>'[1]TCE - ANEXO III - Preencher'!G992</f>
        <v>2235-05</v>
      </c>
      <c r="G983" s="13" t="str">
        <f>IF('[1]TCE - ANEXO III - Preencher'!H992="","",'[1]TCE - ANEXO III - Preencher'!H992)</f>
        <v>04/2026</v>
      </c>
      <c r="H983" s="14">
        <f>'[1]TCE - ANEXO III - Preencher'!I992</f>
        <v>0</v>
      </c>
      <c r="I983" s="14">
        <f>'[1]TCE - ANEXO III - Preencher'!J992</f>
        <v>539.10080000000005</v>
      </c>
      <c r="J983" s="14">
        <f>'[1]TCE - ANEXO III - Preencher'!K992</f>
        <v>0</v>
      </c>
      <c r="K983" s="15">
        <f>'[1]TCE - ANEXO III - Preencher'!L992</f>
        <v>264.08999999999997</v>
      </c>
      <c r="L983" s="15">
        <f>'[1]TCE - ANEXO III - Preencher'!M992</f>
        <v>3.59</v>
      </c>
      <c r="M983" s="15">
        <f t="shared" si="91"/>
        <v>260.5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799.60080000000005</v>
      </c>
    </row>
    <row r="984" spans="1:28" x14ac:dyDescent="0.25">
      <c r="A984" s="8">
        <f>IFERROR(VLOOKUP(B984,'[1]DADOS (OCULTAR)'!$Q$3:$S$136,3,0),"")</f>
        <v>9039744002308</v>
      </c>
      <c r="B984" s="9" t="str">
        <f>'[1]TCE - ANEXO III - Preencher'!C993</f>
        <v>HOSPITAL NOSSA SENHORA DAS GRAÇAS - ANTIGO ALFA - CG Nº 024/2022</v>
      </c>
      <c r="C984" s="10"/>
      <c r="D984" s="11" t="str">
        <f>'[1]TCE - ANEXO III - Preencher'!E993</f>
        <v>MARIA DAS MERCES VIEIRA DA ROCHA</v>
      </c>
      <c r="E984" s="9" t="str">
        <f>IF('[1]TCE - ANEXO III - Preencher'!F993="4 - Assistência Odontológica","2 - Outros Profissionais da Saúde",'[1]TCE - ANEXO III - Preencher'!F993)</f>
        <v>2 - Outros Profissionais da Saúde</v>
      </c>
      <c r="F984" s="12" t="str">
        <f>'[1]TCE - ANEXO III - Preencher'!G993</f>
        <v>3222-05</v>
      </c>
      <c r="G984" s="13" t="str">
        <f>IF('[1]TCE - ANEXO III - Preencher'!H993="","",'[1]TCE - ANEXO III - Preencher'!H993)</f>
        <v>04/2026</v>
      </c>
      <c r="H984" s="14">
        <f>'[1]TCE - ANEXO III - Preencher'!I993</f>
        <v>0</v>
      </c>
      <c r="I984" s="14">
        <f>'[1]TCE - ANEXO III - Preencher'!J993</f>
        <v>437.16559999999998</v>
      </c>
      <c r="J984" s="14">
        <f>'[1]TCE - ANEXO III - Preencher'!K993</f>
        <v>0</v>
      </c>
      <c r="K984" s="15">
        <f>'[1]TCE - ANEXO III - Preencher'!L993</f>
        <v>264.08999999999997</v>
      </c>
      <c r="L984" s="15">
        <f>'[1]TCE - ANEXO III - Preencher'!M993</f>
        <v>32.42</v>
      </c>
      <c r="M984" s="15">
        <f t="shared" si="91"/>
        <v>231.66999999999996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139.44822469009887</v>
      </c>
      <c r="R984" s="15">
        <f>'[1]TCE - ANEXO III - Preencher'!S993</f>
        <v>97.26</v>
      </c>
      <c r="S984" s="16">
        <f t="shared" si="93"/>
        <v>42.188224690098863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711.02382469009876</v>
      </c>
    </row>
    <row r="985" spans="1:28" x14ac:dyDescent="0.25">
      <c r="A985" s="8">
        <f>IFERROR(VLOOKUP(B985,'[1]DADOS (OCULTAR)'!$Q$3:$S$136,3,0),"")</f>
        <v>9039744002308</v>
      </c>
      <c r="B985" s="9" t="str">
        <f>'[1]TCE - ANEXO III - Preencher'!C994</f>
        <v>HOSPITAL NOSSA SENHORA DAS GRAÇAS - ANTIGO ALFA - CG Nº 024/2022</v>
      </c>
      <c r="C985" s="10"/>
      <c r="D985" s="11" t="str">
        <f>'[1]TCE - ANEXO III - Preencher'!E994</f>
        <v>MARIA DENE DA SILVA</v>
      </c>
      <c r="E985" s="9" t="str">
        <f>IF('[1]TCE - ANEXO III - Preencher'!F994="4 - Assistência Odontológica","2 - Outros Profissionais da Saúde",'[1]TCE - ANEXO III - Preencher'!F994)</f>
        <v>2 - Outros Profissionais da Saúde</v>
      </c>
      <c r="F985" s="12" t="str">
        <f>'[1]TCE - ANEXO III - Preencher'!G994</f>
        <v>3222-05</v>
      </c>
      <c r="G985" s="13" t="str">
        <f>IF('[1]TCE - ANEXO III - Preencher'!H994="","",'[1]TCE - ANEXO III - Preencher'!H994)</f>
        <v>04/2026</v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>
        <f>IFERROR(VLOOKUP(B986,'[1]DADOS (OCULTAR)'!$Q$3:$S$136,3,0),"")</f>
        <v>9039744002308</v>
      </c>
      <c r="B986" s="9" t="str">
        <f>'[1]TCE - ANEXO III - Preencher'!C995</f>
        <v>HOSPITAL NOSSA SENHORA DAS GRAÇAS - ANTIGO ALFA - CG Nº 024/2022</v>
      </c>
      <c r="C986" s="10"/>
      <c r="D986" s="11" t="str">
        <f>'[1]TCE - ANEXO III - Preencher'!E995</f>
        <v>MARIA DO CARMO SOARES DO NASCIMENTO</v>
      </c>
      <c r="E986" s="9" t="str">
        <f>IF('[1]TCE - ANEXO III - Preencher'!F995="4 - Assistência Odontológica","2 - Outros Profissionais da Saúde",'[1]TCE - ANEXO III - Preencher'!F995)</f>
        <v>3 - Administrativo</v>
      </c>
      <c r="F986" s="12" t="str">
        <f>'[1]TCE - ANEXO III - Preencher'!G995</f>
        <v>5143-20</v>
      </c>
      <c r="G986" s="13" t="str">
        <f>IF('[1]TCE - ANEXO III - Preencher'!H995="","",'[1]TCE - ANEXO III - Preencher'!H995)</f>
        <v>04/2026</v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29.9</v>
      </c>
      <c r="O986" s="15">
        <f>'[1]TCE - ANEXO III - Preencher'!P995</f>
        <v>0</v>
      </c>
      <c r="P986" s="16">
        <f t="shared" si="92"/>
        <v>29.9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29.9</v>
      </c>
    </row>
    <row r="987" spans="1:28" x14ac:dyDescent="0.25">
      <c r="A987" s="8">
        <f>IFERROR(VLOOKUP(B987,'[1]DADOS (OCULTAR)'!$Q$3:$S$136,3,0),"")</f>
        <v>9039744002308</v>
      </c>
      <c r="B987" s="9" t="str">
        <f>'[1]TCE - ANEXO III - Preencher'!C996</f>
        <v>HOSPITAL NOSSA SENHORA DAS GRAÇAS - ANTIGO ALFA - CG Nº 024/2022</v>
      </c>
      <c r="C987" s="10"/>
      <c r="D987" s="11" t="str">
        <f>'[1]TCE - ANEXO III - Preencher'!E996</f>
        <v>MARIA EDUARDA DA ROCHA AYRES</v>
      </c>
      <c r="E987" s="9" t="str">
        <f>IF('[1]TCE - ANEXO III - Preencher'!F996="4 - Assistência Odontológica","2 - Outros Profissionais da Saúde",'[1]TCE - ANEXO III - Preencher'!F996)</f>
        <v>2 - Outros Profissionais da Saúde</v>
      </c>
      <c r="F987" s="12" t="str">
        <f>'[1]TCE - ANEXO III - Preencher'!G996</f>
        <v>5211-30</v>
      </c>
      <c r="G987" s="13" t="str">
        <f>IF('[1]TCE - ANEXO III - Preencher'!H996="","",'[1]TCE - ANEXO III - Preencher'!H996)</f>
        <v>04/2026</v>
      </c>
      <c r="H987" s="14">
        <f>'[1]TCE - ANEXO III - Preencher'!I996</f>
        <v>0</v>
      </c>
      <c r="I987" s="14">
        <f>'[1]TCE - ANEXO III - Preencher'!J996</f>
        <v>141.92160000000001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29.9</v>
      </c>
      <c r="O987" s="15">
        <f>'[1]TCE - ANEXO III - Preencher'!P996</f>
        <v>0</v>
      </c>
      <c r="P987" s="16">
        <f t="shared" si="92"/>
        <v>29.9</v>
      </c>
      <c r="Q987" s="15">
        <f>'[1]TCE - ANEXO III - Preencher'!R996</f>
        <v>185.57442751856823</v>
      </c>
      <c r="R987" s="15">
        <f>'[1]TCE - ANEXO III - Preencher'!S996</f>
        <v>106.44</v>
      </c>
      <c r="S987" s="16">
        <f t="shared" si="93"/>
        <v>79.134427518568231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250.95602751856825</v>
      </c>
    </row>
    <row r="988" spans="1:28" x14ac:dyDescent="0.25">
      <c r="A988" s="8">
        <f>IFERROR(VLOOKUP(B988,'[1]DADOS (OCULTAR)'!$Q$3:$S$136,3,0),"")</f>
        <v>9039744002308</v>
      </c>
      <c r="B988" s="9" t="str">
        <f>'[1]TCE - ANEXO III - Preencher'!C997</f>
        <v>HOSPITAL NOSSA SENHORA DAS GRAÇAS - ANTIGO ALFA - CG Nº 024/2022</v>
      </c>
      <c r="C988" s="10"/>
      <c r="D988" s="11" t="str">
        <f>'[1]TCE - ANEXO III - Preencher'!E997</f>
        <v>MARIA EDUARDA DE ARAUJO SILVA</v>
      </c>
      <c r="E988" s="9" t="str">
        <f>IF('[1]TCE - ANEXO III - Preencher'!F997="4 - Assistência Odontológica","2 - Outros Profissionais da Saúde",'[1]TCE - ANEXO III - Preencher'!F997)</f>
        <v>2 - Outros Profissionais da Saúde</v>
      </c>
      <c r="F988" s="12" t="str">
        <f>'[1]TCE - ANEXO III - Preencher'!G997</f>
        <v>2236-05</v>
      </c>
      <c r="G988" s="13" t="str">
        <f>IF('[1]TCE - ANEXO III - Preencher'!H997="","",'[1]TCE - ANEXO III - Preencher'!H997)</f>
        <v>04/2026</v>
      </c>
      <c r="H988" s="14">
        <f>'[1]TCE - ANEXO III - Preencher'!I997</f>
        <v>0</v>
      </c>
      <c r="I988" s="14">
        <f>'[1]TCE - ANEXO III - Preencher'!J997</f>
        <v>299.39120000000003</v>
      </c>
      <c r="J988" s="14">
        <f>'[1]TCE - ANEXO III - Preencher'!K997</f>
        <v>0</v>
      </c>
      <c r="K988" s="15">
        <f>'[1]TCE - ANEXO III - Preencher'!L997</f>
        <v>264.08999999999997</v>
      </c>
      <c r="L988" s="15">
        <f>'[1]TCE - ANEXO III - Preencher'!M997</f>
        <v>3.06</v>
      </c>
      <c r="M988" s="15">
        <f t="shared" si="91"/>
        <v>261.02999999999997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560.4212</v>
      </c>
    </row>
    <row r="989" spans="1:28" x14ac:dyDescent="0.25">
      <c r="A989" s="8">
        <f>IFERROR(VLOOKUP(B989,'[1]DADOS (OCULTAR)'!$Q$3:$S$136,3,0),"")</f>
        <v>9039744002308</v>
      </c>
      <c r="B989" s="9" t="str">
        <f>'[1]TCE - ANEXO III - Preencher'!C998</f>
        <v>HOSPITAL NOSSA SENHORA DAS GRAÇAS - ANTIGO ALFA - CG Nº 024/2022</v>
      </c>
      <c r="C989" s="10"/>
      <c r="D989" s="11" t="str">
        <f>'[1]TCE - ANEXO III - Preencher'!E998</f>
        <v>MARIA EDUARDA DE MELO DA SILVA</v>
      </c>
      <c r="E989" s="9" t="str">
        <f>IF('[1]TCE - ANEXO III - Preencher'!F998="4 - Assistência Odontológica","2 - Outros Profissionais da Saúde",'[1]TCE - ANEXO III - Preencher'!F998)</f>
        <v>2 - Outros Profissionais da Saúde</v>
      </c>
      <c r="F989" s="12" t="str">
        <f>'[1]TCE - ANEXO III - Preencher'!G998</f>
        <v>3222-05</v>
      </c>
      <c r="G989" s="13" t="str">
        <f>IF('[1]TCE - ANEXO III - Preencher'!H998="","",'[1]TCE - ANEXO III - Preencher'!H998)</f>
        <v>04/2026</v>
      </c>
      <c r="H989" s="14">
        <f>'[1]TCE - ANEXO III - Preencher'!I998</f>
        <v>0</v>
      </c>
      <c r="I989" s="14">
        <f>'[1]TCE - ANEXO III - Preencher'!J998</f>
        <v>503.56479999999999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503.56479999999999</v>
      </c>
    </row>
    <row r="990" spans="1:28" x14ac:dyDescent="0.25">
      <c r="A990" s="8">
        <f>IFERROR(VLOOKUP(B990,'[1]DADOS (OCULTAR)'!$Q$3:$S$136,3,0),"")</f>
        <v>9039744002308</v>
      </c>
      <c r="B990" s="9" t="str">
        <f>'[1]TCE - ANEXO III - Preencher'!C999</f>
        <v>HOSPITAL NOSSA SENHORA DAS GRAÇAS - ANTIGO ALFA - CG Nº 024/2022</v>
      </c>
      <c r="C990" s="10"/>
      <c r="D990" s="11" t="str">
        <f>'[1]TCE - ANEXO III - Preencher'!E999</f>
        <v>MARIA EDUARDA OLIVEIRA BATISTA</v>
      </c>
      <c r="E990" s="9" t="str">
        <f>IF('[1]TCE - ANEXO III - Preencher'!F999="4 - Assistência Odontológica","2 - Outros Profissionais da Saúde",'[1]TCE - ANEXO III - Preencher'!F999)</f>
        <v>2 - Outros Profissionais da Saúde</v>
      </c>
      <c r="F990" s="12" t="str">
        <f>'[1]TCE - ANEXO III - Preencher'!G999</f>
        <v>5211-30</v>
      </c>
      <c r="G990" s="13" t="str">
        <f>IF('[1]TCE - ANEXO III - Preencher'!H999="","",'[1]TCE - ANEXO III - Preencher'!H999)</f>
        <v>04/2026</v>
      </c>
      <c r="H990" s="14">
        <f>'[1]TCE - ANEXO III - Preencher'!I999</f>
        <v>0</v>
      </c>
      <c r="I990" s="14">
        <f>'[1]TCE - ANEXO III - Preencher'!J999</f>
        <v>181.7696</v>
      </c>
      <c r="J990" s="14">
        <f>'[1]TCE - ANEXO III - Preencher'!K999</f>
        <v>0</v>
      </c>
      <c r="K990" s="15">
        <f>'[1]TCE - ANEXO III - Preencher'!L999</f>
        <v>264.08999999999997</v>
      </c>
      <c r="L990" s="15">
        <f>'[1]TCE - ANEXO III - Preencher'!M999</f>
        <v>35.479999999999997</v>
      </c>
      <c r="M990" s="15">
        <f t="shared" si="91"/>
        <v>228.60999999999999</v>
      </c>
      <c r="N990" s="15">
        <f>'[1]TCE - ANEXO III - Preencher'!O999</f>
        <v>29.9</v>
      </c>
      <c r="O990" s="15">
        <f>'[1]TCE - ANEXO III - Preencher'!P999</f>
        <v>0</v>
      </c>
      <c r="P990" s="16">
        <f t="shared" si="92"/>
        <v>29.9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440.27959999999996</v>
      </c>
    </row>
    <row r="991" spans="1:28" x14ac:dyDescent="0.25">
      <c r="A991" s="8">
        <f>IFERROR(VLOOKUP(B991,'[1]DADOS (OCULTAR)'!$Q$3:$S$136,3,0),"")</f>
        <v>9039744002308</v>
      </c>
      <c r="B991" s="9" t="str">
        <f>'[1]TCE - ANEXO III - Preencher'!C1000</f>
        <v>HOSPITAL NOSSA SENHORA DAS GRAÇAS - ANTIGO ALFA - CG Nº 024/2022</v>
      </c>
      <c r="C991" s="10"/>
      <c r="D991" s="11" t="str">
        <f>'[1]TCE - ANEXO III - Preencher'!E1000</f>
        <v>MARIA EDUARDA PEREIRA BORGES</v>
      </c>
      <c r="E991" s="9" t="str">
        <f>IF('[1]TCE - ANEXO III - Preencher'!F1000="4 - Assistência Odontológica","2 - Outros Profissionais da Saúde",'[1]TCE - ANEXO III - Preencher'!F1000)</f>
        <v>2 - Outros Profissionais da Saúde</v>
      </c>
      <c r="F991" s="12" t="str">
        <f>'[1]TCE - ANEXO III - Preencher'!G1000</f>
        <v>2235-05</v>
      </c>
      <c r="G991" s="13" t="str">
        <f>IF('[1]TCE - ANEXO III - Preencher'!H1000="","",'[1]TCE - ANEXO III - Preencher'!H1000)</f>
        <v>04/2026</v>
      </c>
      <c r="H991" s="14">
        <f>'[1]TCE - ANEXO III - Preencher'!I1000</f>
        <v>0</v>
      </c>
      <c r="I991" s="14">
        <f>'[1]TCE - ANEXO III - Preencher'!J1000</f>
        <v>541.82799999999997</v>
      </c>
      <c r="J991" s="14">
        <f>'[1]TCE - ANEXO III - Preencher'!K1000</f>
        <v>0</v>
      </c>
      <c r="K991" s="15">
        <f>'[1]TCE - ANEXO III - Preencher'!L1000</f>
        <v>264.08999999999997</v>
      </c>
      <c r="L991" s="15">
        <f>'[1]TCE - ANEXO III - Preencher'!M1000</f>
        <v>3.59</v>
      </c>
      <c r="M991" s="15">
        <f t="shared" si="91"/>
        <v>260.5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802.32799999999997</v>
      </c>
    </row>
    <row r="992" spans="1:28" x14ac:dyDescent="0.25">
      <c r="A992" s="8">
        <f>IFERROR(VLOOKUP(B992,'[1]DADOS (OCULTAR)'!$Q$3:$S$136,3,0),"")</f>
        <v>9039744002308</v>
      </c>
      <c r="B992" s="9" t="str">
        <f>'[1]TCE - ANEXO III - Preencher'!C1001</f>
        <v>HOSPITAL NOSSA SENHORA DAS GRAÇAS - ANTIGO ALFA - CG Nº 024/2022</v>
      </c>
      <c r="C992" s="10"/>
      <c r="D992" s="11" t="str">
        <f>'[1]TCE - ANEXO III - Preencher'!E1001</f>
        <v>MARIA EDUARDA PLACIDO DE MELO</v>
      </c>
      <c r="E992" s="9" t="str">
        <f>IF('[1]TCE - ANEXO III - Preencher'!F1001="4 - Assistência Odontológica","2 - Outros Profissionais da Saúde",'[1]TCE - ANEXO III - Preencher'!F1001)</f>
        <v>2 - Outros Profissionais da Saúde</v>
      </c>
      <c r="F992" s="12" t="str">
        <f>'[1]TCE - ANEXO III - Preencher'!G1001</f>
        <v>3222-05</v>
      </c>
      <c r="G992" s="13" t="str">
        <f>IF('[1]TCE - ANEXO III - Preencher'!H1001="","",'[1]TCE - ANEXO III - Preencher'!H1001)</f>
        <v>04/2026</v>
      </c>
      <c r="H992" s="14">
        <f>'[1]TCE - ANEXO III - Preencher'!I1001</f>
        <v>0</v>
      </c>
      <c r="I992" s="14">
        <f>'[1]TCE - ANEXO III - Preencher'!J1001</f>
        <v>432.10559999999998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208.63752893280289</v>
      </c>
      <c r="R992" s="15">
        <f>'[1]TCE - ANEXO III - Preencher'!S1001</f>
        <v>90.94</v>
      </c>
      <c r="S992" s="16">
        <f t="shared" si="93"/>
        <v>117.6975289328029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549.80312893280291</v>
      </c>
    </row>
    <row r="993" spans="1:28" x14ac:dyDescent="0.25">
      <c r="A993" s="8">
        <f>IFERROR(VLOOKUP(B993,'[1]DADOS (OCULTAR)'!$Q$3:$S$136,3,0),"")</f>
        <v>9039744002308</v>
      </c>
      <c r="B993" s="9" t="str">
        <f>'[1]TCE - ANEXO III - Preencher'!C1002</f>
        <v>HOSPITAL NOSSA SENHORA DAS GRAÇAS - ANTIGO ALFA - CG Nº 024/2022</v>
      </c>
      <c r="C993" s="10"/>
      <c r="D993" s="11" t="str">
        <f>'[1]TCE - ANEXO III - Preencher'!E1002</f>
        <v>MARIA EDUARDA SANTOS DE ANDRADE</v>
      </c>
      <c r="E993" s="9" t="str">
        <f>IF('[1]TCE - ANEXO III - Preencher'!F1002="4 - Assistência Odontológica","2 - Outros Profissionais da Saúde",'[1]TCE - ANEXO III - Preencher'!F1002)</f>
        <v>2 - Outros Profissionais da Saúde</v>
      </c>
      <c r="F993" s="12" t="str">
        <f>'[1]TCE - ANEXO III - Preencher'!G1002</f>
        <v>3222-25</v>
      </c>
      <c r="G993" s="13" t="str">
        <f>IF('[1]TCE - ANEXO III - Preencher'!H1002="","",'[1]TCE - ANEXO III - Preencher'!H1002)</f>
        <v>04/2026</v>
      </c>
      <c r="H993" s="14">
        <f>'[1]TCE - ANEXO III - Preencher'!I1002</f>
        <v>0</v>
      </c>
      <c r="I993" s="14">
        <f>'[1]TCE - ANEXO III - Preencher'!J1002</f>
        <v>444.6576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444.6576</v>
      </c>
    </row>
    <row r="994" spans="1:28" x14ac:dyDescent="0.25">
      <c r="A994" s="8">
        <f>IFERROR(VLOOKUP(B994,'[1]DADOS (OCULTAR)'!$Q$3:$S$136,3,0),"")</f>
        <v>9039744002308</v>
      </c>
      <c r="B994" s="9" t="str">
        <f>'[1]TCE - ANEXO III - Preencher'!C1003</f>
        <v>HOSPITAL NOSSA SENHORA DAS GRAÇAS - ANTIGO ALFA - CG Nº 024/2022</v>
      </c>
      <c r="C994" s="10"/>
      <c r="D994" s="11" t="str">
        <f>'[1]TCE - ANEXO III - Preencher'!E1003</f>
        <v>MARIA EDUARDA SILVA DE LIMA</v>
      </c>
      <c r="E994" s="9" t="str">
        <f>IF('[1]TCE - ANEXO III - Preencher'!F1003="4 - Assistência Odontológica","2 - Outros Profissionais da Saúde",'[1]TCE - ANEXO III - Preencher'!F1003)</f>
        <v>2 - Outros Profissionais da Saúde</v>
      </c>
      <c r="F994" s="12" t="str">
        <f>'[1]TCE - ANEXO III - Preencher'!G1003</f>
        <v>5152-05</v>
      </c>
      <c r="G994" s="13" t="str">
        <f>IF('[1]TCE - ANEXO III - Preencher'!H1003="","",'[1]TCE - ANEXO III - Preencher'!H1003)</f>
        <v>04/2026</v>
      </c>
      <c r="H994" s="14">
        <f>'[1]TCE - ANEXO III - Preencher'!I1003</f>
        <v>0</v>
      </c>
      <c r="I994" s="14">
        <f>'[1]TCE - ANEXO III - Preencher'!J1003</f>
        <v>146.4984</v>
      </c>
      <c r="J994" s="14">
        <f>'[1]TCE - ANEXO III - Preencher'!K1003</f>
        <v>0</v>
      </c>
      <c r="K994" s="15">
        <f>'[1]TCE - ANEXO III - Preencher'!L1003</f>
        <v>264.08999999999997</v>
      </c>
      <c r="L994" s="15">
        <f>'[1]TCE - ANEXO III - Preencher'!M1003</f>
        <v>32.42</v>
      </c>
      <c r="M994" s="15">
        <f t="shared" si="91"/>
        <v>231.66999999999996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378.16839999999996</v>
      </c>
    </row>
    <row r="995" spans="1:28" x14ac:dyDescent="0.25">
      <c r="A995" s="8">
        <f>IFERROR(VLOOKUP(B995,'[1]DADOS (OCULTAR)'!$Q$3:$S$136,3,0),"")</f>
        <v>9039744002308</v>
      </c>
      <c r="B995" s="9" t="str">
        <f>'[1]TCE - ANEXO III - Preencher'!C1004</f>
        <v>HOSPITAL NOSSA SENHORA DAS GRAÇAS - ANTIGO ALFA - CG Nº 024/2022</v>
      </c>
      <c r="C995" s="10"/>
      <c r="D995" s="11" t="str">
        <f>'[1]TCE - ANEXO III - Preencher'!E1004</f>
        <v>MARIA EDUARDA SOARES DA SILVA</v>
      </c>
      <c r="E995" s="9" t="str">
        <f>IF('[1]TCE - ANEXO III - Preencher'!F1004="4 - Assistência Odontológica","2 - Outros Profissionais da Saúde",'[1]TCE - ANEXO III - Preencher'!F1004)</f>
        <v>2 - Outros Profissionais da Saúde</v>
      </c>
      <c r="F995" s="12" t="str">
        <f>'[1]TCE - ANEXO III - Preencher'!G1004</f>
        <v>3222-05</v>
      </c>
      <c r="G995" s="13" t="str">
        <f>IF('[1]TCE - ANEXO III - Preencher'!H1004="","",'[1]TCE - ANEXO III - Preencher'!H1004)</f>
        <v>04/2026</v>
      </c>
      <c r="H995" s="14">
        <f>'[1]TCE - ANEXO III - Preencher'!I1004</f>
        <v>0</v>
      </c>
      <c r="I995" s="14">
        <f>'[1]TCE - ANEXO III - Preencher'!J1004</f>
        <v>445.952</v>
      </c>
      <c r="J995" s="14">
        <f>'[1]TCE - ANEXO III - Preencher'!K1004</f>
        <v>0</v>
      </c>
      <c r="K995" s="15">
        <f>'[1]TCE - ANEXO III - Preencher'!L1004</f>
        <v>264.08999999999997</v>
      </c>
      <c r="L995" s="15">
        <f>'[1]TCE - ANEXO III - Preencher'!M1004</f>
        <v>32.42</v>
      </c>
      <c r="M995" s="15">
        <f t="shared" si="91"/>
        <v>231.66999999999996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677.62199999999996</v>
      </c>
    </row>
    <row r="996" spans="1:28" x14ac:dyDescent="0.25">
      <c r="A996" s="8">
        <f>IFERROR(VLOOKUP(B996,'[1]DADOS (OCULTAR)'!$Q$3:$S$136,3,0),"")</f>
        <v>9039744002308</v>
      </c>
      <c r="B996" s="9" t="str">
        <f>'[1]TCE - ANEXO III - Preencher'!C1005</f>
        <v>HOSPITAL NOSSA SENHORA DAS GRAÇAS - ANTIGO ALFA - CG Nº 024/2022</v>
      </c>
      <c r="C996" s="10"/>
      <c r="D996" s="11" t="str">
        <f>'[1]TCE - ANEXO III - Preencher'!E1005</f>
        <v>MARIA ENIRES RUFINO DA SILVA</v>
      </c>
      <c r="E996" s="9" t="str">
        <f>IF('[1]TCE - ANEXO III - Preencher'!F1005="4 - Assistência Odontológica","2 - Outros Profissionais da Saúde",'[1]TCE - ANEXO III - Preencher'!F1005)</f>
        <v>2 - Outros Profissionais da Saúde</v>
      </c>
      <c r="F996" s="12" t="str">
        <f>'[1]TCE - ANEXO III - Preencher'!G1005</f>
        <v>3222-05</v>
      </c>
      <c r="G996" s="13" t="str">
        <f>IF('[1]TCE - ANEXO III - Preencher'!H1005="","",'[1]TCE - ANEXO III - Preencher'!H1005)</f>
        <v>04/2026</v>
      </c>
      <c r="H996" s="14">
        <f>'[1]TCE - ANEXO III - Preencher'!I1005</f>
        <v>0</v>
      </c>
      <c r="I996" s="14">
        <f>'[1]TCE - ANEXO III - Preencher'!J1005</f>
        <v>409.35919999999999</v>
      </c>
      <c r="J996" s="14">
        <f>'[1]TCE - ANEXO III - Preencher'!K1005</f>
        <v>0</v>
      </c>
      <c r="K996" s="15">
        <f>'[1]TCE - ANEXO III - Preencher'!L1005</f>
        <v>264.08999999999997</v>
      </c>
      <c r="L996" s="15">
        <f>'[1]TCE - ANEXO III - Preencher'!M1005</f>
        <v>32.42</v>
      </c>
      <c r="M996" s="15">
        <f t="shared" si="91"/>
        <v>231.66999999999996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641.02919999999995</v>
      </c>
    </row>
    <row r="997" spans="1:28" x14ac:dyDescent="0.25">
      <c r="A997" s="8">
        <f>IFERROR(VLOOKUP(B997,'[1]DADOS (OCULTAR)'!$Q$3:$S$136,3,0),"")</f>
        <v>9039744002308</v>
      </c>
      <c r="B997" s="9" t="str">
        <f>'[1]TCE - ANEXO III - Preencher'!C1006</f>
        <v>HOSPITAL NOSSA SENHORA DAS GRAÇAS - ANTIGO ALFA - CG Nº 024/2022</v>
      </c>
      <c r="C997" s="10"/>
      <c r="D997" s="11" t="str">
        <f>'[1]TCE - ANEXO III - Preencher'!E1006</f>
        <v>MARIA GABRIELLA OLIVEIRA DE SOUSA</v>
      </c>
      <c r="E997" s="9" t="str">
        <f>IF('[1]TCE - ANEXO III - Preencher'!F1006="4 - Assistência Odontológica","2 - Outros Profissionais da Saúde",'[1]TCE - ANEXO III - Preencher'!F1006)</f>
        <v>2 - Outros Profissionais da Saúde</v>
      </c>
      <c r="F997" s="12" t="str">
        <f>'[1]TCE - ANEXO III - Preencher'!G1006</f>
        <v>2234-05</v>
      </c>
      <c r="G997" s="13" t="str">
        <f>IF('[1]TCE - ANEXO III - Preencher'!H1006="","",'[1]TCE - ANEXO III - Preencher'!H1006)</f>
        <v>04/2026</v>
      </c>
      <c r="H997" s="14">
        <f>'[1]TCE - ANEXO III - Preencher'!I1006</f>
        <v>0</v>
      </c>
      <c r="I997" s="14">
        <f>'[1]TCE - ANEXO III - Preencher'!J1006</f>
        <v>363.1848</v>
      </c>
      <c r="J997" s="14">
        <f>'[1]TCE - ANEXO III - Preencher'!K1006</f>
        <v>0</v>
      </c>
      <c r="K997" s="15">
        <f>'[1]TCE - ANEXO III - Preencher'!L1006</f>
        <v>264.08999999999997</v>
      </c>
      <c r="L997" s="15">
        <f>'[1]TCE - ANEXO III - Preencher'!M1006</f>
        <v>18.559999999999999</v>
      </c>
      <c r="M997" s="15">
        <f t="shared" si="91"/>
        <v>245.52999999999997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608.71479999999997</v>
      </c>
    </row>
    <row r="998" spans="1:28" x14ac:dyDescent="0.25">
      <c r="A998" s="8">
        <f>IFERROR(VLOOKUP(B998,'[1]DADOS (OCULTAR)'!$Q$3:$S$136,3,0),"")</f>
        <v>9039744002308</v>
      </c>
      <c r="B998" s="9" t="str">
        <f>'[1]TCE - ANEXO III - Preencher'!C1007</f>
        <v>HOSPITAL NOSSA SENHORA DAS GRAÇAS - ANTIGO ALFA - CG Nº 024/2022</v>
      </c>
      <c r="C998" s="10"/>
      <c r="D998" s="11" t="str">
        <f>'[1]TCE - ANEXO III - Preencher'!E1007</f>
        <v>MARIA GILDECI OLIVEIRA DA SILVA</v>
      </c>
      <c r="E998" s="9" t="str">
        <f>IF('[1]TCE - ANEXO III - Preencher'!F1007="4 - Assistência Odontológica","2 - Outros Profissionais da Saúde",'[1]TCE - ANEXO III - Preencher'!F1007)</f>
        <v>2 - Outros Profissionais da Saúde</v>
      </c>
      <c r="F998" s="12" t="str">
        <f>'[1]TCE - ANEXO III - Preencher'!G1007</f>
        <v>3222-05</v>
      </c>
      <c r="G998" s="13" t="str">
        <f>IF('[1]TCE - ANEXO III - Preencher'!H1007="","",'[1]TCE - ANEXO III - Preencher'!H1007)</f>
        <v>04/2026</v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>
        <f>IFERROR(VLOOKUP(B999,'[1]DADOS (OCULTAR)'!$Q$3:$S$136,3,0),"")</f>
        <v>9039744002308</v>
      </c>
      <c r="B999" s="9" t="str">
        <f>'[1]TCE - ANEXO III - Preencher'!C1008</f>
        <v>HOSPITAL NOSSA SENHORA DAS GRAÇAS - ANTIGO ALFA - CG Nº 024/2022</v>
      </c>
      <c r="C999" s="10"/>
      <c r="D999" s="11" t="str">
        <f>'[1]TCE - ANEXO III - Preencher'!E1008</f>
        <v>MARIA GISELLE LUCENA DA SILVA</v>
      </c>
      <c r="E999" s="9" t="str">
        <f>IF('[1]TCE - ANEXO III - Preencher'!F1008="4 - Assistência Odontológica","2 - Outros Profissionais da Saúde",'[1]TCE - ANEXO III - Preencher'!F1008)</f>
        <v>2 - Outros Profissionais da Saúde</v>
      </c>
      <c r="F999" s="12" t="str">
        <f>'[1]TCE - ANEXO III - Preencher'!G1008</f>
        <v>2235-05</v>
      </c>
      <c r="G999" s="13" t="str">
        <f>IF('[1]TCE - ANEXO III - Preencher'!H1008="","",'[1]TCE - ANEXO III - Preencher'!H1008)</f>
        <v>04/2026</v>
      </c>
      <c r="H999" s="14">
        <f>'[1]TCE - ANEXO III - Preencher'!I1008</f>
        <v>0</v>
      </c>
      <c r="I999" s="14">
        <f>'[1]TCE - ANEXO III - Preencher'!J1008</f>
        <v>540.56960000000004</v>
      </c>
      <c r="J999" s="14">
        <f>'[1]TCE - ANEXO III - Preencher'!K1008</f>
        <v>0</v>
      </c>
      <c r="K999" s="15">
        <f>'[1]TCE - ANEXO III - Preencher'!L1008</f>
        <v>264.08999999999997</v>
      </c>
      <c r="L999" s="15">
        <f>'[1]TCE - ANEXO III - Preencher'!M1008</f>
        <v>3.59</v>
      </c>
      <c r="M999" s="15">
        <f t="shared" si="91"/>
        <v>260.5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801.06960000000004</v>
      </c>
    </row>
    <row r="1000" spans="1:28" x14ac:dyDescent="0.25">
      <c r="A1000" s="8">
        <f>IFERROR(VLOOKUP(B1000,'[1]DADOS (OCULTAR)'!$Q$3:$S$136,3,0),"")</f>
        <v>9039744002308</v>
      </c>
      <c r="B1000" s="9" t="str">
        <f>'[1]TCE - ANEXO III - Preencher'!C1009</f>
        <v>HOSPITAL NOSSA SENHORA DAS GRAÇAS - ANTIGO ALFA - CG Nº 024/2022</v>
      </c>
      <c r="C1000" s="10"/>
      <c r="D1000" s="11" t="str">
        <f>'[1]TCE - ANEXO III - Preencher'!E1009</f>
        <v>MARIA HELENA MIRANDA SPINELLI GOMES</v>
      </c>
      <c r="E1000" s="9" t="str">
        <f>IF('[1]TCE - ANEXO III - Preencher'!F1009="4 - Assistência Odontológica","2 - Outros Profissionais da Saúde",'[1]TCE - ANEXO III - Preencher'!F1009)</f>
        <v>2 - Outros Profissionais da Saúde</v>
      </c>
      <c r="F1000" s="12" t="str">
        <f>'[1]TCE - ANEXO III - Preencher'!G1009</f>
        <v>2237-10</v>
      </c>
      <c r="G1000" s="13" t="str">
        <f>IF('[1]TCE - ANEXO III - Preencher'!H1009="","",'[1]TCE - ANEXO III - Preencher'!H1009)</f>
        <v>04/2026</v>
      </c>
      <c r="H1000" s="14">
        <f>'[1]TCE - ANEXO III - Preencher'!I1009</f>
        <v>0</v>
      </c>
      <c r="I1000" s="14">
        <f>'[1]TCE - ANEXO III - Preencher'!J1009</f>
        <v>359.71359999999999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359.71359999999999</v>
      </c>
    </row>
    <row r="1001" spans="1:28" x14ac:dyDescent="0.25">
      <c r="A1001" s="8">
        <f>IFERROR(VLOOKUP(B1001,'[1]DADOS (OCULTAR)'!$Q$3:$S$136,3,0),"")</f>
        <v>9039744002308</v>
      </c>
      <c r="B1001" s="9" t="str">
        <f>'[1]TCE - ANEXO III - Preencher'!C1010</f>
        <v>HOSPITAL NOSSA SENHORA DAS GRAÇAS - ANTIGO ALFA - CG Nº 024/2022</v>
      </c>
      <c r="C1001" s="10"/>
      <c r="D1001" s="11" t="str">
        <f>'[1]TCE - ANEXO III - Preencher'!E1010</f>
        <v>MARIA HELENI GONCALVES PEREIRA DA SILVA</v>
      </c>
      <c r="E1001" s="9" t="str">
        <f>IF('[1]TCE - ANEXO III - Preencher'!F1010="4 - Assistência Odontológica","2 - Outros Profissionais da Saúde",'[1]TCE - ANEXO III - Preencher'!F1010)</f>
        <v>3 - Administrativo</v>
      </c>
      <c r="F1001" s="12" t="str">
        <f>'[1]TCE - ANEXO III - Preencher'!G1010</f>
        <v>5143-20</v>
      </c>
      <c r="G1001" s="13" t="str">
        <f>IF('[1]TCE - ANEXO III - Preencher'!H1010="","",'[1]TCE - ANEXO III - Preencher'!H1010)</f>
        <v>04/2026</v>
      </c>
      <c r="H1001" s="14">
        <f>'[1]TCE - ANEXO III - Preencher'!I1010</f>
        <v>0</v>
      </c>
      <c r="I1001" s="14">
        <f>'[1]TCE - ANEXO III - Preencher'!J1010</f>
        <v>229.84880000000001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139.44822469009887</v>
      </c>
      <c r="R1001" s="15">
        <f>'[1]TCE - ANEXO III - Preencher'!S1010</f>
        <v>93.37</v>
      </c>
      <c r="S1001" s="16">
        <f t="shared" si="93"/>
        <v>46.078224690098864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275.92702469009885</v>
      </c>
    </row>
    <row r="1002" spans="1:28" x14ac:dyDescent="0.25">
      <c r="A1002" s="8">
        <f>IFERROR(VLOOKUP(B1002,'[1]DADOS (OCULTAR)'!$Q$3:$S$136,3,0),"")</f>
        <v>9039744002308</v>
      </c>
      <c r="B1002" s="9" t="str">
        <f>'[1]TCE - ANEXO III - Preencher'!C1011</f>
        <v>HOSPITAL NOSSA SENHORA DAS GRAÇAS - ANTIGO ALFA - CG Nº 024/2022</v>
      </c>
      <c r="C1002" s="10"/>
      <c r="D1002" s="11" t="str">
        <f>'[1]TCE - ANEXO III - Preencher'!E1011</f>
        <v>MARIA HILDA MARTINIANO DA SILVA</v>
      </c>
      <c r="E1002" s="9" t="str">
        <f>IF('[1]TCE - ANEXO III - Preencher'!F1011="4 - Assistência Odontológica","2 - Outros Profissionais da Saúde",'[1]TCE - ANEXO III - Preencher'!F1011)</f>
        <v>2 - Outros Profissionais da Saúde</v>
      </c>
      <c r="F1002" s="12" t="str">
        <f>'[1]TCE - ANEXO III - Preencher'!G1011</f>
        <v>2235-05</v>
      </c>
      <c r="G1002" s="13" t="str">
        <f>IF('[1]TCE - ANEXO III - Preencher'!H1011="","",'[1]TCE - ANEXO III - Preencher'!H1011)</f>
        <v>04/2026</v>
      </c>
      <c r="H1002" s="14">
        <f>'[1]TCE - ANEXO III - Preencher'!I1011</f>
        <v>0</v>
      </c>
      <c r="I1002" s="14">
        <f>'[1]TCE - ANEXO III - Preencher'!J1011</f>
        <v>574.12400000000002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574.12400000000002</v>
      </c>
    </row>
    <row r="1003" spans="1:28" x14ac:dyDescent="0.25">
      <c r="A1003" s="8">
        <f>IFERROR(VLOOKUP(B1003,'[1]DADOS (OCULTAR)'!$Q$3:$S$136,3,0),"")</f>
        <v>9039744002308</v>
      </c>
      <c r="B1003" s="9" t="str">
        <f>'[1]TCE - ANEXO III - Preencher'!C1012</f>
        <v>HOSPITAL NOSSA SENHORA DAS GRAÇAS - ANTIGO ALFA - CG Nº 024/2022</v>
      </c>
      <c r="C1003" s="10"/>
      <c r="D1003" s="11" t="str">
        <f>'[1]TCE - ANEXO III - Preencher'!E1012</f>
        <v>MARIA ISABEL DA SILVA</v>
      </c>
      <c r="E1003" s="9" t="str">
        <f>IF('[1]TCE - ANEXO III - Preencher'!F1012="4 - Assistência Odontológica","2 - Outros Profissionais da Saúde",'[1]TCE - ANEXO III - Preencher'!F1012)</f>
        <v>2 - Outros Profissionais da Saúde</v>
      </c>
      <c r="F1003" s="12" t="str">
        <f>'[1]TCE - ANEXO III - Preencher'!G1012</f>
        <v>2235-05</v>
      </c>
      <c r="G1003" s="13" t="str">
        <f>IF('[1]TCE - ANEXO III - Preencher'!H1012="","",'[1]TCE - ANEXO III - Preencher'!H1012)</f>
        <v>04/2026</v>
      </c>
      <c r="H1003" s="14">
        <f>'[1]TCE - ANEXO III - Preencher'!I1012</f>
        <v>0</v>
      </c>
      <c r="I1003" s="14">
        <f>'[1]TCE - ANEXO III - Preencher'!J1012</f>
        <v>568.65840000000003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14.36</v>
      </c>
      <c r="S1003" s="16">
        <f t="shared" si="93"/>
        <v>-14.36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554.29840000000002</v>
      </c>
    </row>
    <row r="1004" spans="1:28" x14ac:dyDescent="0.25">
      <c r="A1004" s="8">
        <f>IFERROR(VLOOKUP(B1004,'[1]DADOS (OCULTAR)'!$Q$3:$S$136,3,0),"")</f>
        <v>9039744002308</v>
      </c>
      <c r="B1004" s="9" t="str">
        <f>'[1]TCE - ANEXO III - Preencher'!C1013</f>
        <v>HOSPITAL NOSSA SENHORA DAS GRAÇAS - ANTIGO ALFA - CG Nº 024/2022</v>
      </c>
      <c r="C1004" s="10"/>
      <c r="D1004" s="11" t="str">
        <f>'[1]TCE - ANEXO III - Preencher'!E1013</f>
        <v>MARIA IZABEL LOPES DA SILVA</v>
      </c>
      <c r="E1004" s="9" t="str">
        <f>IF('[1]TCE - ANEXO III - Preencher'!F1013="4 - Assistência Odontológica","2 - Outros Profissionais da Saúde",'[1]TCE - ANEXO III - Preencher'!F1013)</f>
        <v>2 - Outros Profissionais da Saúde</v>
      </c>
      <c r="F1004" s="12" t="str">
        <f>'[1]TCE - ANEXO III - Preencher'!G1013</f>
        <v>3222-05</v>
      </c>
      <c r="G1004" s="13" t="str">
        <f>IF('[1]TCE - ANEXO III - Preencher'!H1013="","",'[1]TCE - ANEXO III - Preencher'!H1013)</f>
        <v>04/2026</v>
      </c>
      <c r="H1004" s="14">
        <f>'[1]TCE - ANEXO III - Preencher'!I1013</f>
        <v>0</v>
      </c>
      <c r="I1004" s="14">
        <f>'[1]TCE - ANEXO III - Preencher'!J1013</f>
        <v>423.59440000000001</v>
      </c>
      <c r="J1004" s="14">
        <f>'[1]TCE - ANEXO III - Preencher'!K1013</f>
        <v>0</v>
      </c>
      <c r="K1004" s="15">
        <f>'[1]TCE - ANEXO III - Preencher'!L1013</f>
        <v>264.08999999999997</v>
      </c>
      <c r="L1004" s="15">
        <f>'[1]TCE - ANEXO III - Preencher'!M1013</f>
        <v>32.42</v>
      </c>
      <c r="M1004" s="15">
        <f t="shared" si="91"/>
        <v>231.66999999999996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655.26440000000002</v>
      </c>
    </row>
    <row r="1005" spans="1:28" x14ac:dyDescent="0.25">
      <c r="A1005" s="8">
        <f>IFERROR(VLOOKUP(B1005,'[1]DADOS (OCULTAR)'!$Q$3:$S$136,3,0),"")</f>
        <v>9039744002308</v>
      </c>
      <c r="B1005" s="9" t="str">
        <f>'[1]TCE - ANEXO III - Preencher'!C1014</f>
        <v>HOSPITAL NOSSA SENHORA DAS GRAÇAS - ANTIGO ALFA - CG Nº 024/2022</v>
      </c>
      <c r="C1005" s="10"/>
      <c r="D1005" s="11" t="str">
        <f>'[1]TCE - ANEXO III - Preencher'!E1014</f>
        <v>MARIA JANAINA DA COSTA SANTOS</v>
      </c>
      <c r="E1005" s="9" t="str">
        <f>IF('[1]TCE - ANEXO III - Preencher'!F1014="4 - Assistência Odontológica","2 - Outros Profissionais da Saúde",'[1]TCE - ANEXO III - Preencher'!F1014)</f>
        <v>3 - Administrativo</v>
      </c>
      <c r="F1005" s="12" t="str">
        <f>'[1]TCE - ANEXO III - Preencher'!G1014</f>
        <v>4110-10</v>
      </c>
      <c r="G1005" s="13" t="str">
        <f>IF('[1]TCE - ANEXO III - Preencher'!H1014="","",'[1]TCE - ANEXO III - Preencher'!H1014)</f>
        <v>04/2026</v>
      </c>
      <c r="H1005" s="14">
        <f>'[1]TCE - ANEXO III - Preencher'!I1014</f>
        <v>0</v>
      </c>
      <c r="I1005" s="14">
        <f>'[1]TCE - ANEXO III - Preencher'!J1014</f>
        <v>259.26159999999999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185.57442751856823</v>
      </c>
      <c r="R1005" s="15">
        <f>'[1]TCE - ANEXO III - Preencher'!S1014</f>
        <v>180.6</v>
      </c>
      <c r="S1005" s="16">
        <f t="shared" si="93"/>
        <v>4.9744275185682341</v>
      </c>
      <c r="T1005" s="15">
        <f>'[1]TCE - ANEXO III - Preencher'!U1014</f>
        <v>160</v>
      </c>
      <c r="U1005" s="15">
        <f>'[1]TCE - ANEXO III - Preencher'!V1014</f>
        <v>0</v>
      </c>
      <c r="V1005" s="16">
        <f t="shared" si="94"/>
        <v>160</v>
      </c>
      <c r="W1005" s="17" t="str">
        <f>IF('[1]TCE - ANEXO III - Preencher'!X1014="","",'[1]TCE - ANEXO III - Preencher'!X1014)</f>
        <v/>
      </c>
      <c r="X1005" s="15">
        <f>'[1]TCE - ANEXO III - Preencher'!Y1014</f>
        <v>315.89999999999998</v>
      </c>
      <c r="Y1005" s="15">
        <f>'[1]TCE - ANEXO III - Preencher'!Z1014</f>
        <v>0</v>
      </c>
      <c r="Z1005" s="16">
        <f t="shared" si="95"/>
        <v>315.89999999999998</v>
      </c>
      <c r="AA1005" s="17" t="str">
        <f>IF('[1]TCE - ANEXO III - Preencher'!AB1014="","",'[1]TCE - ANEXO III - Preencher'!AB1014)</f>
        <v/>
      </c>
      <c r="AB1005" s="15">
        <f t="shared" si="90"/>
        <v>740.1360275185682</v>
      </c>
    </row>
    <row r="1006" spans="1:28" x14ac:dyDescent="0.25">
      <c r="A1006" s="8">
        <f>IFERROR(VLOOKUP(B1006,'[1]DADOS (OCULTAR)'!$Q$3:$S$136,3,0),"")</f>
        <v>9039744002308</v>
      </c>
      <c r="B1006" s="9" t="str">
        <f>'[1]TCE - ANEXO III - Preencher'!C1015</f>
        <v>HOSPITAL NOSSA SENHORA DAS GRAÇAS - ANTIGO ALFA - CG Nº 024/2022</v>
      </c>
      <c r="C1006" s="10"/>
      <c r="D1006" s="11" t="str">
        <f>'[1]TCE - ANEXO III - Preencher'!E1015</f>
        <v>MARIA JOSE DA SILVA ALEXANDRE TAVARES</v>
      </c>
      <c r="E1006" s="9" t="str">
        <f>IF('[1]TCE - ANEXO III - Preencher'!F1015="4 - Assistência Odontológica","2 - Outros Profissionais da Saúde",'[1]TCE - ANEXO III - Preencher'!F1015)</f>
        <v>2 - Outros Profissionais da Saúde</v>
      </c>
      <c r="F1006" s="12" t="str">
        <f>'[1]TCE - ANEXO III - Preencher'!G1015</f>
        <v>3222-05</v>
      </c>
      <c r="G1006" s="13" t="str">
        <f>IF('[1]TCE - ANEXO III - Preencher'!H1015="","",'[1]TCE - ANEXO III - Preencher'!H1015)</f>
        <v>04/2026</v>
      </c>
      <c r="H1006" s="14">
        <f>'[1]TCE - ANEXO III - Preencher'!I1015</f>
        <v>0</v>
      </c>
      <c r="I1006" s="14">
        <f>'[1]TCE - ANEXO III - Preencher'!J1015</f>
        <v>447.4248</v>
      </c>
      <c r="J1006" s="14">
        <f>'[1]TCE - ANEXO III - Preencher'!K1015</f>
        <v>0</v>
      </c>
      <c r="K1006" s="15">
        <f>'[1]TCE - ANEXO III - Preencher'!L1015</f>
        <v>264.08999999999997</v>
      </c>
      <c r="L1006" s="15">
        <f>'[1]TCE - ANEXO III - Preencher'!M1015</f>
        <v>32.42</v>
      </c>
      <c r="M1006" s="15">
        <f t="shared" si="91"/>
        <v>231.66999999999996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679.09479999999996</v>
      </c>
    </row>
    <row r="1007" spans="1:28" x14ac:dyDescent="0.25">
      <c r="A1007" s="8">
        <f>IFERROR(VLOOKUP(B1007,'[1]DADOS (OCULTAR)'!$Q$3:$S$136,3,0),"")</f>
        <v>9039744002308</v>
      </c>
      <c r="B1007" s="9" t="str">
        <f>'[1]TCE - ANEXO III - Preencher'!C1016</f>
        <v>HOSPITAL NOSSA SENHORA DAS GRAÇAS - ANTIGO ALFA - CG Nº 024/2022</v>
      </c>
      <c r="C1007" s="10"/>
      <c r="D1007" s="11" t="str">
        <f>'[1]TCE - ANEXO III - Preencher'!E1016</f>
        <v>MARIA JOSE MENEZES DA SILVA</v>
      </c>
      <c r="E1007" s="9" t="str">
        <f>IF('[1]TCE - ANEXO III - Preencher'!F1016="4 - Assistência Odontológica","2 - Outros Profissionais da Saúde",'[1]TCE - ANEXO III - Preencher'!F1016)</f>
        <v>2 - Outros Profissionais da Saúde</v>
      </c>
      <c r="F1007" s="12" t="str">
        <f>'[1]TCE - ANEXO III - Preencher'!G1016</f>
        <v>3222-05</v>
      </c>
      <c r="G1007" s="13" t="str">
        <f>IF('[1]TCE - ANEXO III - Preencher'!H1016="","",'[1]TCE - ANEXO III - Preencher'!H1016)</f>
        <v>04/2026</v>
      </c>
      <c r="H1007" s="14">
        <f>'[1]TCE - ANEXO III - Preencher'!I1016</f>
        <v>0</v>
      </c>
      <c r="I1007" s="14">
        <f>'[1]TCE - ANEXO III - Preencher'!J1016</f>
        <v>416.91359999999997</v>
      </c>
      <c r="J1007" s="14">
        <f>'[1]TCE - ANEXO III - Preencher'!K1016</f>
        <v>0</v>
      </c>
      <c r="K1007" s="15">
        <f>'[1]TCE - ANEXO III - Preencher'!L1016</f>
        <v>264.08999999999997</v>
      </c>
      <c r="L1007" s="15">
        <f>'[1]TCE - ANEXO III - Preencher'!M1016</f>
        <v>32.42</v>
      </c>
      <c r="M1007" s="15">
        <f t="shared" si="91"/>
        <v>231.66999999999996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648.58359999999993</v>
      </c>
    </row>
    <row r="1008" spans="1:28" x14ac:dyDescent="0.25">
      <c r="A1008" s="8">
        <f>IFERROR(VLOOKUP(B1008,'[1]DADOS (OCULTAR)'!$Q$3:$S$136,3,0),"")</f>
        <v>9039744002308</v>
      </c>
      <c r="B1008" s="9" t="str">
        <f>'[1]TCE - ANEXO III - Preencher'!C1017</f>
        <v>HOSPITAL NOSSA SENHORA DAS GRAÇAS - ANTIGO ALFA - CG Nº 024/2022</v>
      </c>
      <c r="C1008" s="10"/>
      <c r="D1008" s="11" t="str">
        <f>'[1]TCE - ANEXO III - Preencher'!E1017</f>
        <v>MARIA JOSEANE DA SILVA</v>
      </c>
      <c r="E1008" s="9" t="str">
        <f>IF('[1]TCE - ANEXO III - Preencher'!F1017="4 - Assistência Odontológica","2 - Outros Profissionais da Saúde",'[1]TCE - ANEXO III - Preencher'!F1017)</f>
        <v>2 - Outros Profissionais da Saúde</v>
      </c>
      <c r="F1008" s="12" t="str">
        <f>'[1]TCE - ANEXO III - Preencher'!G1017</f>
        <v>3222-05</v>
      </c>
      <c r="G1008" s="13" t="str">
        <f>IF('[1]TCE - ANEXO III - Preencher'!H1017="","",'[1]TCE - ANEXO III - Preencher'!H1017)</f>
        <v>04/2026</v>
      </c>
      <c r="H1008" s="14">
        <f>'[1]TCE - ANEXO III - Preencher'!I1017</f>
        <v>0</v>
      </c>
      <c r="I1008" s="14">
        <f>'[1]TCE - ANEXO III - Preencher'!J1017</f>
        <v>434.47280000000001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434.47280000000001</v>
      </c>
    </row>
    <row r="1009" spans="1:28" x14ac:dyDescent="0.25">
      <c r="A1009" s="8">
        <f>IFERROR(VLOOKUP(B1009,'[1]DADOS (OCULTAR)'!$Q$3:$S$136,3,0),"")</f>
        <v>9039744002308</v>
      </c>
      <c r="B1009" s="9" t="str">
        <f>'[1]TCE - ANEXO III - Preencher'!C1018</f>
        <v>HOSPITAL NOSSA SENHORA DAS GRAÇAS - ANTIGO ALFA - CG Nº 024/2022</v>
      </c>
      <c r="C1009" s="10"/>
      <c r="D1009" s="11" t="str">
        <f>'[1]TCE - ANEXO III - Preencher'!E1018</f>
        <v>MARIA JOSELY VIEIRA DA SILVA</v>
      </c>
      <c r="E1009" s="9" t="str">
        <f>IF('[1]TCE - ANEXO III - Preencher'!F1018="4 - Assistência Odontológica","2 - Outros Profissionais da Saúde",'[1]TCE - ANEXO III - Preencher'!F1018)</f>
        <v>3 - Administrativo</v>
      </c>
      <c r="F1009" s="12" t="str">
        <f>'[1]TCE - ANEXO III - Preencher'!G1018</f>
        <v>4110-10</v>
      </c>
      <c r="G1009" s="13" t="str">
        <f>IF('[1]TCE - ANEXO III - Preencher'!H1018="","",'[1]TCE - ANEXO III - Preencher'!H1018)</f>
        <v>04/2026</v>
      </c>
      <c r="H1009" s="14">
        <f>'[1]TCE - ANEXO III - Preencher'!I1018</f>
        <v>0</v>
      </c>
      <c r="I1009" s="14">
        <f>'[1]TCE - ANEXO III - Preencher'!J1018</f>
        <v>151.76560000000001</v>
      </c>
      <c r="J1009" s="14">
        <f>'[1]TCE - ANEXO III - Preencher'!K1018</f>
        <v>0</v>
      </c>
      <c r="K1009" s="15">
        <f>'[1]TCE - ANEXO III - Preencher'!L1018</f>
        <v>264.08999999999997</v>
      </c>
      <c r="L1009" s="15">
        <f>'[1]TCE - ANEXO III - Preencher'!M1018</f>
        <v>32.42</v>
      </c>
      <c r="M1009" s="15">
        <f t="shared" si="91"/>
        <v>231.66999999999996</v>
      </c>
      <c r="N1009" s="15">
        <f>'[1]TCE - ANEXO III - Preencher'!O1018</f>
        <v>29.9</v>
      </c>
      <c r="O1009" s="15">
        <f>'[1]TCE - ANEXO III - Preencher'!P1018</f>
        <v>0</v>
      </c>
      <c r="P1009" s="16">
        <f t="shared" si="92"/>
        <v>29.9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413.33559999999994</v>
      </c>
    </row>
    <row r="1010" spans="1:28" x14ac:dyDescent="0.25">
      <c r="A1010" s="8">
        <f>IFERROR(VLOOKUP(B1010,'[1]DADOS (OCULTAR)'!$Q$3:$S$136,3,0),"")</f>
        <v>9039744002308</v>
      </c>
      <c r="B1010" s="9" t="str">
        <f>'[1]TCE - ANEXO III - Preencher'!C1019</f>
        <v>HOSPITAL NOSSA SENHORA DAS GRAÇAS - ANTIGO ALFA - CG Nº 024/2022</v>
      </c>
      <c r="C1010" s="10"/>
      <c r="D1010" s="11" t="str">
        <f>'[1]TCE - ANEXO III - Preencher'!E1019</f>
        <v>MARIA JOSIANE DOS SANTOS</v>
      </c>
      <c r="E1010" s="9" t="str">
        <f>IF('[1]TCE - ANEXO III - Preencher'!F1019="4 - Assistência Odontológica","2 - Outros Profissionais da Saúde",'[1]TCE - ANEXO III - Preencher'!F1019)</f>
        <v>2 - Outros Profissionais da Saúde</v>
      </c>
      <c r="F1010" s="12" t="str">
        <f>'[1]TCE - ANEXO III - Preencher'!G1019</f>
        <v>3222-05</v>
      </c>
      <c r="G1010" s="13" t="str">
        <f>IF('[1]TCE - ANEXO III - Preencher'!H1019="","",'[1]TCE - ANEXO III - Preencher'!H1019)</f>
        <v>04/2026</v>
      </c>
      <c r="H1010" s="14">
        <f>'[1]TCE - ANEXO III - Preencher'!I1019</f>
        <v>0</v>
      </c>
      <c r="I1010" s="14">
        <f>'[1]TCE - ANEXO III - Preencher'!J1019</f>
        <v>421.37520000000001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139.44822469009887</v>
      </c>
      <c r="R1010" s="15">
        <f>'[1]TCE - ANEXO III - Preencher'!S1019</f>
        <v>97.26</v>
      </c>
      <c r="S1010" s="16">
        <f t="shared" si="93"/>
        <v>42.188224690098863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463.56342469009888</v>
      </c>
    </row>
    <row r="1011" spans="1:28" x14ac:dyDescent="0.25">
      <c r="A1011" s="8">
        <f>IFERROR(VLOOKUP(B1011,'[1]DADOS (OCULTAR)'!$Q$3:$S$136,3,0),"")</f>
        <v>9039744002308</v>
      </c>
      <c r="B1011" s="9" t="str">
        <f>'[1]TCE - ANEXO III - Preencher'!C1020</f>
        <v>HOSPITAL NOSSA SENHORA DAS GRAÇAS - ANTIGO ALFA - CG Nº 024/2022</v>
      </c>
      <c r="C1011" s="10"/>
      <c r="D1011" s="11" t="str">
        <f>'[1]TCE - ANEXO III - Preencher'!E1020</f>
        <v>MARIA LUISA RAITER COSTA DE CARVALHO</v>
      </c>
      <c r="E1011" s="9" t="str">
        <f>IF('[1]TCE - ANEXO III - Preencher'!F1020="4 - Assistência Odontológica","2 - Outros Profissionais da Saúde",'[1]TCE - ANEXO III - Preencher'!F1020)</f>
        <v>2 - Outros Profissionais da Saúde</v>
      </c>
      <c r="F1011" s="12" t="str">
        <f>'[1]TCE - ANEXO III - Preencher'!G1020</f>
        <v>2236-05</v>
      </c>
      <c r="G1011" s="13" t="str">
        <f>IF('[1]TCE - ANEXO III - Preencher'!H1020="","",'[1]TCE - ANEXO III - Preencher'!H1020)</f>
        <v>04/2026</v>
      </c>
      <c r="H1011" s="14">
        <f>'[1]TCE - ANEXO III - Preencher'!I1020</f>
        <v>0</v>
      </c>
      <c r="I1011" s="14">
        <f>'[1]TCE - ANEXO III - Preencher'!J1020</f>
        <v>301.8184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301.8184</v>
      </c>
    </row>
    <row r="1012" spans="1:28" x14ac:dyDescent="0.25">
      <c r="A1012" s="8">
        <f>IFERROR(VLOOKUP(B1012,'[1]DADOS (OCULTAR)'!$Q$3:$S$136,3,0),"")</f>
        <v>9039744002308</v>
      </c>
      <c r="B1012" s="9" t="str">
        <f>'[1]TCE - ANEXO III - Preencher'!C1021</f>
        <v>HOSPITAL NOSSA SENHORA DAS GRAÇAS - ANTIGO ALFA - CG Nº 024/2022</v>
      </c>
      <c r="C1012" s="10"/>
      <c r="D1012" s="11" t="str">
        <f>'[1]TCE - ANEXO III - Preencher'!E1021</f>
        <v>MARIA LUIZA DA SILVA</v>
      </c>
      <c r="E1012" s="9" t="str">
        <f>IF('[1]TCE - ANEXO III - Preencher'!F1021="4 - Assistência Odontológica","2 - Outros Profissionais da Saúde",'[1]TCE - ANEXO III - Preencher'!F1021)</f>
        <v>2 - Outros Profissionais da Saúde</v>
      </c>
      <c r="F1012" s="12" t="str">
        <f>'[1]TCE - ANEXO III - Preencher'!G1021</f>
        <v>3222-05</v>
      </c>
      <c r="G1012" s="13" t="str">
        <f>IF('[1]TCE - ANEXO III - Preencher'!H1021="","",'[1]TCE - ANEXO III - Preencher'!H1021)</f>
        <v>04/2026</v>
      </c>
      <c r="H1012" s="14">
        <f>'[1]TCE - ANEXO III - Preencher'!I1021</f>
        <v>0</v>
      </c>
      <c r="I1012" s="14">
        <f>'[1]TCE - ANEXO III - Preencher'!J1021</f>
        <v>578.39359999999999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578.39359999999999</v>
      </c>
    </row>
    <row r="1013" spans="1:28" x14ac:dyDescent="0.25">
      <c r="A1013" s="8">
        <f>IFERROR(VLOOKUP(B1013,'[1]DADOS (OCULTAR)'!$Q$3:$S$136,3,0),"")</f>
        <v>9039744002308</v>
      </c>
      <c r="B1013" s="9" t="str">
        <f>'[1]TCE - ANEXO III - Preencher'!C1022</f>
        <v>HOSPITAL NOSSA SENHORA DAS GRAÇAS - ANTIGO ALFA - CG Nº 024/2022</v>
      </c>
      <c r="C1013" s="10"/>
      <c r="D1013" s="11" t="str">
        <f>'[1]TCE - ANEXO III - Preencher'!E1022</f>
        <v>MARIA MARCELA GUIMARAES DA SILVA</v>
      </c>
      <c r="E1013" s="9" t="str">
        <f>IF('[1]TCE - ANEXO III - Preencher'!F1022="4 - Assistência Odontológica","2 - Outros Profissionais da Saúde",'[1]TCE - ANEXO III - Preencher'!F1022)</f>
        <v>2 - Outros Profissionais da Saúde</v>
      </c>
      <c r="F1013" s="12" t="str">
        <f>'[1]TCE - ANEXO III - Preencher'!G1022</f>
        <v>5211-30</v>
      </c>
      <c r="G1013" s="13" t="str">
        <f>IF('[1]TCE - ANEXO III - Preencher'!H1022="","",'[1]TCE - ANEXO III - Preencher'!H1022)</f>
        <v>04/2026</v>
      </c>
      <c r="H1013" s="14">
        <f>'[1]TCE - ANEXO III - Preencher'!I1022</f>
        <v>0</v>
      </c>
      <c r="I1013" s="14">
        <f>'[1]TCE - ANEXO III - Preencher'!J1022</f>
        <v>154.9528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29.9</v>
      </c>
      <c r="O1013" s="15">
        <f>'[1]TCE - ANEXO III - Preencher'!P1022</f>
        <v>0</v>
      </c>
      <c r="P1013" s="16">
        <f t="shared" si="92"/>
        <v>29.9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184.8528</v>
      </c>
    </row>
    <row r="1014" spans="1:28" x14ac:dyDescent="0.25">
      <c r="A1014" s="8">
        <f>IFERROR(VLOOKUP(B1014,'[1]DADOS (OCULTAR)'!$Q$3:$S$136,3,0),"")</f>
        <v>9039744002308</v>
      </c>
      <c r="B1014" s="9" t="str">
        <f>'[1]TCE - ANEXO III - Preencher'!C1023</f>
        <v>HOSPITAL NOSSA SENHORA DAS GRAÇAS - ANTIGO ALFA - CG Nº 024/2022</v>
      </c>
      <c r="C1014" s="10"/>
      <c r="D1014" s="11" t="str">
        <f>'[1]TCE - ANEXO III - Preencher'!E1023</f>
        <v>MARIA MARIANA SPINELLI DA SILVA</v>
      </c>
      <c r="E1014" s="9" t="str">
        <f>IF('[1]TCE - ANEXO III - Preencher'!F1023="4 - Assistência Odontológica","2 - Outros Profissionais da Saúde",'[1]TCE - ANEXO III - Preencher'!F1023)</f>
        <v>2 - Outros Profissionais da Saúde</v>
      </c>
      <c r="F1014" s="12" t="str">
        <f>'[1]TCE - ANEXO III - Preencher'!G1023</f>
        <v>2235-05</v>
      </c>
      <c r="G1014" s="13" t="str">
        <f>IF('[1]TCE - ANEXO III - Preencher'!H1023="","",'[1]TCE - ANEXO III - Preencher'!H1023)</f>
        <v>04/2026</v>
      </c>
      <c r="H1014" s="14">
        <f>'[1]TCE - ANEXO III - Preencher'!I1023</f>
        <v>0</v>
      </c>
      <c r="I1014" s="14">
        <f>'[1]TCE - ANEXO III - Preencher'!J1023</f>
        <v>934.16719999999998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934.16719999999998</v>
      </c>
    </row>
    <row r="1015" spans="1:28" x14ac:dyDescent="0.25">
      <c r="A1015" s="8">
        <f>IFERROR(VLOOKUP(B1015,'[1]DADOS (OCULTAR)'!$Q$3:$S$136,3,0),"")</f>
        <v>9039744002308</v>
      </c>
      <c r="B1015" s="9" t="str">
        <f>'[1]TCE - ANEXO III - Preencher'!C1024</f>
        <v>HOSPITAL NOSSA SENHORA DAS GRAÇAS - ANTIGO ALFA - CG Nº 024/2022</v>
      </c>
      <c r="C1015" s="10"/>
      <c r="D1015" s="11" t="str">
        <f>'[1]TCE - ANEXO III - Preencher'!E1024</f>
        <v>MARIA NATALIA INTERAMINENSE BARBOSA</v>
      </c>
      <c r="E1015" s="9" t="str">
        <f>IF('[1]TCE - ANEXO III - Preencher'!F1024="4 - Assistência Odontológica","2 - Outros Profissionais da Saúde",'[1]TCE - ANEXO III - Preencher'!F1024)</f>
        <v>2 - Outros Profissionais da Saúde</v>
      </c>
      <c r="F1015" s="12" t="str">
        <f>'[1]TCE - ANEXO III - Preencher'!G1024</f>
        <v>2235-05</v>
      </c>
      <c r="G1015" s="13" t="str">
        <f>IF('[1]TCE - ANEXO III - Preencher'!H1024="","",'[1]TCE - ANEXO III - Preencher'!H1024)</f>
        <v>04/2026</v>
      </c>
      <c r="H1015" s="14">
        <f>'[1]TCE - ANEXO III - Preencher'!I1024</f>
        <v>0</v>
      </c>
      <c r="I1015" s="14">
        <f>'[1]TCE - ANEXO III - Preencher'!J1024</f>
        <v>560.25519999999995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560.25519999999995</v>
      </c>
    </row>
    <row r="1016" spans="1:28" x14ac:dyDescent="0.25">
      <c r="A1016" s="8">
        <f>IFERROR(VLOOKUP(B1016,'[1]DADOS (OCULTAR)'!$Q$3:$S$136,3,0),"")</f>
        <v>9039744002308</v>
      </c>
      <c r="B1016" s="9" t="str">
        <f>'[1]TCE - ANEXO III - Preencher'!C1025</f>
        <v>HOSPITAL NOSSA SENHORA DAS GRAÇAS - ANTIGO ALFA - CG Nº 024/2022</v>
      </c>
      <c r="C1016" s="10"/>
      <c r="D1016" s="11" t="str">
        <f>'[1]TCE - ANEXO III - Preencher'!E1025</f>
        <v>MARIA NATALIA LIDIA SILVA DE OLIVEIRA</v>
      </c>
      <c r="E1016" s="9" t="str">
        <f>IF('[1]TCE - ANEXO III - Preencher'!F1025="4 - Assistência Odontológica","2 - Outros Profissionais da Saúde",'[1]TCE - ANEXO III - Preencher'!F1025)</f>
        <v>2 - Outros Profissionais da Saúde</v>
      </c>
      <c r="F1016" s="12" t="str">
        <f>'[1]TCE - ANEXO III - Preencher'!G1025</f>
        <v>2235-05</v>
      </c>
      <c r="G1016" s="13" t="str">
        <f>IF('[1]TCE - ANEXO III - Preencher'!H1025="","",'[1]TCE - ANEXO III - Preencher'!H1025)</f>
        <v>04/2026</v>
      </c>
      <c r="H1016" s="14">
        <f>'[1]TCE - ANEXO III - Preencher'!I1025</f>
        <v>0</v>
      </c>
      <c r="I1016" s="14">
        <f>'[1]TCE - ANEXO III - Preencher'!J1025</f>
        <v>634.39599999999996</v>
      </c>
      <c r="J1016" s="14">
        <f>'[1]TCE - ANEXO III - Preencher'!K1025</f>
        <v>0</v>
      </c>
      <c r="K1016" s="15">
        <f>'[1]TCE - ANEXO III - Preencher'!L1025</f>
        <v>264.08999999999997</v>
      </c>
      <c r="L1016" s="15">
        <f>'[1]TCE - ANEXO III - Preencher'!M1025</f>
        <v>3.05</v>
      </c>
      <c r="M1016" s="15">
        <f t="shared" si="91"/>
        <v>261.03999999999996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895.43599999999992</v>
      </c>
    </row>
    <row r="1017" spans="1:28" x14ac:dyDescent="0.25">
      <c r="A1017" s="8">
        <f>IFERROR(VLOOKUP(B1017,'[1]DADOS (OCULTAR)'!$Q$3:$S$136,3,0),"")</f>
        <v>9039744002308</v>
      </c>
      <c r="B1017" s="9" t="str">
        <f>'[1]TCE - ANEXO III - Preencher'!C1026</f>
        <v>HOSPITAL NOSSA SENHORA DAS GRAÇAS - ANTIGO ALFA - CG Nº 024/2022</v>
      </c>
      <c r="C1017" s="10"/>
      <c r="D1017" s="11" t="str">
        <f>'[1]TCE - ANEXO III - Preencher'!E1026</f>
        <v>MARIA RAYSSA DA SILVA GOIS</v>
      </c>
      <c r="E1017" s="9" t="str">
        <f>IF('[1]TCE - ANEXO III - Preencher'!F1026="4 - Assistência Odontológica","2 - Outros Profissionais da Saúde",'[1]TCE - ANEXO III - Preencher'!F1026)</f>
        <v>2 - Outros Profissionais da Saúde</v>
      </c>
      <c r="F1017" s="12" t="str">
        <f>'[1]TCE - ANEXO III - Preencher'!G1026</f>
        <v>2235-05</v>
      </c>
      <c r="G1017" s="13" t="str">
        <f>IF('[1]TCE - ANEXO III - Preencher'!H1026="","",'[1]TCE - ANEXO III - Preencher'!H1026)</f>
        <v>04/2026</v>
      </c>
      <c r="H1017" s="14">
        <f>'[1]TCE - ANEXO III - Preencher'!I1026</f>
        <v>0</v>
      </c>
      <c r="I1017" s="14">
        <f>'[1]TCE - ANEXO III - Preencher'!J1026</f>
        <v>557.90560000000005</v>
      </c>
      <c r="J1017" s="14">
        <f>'[1]TCE - ANEXO III - Preencher'!K1026</f>
        <v>0</v>
      </c>
      <c r="K1017" s="15">
        <f>'[1]TCE - ANEXO III - Preencher'!L1026</f>
        <v>264.08999999999997</v>
      </c>
      <c r="L1017" s="15">
        <f>'[1]TCE - ANEXO III - Preencher'!M1026</f>
        <v>3.59</v>
      </c>
      <c r="M1017" s="15">
        <f t="shared" si="91"/>
        <v>260.5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818.40560000000005</v>
      </c>
    </row>
    <row r="1018" spans="1:28" x14ac:dyDescent="0.25">
      <c r="A1018" s="8">
        <f>IFERROR(VLOOKUP(B1018,'[1]DADOS (OCULTAR)'!$Q$3:$S$136,3,0),"")</f>
        <v>9039744002308</v>
      </c>
      <c r="B1018" s="9" t="str">
        <f>'[1]TCE - ANEXO III - Preencher'!C1027</f>
        <v>HOSPITAL NOSSA SENHORA DAS GRAÇAS - ANTIGO ALFA - CG Nº 024/2022</v>
      </c>
      <c r="C1018" s="10"/>
      <c r="D1018" s="11" t="str">
        <f>'[1]TCE - ANEXO III - Preencher'!E1027</f>
        <v>MARIA RITA GALDINO D ARAUJO</v>
      </c>
      <c r="E1018" s="9" t="str">
        <f>IF('[1]TCE - ANEXO III - Preencher'!F1027="4 - Assistência Odontológica","2 - Outros Profissionais da Saúde",'[1]TCE - ANEXO III - Preencher'!F1027)</f>
        <v>3 - Administrativo</v>
      </c>
      <c r="F1018" s="12" t="str">
        <f>'[1]TCE - ANEXO III - Preencher'!G1027</f>
        <v>2523-05</v>
      </c>
      <c r="G1018" s="13" t="str">
        <f>IF('[1]TCE - ANEXO III - Preencher'!H1027="","",'[1]TCE - ANEXO III - Preencher'!H1027)</f>
        <v>04/2026</v>
      </c>
      <c r="H1018" s="14">
        <f>'[1]TCE - ANEXO III - Preencher'!I1027</f>
        <v>0</v>
      </c>
      <c r="I1018" s="14">
        <f>'[1]TCE - ANEXO III - Preencher'!J1027</f>
        <v>440.84480000000002</v>
      </c>
      <c r="J1018" s="14">
        <f>'[1]TCE - ANEXO III - Preencher'!K1027</f>
        <v>0</v>
      </c>
      <c r="K1018" s="15">
        <f>'[1]TCE - ANEXO III - Preencher'!L1027</f>
        <v>264.08999999999997</v>
      </c>
      <c r="L1018" s="15">
        <f>'[1]TCE - ANEXO III - Preencher'!M1027</f>
        <v>44</v>
      </c>
      <c r="M1018" s="15">
        <f t="shared" si="91"/>
        <v>220.08999999999997</v>
      </c>
      <c r="N1018" s="15">
        <f>'[1]TCE - ANEXO III - Preencher'!O1027</f>
        <v>29.9</v>
      </c>
      <c r="O1018" s="15">
        <f>'[1]TCE - ANEXO III - Preencher'!P1027</f>
        <v>0</v>
      </c>
      <c r="P1018" s="16">
        <f t="shared" si="92"/>
        <v>29.9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690.83479999999997</v>
      </c>
    </row>
    <row r="1019" spans="1:28" x14ac:dyDescent="0.25">
      <c r="A1019" s="8">
        <f>IFERROR(VLOOKUP(B1019,'[1]DADOS (OCULTAR)'!$Q$3:$S$136,3,0),"")</f>
        <v>9039744002308</v>
      </c>
      <c r="B1019" s="9" t="str">
        <f>'[1]TCE - ANEXO III - Preencher'!C1028</f>
        <v>HOSPITAL NOSSA SENHORA DAS GRAÇAS - ANTIGO ALFA - CG Nº 024/2022</v>
      </c>
      <c r="C1019" s="10"/>
      <c r="D1019" s="11" t="str">
        <f>'[1]TCE - ANEXO III - Preencher'!E1028</f>
        <v>MARIA ROSIMEIRE SANTOS DA SILVA</v>
      </c>
      <c r="E1019" s="9" t="str">
        <f>IF('[1]TCE - ANEXO III - Preencher'!F1028="4 - Assistência Odontológica","2 - Outros Profissionais da Saúde",'[1]TCE - ANEXO III - Preencher'!F1028)</f>
        <v>2 - Outros Profissionais da Saúde</v>
      </c>
      <c r="F1019" s="12" t="str">
        <f>'[1]TCE - ANEXO III - Preencher'!G1028</f>
        <v>2235-05</v>
      </c>
      <c r="G1019" s="13" t="str">
        <f>IF('[1]TCE - ANEXO III - Preencher'!H1028="","",'[1]TCE - ANEXO III - Preencher'!H1028)</f>
        <v>04/2026</v>
      </c>
      <c r="H1019" s="14">
        <f>'[1]TCE - ANEXO III - Preencher'!I1028</f>
        <v>0</v>
      </c>
      <c r="I1019" s="14">
        <f>'[1]TCE - ANEXO III - Preencher'!J1028</f>
        <v>770.40560000000005</v>
      </c>
      <c r="J1019" s="14">
        <f>'[1]TCE - ANEXO III - Preencher'!K1028</f>
        <v>0</v>
      </c>
      <c r="K1019" s="15">
        <f>'[1]TCE - ANEXO III - Preencher'!L1028</f>
        <v>264.08999999999997</v>
      </c>
      <c r="L1019" s="15">
        <f>'[1]TCE - ANEXO III - Preencher'!M1028</f>
        <v>3.33</v>
      </c>
      <c r="M1019" s="15">
        <f t="shared" si="91"/>
        <v>260.76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1031.1656</v>
      </c>
    </row>
    <row r="1020" spans="1:28" x14ac:dyDescent="0.25">
      <c r="A1020" s="8">
        <f>IFERROR(VLOOKUP(B1020,'[1]DADOS (OCULTAR)'!$Q$3:$S$136,3,0),"")</f>
        <v>9039744002308</v>
      </c>
      <c r="B1020" s="9" t="str">
        <f>'[1]TCE - ANEXO III - Preencher'!C1029</f>
        <v>HOSPITAL NOSSA SENHORA DAS GRAÇAS - ANTIGO ALFA - CG Nº 024/2022</v>
      </c>
      <c r="C1020" s="10"/>
      <c r="D1020" s="11" t="str">
        <f>'[1]TCE - ANEXO III - Preencher'!E1029</f>
        <v>MARIA SHIRLEY NOBRE DA SILVA LIMA MENEZES</v>
      </c>
      <c r="E1020" s="9" t="str">
        <f>IF('[1]TCE - ANEXO III - Preencher'!F1029="4 - Assistência Odontológica","2 - Outros Profissionais da Saúde",'[1]TCE - ANEXO III - Preencher'!F1029)</f>
        <v>2 - Outros Profissionais da Saúde</v>
      </c>
      <c r="F1020" s="12" t="str">
        <f>'[1]TCE - ANEXO III - Preencher'!G1029</f>
        <v>3222-05</v>
      </c>
      <c r="G1020" s="13" t="str">
        <f>IF('[1]TCE - ANEXO III - Preencher'!H1029="","",'[1]TCE - ANEXO III - Preencher'!H1029)</f>
        <v>04/2026</v>
      </c>
      <c r="H1020" s="14">
        <f>'[1]TCE - ANEXO III - Preencher'!I1029</f>
        <v>0</v>
      </c>
      <c r="I1020" s="14">
        <f>'[1]TCE - ANEXO III - Preencher'!J1029</f>
        <v>421.08</v>
      </c>
      <c r="J1020" s="14">
        <f>'[1]TCE - ANEXO III - Preencher'!K1029</f>
        <v>0</v>
      </c>
      <c r="K1020" s="15">
        <f>'[1]TCE - ANEXO III - Preencher'!L1029</f>
        <v>264.08999999999997</v>
      </c>
      <c r="L1020" s="15">
        <f>'[1]TCE - ANEXO III - Preencher'!M1029</f>
        <v>32.42</v>
      </c>
      <c r="M1020" s="15">
        <f t="shared" si="91"/>
        <v>231.66999999999996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277.82683317550686</v>
      </c>
      <c r="R1020" s="15">
        <f>'[1]TCE - ANEXO III - Preencher'!S1029</f>
        <v>97.26</v>
      </c>
      <c r="S1020" s="16">
        <f t="shared" si="93"/>
        <v>180.56683317550687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833.31683317550687</v>
      </c>
    </row>
    <row r="1021" spans="1:28" x14ac:dyDescent="0.25">
      <c r="A1021" s="8">
        <f>IFERROR(VLOOKUP(B1021,'[1]DADOS (OCULTAR)'!$Q$3:$S$136,3,0),"")</f>
        <v>9039744002308</v>
      </c>
      <c r="B1021" s="9" t="str">
        <f>'[1]TCE - ANEXO III - Preencher'!C1030</f>
        <v>HOSPITAL NOSSA SENHORA DAS GRAÇAS - ANTIGO ALFA - CG Nº 024/2022</v>
      </c>
      <c r="C1021" s="10"/>
      <c r="D1021" s="11" t="str">
        <f>'[1]TCE - ANEXO III - Preencher'!E1030</f>
        <v>MARIA TARCIA LOPES BARBOSA</v>
      </c>
      <c r="E1021" s="9" t="str">
        <f>IF('[1]TCE - ANEXO III - Preencher'!F1030="4 - Assistência Odontológica","2 - Outros Profissionais da Saúde",'[1]TCE - ANEXO III - Preencher'!F1030)</f>
        <v>2 - Outros Profissionais da Saúde</v>
      </c>
      <c r="F1021" s="12" t="str">
        <f>'[1]TCE - ANEXO III - Preencher'!G1030</f>
        <v>3241-15</v>
      </c>
      <c r="G1021" s="13" t="str">
        <f>IF('[1]TCE - ANEXO III - Preencher'!H1030="","",'[1]TCE - ANEXO III - Preencher'!H1030)</f>
        <v>04/2026</v>
      </c>
      <c r="H1021" s="14">
        <f>'[1]TCE - ANEXO III - Preencher'!I1030</f>
        <v>0</v>
      </c>
      <c r="I1021" s="14">
        <f>'[1]TCE - ANEXO III - Preencher'!J1030</f>
        <v>325.73360000000002</v>
      </c>
      <c r="J1021" s="14">
        <f>'[1]TCE - ANEXO III - Preencher'!K1030</f>
        <v>0</v>
      </c>
      <c r="K1021" s="15">
        <f>'[1]TCE - ANEXO III - Preencher'!L1030</f>
        <v>264.08999999999997</v>
      </c>
      <c r="L1021" s="15">
        <f>'[1]TCE - ANEXO III - Preencher'!M1030</f>
        <v>9.64</v>
      </c>
      <c r="M1021" s="15">
        <f t="shared" si="91"/>
        <v>254.45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580.18360000000007</v>
      </c>
    </row>
    <row r="1022" spans="1:28" x14ac:dyDescent="0.25">
      <c r="A1022" s="8">
        <f>IFERROR(VLOOKUP(B1022,'[1]DADOS (OCULTAR)'!$Q$3:$S$136,3,0),"")</f>
        <v>9039744002308</v>
      </c>
      <c r="B1022" s="9" t="str">
        <f>'[1]TCE - ANEXO III - Preencher'!C1031</f>
        <v>HOSPITAL NOSSA SENHORA DAS GRAÇAS - ANTIGO ALFA - CG Nº 024/2022</v>
      </c>
      <c r="C1022" s="10"/>
      <c r="D1022" s="11" t="str">
        <f>'[1]TCE - ANEXO III - Preencher'!E1031</f>
        <v>MARIA THAYNARA GOMES FERREIRA</v>
      </c>
      <c r="E1022" s="9" t="str">
        <f>IF('[1]TCE - ANEXO III - Preencher'!F1031="4 - Assistência Odontológica","2 - Outros Profissionais da Saúde",'[1]TCE - ANEXO III - Preencher'!F1031)</f>
        <v>2 - Outros Profissionais da Saúde</v>
      </c>
      <c r="F1022" s="12" t="str">
        <f>'[1]TCE - ANEXO III - Preencher'!G1031</f>
        <v>2235-05</v>
      </c>
      <c r="G1022" s="13" t="str">
        <f>IF('[1]TCE - ANEXO III - Preencher'!H1031="","",'[1]TCE - ANEXO III - Preencher'!H1031)</f>
        <v>04/2026</v>
      </c>
      <c r="H1022" s="14">
        <f>'[1]TCE - ANEXO III - Preencher'!I1031</f>
        <v>0</v>
      </c>
      <c r="I1022" s="14">
        <f>'[1]TCE - ANEXO III - Preencher'!J1031</f>
        <v>555.5616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204.02490864995596</v>
      </c>
      <c r="R1022" s="15">
        <f>'[1]TCE - ANEXO III - Preencher'!S1031</f>
        <v>111.54</v>
      </c>
      <c r="S1022" s="16">
        <f t="shared" si="93"/>
        <v>92.484908649955955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648.04650864995597</v>
      </c>
    </row>
    <row r="1023" spans="1:28" x14ac:dyDescent="0.25">
      <c r="A1023" s="8">
        <f>IFERROR(VLOOKUP(B1023,'[1]DADOS (OCULTAR)'!$Q$3:$S$136,3,0),"")</f>
        <v>9039744002308</v>
      </c>
      <c r="B1023" s="9" t="str">
        <f>'[1]TCE - ANEXO III - Preencher'!C1032</f>
        <v>HOSPITAL NOSSA SENHORA DAS GRAÇAS - ANTIGO ALFA - CG Nº 024/2022</v>
      </c>
      <c r="C1023" s="10"/>
      <c r="D1023" s="11" t="str">
        <f>'[1]TCE - ANEXO III - Preencher'!E1032</f>
        <v>MARIA VERONICA MUNIZ DA SILVA</v>
      </c>
      <c r="E1023" s="9" t="str">
        <f>IF('[1]TCE - ANEXO III - Preencher'!F1032="4 - Assistência Odontológica","2 - Outros Profissionais da Saúde",'[1]TCE - ANEXO III - Preencher'!F1032)</f>
        <v>2 - Outros Profissionais da Saúde</v>
      </c>
      <c r="F1023" s="12" t="str">
        <f>'[1]TCE - ANEXO III - Preencher'!G1032</f>
        <v>2235-05</v>
      </c>
      <c r="G1023" s="13" t="str">
        <f>IF('[1]TCE - ANEXO III - Preencher'!H1032="","",'[1]TCE - ANEXO III - Preencher'!H1032)</f>
        <v>04/2026</v>
      </c>
      <c r="H1023" s="14">
        <f>'[1]TCE - ANEXO III - Preencher'!I1032</f>
        <v>0</v>
      </c>
      <c r="I1023" s="14">
        <f>'[1]TCE - ANEXO III - Preencher'!J1032</f>
        <v>562.70000000000005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562.70000000000005</v>
      </c>
    </row>
    <row r="1024" spans="1:28" x14ac:dyDescent="0.25">
      <c r="A1024" s="8">
        <f>IFERROR(VLOOKUP(B1024,'[1]DADOS (OCULTAR)'!$Q$3:$S$136,3,0),"")</f>
        <v>9039744002308</v>
      </c>
      <c r="B1024" s="9" t="str">
        <f>'[1]TCE - ANEXO III - Preencher'!C1033</f>
        <v>HOSPITAL NOSSA SENHORA DAS GRAÇAS - ANTIGO ALFA - CG Nº 024/2022</v>
      </c>
      <c r="C1024" s="10"/>
      <c r="D1024" s="11" t="str">
        <f>'[1]TCE - ANEXO III - Preencher'!E1033</f>
        <v>MARIA VICTORIA SILVA DE ANDRADE</v>
      </c>
      <c r="E1024" s="9" t="str">
        <f>IF('[1]TCE - ANEXO III - Preencher'!F1033="4 - Assistência Odontológica","2 - Outros Profissionais da Saúde",'[1]TCE - ANEXO III - Preencher'!F1033)</f>
        <v>3 - Administrativo</v>
      </c>
      <c r="F1024" s="12" t="str">
        <f>'[1]TCE - ANEXO III - Preencher'!G1033</f>
        <v>4110-10</v>
      </c>
      <c r="G1024" s="13" t="str">
        <f>IF('[1]TCE - ANEXO III - Preencher'!H1033="","",'[1]TCE - ANEXO III - Preencher'!H1033)</f>
        <v>04/2026</v>
      </c>
      <c r="H1024" s="14">
        <f>'[1]TCE - ANEXO III - Preencher'!I1033</f>
        <v>0</v>
      </c>
      <c r="I1024" s="14">
        <f>'[1]TCE - ANEXO III - Preencher'!J1033</f>
        <v>130.19839999999999</v>
      </c>
      <c r="J1024" s="14">
        <f>'[1]TCE - ANEXO III - Preencher'!K1033</f>
        <v>0</v>
      </c>
      <c r="K1024" s="15">
        <f>'[1]TCE - ANEXO III - Preencher'!L1033</f>
        <v>264.08999999999997</v>
      </c>
      <c r="L1024" s="15">
        <f>'[1]TCE - ANEXO III - Preencher'!M1033</f>
        <v>32.42</v>
      </c>
      <c r="M1024" s="15">
        <f t="shared" si="91"/>
        <v>231.66999999999996</v>
      </c>
      <c r="N1024" s="15">
        <f>'[1]TCE - ANEXO III - Preencher'!O1033</f>
        <v>29.9</v>
      </c>
      <c r="O1024" s="15">
        <f>'[1]TCE - ANEXO III - Preencher'!P1033</f>
        <v>0</v>
      </c>
      <c r="P1024" s="16">
        <f t="shared" si="92"/>
        <v>29.9</v>
      </c>
      <c r="Q1024" s="15">
        <f>'[1]TCE - ANEXO III - Preencher'!R1033</f>
        <v>266.3465338048656</v>
      </c>
      <c r="R1024" s="15">
        <f>'[1]TCE - ANEXO III - Preencher'!S1033</f>
        <v>94.02</v>
      </c>
      <c r="S1024" s="16">
        <f t="shared" si="93"/>
        <v>172.32653380486562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564.0949338048656</v>
      </c>
    </row>
    <row r="1025" spans="1:28" x14ac:dyDescent="0.25">
      <c r="A1025" s="8">
        <f>IFERROR(VLOOKUP(B1025,'[1]DADOS (OCULTAR)'!$Q$3:$S$136,3,0),"")</f>
        <v>9039744002308</v>
      </c>
      <c r="B1025" s="9" t="str">
        <f>'[1]TCE - ANEXO III - Preencher'!C1034</f>
        <v>HOSPITAL NOSSA SENHORA DAS GRAÇAS - ANTIGO ALFA - CG Nº 024/2022</v>
      </c>
      <c r="C1025" s="10"/>
      <c r="D1025" s="11" t="str">
        <f>'[1]TCE - ANEXO III - Preencher'!E1034</f>
        <v>MARIA VITORIA QUEIROZ PEREIRA</v>
      </c>
      <c r="E1025" s="9" t="str">
        <f>IF('[1]TCE - ANEXO III - Preencher'!F1034="4 - Assistência Odontológica","2 - Outros Profissionais da Saúde",'[1]TCE - ANEXO III - Preencher'!F1034)</f>
        <v>2 - Outros Profissionais da Saúde</v>
      </c>
      <c r="F1025" s="12" t="str">
        <f>'[1]TCE - ANEXO III - Preencher'!G1034</f>
        <v>5211-30</v>
      </c>
      <c r="G1025" s="13" t="str">
        <f>IF('[1]TCE - ANEXO III - Preencher'!H1034="","",'[1]TCE - ANEXO III - Preencher'!H1034)</f>
        <v>04/2026</v>
      </c>
      <c r="H1025" s="14">
        <f>'[1]TCE - ANEXO III - Preencher'!I1034</f>
        <v>0</v>
      </c>
      <c r="I1025" s="14">
        <f>'[1]TCE - ANEXO III - Preencher'!J1034</f>
        <v>141.92160000000001</v>
      </c>
      <c r="J1025" s="14">
        <f>'[1]TCE - ANEXO III - Preencher'!K1034</f>
        <v>0</v>
      </c>
      <c r="K1025" s="15">
        <f>'[1]TCE - ANEXO III - Preencher'!L1034</f>
        <v>264.08999999999997</v>
      </c>
      <c r="L1025" s="15">
        <f>'[1]TCE - ANEXO III - Preencher'!M1034</f>
        <v>35.479999999999997</v>
      </c>
      <c r="M1025" s="15">
        <f t="shared" si="91"/>
        <v>228.60999999999999</v>
      </c>
      <c r="N1025" s="15">
        <f>'[1]TCE - ANEXO III - Preencher'!O1034</f>
        <v>29.9</v>
      </c>
      <c r="O1025" s="15">
        <f>'[1]TCE - ANEXO III - Preencher'!P1034</f>
        <v>0</v>
      </c>
      <c r="P1025" s="16">
        <f t="shared" si="92"/>
        <v>29.9</v>
      </c>
      <c r="Q1025" s="15">
        <f>'[1]TCE - ANEXO III - Preencher'!R1034</f>
        <v>355.3188539273354</v>
      </c>
      <c r="R1025" s="15">
        <f>'[1]TCE - ANEXO III - Preencher'!S1034</f>
        <v>106.44</v>
      </c>
      <c r="S1025" s="16">
        <f t="shared" si="93"/>
        <v>248.8788539273354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649.3104539273354</v>
      </c>
    </row>
    <row r="1026" spans="1:28" x14ac:dyDescent="0.25">
      <c r="A1026" s="8">
        <f>IFERROR(VLOOKUP(B1026,'[1]DADOS (OCULTAR)'!$Q$3:$S$136,3,0),"")</f>
        <v>9039744002308</v>
      </c>
      <c r="B1026" s="9" t="str">
        <f>'[1]TCE - ANEXO III - Preencher'!C1035</f>
        <v>HOSPITAL NOSSA SENHORA DAS GRAÇAS - ANTIGO ALFA - CG Nº 024/2022</v>
      </c>
      <c r="C1026" s="10"/>
      <c r="D1026" s="11" t="str">
        <f>'[1]TCE - ANEXO III - Preencher'!E1035</f>
        <v>MARIA VITORIA VANDERLEY FERREIRA</v>
      </c>
      <c r="E1026" s="9" t="str">
        <f>IF('[1]TCE - ANEXO III - Preencher'!F1035="4 - Assistência Odontológica","2 - Outros Profissionais da Saúde",'[1]TCE - ANEXO III - Preencher'!F1035)</f>
        <v>2 - Outros Profissionais da Saúde</v>
      </c>
      <c r="F1026" s="12" t="str">
        <f>'[1]TCE - ANEXO III - Preencher'!G1035</f>
        <v>3222-05</v>
      </c>
      <c r="G1026" s="13" t="str">
        <f>IF('[1]TCE - ANEXO III - Preencher'!H1035="","",'[1]TCE - ANEXO III - Preencher'!H1035)</f>
        <v>04/2026</v>
      </c>
      <c r="H1026" s="14">
        <f>'[1]TCE - ANEXO III - Preencher'!I1035</f>
        <v>0</v>
      </c>
      <c r="I1026" s="14">
        <f>'[1]TCE - ANEXO III - Preencher'!J1035</f>
        <v>410.17680000000001</v>
      </c>
      <c r="J1026" s="14">
        <f>'[1]TCE - ANEXO III - Preencher'!K1035</f>
        <v>0</v>
      </c>
      <c r="K1026" s="15">
        <f>'[1]TCE - ANEXO III - Preencher'!L1035</f>
        <v>264.08999999999997</v>
      </c>
      <c r="L1026" s="15">
        <f>'[1]TCE - ANEXO III - Preencher'!M1035</f>
        <v>32.42</v>
      </c>
      <c r="M1026" s="15">
        <f t="shared" si="91"/>
        <v>231.66999999999996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641.84680000000003</v>
      </c>
    </row>
    <row r="1027" spans="1:28" x14ac:dyDescent="0.25">
      <c r="A1027" s="8">
        <f>IFERROR(VLOOKUP(B1027,'[1]DADOS (OCULTAR)'!$Q$3:$S$136,3,0),"")</f>
        <v>9039744002308</v>
      </c>
      <c r="B1027" s="9" t="str">
        <f>'[1]TCE - ANEXO III - Preencher'!C1036</f>
        <v>HOSPITAL NOSSA SENHORA DAS GRAÇAS - ANTIGO ALFA - CG Nº 024/2022</v>
      </c>
      <c r="C1027" s="10"/>
      <c r="D1027" s="11" t="str">
        <f>'[1]TCE - ANEXO III - Preencher'!E1036</f>
        <v>MARIA WALESKA ALBUQUERQUE DA SILVA</v>
      </c>
      <c r="E1027" s="9" t="str">
        <f>IF('[1]TCE - ANEXO III - Preencher'!F1036="4 - Assistência Odontológica","2 - Outros Profissionais da Saúde",'[1]TCE - ANEXO III - Preencher'!F1036)</f>
        <v>2 - Outros Profissionais da Saúde</v>
      </c>
      <c r="F1027" s="12" t="str">
        <f>'[1]TCE - ANEXO III - Preencher'!G1036</f>
        <v>2235-05</v>
      </c>
      <c r="G1027" s="13" t="str">
        <f>IF('[1]TCE - ANEXO III - Preencher'!H1036="","",'[1]TCE - ANEXO III - Preencher'!H1036)</f>
        <v>04/2026</v>
      </c>
      <c r="H1027" s="14">
        <f>'[1]TCE - ANEXO III - Preencher'!I1036</f>
        <v>0</v>
      </c>
      <c r="I1027" s="14">
        <f>'[1]TCE - ANEXO III - Preencher'!J1036</f>
        <v>574.4384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574.4384</v>
      </c>
    </row>
    <row r="1028" spans="1:28" x14ac:dyDescent="0.25">
      <c r="A1028" s="8">
        <f>IFERROR(VLOOKUP(B1028,'[1]DADOS (OCULTAR)'!$Q$3:$S$136,3,0),"")</f>
        <v>9039744002308</v>
      </c>
      <c r="B1028" s="9" t="str">
        <f>'[1]TCE - ANEXO III - Preencher'!C1037</f>
        <v>HOSPITAL NOSSA SENHORA DAS GRAÇAS - ANTIGO ALFA - CG Nº 024/2022</v>
      </c>
      <c r="C1028" s="10"/>
      <c r="D1028" s="11" t="str">
        <f>'[1]TCE - ANEXO III - Preencher'!E1037</f>
        <v>MARIANA BARROS TAVARES</v>
      </c>
      <c r="E1028" s="9" t="str">
        <f>IF('[1]TCE - ANEXO III - Preencher'!F1037="4 - Assistência Odontológica","2 - Outros Profissionais da Saúde",'[1]TCE - ANEXO III - Preencher'!F1037)</f>
        <v>2 - Outros Profissionais da Saúde</v>
      </c>
      <c r="F1028" s="12" t="str">
        <f>'[1]TCE - ANEXO III - Preencher'!G1037</f>
        <v>2235-05</v>
      </c>
      <c r="G1028" s="13" t="str">
        <f>IF('[1]TCE - ANEXO III - Preencher'!H1037="","",'[1]TCE - ANEXO III - Preencher'!H1037)</f>
        <v>04/2026</v>
      </c>
      <c r="H1028" s="14">
        <f>'[1]TCE - ANEXO III - Preencher'!I1037</f>
        <v>0</v>
      </c>
      <c r="I1028" s="14">
        <f>'[1]TCE - ANEXO III - Preencher'!J1037</f>
        <v>614.9008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614.9008</v>
      </c>
    </row>
    <row r="1029" spans="1:28" x14ac:dyDescent="0.25">
      <c r="A1029" s="8">
        <f>IFERROR(VLOOKUP(B1029,'[1]DADOS (OCULTAR)'!$Q$3:$S$136,3,0),"")</f>
        <v>9039744002308</v>
      </c>
      <c r="B1029" s="9" t="str">
        <f>'[1]TCE - ANEXO III - Preencher'!C1038</f>
        <v>HOSPITAL NOSSA SENHORA DAS GRAÇAS - ANTIGO ALFA - CG Nº 024/2022</v>
      </c>
      <c r="C1029" s="10"/>
      <c r="D1029" s="11" t="str">
        <f>'[1]TCE - ANEXO III - Preencher'!E1038</f>
        <v>MARIANA BESSA CUNHA FORTES</v>
      </c>
      <c r="E1029" s="9" t="str">
        <f>IF('[1]TCE - ANEXO III - Preencher'!F1038="4 - Assistência Odontológica","2 - Outros Profissionais da Saúde",'[1]TCE - ANEXO III - Preencher'!F1038)</f>
        <v>2 - Outros Profissionais da Saúde</v>
      </c>
      <c r="F1029" s="12" t="str">
        <f>'[1]TCE - ANEXO III - Preencher'!G1038</f>
        <v>2235-05</v>
      </c>
      <c r="G1029" s="13" t="str">
        <f>IF('[1]TCE - ANEXO III - Preencher'!H1038="","",'[1]TCE - ANEXO III - Preencher'!H1038)</f>
        <v>04/2026</v>
      </c>
      <c r="H1029" s="14">
        <f>'[1]TCE - ANEXO III - Preencher'!I1038</f>
        <v>0</v>
      </c>
      <c r="I1029" s="14">
        <f>'[1]TCE - ANEXO III - Preencher'!J1038</f>
        <v>656.27520000000004</v>
      </c>
      <c r="J1029" s="14">
        <f>'[1]TCE - ANEXO III - Preencher'!K1038</f>
        <v>0</v>
      </c>
      <c r="K1029" s="15">
        <f>'[1]TCE - ANEXO III - Preencher'!L1038</f>
        <v>264.08999999999997</v>
      </c>
      <c r="L1029" s="15">
        <f>'[1]TCE - ANEXO III - Preencher'!M1038</f>
        <v>3.59</v>
      </c>
      <c r="M1029" s="15">
        <f t="shared" si="97"/>
        <v>260.5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916.77520000000004</v>
      </c>
    </row>
    <row r="1030" spans="1:28" x14ac:dyDescent="0.25">
      <c r="A1030" s="8">
        <f>IFERROR(VLOOKUP(B1030,'[1]DADOS (OCULTAR)'!$Q$3:$S$136,3,0),"")</f>
        <v>9039744002308</v>
      </c>
      <c r="B1030" s="9" t="str">
        <f>'[1]TCE - ANEXO III - Preencher'!C1039</f>
        <v>HOSPITAL NOSSA SENHORA DAS GRAÇAS - ANTIGO ALFA - CG Nº 024/2022</v>
      </c>
      <c r="C1030" s="10"/>
      <c r="D1030" s="11" t="str">
        <f>'[1]TCE - ANEXO III - Preencher'!E1039</f>
        <v>MARIANA CAROLYNE SANTOS DE SENA</v>
      </c>
      <c r="E1030" s="9" t="str">
        <f>IF('[1]TCE - ANEXO III - Preencher'!F1039="4 - Assistência Odontológica","2 - Outros Profissionais da Saúde",'[1]TCE - ANEXO III - Preencher'!F1039)</f>
        <v>2 - Outros Profissionais da Saúde</v>
      </c>
      <c r="F1030" s="12" t="str">
        <f>'[1]TCE - ANEXO III - Preencher'!G1039</f>
        <v>2235-05</v>
      </c>
      <c r="G1030" s="13" t="str">
        <f>IF('[1]TCE - ANEXO III - Preencher'!H1039="","",'[1]TCE - ANEXO III - Preencher'!H1039)</f>
        <v>04/2026</v>
      </c>
      <c r="H1030" s="14">
        <f>'[1]TCE - ANEXO III - Preencher'!I1039</f>
        <v>0</v>
      </c>
      <c r="I1030" s="14">
        <f>'[1]TCE - ANEXO III - Preencher'!J1039</f>
        <v>696.72799999999995</v>
      </c>
      <c r="J1030" s="14">
        <f>'[1]TCE - ANEXO III - Preencher'!K1039</f>
        <v>0</v>
      </c>
      <c r="K1030" s="15">
        <f>'[1]TCE - ANEXO III - Preencher'!L1039</f>
        <v>264.08999999999997</v>
      </c>
      <c r="L1030" s="15">
        <f>'[1]TCE - ANEXO III - Preencher'!M1039</f>
        <v>3.05</v>
      </c>
      <c r="M1030" s="15">
        <f t="shared" si="97"/>
        <v>261.03999999999996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120.26</v>
      </c>
      <c r="U1030" s="15">
        <f>'[1]TCE - ANEXO III - Preencher'!V1039</f>
        <v>0</v>
      </c>
      <c r="V1030" s="16">
        <f t="shared" si="100"/>
        <v>120.26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1078.028</v>
      </c>
    </row>
    <row r="1031" spans="1:28" x14ac:dyDescent="0.25">
      <c r="A1031" s="8">
        <f>IFERROR(VLOOKUP(B1031,'[1]DADOS (OCULTAR)'!$Q$3:$S$136,3,0),"")</f>
        <v>9039744002308</v>
      </c>
      <c r="B1031" s="9" t="str">
        <f>'[1]TCE - ANEXO III - Preencher'!C1040</f>
        <v>HOSPITAL NOSSA SENHORA DAS GRAÇAS - ANTIGO ALFA - CG Nº 024/2022</v>
      </c>
      <c r="C1031" s="10"/>
      <c r="D1031" s="11" t="str">
        <f>'[1]TCE - ANEXO III - Preencher'!E1040</f>
        <v>MARIANA CAVALCANTI NERY</v>
      </c>
      <c r="E1031" s="9" t="str">
        <f>IF('[1]TCE - ANEXO III - Preencher'!F1040="4 - Assistência Odontológica","2 - Outros Profissionais da Saúde",'[1]TCE - ANEXO III - Preencher'!F1040)</f>
        <v>2 - Outros Profissionais da Saúde</v>
      </c>
      <c r="F1031" s="12" t="str">
        <f>'[1]TCE - ANEXO III - Preencher'!G1040</f>
        <v>2516-05</v>
      </c>
      <c r="G1031" s="13" t="str">
        <f>IF('[1]TCE - ANEXO III - Preencher'!H1040="","",'[1]TCE - ANEXO III - Preencher'!H1040)</f>
        <v>04/2026</v>
      </c>
      <c r="H1031" s="14">
        <f>'[1]TCE - ANEXO III - Preencher'!I1040</f>
        <v>0</v>
      </c>
      <c r="I1031" s="14">
        <f>'[1]TCE - ANEXO III - Preencher'!J1040</f>
        <v>263.29520000000002</v>
      </c>
      <c r="J1031" s="14">
        <f>'[1]TCE - ANEXO III - Preencher'!K1040</f>
        <v>0</v>
      </c>
      <c r="K1031" s="15">
        <f>'[1]TCE - ANEXO III - Preencher'!L1040</f>
        <v>264.08999999999997</v>
      </c>
      <c r="L1031" s="15">
        <f>'[1]TCE - ANEXO III - Preencher'!M1040</f>
        <v>52.52</v>
      </c>
      <c r="M1031" s="15">
        <f t="shared" si="97"/>
        <v>211.56999999999996</v>
      </c>
      <c r="N1031" s="15">
        <f>'[1]TCE - ANEXO III - Preencher'!O1040</f>
        <v>29.9</v>
      </c>
      <c r="O1031" s="15">
        <f>'[1]TCE - ANEXO III - Preencher'!P1040</f>
        <v>0</v>
      </c>
      <c r="P1031" s="16">
        <f t="shared" si="98"/>
        <v>29.9</v>
      </c>
      <c r="Q1031" s="15">
        <f>'[1]TCE - ANEXO III - Preencher'!R1040</f>
        <v>133.70807500477824</v>
      </c>
      <c r="R1031" s="15">
        <f>'[1]TCE - ANEXO III - Preencher'!S1040</f>
        <v>129</v>
      </c>
      <c r="S1031" s="16">
        <f t="shared" si="99"/>
        <v>4.7080750047782374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63.18</v>
      </c>
      <c r="Y1031" s="15">
        <f>'[1]TCE - ANEXO III - Preencher'!Z1040</f>
        <v>0</v>
      </c>
      <c r="Z1031" s="16">
        <f t="shared" si="101"/>
        <v>63.18</v>
      </c>
      <c r="AA1031" s="17" t="str">
        <f>IF('[1]TCE - ANEXO III - Preencher'!AB1040="","",'[1]TCE - ANEXO III - Preencher'!AB1040)</f>
        <v/>
      </c>
      <c r="AB1031" s="15">
        <f t="shared" si="96"/>
        <v>572.65327500477815</v>
      </c>
    </row>
    <row r="1032" spans="1:28" x14ac:dyDescent="0.25">
      <c r="A1032" s="8">
        <f>IFERROR(VLOOKUP(B1032,'[1]DADOS (OCULTAR)'!$Q$3:$S$136,3,0),"")</f>
        <v>9039744002308</v>
      </c>
      <c r="B1032" s="9" t="str">
        <f>'[1]TCE - ANEXO III - Preencher'!C1041</f>
        <v>HOSPITAL NOSSA SENHORA DAS GRAÇAS - ANTIGO ALFA - CG Nº 024/2022</v>
      </c>
      <c r="C1032" s="10"/>
      <c r="D1032" s="11" t="str">
        <f>'[1]TCE - ANEXO III - Preencher'!E1041</f>
        <v>MARIANA GABRIELE CONCEICAO SILVA ARAUJO</v>
      </c>
      <c r="E1032" s="9" t="str">
        <f>IF('[1]TCE - ANEXO III - Preencher'!F1041="4 - Assistência Odontológica","2 - Outros Profissionais da Saúde",'[1]TCE - ANEXO III - Preencher'!F1041)</f>
        <v>2 - Outros Profissionais da Saúde</v>
      </c>
      <c r="F1032" s="12" t="str">
        <f>'[1]TCE - ANEXO III - Preencher'!G1041</f>
        <v>2237-10</v>
      </c>
      <c r="G1032" s="13" t="str">
        <f>IF('[1]TCE - ANEXO III - Preencher'!H1041="","",'[1]TCE - ANEXO III - Preencher'!H1041)</f>
        <v>04/2026</v>
      </c>
      <c r="H1032" s="14">
        <f>'[1]TCE - ANEXO III - Preencher'!I1041</f>
        <v>0</v>
      </c>
      <c r="I1032" s="14">
        <f>'[1]TCE - ANEXO III - Preencher'!J1041</f>
        <v>292.39760000000001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292.39760000000001</v>
      </c>
    </row>
    <row r="1033" spans="1:28" x14ac:dyDescent="0.25">
      <c r="A1033" s="8">
        <f>IFERROR(VLOOKUP(B1033,'[1]DADOS (OCULTAR)'!$Q$3:$S$136,3,0),"")</f>
        <v>9039744002308</v>
      </c>
      <c r="B1033" s="9" t="str">
        <f>'[1]TCE - ANEXO III - Preencher'!C1042</f>
        <v>HOSPITAL NOSSA SENHORA DAS GRAÇAS - ANTIGO ALFA - CG Nº 024/2022</v>
      </c>
      <c r="C1033" s="10"/>
      <c r="D1033" s="11" t="str">
        <f>'[1]TCE - ANEXO III - Preencher'!E1042</f>
        <v>MARIANA SANTOS RIBEIRO DE LIMA BATISTA</v>
      </c>
      <c r="E1033" s="9" t="str">
        <f>IF('[1]TCE - ANEXO III - Preencher'!F1042="4 - Assistência Odontológica","2 - Outros Profissionais da Saúde",'[1]TCE - ANEXO III - Preencher'!F1042)</f>
        <v>2 - Outros Profissionais da Saúde</v>
      </c>
      <c r="F1033" s="12" t="str">
        <f>'[1]TCE - ANEXO III - Preencher'!G1042</f>
        <v>2232-08</v>
      </c>
      <c r="G1033" s="13" t="str">
        <f>IF('[1]TCE - ANEXO III - Preencher'!H1042="","",'[1]TCE - ANEXO III - Preencher'!H1042)</f>
        <v>04/2026</v>
      </c>
      <c r="H1033" s="14">
        <f>'[1]TCE - ANEXO III - Preencher'!I1042</f>
        <v>0</v>
      </c>
      <c r="I1033" s="14">
        <f>'[1]TCE - ANEXO III - Preencher'!J1042</f>
        <v>366.09199999999998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29.9</v>
      </c>
      <c r="O1033" s="15">
        <f>'[1]TCE - ANEXO III - Preencher'!P1042</f>
        <v>0</v>
      </c>
      <c r="P1033" s="16">
        <f t="shared" si="98"/>
        <v>29.9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395.99199999999996</v>
      </c>
    </row>
    <row r="1034" spans="1:28" x14ac:dyDescent="0.25">
      <c r="A1034" s="8">
        <f>IFERROR(VLOOKUP(B1034,'[1]DADOS (OCULTAR)'!$Q$3:$S$136,3,0),"")</f>
        <v>9039744002308</v>
      </c>
      <c r="B1034" s="9" t="str">
        <f>'[1]TCE - ANEXO III - Preencher'!C1043</f>
        <v>HOSPITAL NOSSA SENHORA DAS GRAÇAS - ANTIGO ALFA - CG Nº 024/2022</v>
      </c>
      <c r="C1034" s="10"/>
      <c r="D1034" s="11" t="str">
        <f>'[1]TCE - ANEXO III - Preencher'!E1043</f>
        <v>MARIANGELA DE BRITO SILVA</v>
      </c>
      <c r="E1034" s="9" t="str">
        <f>IF('[1]TCE - ANEXO III - Preencher'!F1043="4 - Assistência Odontológica","2 - Outros Profissionais da Saúde",'[1]TCE - ANEXO III - Preencher'!F1043)</f>
        <v>2 - Outros Profissionais da Saúde</v>
      </c>
      <c r="F1034" s="12" t="str">
        <f>'[1]TCE - ANEXO III - Preencher'!G1043</f>
        <v>3222-05</v>
      </c>
      <c r="G1034" s="13" t="str">
        <f>IF('[1]TCE - ANEXO III - Preencher'!H1043="","",'[1]TCE - ANEXO III - Preencher'!H1043)</f>
        <v>04/2026</v>
      </c>
      <c r="H1034" s="14">
        <f>'[1]TCE - ANEXO III - Preencher'!I1043</f>
        <v>0</v>
      </c>
      <c r="I1034" s="14">
        <f>'[1]TCE - ANEXO III - Preencher'!J1043</f>
        <v>420.49360000000001</v>
      </c>
      <c r="J1034" s="14">
        <f>'[1]TCE - ANEXO III - Preencher'!K1043</f>
        <v>0</v>
      </c>
      <c r="K1034" s="15">
        <f>'[1]TCE - ANEXO III - Preencher'!L1043</f>
        <v>264.08999999999997</v>
      </c>
      <c r="L1034" s="15">
        <f>'[1]TCE - ANEXO III - Preencher'!M1043</f>
        <v>32.42</v>
      </c>
      <c r="M1034" s="15">
        <f t="shared" si="97"/>
        <v>231.66999999999996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652.16359999999997</v>
      </c>
    </row>
    <row r="1035" spans="1:28" x14ac:dyDescent="0.25">
      <c r="A1035" s="8">
        <f>IFERROR(VLOOKUP(B1035,'[1]DADOS (OCULTAR)'!$Q$3:$S$136,3,0),"")</f>
        <v>9039744002308</v>
      </c>
      <c r="B1035" s="9" t="str">
        <f>'[1]TCE - ANEXO III - Preencher'!C1044</f>
        <v>HOSPITAL NOSSA SENHORA DAS GRAÇAS - ANTIGO ALFA - CG Nº 024/2022</v>
      </c>
      <c r="C1035" s="10"/>
      <c r="D1035" s="11" t="str">
        <f>'[1]TCE - ANEXO III - Preencher'!E1044</f>
        <v>MARINA MARIA DOS SANTOS</v>
      </c>
      <c r="E1035" s="9" t="str">
        <f>IF('[1]TCE - ANEXO III - Preencher'!F1044="4 - Assistência Odontológica","2 - Outros Profissionais da Saúde",'[1]TCE - ANEXO III - Preencher'!F1044)</f>
        <v>2 - Outros Profissionais da Saúde</v>
      </c>
      <c r="F1035" s="12" t="str">
        <f>'[1]TCE - ANEXO III - Preencher'!G1044</f>
        <v>3222-05</v>
      </c>
      <c r="G1035" s="13" t="str">
        <f>IF('[1]TCE - ANEXO III - Preencher'!H1044="","",'[1]TCE - ANEXO III - Preencher'!H1044)</f>
        <v>04/2026</v>
      </c>
      <c r="H1035" s="14">
        <f>'[1]TCE - ANEXO III - Preencher'!I1044</f>
        <v>0</v>
      </c>
      <c r="I1035" s="14">
        <f>'[1]TCE - ANEXO III - Preencher'!J1044</f>
        <v>459.69439999999997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139.44822469009887</v>
      </c>
      <c r="R1035" s="15">
        <f>'[1]TCE - ANEXO III - Preencher'!S1044</f>
        <v>97.26</v>
      </c>
      <c r="S1035" s="16">
        <f t="shared" si="99"/>
        <v>42.188224690098863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501.88262469009885</v>
      </c>
    </row>
    <row r="1036" spans="1:28" x14ac:dyDescent="0.25">
      <c r="A1036" s="8">
        <f>IFERROR(VLOOKUP(B1036,'[1]DADOS (OCULTAR)'!$Q$3:$S$136,3,0),"")</f>
        <v>9039744002308</v>
      </c>
      <c r="B1036" s="9" t="str">
        <f>'[1]TCE - ANEXO III - Preencher'!C1045</f>
        <v>HOSPITAL NOSSA SENHORA DAS GRAÇAS - ANTIGO ALFA - CG Nº 024/2022</v>
      </c>
      <c r="C1036" s="10"/>
      <c r="D1036" s="11" t="str">
        <f>'[1]TCE - ANEXO III - Preencher'!E1045</f>
        <v>MARINALVA BEZERRA DA SILVA</v>
      </c>
      <c r="E1036" s="9" t="str">
        <f>IF('[1]TCE - ANEXO III - Preencher'!F1045="4 - Assistência Odontológica","2 - Outros Profissionais da Saúde",'[1]TCE - ANEXO III - Preencher'!F1045)</f>
        <v>3 - Administrativo</v>
      </c>
      <c r="F1036" s="12" t="str">
        <f>'[1]TCE - ANEXO III - Preencher'!G1045</f>
        <v>2515-10</v>
      </c>
      <c r="G1036" s="13" t="str">
        <f>IF('[1]TCE - ANEXO III - Preencher'!H1045="","",'[1]TCE - ANEXO III - Preencher'!H1045)</f>
        <v>04/2026</v>
      </c>
      <c r="H1036" s="14">
        <f>'[1]TCE - ANEXO III - Preencher'!I1045</f>
        <v>0</v>
      </c>
      <c r="I1036" s="14">
        <f>'[1]TCE - ANEXO III - Preencher'!J1045</f>
        <v>321.75279999999998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321.75279999999998</v>
      </c>
    </row>
    <row r="1037" spans="1:28" x14ac:dyDescent="0.25">
      <c r="A1037" s="8">
        <f>IFERROR(VLOOKUP(B1037,'[1]DADOS (OCULTAR)'!$Q$3:$S$136,3,0),"")</f>
        <v>9039744002308</v>
      </c>
      <c r="B1037" s="9" t="str">
        <f>'[1]TCE - ANEXO III - Preencher'!C1046</f>
        <v>HOSPITAL NOSSA SENHORA DAS GRAÇAS - ANTIGO ALFA - CG Nº 024/2022</v>
      </c>
      <c r="C1037" s="10"/>
      <c r="D1037" s="11" t="str">
        <f>'[1]TCE - ANEXO III - Preencher'!E1046</f>
        <v>MARINETE MARIA DA SILVA OLIVEIRA</v>
      </c>
      <c r="E1037" s="9" t="str">
        <f>IF('[1]TCE - ANEXO III - Preencher'!F1046="4 - Assistência Odontológica","2 - Outros Profissionais da Saúde",'[1]TCE - ANEXO III - Preencher'!F1046)</f>
        <v>3 - Administrativo</v>
      </c>
      <c r="F1037" s="12" t="str">
        <f>'[1]TCE - ANEXO III - Preencher'!G1046</f>
        <v>7632-10</v>
      </c>
      <c r="G1037" s="13" t="str">
        <f>IF('[1]TCE - ANEXO III - Preencher'!H1046="","",'[1]TCE - ANEXO III - Preencher'!H1046)</f>
        <v>04/2026</v>
      </c>
      <c r="H1037" s="14">
        <f>'[1]TCE - ANEXO III - Preencher'!I1046</f>
        <v>0</v>
      </c>
      <c r="I1037" s="14">
        <f>'[1]TCE - ANEXO III - Preencher'!J1046</f>
        <v>129.68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29.9</v>
      </c>
      <c r="O1037" s="15">
        <f>'[1]TCE - ANEXO III - Preencher'!P1046</f>
        <v>0</v>
      </c>
      <c r="P1037" s="16">
        <f t="shared" si="98"/>
        <v>29.9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159.58000000000001</v>
      </c>
    </row>
    <row r="1038" spans="1:28" x14ac:dyDescent="0.25">
      <c r="A1038" s="8">
        <f>IFERROR(VLOOKUP(B1038,'[1]DADOS (OCULTAR)'!$Q$3:$S$136,3,0),"")</f>
        <v>9039744002308</v>
      </c>
      <c r="B1038" s="9" t="str">
        <f>'[1]TCE - ANEXO III - Preencher'!C1047</f>
        <v>HOSPITAL NOSSA SENHORA DAS GRAÇAS - ANTIGO ALFA - CG Nº 024/2022</v>
      </c>
      <c r="C1038" s="10"/>
      <c r="D1038" s="11" t="str">
        <f>'[1]TCE - ANEXO III - Preencher'!E1047</f>
        <v>MARIO JORGE MOURA DE ARAUJO</v>
      </c>
      <c r="E1038" s="9" t="str">
        <f>IF('[1]TCE - ANEXO III - Preencher'!F1047="4 - Assistência Odontológica","2 - Outros Profissionais da Saúde",'[1]TCE - ANEXO III - Preencher'!F1047)</f>
        <v>3 - Administrativo</v>
      </c>
      <c r="F1038" s="12" t="str">
        <f>'[1]TCE - ANEXO III - Preencher'!G1047</f>
        <v>9511-05</v>
      </c>
      <c r="G1038" s="13" t="str">
        <f>IF('[1]TCE - ANEXO III - Preencher'!H1047="","",'[1]TCE - ANEXO III - Preencher'!H1047)</f>
        <v>04/2026</v>
      </c>
      <c r="H1038" s="14">
        <f>'[1]TCE - ANEXO III - Preencher'!I1047</f>
        <v>0</v>
      </c>
      <c r="I1038" s="14">
        <f>'[1]TCE - ANEXO III - Preencher'!J1047</f>
        <v>241.6096</v>
      </c>
      <c r="J1038" s="14">
        <f>'[1]TCE - ANEXO III - Preencher'!K1047</f>
        <v>0</v>
      </c>
      <c r="K1038" s="15">
        <f>'[1]TCE - ANEXO III - Preencher'!L1047</f>
        <v>264.08999999999997</v>
      </c>
      <c r="L1038" s="15">
        <f>'[1]TCE - ANEXO III - Preencher'!M1047</f>
        <v>45.65</v>
      </c>
      <c r="M1038" s="15">
        <f t="shared" si="97"/>
        <v>218.43999999999997</v>
      </c>
      <c r="N1038" s="15">
        <f>'[1]TCE - ANEXO III - Preencher'!O1047</f>
        <v>29.9</v>
      </c>
      <c r="O1038" s="15">
        <f>'[1]TCE - ANEXO III - Preencher'!P1047</f>
        <v>0</v>
      </c>
      <c r="P1038" s="16">
        <f t="shared" si="98"/>
        <v>29.9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489.94959999999992</v>
      </c>
    </row>
    <row r="1039" spans="1:28" x14ac:dyDescent="0.25">
      <c r="A1039" s="8">
        <f>IFERROR(VLOOKUP(B1039,'[1]DADOS (OCULTAR)'!$Q$3:$S$136,3,0),"")</f>
        <v>9039744002308</v>
      </c>
      <c r="B1039" s="9" t="str">
        <f>'[1]TCE - ANEXO III - Preencher'!C1048</f>
        <v>HOSPITAL NOSSA SENHORA DAS GRAÇAS - ANTIGO ALFA - CG Nº 024/2022</v>
      </c>
      <c r="C1039" s="10"/>
      <c r="D1039" s="11" t="str">
        <f>'[1]TCE - ANEXO III - Preencher'!E1048</f>
        <v>MARISA ALVES DA SILVA</v>
      </c>
      <c r="E1039" s="9" t="str">
        <f>IF('[1]TCE - ANEXO III - Preencher'!F1048="4 - Assistência Odontológica","2 - Outros Profissionais da Saúde",'[1]TCE - ANEXO III - Preencher'!F1048)</f>
        <v>3 - Administrativo</v>
      </c>
      <c r="F1039" s="12" t="str">
        <f>'[1]TCE - ANEXO III - Preencher'!G1048</f>
        <v>5102-05</v>
      </c>
      <c r="G1039" s="13" t="str">
        <f>IF('[1]TCE - ANEXO III - Preencher'!H1048="","",'[1]TCE - ANEXO III - Preencher'!H1048)</f>
        <v>04/2026</v>
      </c>
      <c r="H1039" s="14">
        <f>'[1]TCE - ANEXO III - Preencher'!I1048</f>
        <v>0</v>
      </c>
      <c r="I1039" s="14">
        <f>'[1]TCE - ANEXO III - Preencher'!J1048</f>
        <v>278.60559999999998</v>
      </c>
      <c r="J1039" s="14">
        <f>'[1]TCE - ANEXO III - Preencher'!K1048</f>
        <v>0</v>
      </c>
      <c r="K1039" s="15">
        <f>'[1]TCE - ANEXO III - Preencher'!L1048</f>
        <v>264.08999999999997</v>
      </c>
      <c r="L1039" s="15">
        <f>'[1]TCE - ANEXO III - Preencher'!M1048</f>
        <v>44</v>
      </c>
      <c r="M1039" s="15">
        <f t="shared" si="97"/>
        <v>220.08999999999997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93.322021861629523</v>
      </c>
      <c r="R1039" s="15">
        <f>'[1]TCE - ANEXO III - Preencher'!S1048</f>
        <v>157.56</v>
      </c>
      <c r="S1039" s="16">
        <f t="shared" si="99"/>
        <v>-64.23797813837048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434.45762186162949</v>
      </c>
    </row>
    <row r="1040" spans="1:28" x14ac:dyDescent="0.25">
      <c r="A1040" s="8">
        <f>IFERROR(VLOOKUP(B1040,'[1]DADOS (OCULTAR)'!$Q$3:$S$136,3,0),"")</f>
        <v>9039744002308</v>
      </c>
      <c r="B1040" s="9" t="str">
        <f>'[1]TCE - ANEXO III - Preencher'!C1049</f>
        <v>HOSPITAL NOSSA SENHORA DAS GRAÇAS - ANTIGO ALFA - CG Nº 024/2022</v>
      </c>
      <c r="C1040" s="10"/>
      <c r="D1040" s="11" t="str">
        <f>'[1]TCE - ANEXO III - Preencher'!E1049</f>
        <v>MARISA DA CONCEICAO CAETANO</v>
      </c>
      <c r="E1040" s="9" t="str">
        <f>IF('[1]TCE - ANEXO III - Preencher'!F1049="4 - Assistência Odontológica","2 - Outros Profissionais da Saúde",'[1]TCE - ANEXO III - Preencher'!F1049)</f>
        <v>2 - Outros Profissionais da Saúde</v>
      </c>
      <c r="F1040" s="12" t="str">
        <f>'[1]TCE - ANEXO III - Preencher'!G1049</f>
        <v>3222-05</v>
      </c>
      <c r="G1040" s="13" t="str">
        <f>IF('[1]TCE - ANEXO III - Preencher'!H1049="","",'[1]TCE - ANEXO III - Preencher'!H1049)</f>
        <v>04/2026</v>
      </c>
      <c r="H1040" s="14">
        <f>'[1]TCE - ANEXO III - Preencher'!I1049</f>
        <v>0</v>
      </c>
      <c r="I1040" s="14">
        <f>'[1]TCE - ANEXO III - Preencher'!J1049</f>
        <v>563.18560000000002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563.18560000000002</v>
      </c>
    </row>
    <row r="1041" spans="1:28" x14ac:dyDescent="0.25">
      <c r="A1041" s="8">
        <f>IFERROR(VLOOKUP(B1041,'[1]DADOS (OCULTAR)'!$Q$3:$S$136,3,0),"")</f>
        <v>9039744002308</v>
      </c>
      <c r="B1041" s="9" t="str">
        <f>'[1]TCE - ANEXO III - Preencher'!C1050</f>
        <v>HOSPITAL NOSSA SENHORA DAS GRAÇAS - ANTIGO ALFA - CG Nº 024/2022</v>
      </c>
      <c r="C1041" s="10"/>
      <c r="D1041" s="11" t="str">
        <f>'[1]TCE - ANEXO III - Preencher'!E1050</f>
        <v>MARLI FERREIRA</v>
      </c>
      <c r="E1041" s="9" t="str">
        <f>IF('[1]TCE - ANEXO III - Preencher'!F1050="4 - Assistência Odontológica","2 - Outros Profissionais da Saúde",'[1]TCE - ANEXO III - Preencher'!F1050)</f>
        <v>2 - Outros Profissionais da Saúde</v>
      </c>
      <c r="F1041" s="12" t="str">
        <f>'[1]TCE - ANEXO III - Preencher'!G1050</f>
        <v>5152-05</v>
      </c>
      <c r="G1041" s="13" t="str">
        <f>IF('[1]TCE - ANEXO III - Preencher'!H1050="","",'[1]TCE - ANEXO III - Preencher'!H1050)</f>
        <v>04/2026</v>
      </c>
      <c r="H1041" s="14">
        <f>'[1]TCE - ANEXO III - Preencher'!I1050</f>
        <v>0</v>
      </c>
      <c r="I1041" s="14">
        <f>'[1]TCE - ANEXO III - Preencher'!J1050</f>
        <v>178.68639999999999</v>
      </c>
      <c r="J1041" s="14">
        <f>'[1]TCE - ANEXO III - Preencher'!K1050</f>
        <v>0</v>
      </c>
      <c r="K1041" s="15">
        <f>'[1]TCE - ANEXO III - Preencher'!L1050</f>
        <v>264.08999999999997</v>
      </c>
      <c r="L1041" s="15">
        <f>'[1]TCE - ANEXO III - Preencher'!M1050</f>
        <v>32.42</v>
      </c>
      <c r="M1041" s="15">
        <f t="shared" si="97"/>
        <v>231.66999999999996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410.35639999999995</v>
      </c>
    </row>
    <row r="1042" spans="1:28" x14ac:dyDescent="0.25">
      <c r="A1042" s="8">
        <f>IFERROR(VLOOKUP(B1042,'[1]DADOS (OCULTAR)'!$Q$3:$S$136,3,0),"")</f>
        <v>9039744002308</v>
      </c>
      <c r="B1042" s="9" t="str">
        <f>'[1]TCE - ANEXO III - Preencher'!C1051</f>
        <v>HOSPITAL NOSSA SENHORA DAS GRAÇAS - ANTIGO ALFA - CG Nº 024/2022</v>
      </c>
      <c r="C1042" s="10"/>
      <c r="D1042" s="11" t="str">
        <f>'[1]TCE - ANEXO III - Preencher'!E1051</f>
        <v>MARYANE LIRA NASCIMENTO</v>
      </c>
      <c r="E1042" s="9" t="str">
        <f>IF('[1]TCE - ANEXO III - Preencher'!F1051="4 - Assistência Odontológica","2 - Outros Profissionais da Saúde",'[1]TCE - ANEXO III - Preencher'!F1051)</f>
        <v>2 - Outros Profissionais da Saúde</v>
      </c>
      <c r="F1042" s="12" t="str">
        <f>'[1]TCE - ANEXO III - Preencher'!G1051</f>
        <v>2236-05</v>
      </c>
      <c r="G1042" s="13" t="str">
        <f>IF('[1]TCE - ANEXO III - Preencher'!H1051="","",'[1]TCE - ANEXO III - Preencher'!H1051)</f>
        <v>04/2026</v>
      </c>
      <c r="H1042" s="14">
        <f>'[1]TCE - ANEXO III - Preencher'!I1051</f>
        <v>0</v>
      </c>
      <c r="I1042" s="14">
        <f>'[1]TCE - ANEXO III - Preencher'!J1051</f>
        <v>291.75439999999998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291.75439999999998</v>
      </c>
    </row>
    <row r="1043" spans="1:28" x14ac:dyDescent="0.25">
      <c r="A1043" s="8">
        <f>IFERROR(VLOOKUP(B1043,'[1]DADOS (OCULTAR)'!$Q$3:$S$136,3,0),"")</f>
        <v>9039744002308</v>
      </c>
      <c r="B1043" s="9" t="str">
        <f>'[1]TCE - ANEXO III - Preencher'!C1052</f>
        <v>HOSPITAL NOSSA SENHORA DAS GRAÇAS - ANTIGO ALFA - CG Nº 024/2022</v>
      </c>
      <c r="C1043" s="10"/>
      <c r="D1043" s="11" t="str">
        <f>'[1]TCE - ANEXO III - Preencher'!E1052</f>
        <v>MARYMAR CONCEICAO DONATO DAS CHAGAS</v>
      </c>
      <c r="E1043" s="9" t="str">
        <f>IF('[1]TCE - ANEXO III - Preencher'!F1052="4 - Assistência Odontológica","2 - Outros Profissionais da Saúde",'[1]TCE - ANEXO III - Preencher'!F1052)</f>
        <v>2 - Outros Profissionais da Saúde</v>
      </c>
      <c r="F1043" s="12" t="str">
        <f>'[1]TCE - ANEXO III - Preencher'!G1052</f>
        <v>3222-05</v>
      </c>
      <c r="G1043" s="13" t="str">
        <f>IF('[1]TCE - ANEXO III - Preencher'!H1052="","",'[1]TCE - ANEXO III - Preencher'!H1052)</f>
        <v>04/2026</v>
      </c>
      <c r="H1043" s="14">
        <f>'[1]TCE - ANEXO III - Preencher'!I1052</f>
        <v>0</v>
      </c>
      <c r="I1043" s="14">
        <f>'[1]TCE - ANEXO III - Preencher'!J1052</f>
        <v>439.7088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439.7088</v>
      </c>
    </row>
    <row r="1044" spans="1:28" x14ac:dyDescent="0.25">
      <c r="A1044" s="8">
        <f>IFERROR(VLOOKUP(B1044,'[1]DADOS (OCULTAR)'!$Q$3:$S$136,3,0),"")</f>
        <v>9039744002308</v>
      </c>
      <c r="B1044" s="9" t="str">
        <f>'[1]TCE - ANEXO III - Preencher'!C1053</f>
        <v>HOSPITAL NOSSA SENHORA DAS GRAÇAS - ANTIGO ALFA - CG Nº 024/2022</v>
      </c>
      <c r="C1044" s="10"/>
      <c r="D1044" s="11" t="str">
        <f>'[1]TCE - ANEXO III - Preencher'!E1053</f>
        <v>MATHEUS BRAYNER NASCIMENTO CANUTO</v>
      </c>
      <c r="E1044" s="9" t="str">
        <f>IF('[1]TCE - ANEXO III - Preencher'!F1053="4 - Assistência Odontológica","2 - Outros Profissionais da Saúde",'[1]TCE - ANEXO III - Preencher'!F1053)</f>
        <v>3 - Administrativo</v>
      </c>
      <c r="F1044" s="12" t="str">
        <f>'[1]TCE - ANEXO III - Preencher'!G1053</f>
        <v>4141-05</v>
      </c>
      <c r="G1044" s="13" t="str">
        <f>IF('[1]TCE - ANEXO III - Preencher'!H1053="","",'[1]TCE - ANEXO III - Preencher'!H1053)</f>
        <v>04/2026</v>
      </c>
      <c r="H1044" s="14">
        <f>'[1]TCE - ANEXO III - Preencher'!I1053</f>
        <v>0</v>
      </c>
      <c r="I1044" s="14">
        <f>'[1]TCE - ANEXO III - Preencher'!J1053</f>
        <v>137.46080000000001</v>
      </c>
      <c r="J1044" s="14">
        <f>'[1]TCE - ANEXO III - Preencher'!K1053</f>
        <v>0</v>
      </c>
      <c r="K1044" s="15">
        <f>'[1]TCE - ANEXO III - Preencher'!L1053</f>
        <v>264.08999999999997</v>
      </c>
      <c r="L1044" s="15">
        <f>'[1]TCE - ANEXO III - Preencher'!M1053</f>
        <v>34.369999999999997</v>
      </c>
      <c r="M1044" s="15">
        <f t="shared" si="97"/>
        <v>229.71999999999997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367.18079999999998</v>
      </c>
    </row>
    <row r="1045" spans="1:28" x14ac:dyDescent="0.25">
      <c r="A1045" s="8">
        <f>IFERROR(VLOOKUP(B1045,'[1]DADOS (OCULTAR)'!$Q$3:$S$136,3,0),"")</f>
        <v>9039744002308</v>
      </c>
      <c r="B1045" s="9" t="str">
        <f>'[1]TCE - ANEXO III - Preencher'!C1054</f>
        <v>HOSPITAL NOSSA SENHORA DAS GRAÇAS - ANTIGO ALFA - CG Nº 024/2022</v>
      </c>
      <c r="C1045" s="10"/>
      <c r="D1045" s="11" t="str">
        <f>'[1]TCE - ANEXO III - Preencher'!E1054</f>
        <v>MATHEUS DAVID SILVA DO NASCIMENTO</v>
      </c>
      <c r="E1045" s="9" t="str">
        <f>IF('[1]TCE - ANEXO III - Preencher'!F1054="4 - Assistência Odontológica","2 - Outros Profissionais da Saúde",'[1]TCE - ANEXO III - Preencher'!F1054)</f>
        <v>2 - Outros Profissionais da Saúde</v>
      </c>
      <c r="F1045" s="12" t="str">
        <f>'[1]TCE - ANEXO III - Preencher'!G1054</f>
        <v>5211-30</v>
      </c>
      <c r="G1045" s="13" t="str">
        <f>IF('[1]TCE - ANEXO III - Preencher'!H1054="","",'[1]TCE - ANEXO III - Preencher'!H1054)</f>
        <v>04/2026</v>
      </c>
      <c r="H1045" s="14">
        <f>'[1]TCE - ANEXO III - Preencher'!I1054</f>
        <v>0</v>
      </c>
      <c r="I1045" s="14">
        <f>'[1]TCE - ANEXO III - Preencher'!J1054</f>
        <v>141.92160000000001</v>
      </c>
      <c r="J1045" s="14">
        <f>'[1]TCE - ANEXO III - Preencher'!K1054</f>
        <v>0</v>
      </c>
      <c r="K1045" s="15">
        <f>'[1]TCE - ANEXO III - Preencher'!L1054</f>
        <v>264.08999999999997</v>
      </c>
      <c r="L1045" s="15">
        <f>'[1]TCE - ANEXO III - Preencher'!M1054</f>
        <v>35.479999999999997</v>
      </c>
      <c r="M1045" s="15">
        <f t="shared" si="97"/>
        <v>228.60999999999999</v>
      </c>
      <c r="N1045" s="15">
        <f>'[1]TCE - ANEXO III - Preencher'!O1054</f>
        <v>29.9</v>
      </c>
      <c r="O1045" s="15">
        <f>'[1]TCE - ANEXO III - Preencher'!P1054</f>
        <v>0</v>
      </c>
      <c r="P1045" s="16">
        <f t="shared" si="98"/>
        <v>29.9</v>
      </c>
      <c r="Q1045" s="15">
        <f>'[1]TCE - ANEXO III - Preencher'!R1054</f>
        <v>370.07923883244558</v>
      </c>
      <c r="R1045" s="15">
        <f>'[1]TCE - ANEXO III - Preencher'!S1054</f>
        <v>106.44</v>
      </c>
      <c r="S1045" s="16">
        <f t="shared" si="99"/>
        <v>263.63923883244559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664.07083883244559</v>
      </c>
    </row>
    <row r="1046" spans="1:28" x14ac:dyDescent="0.25">
      <c r="A1046" s="8">
        <f>IFERROR(VLOOKUP(B1046,'[1]DADOS (OCULTAR)'!$Q$3:$S$136,3,0),"")</f>
        <v>9039744002308</v>
      </c>
      <c r="B1046" s="9" t="str">
        <f>'[1]TCE - ANEXO III - Preencher'!C1055</f>
        <v>HOSPITAL NOSSA SENHORA DAS GRAÇAS - ANTIGO ALFA - CG Nº 024/2022</v>
      </c>
      <c r="C1046" s="10"/>
      <c r="D1046" s="11" t="str">
        <f>'[1]TCE - ANEXO III - Preencher'!E1055</f>
        <v>MATHEUS HENRIQUE MENDES DE SANTANA</v>
      </c>
      <c r="E1046" s="9" t="str">
        <f>IF('[1]TCE - ANEXO III - Preencher'!F1055="4 - Assistência Odontológica","2 - Outros Profissionais da Saúde",'[1]TCE - ANEXO III - Preencher'!F1055)</f>
        <v>2 - Outros Profissionais da Saúde</v>
      </c>
      <c r="F1046" s="12" t="str">
        <f>'[1]TCE - ANEXO III - Preencher'!G1055</f>
        <v>3222-25</v>
      </c>
      <c r="G1046" s="13" t="str">
        <f>IF('[1]TCE - ANEXO III - Preencher'!H1055="","",'[1]TCE - ANEXO III - Preencher'!H1055)</f>
        <v>04/2026</v>
      </c>
      <c r="H1046" s="14">
        <f>'[1]TCE - ANEXO III - Preencher'!I1055</f>
        <v>0</v>
      </c>
      <c r="I1046" s="14">
        <f>'[1]TCE - ANEXO III - Preencher'!J1055</f>
        <v>448.2928</v>
      </c>
      <c r="J1046" s="14">
        <f>'[1]TCE - ANEXO III - Preencher'!K1055</f>
        <v>0</v>
      </c>
      <c r="K1046" s="15">
        <f>'[1]TCE - ANEXO III - Preencher'!L1055</f>
        <v>264.08999999999997</v>
      </c>
      <c r="L1046" s="15">
        <f>'[1]TCE - ANEXO III - Preencher'!M1055</f>
        <v>33.43</v>
      </c>
      <c r="M1046" s="15">
        <f t="shared" si="97"/>
        <v>230.65999999999997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678.95280000000002</v>
      </c>
    </row>
    <row r="1047" spans="1:28" x14ac:dyDescent="0.25">
      <c r="A1047" s="8">
        <f>IFERROR(VLOOKUP(B1047,'[1]DADOS (OCULTAR)'!$Q$3:$S$136,3,0),"")</f>
        <v>9039744002308</v>
      </c>
      <c r="B1047" s="9" t="str">
        <f>'[1]TCE - ANEXO III - Preencher'!C1056</f>
        <v>HOSPITAL NOSSA SENHORA DAS GRAÇAS - ANTIGO ALFA - CG Nº 024/2022</v>
      </c>
      <c r="C1047" s="10"/>
      <c r="D1047" s="11" t="str">
        <f>'[1]TCE - ANEXO III - Preencher'!E1056</f>
        <v>MATHEUS LEANDRO DOS SANTOS MELO</v>
      </c>
      <c r="E1047" s="9" t="str">
        <f>IF('[1]TCE - ANEXO III - Preencher'!F1056="4 - Assistência Odontológica","2 - Outros Profissionais da Saúde",'[1]TCE - ANEXO III - Preencher'!F1056)</f>
        <v>1 - Médico</v>
      </c>
      <c r="F1047" s="12" t="str">
        <f>'[1]TCE - ANEXO III - Preencher'!G1056</f>
        <v>2251-40</v>
      </c>
      <c r="G1047" s="13" t="str">
        <f>IF('[1]TCE - ANEXO III - Preencher'!H1056="","",'[1]TCE - ANEXO III - Preencher'!H1056)</f>
        <v>04/2026</v>
      </c>
      <c r="H1047" s="14">
        <f>'[1]TCE - ANEXO III - Preencher'!I1056</f>
        <v>0</v>
      </c>
      <c r="I1047" s="14">
        <f>'[1]TCE - ANEXO III - Preencher'!J1056</f>
        <v>665.93600000000004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665.93600000000004</v>
      </c>
    </row>
    <row r="1048" spans="1:28" x14ac:dyDescent="0.25">
      <c r="A1048" s="8">
        <f>IFERROR(VLOOKUP(B1048,'[1]DADOS (OCULTAR)'!$Q$3:$S$136,3,0),"")</f>
        <v>9039744002308</v>
      </c>
      <c r="B1048" s="9" t="str">
        <f>'[1]TCE - ANEXO III - Preencher'!C1057</f>
        <v>HOSPITAL NOSSA SENHORA DAS GRAÇAS - ANTIGO ALFA - CG Nº 024/2022</v>
      </c>
      <c r="C1048" s="10"/>
      <c r="D1048" s="11" t="str">
        <f>'[1]TCE - ANEXO III - Preencher'!E1057</f>
        <v>MATHEUS PATRICK SILVA SOUSA</v>
      </c>
      <c r="E1048" s="9" t="str">
        <f>IF('[1]TCE - ANEXO III - Preencher'!F1057="4 - Assistência Odontológica","2 - Outros Profissionais da Saúde",'[1]TCE - ANEXO III - Preencher'!F1057)</f>
        <v>2 - Outros Profissionais da Saúde</v>
      </c>
      <c r="F1048" s="12" t="str">
        <f>'[1]TCE - ANEXO III - Preencher'!G1057</f>
        <v>5211-30</v>
      </c>
      <c r="G1048" s="13" t="str">
        <f>IF('[1]TCE - ANEXO III - Preencher'!H1057="","",'[1]TCE - ANEXO III - Preencher'!H1057)</f>
        <v>04/2026</v>
      </c>
      <c r="H1048" s="14">
        <f>'[1]TCE - ANEXO III - Preencher'!I1057</f>
        <v>0</v>
      </c>
      <c r="I1048" s="14">
        <f>'[1]TCE - ANEXO III - Preencher'!J1057</f>
        <v>141.92160000000001</v>
      </c>
      <c r="J1048" s="14">
        <f>'[1]TCE - ANEXO III - Preencher'!K1057</f>
        <v>0</v>
      </c>
      <c r="K1048" s="15">
        <f>'[1]TCE - ANEXO III - Preencher'!L1057</f>
        <v>264.08999999999997</v>
      </c>
      <c r="L1048" s="15">
        <f>'[1]TCE - ANEXO III - Preencher'!M1057</f>
        <v>35.479999999999997</v>
      </c>
      <c r="M1048" s="15">
        <f t="shared" si="97"/>
        <v>228.60999999999999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370.53160000000003</v>
      </c>
    </row>
    <row r="1049" spans="1:28" x14ac:dyDescent="0.25">
      <c r="A1049" s="8">
        <f>IFERROR(VLOOKUP(B1049,'[1]DADOS (OCULTAR)'!$Q$3:$S$136,3,0),"")</f>
        <v>9039744002308</v>
      </c>
      <c r="B1049" s="9" t="str">
        <f>'[1]TCE - ANEXO III - Preencher'!C1058</f>
        <v>HOSPITAL NOSSA SENHORA DAS GRAÇAS - ANTIGO ALFA - CG Nº 024/2022</v>
      </c>
      <c r="C1049" s="10"/>
      <c r="D1049" s="11" t="str">
        <f>'[1]TCE - ANEXO III - Preencher'!E1058</f>
        <v>MATHEUS VINICIUS CANDEIAS DA SILVA</v>
      </c>
      <c r="E1049" s="9" t="str">
        <f>IF('[1]TCE - ANEXO III - Preencher'!F1058="4 - Assistência Odontológica","2 - Outros Profissionais da Saúde",'[1]TCE - ANEXO III - Preencher'!F1058)</f>
        <v>2 - Outros Profissionais da Saúde</v>
      </c>
      <c r="F1049" s="12" t="str">
        <f>'[1]TCE - ANEXO III - Preencher'!G1058</f>
        <v>2235-05</v>
      </c>
      <c r="G1049" s="13" t="str">
        <f>IF('[1]TCE - ANEXO III - Preencher'!H1058="","",'[1]TCE - ANEXO III - Preencher'!H1058)</f>
        <v>04/2026</v>
      </c>
      <c r="H1049" s="14">
        <f>'[1]TCE - ANEXO III - Preencher'!I1058</f>
        <v>0</v>
      </c>
      <c r="I1049" s="14">
        <f>'[1]TCE - ANEXO III - Preencher'!J1058</f>
        <v>84.613600000000005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66.003569693062929</v>
      </c>
      <c r="R1049" s="15">
        <f>'[1]TCE - ANEXO III - Preencher'!S1058</f>
        <v>40.9</v>
      </c>
      <c r="S1049" s="16">
        <f t="shared" si="99"/>
        <v>25.10356969306293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109.71716969306294</v>
      </c>
    </row>
    <row r="1050" spans="1:28" x14ac:dyDescent="0.25">
      <c r="A1050" s="8">
        <f>IFERROR(VLOOKUP(B1050,'[1]DADOS (OCULTAR)'!$Q$3:$S$136,3,0),"")</f>
        <v>9039744002308</v>
      </c>
      <c r="B1050" s="9" t="str">
        <f>'[1]TCE - ANEXO III - Preencher'!C1059</f>
        <v>HOSPITAL NOSSA SENHORA DAS GRAÇAS - ANTIGO ALFA - CG Nº 024/2022</v>
      </c>
      <c r="C1050" s="10"/>
      <c r="D1050" s="11" t="str">
        <f>'[1]TCE - ANEXO III - Preencher'!E1059</f>
        <v>MATHEUS VINICIUS FERREIRA DE ARRUDA</v>
      </c>
      <c r="E1050" s="9" t="str">
        <f>IF('[1]TCE - ANEXO III - Preencher'!F1059="4 - Assistência Odontológica","2 - Outros Profissionais da Saúde",'[1]TCE - ANEXO III - Preencher'!F1059)</f>
        <v>3 - Administrativo</v>
      </c>
      <c r="F1050" s="12" t="str">
        <f>'[1]TCE - ANEXO III - Preencher'!G1059</f>
        <v>4110-10</v>
      </c>
      <c r="G1050" s="13" t="str">
        <f>IF('[1]TCE - ANEXO III - Preencher'!H1059="","",'[1]TCE - ANEXO III - Preencher'!H1059)</f>
        <v>04/2026</v>
      </c>
      <c r="H1050" s="14">
        <f>'[1]TCE - ANEXO III - Preencher'!I1059</f>
        <v>0</v>
      </c>
      <c r="I1050" s="14">
        <f>'[1]TCE - ANEXO III - Preencher'!J1059</f>
        <v>121.4712</v>
      </c>
      <c r="J1050" s="14">
        <f>'[1]TCE - ANEXO III - Preencher'!K1059</f>
        <v>0</v>
      </c>
      <c r="K1050" s="15">
        <f>'[1]TCE - ANEXO III - Preencher'!L1059</f>
        <v>264.08999999999997</v>
      </c>
      <c r="L1050" s="15">
        <f>'[1]TCE - ANEXO III - Preencher'!M1059</f>
        <v>32.42</v>
      </c>
      <c r="M1050" s="15">
        <f t="shared" si="97"/>
        <v>231.66999999999996</v>
      </c>
      <c r="N1050" s="15">
        <f>'[1]TCE - ANEXO III - Preencher'!O1059</f>
        <v>29.9</v>
      </c>
      <c r="O1050" s="15">
        <f>'[1]TCE - ANEXO III - Preencher'!P1059</f>
        <v>0</v>
      </c>
      <c r="P1050" s="16">
        <f t="shared" si="98"/>
        <v>29.9</v>
      </c>
      <c r="Q1050" s="15">
        <f>'[1]TCE - ANEXO III - Preencher'!R1059</f>
        <v>277.82683317550686</v>
      </c>
      <c r="R1050" s="15">
        <f>'[1]TCE - ANEXO III - Preencher'!S1059</f>
        <v>92.4</v>
      </c>
      <c r="S1050" s="16">
        <f t="shared" si="99"/>
        <v>185.42683317550686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568.46803317550678</v>
      </c>
    </row>
    <row r="1051" spans="1:28" x14ac:dyDescent="0.25">
      <c r="A1051" s="8">
        <f>IFERROR(VLOOKUP(B1051,'[1]DADOS (OCULTAR)'!$Q$3:$S$136,3,0),"")</f>
        <v>9039744002308</v>
      </c>
      <c r="B1051" s="9" t="str">
        <f>'[1]TCE - ANEXO III - Preencher'!C1060</f>
        <v>HOSPITAL NOSSA SENHORA DAS GRAÇAS - ANTIGO ALFA - CG Nº 024/2022</v>
      </c>
      <c r="C1051" s="10"/>
      <c r="D1051" s="11" t="str">
        <f>'[1]TCE - ANEXO III - Preencher'!E1060</f>
        <v>MATHEWS HENRIQUE SANTIAGO DA SILVA</v>
      </c>
      <c r="E1051" s="9" t="str">
        <f>IF('[1]TCE - ANEXO III - Preencher'!F1060="4 - Assistência Odontológica","2 - Outros Profissionais da Saúde",'[1]TCE - ANEXO III - Preencher'!F1060)</f>
        <v>2 - Outros Profissionais da Saúde</v>
      </c>
      <c r="F1051" s="12" t="str">
        <f>'[1]TCE - ANEXO III - Preencher'!G1060</f>
        <v>2236-05</v>
      </c>
      <c r="G1051" s="13" t="str">
        <f>IF('[1]TCE - ANEXO III - Preencher'!H1060="","",'[1]TCE - ANEXO III - Preencher'!H1060)</f>
        <v>04/2026</v>
      </c>
      <c r="H1051" s="14">
        <f>'[1]TCE - ANEXO III - Preencher'!I1060</f>
        <v>0</v>
      </c>
      <c r="I1051" s="14">
        <f>'[1]TCE - ANEXO III - Preencher'!J1060</f>
        <v>328.18400000000003</v>
      </c>
      <c r="J1051" s="14">
        <f>'[1]TCE - ANEXO III - Preencher'!K1060</f>
        <v>0</v>
      </c>
      <c r="K1051" s="15">
        <f>'[1]TCE - ANEXO III - Preencher'!L1060</f>
        <v>264.08999999999997</v>
      </c>
      <c r="L1051" s="15">
        <f>'[1]TCE - ANEXO III - Preencher'!M1060</f>
        <v>3.06</v>
      </c>
      <c r="M1051" s="15">
        <f t="shared" si="97"/>
        <v>261.02999999999997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589.21399999999994</v>
      </c>
    </row>
    <row r="1052" spans="1:28" x14ac:dyDescent="0.25">
      <c r="A1052" s="8">
        <f>IFERROR(VLOOKUP(B1052,'[1]DADOS (OCULTAR)'!$Q$3:$S$136,3,0),"")</f>
        <v>9039744002308</v>
      </c>
      <c r="B1052" s="9" t="str">
        <f>'[1]TCE - ANEXO III - Preencher'!C1061</f>
        <v>HOSPITAL NOSSA SENHORA DAS GRAÇAS - ANTIGO ALFA - CG Nº 024/2022</v>
      </c>
      <c r="C1052" s="10"/>
      <c r="D1052" s="11" t="str">
        <f>'[1]TCE - ANEXO III - Preencher'!E1061</f>
        <v>MAVIAEL JOSE DA SILVA</v>
      </c>
      <c r="E1052" s="9" t="str">
        <f>IF('[1]TCE - ANEXO III - Preencher'!F1061="4 - Assistência Odontológica","2 - Outros Profissionais da Saúde",'[1]TCE - ANEXO III - Preencher'!F1061)</f>
        <v>3 - Administrativo</v>
      </c>
      <c r="F1052" s="12" t="str">
        <f>'[1]TCE - ANEXO III - Preencher'!G1061</f>
        <v>5143-20</v>
      </c>
      <c r="G1052" s="13" t="str">
        <f>IF('[1]TCE - ANEXO III - Preencher'!H1061="","",'[1]TCE - ANEXO III - Preencher'!H1061)</f>
        <v>04/2026</v>
      </c>
      <c r="H1052" s="14">
        <f>'[1]TCE - ANEXO III - Preencher'!I1061</f>
        <v>0</v>
      </c>
      <c r="I1052" s="14">
        <f>'[1]TCE - ANEXO III - Preencher'!J1061</f>
        <v>184.648</v>
      </c>
      <c r="J1052" s="14">
        <f>'[1]TCE - ANEXO III - Preencher'!K1061</f>
        <v>0</v>
      </c>
      <c r="K1052" s="15">
        <f>'[1]TCE - ANEXO III - Preencher'!L1061</f>
        <v>264.08999999999997</v>
      </c>
      <c r="L1052" s="15">
        <f>'[1]TCE - ANEXO III - Preencher'!M1061</f>
        <v>32.42</v>
      </c>
      <c r="M1052" s="15">
        <f t="shared" si="97"/>
        <v>231.66999999999996</v>
      </c>
      <c r="N1052" s="15">
        <f>'[1]TCE - ANEXO III - Preencher'!O1061</f>
        <v>29.9</v>
      </c>
      <c r="O1052" s="15">
        <f>'[1]TCE - ANEXO III - Preencher'!P1061</f>
        <v>0</v>
      </c>
      <c r="P1052" s="16">
        <f t="shared" si="98"/>
        <v>29.9</v>
      </c>
      <c r="Q1052" s="15">
        <f>'[1]TCE - ANEXO III - Preencher'!R1061</f>
        <v>277.82683317550686</v>
      </c>
      <c r="R1052" s="15">
        <f>'[1]TCE - ANEXO III - Preencher'!S1061</f>
        <v>97.26</v>
      </c>
      <c r="S1052" s="16">
        <f t="shared" si="99"/>
        <v>180.56683317550687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626.78483317550683</v>
      </c>
    </row>
    <row r="1053" spans="1:28" x14ac:dyDescent="0.25">
      <c r="A1053" s="8">
        <f>IFERROR(VLOOKUP(B1053,'[1]DADOS (OCULTAR)'!$Q$3:$S$136,3,0),"")</f>
        <v>9039744002308</v>
      </c>
      <c r="B1053" s="9" t="str">
        <f>'[1]TCE - ANEXO III - Preencher'!C1062</f>
        <v>HOSPITAL NOSSA SENHORA DAS GRAÇAS - ANTIGO ALFA - CG Nº 024/2022</v>
      </c>
      <c r="C1053" s="10"/>
      <c r="D1053" s="11" t="str">
        <f>'[1]TCE - ANEXO III - Preencher'!E1062</f>
        <v>MAYARA DAPHYNNI NERY DA SILVA</v>
      </c>
      <c r="E1053" s="9" t="str">
        <f>IF('[1]TCE - ANEXO III - Preencher'!F1062="4 - Assistência Odontológica","2 - Outros Profissionais da Saúde",'[1]TCE - ANEXO III - Preencher'!F1062)</f>
        <v>2 - Outros Profissionais da Saúde</v>
      </c>
      <c r="F1053" s="12" t="str">
        <f>'[1]TCE - ANEXO III - Preencher'!G1062</f>
        <v>2235-05</v>
      </c>
      <c r="G1053" s="13" t="str">
        <f>IF('[1]TCE - ANEXO III - Preencher'!H1062="","",'[1]TCE - ANEXO III - Preencher'!H1062)</f>
        <v>04/2026</v>
      </c>
      <c r="H1053" s="14">
        <f>'[1]TCE - ANEXO III - Preencher'!I1062</f>
        <v>0</v>
      </c>
      <c r="I1053" s="14">
        <f>'[1]TCE - ANEXO III - Preencher'!J1062</f>
        <v>856.74639999999999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856.74639999999999</v>
      </c>
    </row>
    <row r="1054" spans="1:28" x14ac:dyDescent="0.25">
      <c r="A1054" s="8">
        <f>IFERROR(VLOOKUP(B1054,'[1]DADOS (OCULTAR)'!$Q$3:$S$136,3,0),"")</f>
        <v>9039744002308</v>
      </c>
      <c r="B1054" s="9" t="str">
        <f>'[1]TCE - ANEXO III - Preencher'!C1063</f>
        <v>HOSPITAL NOSSA SENHORA DAS GRAÇAS - ANTIGO ALFA - CG Nº 024/2022</v>
      </c>
      <c r="C1054" s="10"/>
      <c r="D1054" s="11" t="str">
        <f>'[1]TCE - ANEXO III - Preencher'!E1063</f>
        <v>MAYARA DE BRITO WALFRIDO FERREIRA</v>
      </c>
      <c r="E1054" s="9" t="str">
        <f>IF('[1]TCE - ANEXO III - Preencher'!F1063="4 - Assistência Odontológica","2 - Outros Profissionais da Saúde",'[1]TCE - ANEXO III - Preencher'!F1063)</f>
        <v>2 - Outros Profissionais da Saúde</v>
      </c>
      <c r="F1054" s="12" t="str">
        <f>'[1]TCE - ANEXO III - Preencher'!G1063</f>
        <v>2235-05</v>
      </c>
      <c r="G1054" s="13" t="str">
        <f>IF('[1]TCE - ANEXO III - Preencher'!H1063="","",'[1]TCE - ANEXO III - Preencher'!H1063)</f>
        <v>04/2026</v>
      </c>
      <c r="H1054" s="14">
        <f>'[1]TCE - ANEXO III - Preencher'!I1063</f>
        <v>0</v>
      </c>
      <c r="I1054" s="14">
        <f>'[1]TCE - ANEXO III - Preencher'!J1063</f>
        <v>55.754399999999997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55.754399999999997</v>
      </c>
    </row>
    <row r="1055" spans="1:28" x14ac:dyDescent="0.25">
      <c r="A1055" s="8">
        <f>IFERROR(VLOOKUP(B1055,'[1]DADOS (OCULTAR)'!$Q$3:$S$136,3,0),"")</f>
        <v>9039744002308</v>
      </c>
      <c r="B1055" s="9" t="str">
        <f>'[1]TCE - ANEXO III - Preencher'!C1064</f>
        <v>HOSPITAL NOSSA SENHORA DAS GRAÇAS - ANTIGO ALFA - CG Nº 024/2022</v>
      </c>
      <c r="C1055" s="10"/>
      <c r="D1055" s="11" t="str">
        <f>'[1]TCE - ANEXO III - Preencher'!E1064</f>
        <v>MAYARA KARINE DA SILVA MOURA</v>
      </c>
      <c r="E1055" s="9" t="str">
        <f>IF('[1]TCE - ANEXO III - Preencher'!F1064="4 - Assistência Odontológica","2 - Outros Profissionais da Saúde",'[1]TCE - ANEXO III - Preencher'!F1064)</f>
        <v>2 - Outros Profissionais da Saúde</v>
      </c>
      <c r="F1055" s="12" t="str">
        <f>'[1]TCE - ANEXO III - Preencher'!G1064</f>
        <v>2235-05</v>
      </c>
      <c r="G1055" s="13" t="str">
        <f>IF('[1]TCE - ANEXO III - Preencher'!H1064="","",'[1]TCE - ANEXO III - Preencher'!H1064)</f>
        <v>04/2026</v>
      </c>
      <c r="H1055" s="14">
        <f>'[1]TCE - ANEXO III - Preencher'!I1064</f>
        <v>0</v>
      </c>
      <c r="I1055" s="14">
        <f>'[1]TCE - ANEXO III - Preencher'!J1064</f>
        <v>614.83040000000005</v>
      </c>
      <c r="J1055" s="14">
        <f>'[1]TCE - ANEXO III - Preencher'!K1064</f>
        <v>0</v>
      </c>
      <c r="K1055" s="15">
        <f>'[1]TCE - ANEXO III - Preencher'!L1064</f>
        <v>264.08999999999997</v>
      </c>
      <c r="L1055" s="15">
        <f>'[1]TCE - ANEXO III - Preencher'!M1064</f>
        <v>3.59</v>
      </c>
      <c r="M1055" s="15">
        <f t="shared" si="97"/>
        <v>260.5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875.33040000000005</v>
      </c>
    </row>
    <row r="1056" spans="1:28" x14ac:dyDescent="0.25">
      <c r="A1056" s="8">
        <f>IFERROR(VLOOKUP(B1056,'[1]DADOS (OCULTAR)'!$Q$3:$S$136,3,0),"")</f>
        <v>9039744002308</v>
      </c>
      <c r="B1056" s="9" t="str">
        <f>'[1]TCE - ANEXO III - Preencher'!C1065</f>
        <v>HOSPITAL NOSSA SENHORA DAS GRAÇAS - ANTIGO ALFA - CG Nº 024/2022</v>
      </c>
      <c r="C1056" s="10"/>
      <c r="D1056" s="11" t="str">
        <f>'[1]TCE - ANEXO III - Preencher'!E1065</f>
        <v>MAYARA KELLY BEZERRA DOS SANTOS</v>
      </c>
      <c r="E1056" s="9" t="str">
        <f>IF('[1]TCE - ANEXO III - Preencher'!F1065="4 - Assistência Odontológica","2 - Outros Profissionais da Saúde",'[1]TCE - ANEXO III - Preencher'!F1065)</f>
        <v>3 - Administrativo</v>
      </c>
      <c r="F1056" s="12" t="str">
        <f>'[1]TCE - ANEXO III - Preencher'!G1065</f>
        <v>4110-10</v>
      </c>
      <c r="G1056" s="13" t="str">
        <f>IF('[1]TCE - ANEXO III - Preencher'!H1065="","",'[1]TCE - ANEXO III - Preencher'!H1065)</f>
        <v>04/2026</v>
      </c>
      <c r="H1056" s="14">
        <f>'[1]TCE - ANEXO III - Preencher'!I1065</f>
        <v>0</v>
      </c>
      <c r="I1056" s="14">
        <f>'[1]TCE - ANEXO III - Preencher'!J1065</f>
        <v>130.07040000000001</v>
      </c>
      <c r="J1056" s="14">
        <f>'[1]TCE - ANEXO III - Preencher'!K1065</f>
        <v>0</v>
      </c>
      <c r="K1056" s="15">
        <f>'[1]TCE - ANEXO III - Preencher'!L1065</f>
        <v>264.08999999999997</v>
      </c>
      <c r="L1056" s="15">
        <f>'[1]TCE - ANEXO III - Preencher'!M1065</f>
        <v>32.42</v>
      </c>
      <c r="M1056" s="15">
        <f t="shared" si="97"/>
        <v>231.66999999999996</v>
      </c>
      <c r="N1056" s="15">
        <f>'[1]TCE - ANEXO III - Preencher'!O1065</f>
        <v>29.9</v>
      </c>
      <c r="O1056" s="15">
        <f>'[1]TCE - ANEXO III - Preencher'!P1065</f>
        <v>0</v>
      </c>
      <c r="P1056" s="16">
        <f t="shared" si="98"/>
        <v>29.9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391.64039999999994</v>
      </c>
    </row>
    <row r="1057" spans="1:28" x14ac:dyDescent="0.25">
      <c r="A1057" s="8">
        <f>IFERROR(VLOOKUP(B1057,'[1]DADOS (OCULTAR)'!$Q$3:$S$136,3,0),"")</f>
        <v>9039744002308</v>
      </c>
      <c r="B1057" s="9" t="str">
        <f>'[1]TCE - ANEXO III - Preencher'!C1066</f>
        <v>HOSPITAL NOSSA SENHORA DAS GRAÇAS - ANTIGO ALFA - CG Nº 024/2022</v>
      </c>
      <c r="C1057" s="10"/>
      <c r="D1057" s="11" t="str">
        <f>'[1]TCE - ANEXO III - Preencher'!E1066</f>
        <v>MAYARA MILLENA SILVA DE ANDRADE</v>
      </c>
      <c r="E1057" s="9" t="str">
        <f>IF('[1]TCE - ANEXO III - Preencher'!F1066="4 - Assistência Odontológica","2 - Outros Profissionais da Saúde",'[1]TCE - ANEXO III - Preencher'!F1066)</f>
        <v>2 - Outros Profissionais da Saúde</v>
      </c>
      <c r="F1057" s="12" t="str">
        <f>'[1]TCE - ANEXO III - Preencher'!G1066</f>
        <v>3222-05</v>
      </c>
      <c r="G1057" s="13" t="str">
        <f>IF('[1]TCE - ANEXO III - Preencher'!H1066="","",'[1]TCE - ANEXO III - Preencher'!H1066)</f>
        <v>04/2026</v>
      </c>
      <c r="H1057" s="14">
        <f>'[1]TCE - ANEXO III - Preencher'!I1066</f>
        <v>0</v>
      </c>
      <c r="I1057" s="14">
        <f>'[1]TCE - ANEXO III - Preencher'!J1066</f>
        <v>442.42959999999999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442.42959999999999</v>
      </c>
    </row>
    <row r="1058" spans="1:28" x14ac:dyDescent="0.25">
      <c r="A1058" s="8">
        <f>IFERROR(VLOOKUP(B1058,'[1]DADOS (OCULTAR)'!$Q$3:$S$136,3,0),"")</f>
        <v>9039744002308</v>
      </c>
      <c r="B1058" s="9" t="str">
        <f>'[1]TCE - ANEXO III - Preencher'!C1067</f>
        <v>HOSPITAL NOSSA SENHORA DAS GRAÇAS - ANTIGO ALFA - CG Nº 024/2022</v>
      </c>
      <c r="C1058" s="10"/>
      <c r="D1058" s="11" t="str">
        <f>'[1]TCE - ANEXO III - Preencher'!E1067</f>
        <v>MAYARA PATRICIA SILVA DE ALMEIDA</v>
      </c>
      <c r="E1058" s="9" t="str">
        <f>IF('[1]TCE - ANEXO III - Preencher'!F1067="4 - Assistência Odontológica","2 - Outros Profissionais da Saúde",'[1]TCE - ANEXO III - Preencher'!F1067)</f>
        <v>2 - Outros Profissionais da Saúde</v>
      </c>
      <c r="F1058" s="12" t="str">
        <f>'[1]TCE - ANEXO III - Preencher'!G1067</f>
        <v>3222-05</v>
      </c>
      <c r="G1058" s="13" t="str">
        <f>IF('[1]TCE - ANEXO III - Preencher'!H1067="","",'[1]TCE - ANEXO III - Preencher'!H1067)</f>
        <v>04/2026</v>
      </c>
      <c r="H1058" s="14">
        <f>'[1]TCE - ANEXO III - Preencher'!I1067</f>
        <v>0</v>
      </c>
      <c r="I1058" s="14">
        <f>'[1]TCE - ANEXO III - Preencher'!J1067</f>
        <v>408.06079999999997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408.06079999999997</v>
      </c>
    </row>
    <row r="1059" spans="1:28" x14ac:dyDescent="0.25">
      <c r="A1059" s="8">
        <f>IFERROR(VLOOKUP(B1059,'[1]DADOS (OCULTAR)'!$Q$3:$S$136,3,0),"")</f>
        <v>9039744002308</v>
      </c>
      <c r="B1059" s="9" t="str">
        <f>'[1]TCE - ANEXO III - Preencher'!C1068</f>
        <v>HOSPITAL NOSSA SENHORA DAS GRAÇAS - ANTIGO ALFA - CG Nº 024/2022</v>
      </c>
      <c r="C1059" s="10"/>
      <c r="D1059" s="11" t="str">
        <f>'[1]TCE - ANEXO III - Preencher'!E1068</f>
        <v>MAYARA RAISSA GUILHERME DA SILVA</v>
      </c>
      <c r="E1059" s="9" t="str">
        <f>IF('[1]TCE - ANEXO III - Preencher'!F1068="4 - Assistência Odontológica","2 - Outros Profissionais da Saúde",'[1]TCE - ANEXO III - Preencher'!F1068)</f>
        <v>3 - Administrativo</v>
      </c>
      <c r="F1059" s="12" t="str">
        <f>'[1]TCE - ANEXO III - Preencher'!G1068</f>
        <v>4110-10</v>
      </c>
      <c r="G1059" s="13" t="str">
        <f>IF('[1]TCE - ANEXO III - Preencher'!H1068="","",'[1]TCE - ANEXO III - Preencher'!H1068)</f>
        <v>04/2026</v>
      </c>
      <c r="H1059" s="14">
        <f>'[1]TCE - ANEXO III - Preencher'!I1068</f>
        <v>0</v>
      </c>
      <c r="I1059" s="14">
        <f>'[1]TCE - ANEXO III - Preencher'!J1068</f>
        <v>116.8944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29.9</v>
      </c>
      <c r="O1059" s="15">
        <f>'[1]TCE - ANEXO III - Preencher'!P1068</f>
        <v>0</v>
      </c>
      <c r="P1059" s="16">
        <f t="shared" si="98"/>
        <v>29.9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146.7944</v>
      </c>
    </row>
    <row r="1060" spans="1:28" x14ac:dyDescent="0.25">
      <c r="A1060" s="8">
        <f>IFERROR(VLOOKUP(B1060,'[1]DADOS (OCULTAR)'!$Q$3:$S$136,3,0),"")</f>
        <v>9039744002308</v>
      </c>
      <c r="B1060" s="9" t="str">
        <f>'[1]TCE - ANEXO III - Preencher'!C1069</f>
        <v>HOSPITAL NOSSA SENHORA DAS GRAÇAS - ANTIGO ALFA - CG Nº 024/2022</v>
      </c>
      <c r="C1060" s="10"/>
      <c r="D1060" s="11" t="str">
        <f>'[1]TCE - ANEXO III - Preencher'!E1069</f>
        <v>MAYARA SANTOS CAPITO</v>
      </c>
      <c r="E1060" s="9" t="str">
        <f>IF('[1]TCE - ANEXO III - Preencher'!F1069="4 - Assistência Odontológica","2 - Outros Profissionais da Saúde",'[1]TCE - ANEXO III - Preencher'!F1069)</f>
        <v>2 - Outros Profissionais da Saúde</v>
      </c>
      <c r="F1060" s="12" t="str">
        <f>'[1]TCE - ANEXO III - Preencher'!G1069</f>
        <v>2237-10</v>
      </c>
      <c r="G1060" s="13" t="str">
        <f>IF('[1]TCE - ANEXO III - Preencher'!H1069="","",'[1]TCE - ANEXO III - Preencher'!H1069)</f>
        <v>04/2026</v>
      </c>
      <c r="H1060" s="14">
        <f>'[1]TCE - ANEXO III - Preencher'!I1069</f>
        <v>0</v>
      </c>
      <c r="I1060" s="14">
        <f>'[1]TCE - ANEXO III - Preencher'!J1069</f>
        <v>357.93520000000001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357.93520000000001</v>
      </c>
    </row>
    <row r="1061" spans="1:28" x14ac:dyDescent="0.25">
      <c r="A1061" s="8">
        <f>IFERROR(VLOOKUP(B1061,'[1]DADOS (OCULTAR)'!$Q$3:$S$136,3,0),"")</f>
        <v>9039744002308</v>
      </c>
      <c r="B1061" s="9" t="str">
        <f>'[1]TCE - ANEXO III - Preencher'!C1070</f>
        <v>HOSPITAL NOSSA SENHORA DAS GRAÇAS - ANTIGO ALFA - CG Nº 024/2022</v>
      </c>
      <c r="C1061" s="10"/>
      <c r="D1061" s="11" t="str">
        <f>'[1]TCE - ANEXO III - Preencher'!E1070</f>
        <v>MAYCON DOUGLAS ADOLFO SILVA</v>
      </c>
      <c r="E1061" s="9" t="str">
        <f>IF('[1]TCE - ANEXO III - Preencher'!F1070="4 - Assistência Odontológica","2 - Outros Profissionais da Saúde",'[1]TCE - ANEXO III - Preencher'!F1070)</f>
        <v>2 - Outros Profissionais da Saúde</v>
      </c>
      <c r="F1061" s="12" t="str">
        <f>'[1]TCE - ANEXO III - Preencher'!G1070</f>
        <v>3222-05</v>
      </c>
      <c r="G1061" s="13" t="str">
        <f>IF('[1]TCE - ANEXO III - Preencher'!H1070="","",'[1]TCE - ANEXO III - Preencher'!H1070)</f>
        <v>04/2026</v>
      </c>
      <c r="H1061" s="14">
        <f>'[1]TCE - ANEXO III - Preencher'!I1070</f>
        <v>0</v>
      </c>
      <c r="I1061" s="14">
        <f>'[1]TCE - ANEXO III - Preencher'!J1070</f>
        <v>434.12560000000002</v>
      </c>
      <c r="J1061" s="14">
        <f>'[1]TCE - ANEXO III - Preencher'!K1070</f>
        <v>0</v>
      </c>
      <c r="K1061" s="15">
        <f>'[1]TCE - ANEXO III - Preencher'!L1070</f>
        <v>264.08999999999997</v>
      </c>
      <c r="L1061" s="15">
        <f>'[1]TCE - ANEXO III - Preencher'!M1070</f>
        <v>32.42</v>
      </c>
      <c r="M1061" s="15">
        <f t="shared" si="97"/>
        <v>231.66999999999996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665.79559999999992</v>
      </c>
    </row>
    <row r="1062" spans="1:28" x14ac:dyDescent="0.25">
      <c r="A1062" s="8">
        <f>IFERROR(VLOOKUP(B1062,'[1]DADOS (OCULTAR)'!$Q$3:$S$136,3,0),"")</f>
        <v>9039744002308</v>
      </c>
      <c r="B1062" s="9" t="str">
        <f>'[1]TCE - ANEXO III - Preencher'!C1071</f>
        <v>HOSPITAL NOSSA SENHORA DAS GRAÇAS - ANTIGO ALFA - CG Nº 024/2022</v>
      </c>
      <c r="C1062" s="10"/>
      <c r="D1062" s="11" t="str">
        <f>'[1]TCE - ANEXO III - Preencher'!E1071</f>
        <v>MAYLANE CATERINE DA SILVA RAMOS</v>
      </c>
      <c r="E1062" s="9" t="str">
        <f>IF('[1]TCE - ANEXO III - Preencher'!F1071="4 - Assistência Odontológica","2 - Outros Profissionais da Saúde",'[1]TCE - ANEXO III - Preencher'!F1071)</f>
        <v>2 - Outros Profissionais da Saúde</v>
      </c>
      <c r="F1062" s="12" t="str">
        <f>'[1]TCE - ANEXO III - Preencher'!G1071</f>
        <v>2235-05</v>
      </c>
      <c r="G1062" s="13" t="str">
        <f>IF('[1]TCE - ANEXO III - Preencher'!H1071="","",'[1]TCE - ANEXO III - Preencher'!H1071)</f>
        <v>04/2026</v>
      </c>
      <c r="H1062" s="14">
        <f>'[1]TCE - ANEXO III - Preencher'!I1071</f>
        <v>0</v>
      </c>
      <c r="I1062" s="14">
        <f>'[1]TCE - ANEXO III - Preencher'!J1071</f>
        <v>567.18799999999999</v>
      </c>
      <c r="J1062" s="14">
        <f>'[1]TCE - ANEXO III - Preencher'!K1071</f>
        <v>0</v>
      </c>
      <c r="K1062" s="15">
        <f>'[1]TCE - ANEXO III - Preencher'!L1071</f>
        <v>264.08999999999997</v>
      </c>
      <c r="L1062" s="15">
        <f>'[1]TCE - ANEXO III - Preencher'!M1071</f>
        <v>2.79</v>
      </c>
      <c r="M1062" s="15">
        <f t="shared" si="97"/>
        <v>261.29999999999995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828.48799999999994</v>
      </c>
    </row>
    <row r="1063" spans="1:28" x14ac:dyDescent="0.25">
      <c r="A1063" s="8">
        <f>IFERROR(VLOOKUP(B1063,'[1]DADOS (OCULTAR)'!$Q$3:$S$136,3,0),"")</f>
        <v>9039744002308</v>
      </c>
      <c r="B1063" s="9" t="str">
        <f>'[1]TCE - ANEXO III - Preencher'!C1072</f>
        <v>HOSPITAL NOSSA SENHORA DAS GRAÇAS - ANTIGO ALFA - CG Nº 024/2022</v>
      </c>
      <c r="C1063" s="10"/>
      <c r="D1063" s="11" t="str">
        <f>'[1]TCE - ANEXO III - Preencher'!E1072</f>
        <v>MAYNA NASCIMENTO DA SILVA</v>
      </c>
      <c r="E1063" s="9" t="str">
        <f>IF('[1]TCE - ANEXO III - Preencher'!F1072="4 - Assistência Odontológica","2 - Outros Profissionais da Saúde",'[1]TCE - ANEXO III - Preencher'!F1072)</f>
        <v>2 - Outros Profissionais da Saúde</v>
      </c>
      <c r="F1063" s="12" t="str">
        <f>'[1]TCE - ANEXO III - Preencher'!G1072</f>
        <v>3222-05</v>
      </c>
      <c r="G1063" s="13" t="str">
        <f>IF('[1]TCE - ANEXO III - Preencher'!H1072="","",'[1]TCE - ANEXO III - Preencher'!H1072)</f>
        <v>04/2026</v>
      </c>
      <c r="H1063" s="14">
        <f>'[1]TCE - ANEXO III - Preencher'!I1072</f>
        <v>0</v>
      </c>
      <c r="I1063" s="14">
        <f>'[1]TCE - ANEXO III - Preencher'!J1072</f>
        <v>611.71280000000002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611.71280000000002</v>
      </c>
    </row>
    <row r="1064" spans="1:28" x14ac:dyDescent="0.25">
      <c r="A1064" s="8">
        <f>IFERROR(VLOOKUP(B1064,'[1]DADOS (OCULTAR)'!$Q$3:$S$136,3,0),"")</f>
        <v>9039744002308</v>
      </c>
      <c r="B1064" s="9" t="str">
        <f>'[1]TCE - ANEXO III - Preencher'!C1073</f>
        <v>HOSPITAL NOSSA SENHORA DAS GRAÇAS - ANTIGO ALFA - CG Nº 024/2022</v>
      </c>
      <c r="C1064" s="10"/>
      <c r="D1064" s="11" t="str">
        <f>'[1]TCE - ANEXO III - Preencher'!E1073</f>
        <v>MAYRA LAIS DA SILVA ROCHA</v>
      </c>
      <c r="E1064" s="9" t="str">
        <f>IF('[1]TCE - ANEXO III - Preencher'!F1073="4 - Assistência Odontológica","2 - Outros Profissionais da Saúde",'[1]TCE - ANEXO III - Preencher'!F1073)</f>
        <v>2 - Outros Profissionais da Saúde</v>
      </c>
      <c r="F1064" s="12" t="str">
        <f>'[1]TCE - ANEXO III - Preencher'!G1073</f>
        <v>2235-05</v>
      </c>
      <c r="G1064" s="13" t="str">
        <f>IF('[1]TCE - ANEXO III - Preencher'!H1073="","",'[1]TCE - ANEXO III - Preencher'!H1073)</f>
        <v>04/2026</v>
      </c>
      <c r="H1064" s="14">
        <f>'[1]TCE - ANEXO III - Preencher'!I1073</f>
        <v>0</v>
      </c>
      <c r="I1064" s="14">
        <f>'[1]TCE - ANEXO III - Preencher'!J1073</f>
        <v>554.46799999999996</v>
      </c>
      <c r="J1064" s="14">
        <f>'[1]TCE - ANEXO III - Preencher'!K1073</f>
        <v>0</v>
      </c>
      <c r="K1064" s="15">
        <f>'[1]TCE - ANEXO III - Preencher'!L1073</f>
        <v>264.08999999999997</v>
      </c>
      <c r="L1064" s="15">
        <f>'[1]TCE - ANEXO III - Preencher'!M1073</f>
        <v>3.59</v>
      </c>
      <c r="M1064" s="15">
        <f t="shared" si="97"/>
        <v>260.5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814.96799999999996</v>
      </c>
    </row>
    <row r="1065" spans="1:28" x14ac:dyDescent="0.25">
      <c r="A1065" s="8">
        <f>IFERROR(VLOOKUP(B1065,'[1]DADOS (OCULTAR)'!$Q$3:$S$136,3,0),"")</f>
        <v>9039744002308</v>
      </c>
      <c r="B1065" s="9" t="str">
        <f>'[1]TCE - ANEXO III - Preencher'!C1074</f>
        <v>HOSPITAL NOSSA SENHORA DAS GRAÇAS - ANTIGO ALFA - CG Nº 024/2022</v>
      </c>
      <c r="C1065" s="10"/>
      <c r="D1065" s="11" t="str">
        <f>'[1]TCE - ANEXO III - Preencher'!E1074</f>
        <v>MEIRIANE FERREIRA DE FREITAS</v>
      </c>
      <c r="E1065" s="9" t="str">
        <f>IF('[1]TCE - ANEXO III - Preencher'!F1074="4 - Assistência Odontológica","2 - Outros Profissionais da Saúde",'[1]TCE - ANEXO III - Preencher'!F1074)</f>
        <v>2 - Outros Profissionais da Saúde</v>
      </c>
      <c r="F1065" s="12" t="str">
        <f>'[1]TCE - ANEXO III - Preencher'!G1074</f>
        <v>2237-05</v>
      </c>
      <c r="G1065" s="13" t="str">
        <f>IF('[1]TCE - ANEXO III - Preencher'!H1074="","",'[1]TCE - ANEXO III - Preencher'!H1074)</f>
        <v>04/2026</v>
      </c>
      <c r="H1065" s="14">
        <f>'[1]TCE - ANEXO III - Preencher'!I1074</f>
        <v>0</v>
      </c>
      <c r="I1065" s="14">
        <f>'[1]TCE - ANEXO III - Preencher'!J1074</f>
        <v>144.232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29.9</v>
      </c>
      <c r="O1065" s="15">
        <f>'[1]TCE - ANEXO III - Preencher'!P1074</f>
        <v>0</v>
      </c>
      <c r="P1065" s="16">
        <f t="shared" si="98"/>
        <v>29.9</v>
      </c>
      <c r="Q1065" s="15">
        <f>'[1]TCE - ANEXO III - Preencher'!R1074</f>
        <v>139.44822469009887</v>
      </c>
      <c r="R1065" s="15">
        <f>'[1]TCE - ANEXO III - Preencher'!S1074</f>
        <v>84.29</v>
      </c>
      <c r="S1065" s="16">
        <f t="shared" si="99"/>
        <v>55.158224690098862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229.29022469009885</v>
      </c>
    </row>
    <row r="1066" spans="1:28" x14ac:dyDescent="0.25">
      <c r="A1066" s="8">
        <f>IFERROR(VLOOKUP(B1066,'[1]DADOS (OCULTAR)'!$Q$3:$S$136,3,0),"")</f>
        <v>9039744002308</v>
      </c>
      <c r="B1066" s="9" t="str">
        <f>'[1]TCE - ANEXO III - Preencher'!C1075</f>
        <v>HOSPITAL NOSSA SENHORA DAS GRAÇAS - ANTIGO ALFA - CG Nº 024/2022</v>
      </c>
      <c r="C1066" s="10"/>
      <c r="D1066" s="11" t="str">
        <f>'[1]TCE - ANEXO III - Preencher'!E1075</f>
        <v>MELISSA INGRYD DA SILVA PIMENTEL SHI</v>
      </c>
      <c r="E1066" s="9" t="str">
        <f>IF('[1]TCE - ANEXO III - Preencher'!F1075="4 - Assistência Odontológica","2 - Outros Profissionais da Saúde",'[1]TCE - ANEXO III - Preencher'!F1075)</f>
        <v>2 - Outros Profissionais da Saúde</v>
      </c>
      <c r="F1066" s="12" t="str">
        <f>'[1]TCE - ANEXO III - Preencher'!G1075</f>
        <v>3222-05</v>
      </c>
      <c r="G1066" s="13" t="str">
        <f>IF('[1]TCE - ANEXO III - Preencher'!H1075="","",'[1]TCE - ANEXO III - Preencher'!H1075)</f>
        <v>04/2026</v>
      </c>
      <c r="H1066" s="14">
        <f>'[1]TCE - ANEXO III - Preencher'!I1075</f>
        <v>0</v>
      </c>
      <c r="I1066" s="14">
        <f>'[1]TCE - ANEXO III - Preencher'!J1075</f>
        <v>406.04480000000001</v>
      </c>
      <c r="J1066" s="14">
        <f>'[1]TCE - ANEXO III - Preencher'!K1075</f>
        <v>0</v>
      </c>
      <c r="K1066" s="15">
        <f>'[1]TCE - ANEXO III - Preencher'!L1075</f>
        <v>264.08999999999997</v>
      </c>
      <c r="L1066" s="15">
        <f>'[1]TCE - ANEXO III - Preencher'!M1075</f>
        <v>32.42</v>
      </c>
      <c r="M1066" s="15">
        <f t="shared" si="97"/>
        <v>231.66999999999996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637.71479999999997</v>
      </c>
    </row>
    <row r="1067" spans="1:28" x14ac:dyDescent="0.25">
      <c r="A1067" s="8">
        <f>IFERROR(VLOOKUP(B1067,'[1]DADOS (OCULTAR)'!$Q$3:$S$136,3,0),"")</f>
        <v>9039744002308</v>
      </c>
      <c r="B1067" s="9" t="str">
        <f>'[1]TCE - ANEXO III - Preencher'!C1076</f>
        <v>HOSPITAL NOSSA SENHORA DAS GRAÇAS - ANTIGO ALFA - CG Nº 024/2022</v>
      </c>
      <c r="C1067" s="10"/>
      <c r="D1067" s="11" t="str">
        <f>'[1]TCE - ANEXO III - Preencher'!E1076</f>
        <v>MELISSA KAROLINE DE ANDRADE</v>
      </c>
      <c r="E1067" s="9" t="str">
        <f>IF('[1]TCE - ANEXO III - Preencher'!F1076="4 - Assistência Odontológica","2 - Outros Profissionais da Saúde",'[1]TCE - ANEXO III - Preencher'!F1076)</f>
        <v>2 - Outros Profissionais da Saúde</v>
      </c>
      <c r="F1067" s="12" t="str">
        <f>'[1]TCE - ANEXO III - Preencher'!G1076</f>
        <v>2234-05</v>
      </c>
      <c r="G1067" s="13" t="str">
        <f>IF('[1]TCE - ANEXO III - Preencher'!H1076="","",'[1]TCE - ANEXO III - Preencher'!H1076)</f>
        <v>04/2026</v>
      </c>
      <c r="H1067" s="14">
        <f>'[1]TCE - ANEXO III - Preencher'!I1076</f>
        <v>0</v>
      </c>
      <c r="I1067" s="14">
        <f>'[1]TCE - ANEXO III - Preencher'!J1076</f>
        <v>404.04239999999999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404.04239999999999</v>
      </c>
    </row>
    <row r="1068" spans="1:28" x14ac:dyDescent="0.25">
      <c r="A1068" s="8">
        <f>IFERROR(VLOOKUP(B1068,'[1]DADOS (OCULTAR)'!$Q$3:$S$136,3,0),"")</f>
        <v>9039744002308</v>
      </c>
      <c r="B1068" s="9" t="str">
        <f>'[1]TCE - ANEXO III - Preencher'!C1077</f>
        <v>HOSPITAL NOSSA SENHORA DAS GRAÇAS - ANTIGO ALFA - CG Nº 024/2022</v>
      </c>
      <c r="C1068" s="10"/>
      <c r="D1068" s="11" t="str">
        <f>'[1]TCE - ANEXO III - Preencher'!E1077</f>
        <v>MELISSA MAYRA SOARES NASCIMENTO ESPINDOLA</v>
      </c>
      <c r="E1068" s="9" t="str">
        <f>IF('[1]TCE - ANEXO III - Preencher'!F1077="4 - Assistência Odontológica","2 - Outros Profissionais da Saúde",'[1]TCE - ANEXO III - Preencher'!F1077)</f>
        <v>2 - Outros Profissionais da Saúde</v>
      </c>
      <c r="F1068" s="12" t="str">
        <f>'[1]TCE - ANEXO III - Preencher'!G1077</f>
        <v>2235-05</v>
      </c>
      <c r="G1068" s="13" t="str">
        <f>IF('[1]TCE - ANEXO III - Preencher'!H1077="","",'[1]TCE - ANEXO III - Preencher'!H1077)</f>
        <v>04/2026</v>
      </c>
      <c r="H1068" s="14">
        <f>'[1]TCE - ANEXO III - Preencher'!I1077</f>
        <v>0</v>
      </c>
      <c r="I1068" s="14">
        <f>'[1]TCE - ANEXO III - Preencher'!J1077</f>
        <v>524.75760000000002</v>
      </c>
      <c r="J1068" s="14">
        <f>'[1]TCE - ANEXO III - Preencher'!K1077</f>
        <v>0</v>
      </c>
      <c r="K1068" s="15">
        <f>'[1]TCE - ANEXO III - Preencher'!L1077</f>
        <v>264.08999999999997</v>
      </c>
      <c r="L1068" s="15">
        <f>'[1]TCE - ANEXO III - Preencher'!M1077</f>
        <v>3.59</v>
      </c>
      <c r="M1068" s="15">
        <f t="shared" si="97"/>
        <v>260.5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116.25</v>
      </c>
      <c r="U1068" s="15">
        <f>'[1]TCE - ANEXO III - Preencher'!V1077</f>
        <v>0</v>
      </c>
      <c r="V1068" s="16">
        <f t="shared" si="100"/>
        <v>116.25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901.50760000000002</v>
      </c>
    </row>
    <row r="1069" spans="1:28" x14ac:dyDescent="0.25">
      <c r="A1069" s="8">
        <f>IFERROR(VLOOKUP(B1069,'[1]DADOS (OCULTAR)'!$Q$3:$S$136,3,0),"")</f>
        <v>9039744002308</v>
      </c>
      <c r="B1069" s="9" t="str">
        <f>'[1]TCE - ANEXO III - Preencher'!C1078</f>
        <v>HOSPITAL NOSSA SENHORA DAS GRAÇAS - ANTIGO ALFA - CG Nº 024/2022</v>
      </c>
      <c r="C1069" s="10"/>
      <c r="D1069" s="11" t="str">
        <f>'[1]TCE - ANEXO III - Preencher'!E1078</f>
        <v>MELQUISEDEC FERREIRA CAVALCANTI</v>
      </c>
      <c r="E1069" s="9" t="str">
        <f>IF('[1]TCE - ANEXO III - Preencher'!F1078="4 - Assistência Odontológica","2 - Outros Profissionais da Saúde",'[1]TCE - ANEXO III - Preencher'!F1078)</f>
        <v>3 - Administrativo</v>
      </c>
      <c r="F1069" s="12" t="str">
        <f>'[1]TCE - ANEXO III - Preencher'!G1078</f>
        <v>5143-20</v>
      </c>
      <c r="G1069" s="13" t="str">
        <f>IF('[1]TCE - ANEXO III - Preencher'!H1078="","",'[1]TCE - ANEXO III - Preencher'!H1078)</f>
        <v>04/2026</v>
      </c>
      <c r="H1069" s="14">
        <f>'[1]TCE - ANEXO III - Preencher'!I1078</f>
        <v>0</v>
      </c>
      <c r="I1069" s="14">
        <f>'[1]TCE - ANEXO III - Preencher'!J1078</f>
        <v>181.55199999999999</v>
      </c>
      <c r="J1069" s="14">
        <f>'[1]TCE - ANEXO III - Preencher'!K1078</f>
        <v>0</v>
      </c>
      <c r="K1069" s="15">
        <f>'[1]TCE - ANEXO III - Preencher'!L1078</f>
        <v>264.08999999999997</v>
      </c>
      <c r="L1069" s="15">
        <f>'[1]TCE - ANEXO III - Preencher'!M1078</f>
        <v>32.42</v>
      </c>
      <c r="M1069" s="15">
        <f t="shared" si="97"/>
        <v>231.66999999999996</v>
      </c>
      <c r="N1069" s="15">
        <f>'[1]TCE - ANEXO III - Preencher'!O1078</f>
        <v>29.9</v>
      </c>
      <c r="O1069" s="15">
        <f>'[1]TCE - ANEXO III - Preencher'!P1078</f>
        <v>0</v>
      </c>
      <c r="P1069" s="16">
        <f t="shared" si="98"/>
        <v>29.9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443.12199999999996</v>
      </c>
    </row>
    <row r="1070" spans="1:28" x14ac:dyDescent="0.25">
      <c r="A1070" s="8">
        <f>IFERROR(VLOOKUP(B1070,'[1]DADOS (OCULTAR)'!$Q$3:$S$136,3,0),"")</f>
        <v>9039744002308</v>
      </c>
      <c r="B1070" s="9" t="str">
        <f>'[1]TCE - ANEXO III - Preencher'!C1079</f>
        <v>HOSPITAL NOSSA SENHORA DAS GRAÇAS - ANTIGO ALFA - CG Nº 024/2022</v>
      </c>
      <c r="C1070" s="10"/>
      <c r="D1070" s="11" t="str">
        <f>'[1]TCE - ANEXO III - Preencher'!E1079</f>
        <v>MELQUIZEDEQUE BARBOSA RIBEIRO</v>
      </c>
      <c r="E1070" s="9" t="str">
        <f>IF('[1]TCE - ANEXO III - Preencher'!F1079="4 - Assistência Odontológica","2 - Outros Profissionais da Saúde",'[1]TCE - ANEXO III - Preencher'!F1079)</f>
        <v>2 - Outros Profissionais da Saúde</v>
      </c>
      <c r="F1070" s="12" t="str">
        <f>'[1]TCE - ANEXO III - Preencher'!G1079</f>
        <v>5152-05</v>
      </c>
      <c r="G1070" s="13" t="str">
        <f>IF('[1]TCE - ANEXO III - Preencher'!H1079="","",'[1]TCE - ANEXO III - Preencher'!H1079)</f>
        <v>04/2026</v>
      </c>
      <c r="H1070" s="14">
        <f>'[1]TCE - ANEXO III - Preencher'!I1079</f>
        <v>0</v>
      </c>
      <c r="I1070" s="14">
        <f>'[1]TCE - ANEXO III - Preencher'!J1079</f>
        <v>172.9632</v>
      </c>
      <c r="J1070" s="14">
        <f>'[1]TCE - ANEXO III - Preencher'!K1079</f>
        <v>0</v>
      </c>
      <c r="K1070" s="15">
        <f>'[1]TCE - ANEXO III - Preencher'!L1079</f>
        <v>264.08999999999997</v>
      </c>
      <c r="L1070" s="15">
        <f>'[1]TCE - ANEXO III - Preencher'!M1079</f>
        <v>32.42</v>
      </c>
      <c r="M1070" s="15">
        <f t="shared" si="97"/>
        <v>231.66999999999996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404.63319999999999</v>
      </c>
    </row>
    <row r="1071" spans="1:28" x14ac:dyDescent="0.25">
      <c r="A1071" s="8">
        <f>IFERROR(VLOOKUP(B1071,'[1]DADOS (OCULTAR)'!$Q$3:$S$136,3,0),"")</f>
        <v>9039744002308</v>
      </c>
      <c r="B1071" s="9" t="str">
        <f>'[1]TCE - ANEXO III - Preencher'!C1080</f>
        <v>HOSPITAL NOSSA SENHORA DAS GRAÇAS - ANTIGO ALFA - CG Nº 024/2022</v>
      </c>
      <c r="C1071" s="10"/>
      <c r="D1071" s="11" t="str">
        <f>'[1]TCE - ANEXO III - Preencher'!E1080</f>
        <v>MERCIA BEZERRA TEIXEIRA BATISTA</v>
      </c>
      <c r="E1071" s="9" t="str">
        <f>IF('[1]TCE - ANEXO III - Preencher'!F1080="4 - Assistência Odontológica","2 - Outros Profissionais da Saúde",'[1]TCE - ANEXO III - Preencher'!F1080)</f>
        <v>2 - Outros Profissionais da Saúde</v>
      </c>
      <c r="F1071" s="12" t="str">
        <f>'[1]TCE - ANEXO III - Preencher'!G1080</f>
        <v>2235-05</v>
      </c>
      <c r="G1071" s="13" t="str">
        <f>IF('[1]TCE - ANEXO III - Preencher'!H1080="","",'[1]TCE - ANEXO III - Preencher'!H1080)</f>
        <v>04/2026</v>
      </c>
      <c r="H1071" s="14">
        <f>'[1]TCE - ANEXO III - Preencher'!I1080</f>
        <v>0</v>
      </c>
      <c r="I1071" s="14">
        <f>'[1]TCE - ANEXO III - Preencher'!J1080</f>
        <v>629.93679999999995</v>
      </c>
      <c r="J1071" s="14">
        <f>'[1]TCE - ANEXO III - Preencher'!K1080</f>
        <v>0</v>
      </c>
      <c r="K1071" s="15">
        <f>'[1]TCE - ANEXO III - Preencher'!L1080</f>
        <v>264.08999999999997</v>
      </c>
      <c r="L1071" s="15">
        <f>'[1]TCE - ANEXO III - Preencher'!M1080</f>
        <v>3.33</v>
      </c>
      <c r="M1071" s="15">
        <f t="shared" si="97"/>
        <v>260.76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178.19423506601314</v>
      </c>
      <c r="R1071" s="15">
        <f>'[1]TCE - ANEXO III - Preencher'!S1080</f>
        <v>102.41</v>
      </c>
      <c r="S1071" s="16">
        <f t="shared" si="99"/>
        <v>75.784235066013139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966.48103506601308</v>
      </c>
    </row>
    <row r="1072" spans="1:28" x14ac:dyDescent="0.25">
      <c r="A1072" s="8">
        <f>IFERROR(VLOOKUP(B1072,'[1]DADOS (OCULTAR)'!$Q$3:$S$136,3,0),"")</f>
        <v>9039744002308</v>
      </c>
      <c r="B1072" s="9" t="str">
        <f>'[1]TCE - ANEXO III - Preencher'!C1081</f>
        <v>HOSPITAL NOSSA SENHORA DAS GRAÇAS - ANTIGO ALFA - CG Nº 024/2022</v>
      </c>
      <c r="C1072" s="10"/>
      <c r="D1072" s="11" t="str">
        <f>'[1]TCE - ANEXO III - Preencher'!E1081</f>
        <v>MERCIA TEREZA DE ASSIS SANTOS</v>
      </c>
      <c r="E1072" s="9" t="str">
        <f>IF('[1]TCE - ANEXO III - Preencher'!F1081="4 - Assistência Odontológica","2 - Outros Profissionais da Saúde",'[1]TCE - ANEXO III - Preencher'!F1081)</f>
        <v>2 - Outros Profissionais da Saúde</v>
      </c>
      <c r="F1072" s="12" t="str">
        <f>'[1]TCE - ANEXO III - Preencher'!G1081</f>
        <v>3222-05</v>
      </c>
      <c r="G1072" s="13" t="str">
        <f>IF('[1]TCE - ANEXO III - Preencher'!H1081="","",'[1]TCE - ANEXO III - Preencher'!H1081)</f>
        <v>04/2026</v>
      </c>
      <c r="H1072" s="14">
        <f>'[1]TCE - ANEXO III - Preencher'!I1081</f>
        <v>0</v>
      </c>
      <c r="I1072" s="14">
        <f>'[1]TCE - ANEXO III - Preencher'!J1081</f>
        <v>426.6112</v>
      </c>
      <c r="J1072" s="14">
        <f>'[1]TCE - ANEXO III - Preencher'!K1081</f>
        <v>0</v>
      </c>
      <c r="K1072" s="15">
        <f>'[1]TCE - ANEXO III - Preencher'!L1081</f>
        <v>264.08999999999997</v>
      </c>
      <c r="L1072" s="15">
        <f>'[1]TCE - ANEXO III - Preencher'!M1081</f>
        <v>32.42</v>
      </c>
      <c r="M1072" s="15">
        <f t="shared" si="97"/>
        <v>231.66999999999996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658.2811999999999</v>
      </c>
    </row>
    <row r="1073" spans="1:28" x14ac:dyDescent="0.25">
      <c r="A1073" s="8">
        <f>IFERROR(VLOOKUP(B1073,'[1]DADOS (OCULTAR)'!$Q$3:$S$136,3,0),"")</f>
        <v>9039744002308</v>
      </c>
      <c r="B1073" s="9" t="str">
        <f>'[1]TCE - ANEXO III - Preencher'!C1082</f>
        <v>HOSPITAL NOSSA SENHORA DAS GRAÇAS - ANTIGO ALFA - CG Nº 024/2022</v>
      </c>
      <c r="C1073" s="10"/>
      <c r="D1073" s="11" t="str">
        <f>'[1]TCE - ANEXO III - Preencher'!E1082</f>
        <v>MERLY ROSE DA SILVA MARTNS SOUZA</v>
      </c>
      <c r="E1073" s="9" t="str">
        <f>IF('[1]TCE - ANEXO III - Preencher'!F1082="4 - Assistência Odontológica","2 - Outros Profissionais da Saúde",'[1]TCE - ANEXO III - Preencher'!F1082)</f>
        <v>3 - Administrativo</v>
      </c>
      <c r="F1073" s="12" t="str">
        <f>'[1]TCE - ANEXO III - Preencher'!G1082</f>
        <v>4110-10</v>
      </c>
      <c r="G1073" s="13" t="str">
        <f>IF('[1]TCE - ANEXO III - Preencher'!H1082="","",'[1]TCE - ANEXO III - Preencher'!H1082)</f>
        <v>04/2026</v>
      </c>
      <c r="H1073" s="14">
        <f>'[1]TCE - ANEXO III - Preencher'!I1082</f>
        <v>0</v>
      </c>
      <c r="I1073" s="14">
        <f>'[1]TCE - ANEXO III - Preencher'!J1082</f>
        <v>146.55279999999999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29.9</v>
      </c>
      <c r="O1073" s="15">
        <f>'[1]TCE - ANEXO III - Preencher'!P1082</f>
        <v>0</v>
      </c>
      <c r="P1073" s="16">
        <f t="shared" si="98"/>
        <v>29.9</v>
      </c>
      <c r="Q1073" s="15">
        <f>'[1]TCE - ANEXO III - Preencher'!R1082</f>
        <v>370.07923883244558</v>
      </c>
      <c r="R1073" s="15">
        <f>'[1]TCE - ANEXO III - Preencher'!S1082</f>
        <v>109.91</v>
      </c>
      <c r="S1073" s="16">
        <f t="shared" si="99"/>
        <v>260.16923883244556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436.62203883244558</v>
      </c>
    </row>
    <row r="1074" spans="1:28" x14ac:dyDescent="0.25">
      <c r="A1074" s="8">
        <f>IFERROR(VLOOKUP(B1074,'[1]DADOS (OCULTAR)'!$Q$3:$S$136,3,0),"")</f>
        <v>9039744002308</v>
      </c>
      <c r="B1074" s="9" t="str">
        <f>'[1]TCE - ANEXO III - Preencher'!C1083</f>
        <v>HOSPITAL NOSSA SENHORA DAS GRAÇAS - ANTIGO ALFA - CG Nº 024/2022</v>
      </c>
      <c r="C1074" s="10"/>
      <c r="D1074" s="11" t="str">
        <f>'[1]TCE - ANEXO III - Preencher'!E1083</f>
        <v>MICHAEL DOUGLAS SALES DA SILVA</v>
      </c>
      <c r="E1074" s="9" t="str">
        <f>IF('[1]TCE - ANEXO III - Preencher'!F1083="4 - Assistência Odontológica","2 - Outros Profissionais da Saúde",'[1]TCE - ANEXO III - Preencher'!F1083)</f>
        <v>3 - Administrativo</v>
      </c>
      <c r="F1074" s="12" t="str">
        <f>'[1]TCE - ANEXO III - Preencher'!G1083</f>
        <v>4141-05</v>
      </c>
      <c r="G1074" s="13" t="str">
        <f>IF('[1]TCE - ANEXO III - Preencher'!H1083="","",'[1]TCE - ANEXO III - Preencher'!H1083)</f>
        <v>04/2026</v>
      </c>
      <c r="H1074" s="14">
        <f>'[1]TCE - ANEXO III - Preencher'!I1083</f>
        <v>0</v>
      </c>
      <c r="I1074" s="14">
        <f>'[1]TCE - ANEXO III - Preencher'!J1083</f>
        <v>137.46080000000001</v>
      </c>
      <c r="J1074" s="14">
        <f>'[1]TCE - ANEXO III - Preencher'!K1083</f>
        <v>0</v>
      </c>
      <c r="K1074" s="15">
        <f>'[1]TCE - ANEXO III - Preencher'!L1083</f>
        <v>264.08999999999997</v>
      </c>
      <c r="L1074" s="15">
        <f>'[1]TCE - ANEXO III - Preencher'!M1083</f>
        <v>34.369999999999997</v>
      </c>
      <c r="M1074" s="15">
        <f t="shared" si="97"/>
        <v>229.71999999999997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19.520097336078567</v>
      </c>
      <c r="R1074" s="15">
        <f>'[1]TCE - ANEXO III - Preencher'!S1083</f>
        <v>103.1</v>
      </c>
      <c r="S1074" s="16">
        <f t="shared" si="99"/>
        <v>-83.57990266392143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283.60089733607856</v>
      </c>
    </row>
    <row r="1075" spans="1:28" x14ac:dyDescent="0.25">
      <c r="A1075" s="8">
        <f>IFERROR(VLOOKUP(B1075,'[1]DADOS (OCULTAR)'!$Q$3:$S$136,3,0),"")</f>
        <v>9039744002308</v>
      </c>
      <c r="B1075" s="9" t="str">
        <f>'[1]TCE - ANEXO III - Preencher'!C1084</f>
        <v>HOSPITAL NOSSA SENHORA DAS GRAÇAS - ANTIGO ALFA - CG Nº 024/2022</v>
      </c>
      <c r="C1075" s="10"/>
      <c r="D1075" s="11" t="str">
        <f>'[1]TCE - ANEXO III - Preencher'!E1084</f>
        <v>MICHAELLY PAULINA SOLIE DE FREITAS</v>
      </c>
      <c r="E1075" s="9" t="str">
        <f>IF('[1]TCE - ANEXO III - Preencher'!F1084="4 - Assistência Odontológica","2 - Outros Profissionais da Saúde",'[1]TCE - ANEXO III - Preencher'!F1084)</f>
        <v>2 - Outros Profissionais da Saúde</v>
      </c>
      <c r="F1075" s="12" t="str">
        <f>'[1]TCE - ANEXO III - Preencher'!G1084</f>
        <v>5211-30</v>
      </c>
      <c r="G1075" s="13" t="str">
        <f>IF('[1]TCE - ANEXO III - Preencher'!H1084="","",'[1]TCE - ANEXO III - Preencher'!H1084)</f>
        <v>04/2026</v>
      </c>
      <c r="H1075" s="14">
        <f>'[1]TCE - ANEXO III - Preencher'!I1084</f>
        <v>0</v>
      </c>
      <c r="I1075" s="14">
        <f>'[1]TCE - ANEXO III - Preencher'!J1084</f>
        <v>237.5864</v>
      </c>
      <c r="J1075" s="14">
        <f>'[1]TCE - ANEXO III - Preencher'!K1084</f>
        <v>0</v>
      </c>
      <c r="K1075" s="15">
        <f>'[1]TCE - ANEXO III - Preencher'!L1084</f>
        <v>264.08999999999997</v>
      </c>
      <c r="L1075" s="15">
        <f>'[1]TCE - ANEXO III - Preencher'!M1084</f>
        <v>35.479999999999997</v>
      </c>
      <c r="M1075" s="15">
        <f t="shared" si="97"/>
        <v>228.60999999999999</v>
      </c>
      <c r="N1075" s="15">
        <f>'[1]TCE - ANEXO III - Preencher'!O1084</f>
        <v>29.9</v>
      </c>
      <c r="O1075" s="15">
        <f>'[1]TCE - ANEXO III - Preencher'!P1084</f>
        <v>0</v>
      </c>
      <c r="P1075" s="16">
        <f t="shared" si="98"/>
        <v>29.9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496.09639999999996</v>
      </c>
    </row>
    <row r="1076" spans="1:28" x14ac:dyDescent="0.25">
      <c r="A1076" s="8">
        <f>IFERROR(VLOOKUP(B1076,'[1]DADOS (OCULTAR)'!$Q$3:$S$136,3,0),"")</f>
        <v>9039744002308</v>
      </c>
      <c r="B1076" s="9" t="str">
        <f>'[1]TCE - ANEXO III - Preencher'!C1085</f>
        <v>HOSPITAL NOSSA SENHORA DAS GRAÇAS - ANTIGO ALFA - CG Nº 024/2022</v>
      </c>
      <c r="C1076" s="10"/>
      <c r="D1076" s="11" t="str">
        <f>'[1]TCE - ANEXO III - Preencher'!E1085</f>
        <v>MICHELE RODRIGUES SANTANA</v>
      </c>
      <c r="E1076" s="9" t="str">
        <f>IF('[1]TCE - ANEXO III - Preencher'!F1085="4 - Assistência Odontológica","2 - Outros Profissionais da Saúde",'[1]TCE - ANEXO III - Preencher'!F1085)</f>
        <v>2 - Outros Profissionais da Saúde</v>
      </c>
      <c r="F1076" s="12" t="str">
        <f>'[1]TCE - ANEXO III - Preencher'!G1085</f>
        <v>2236-05</v>
      </c>
      <c r="G1076" s="13" t="str">
        <f>IF('[1]TCE - ANEXO III - Preencher'!H1085="","",'[1]TCE - ANEXO III - Preencher'!H1085)</f>
        <v>04/2026</v>
      </c>
      <c r="H1076" s="14">
        <f>'[1]TCE - ANEXO III - Preencher'!I1085</f>
        <v>0</v>
      </c>
      <c r="I1076" s="14">
        <f>'[1]TCE - ANEXO III - Preencher'!J1085</f>
        <v>269.25040000000001</v>
      </c>
      <c r="J1076" s="14">
        <f>'[1]TCE - ANEXO III - Preencher'!K1085</f>
        <v>0</v>
      </c>
      <c r="K1076" s="15">
        <f>'[1]TCE - ANEXO III - Preencher'!L1085</f>
        <v>264.08999999999997</v>
      </c>
      <c r="L1076" s="15">
        <f>'[1]TCE - ANEXO III - Preencher'!M1085</f>
        <v>3.06</v>
      </c>
      <c r="M1076" s="15">
        <f t="shared" si="97"/>
        <v>261.02999999999997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121.1</v>
      </c>
      <c r="U1076" s="15">
        <f>'[1]TCE - ANEXO III - Preencher'!V1085</f>
        <v>0</v>
      </c>
      <c r="V1076" s="16">
        <f t="shared" si="100"/>
        <v>121.1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651.38040000000001</v>
      </c>
    </row>
    <row r="1077" spans="1:28" x14ac:dyDescent="0.25">
      <c r="A1077" s="8">
        <f>IFERROR(VLOOKUP(B1077,'[1]DADOS (OCULTAR)'!$Q$3:$S$136,3,0),"")</f>
        <v>9039744002308</v>
      </c>
      <c r="B1077" s="9" t="str">
        <f>'[1]TCE - ANEXO III - Preencher'!C1086</f>
        <v>HOSPITAL NOSSA SENHORA DAS GRAÇAS - ANTIGO ALFA - CG Nº 024/2022</v>
      </c>
      <c r="C1077" s="10"/>
      <c r="D1077" s="11" t="str">
        <f>'[1]TCE - ANEXO III - Preencher'!E1086</f>
        <v>MICHELE SILVEIRA CORREIA</v>
      </c>
      <c r="E1077" s="9" t="str">
        <f>IF('[1]TCE - ANEXO III - Preencher'!F1086="4 - Assistência Odontológica","2 - Outros Profissionais da Saúde",'[1]TCE - ANEXO III - Preencher'!F1086)</f>
        <v>2 - Outros Profissionais da Saúde</v>
      </c>
      <c r="F1077" s="12" t="str">
        <f>'[1]TCE - ANEXO III - Preencher'!G1086</f>
        <v>2516-05</v>
      </c>
      <c r="G1077" s="13" t="str">
        <f>IF('[1]TCE - ANEXO III - Preencher'!H1086="","",'[1]TCE - ANEXO III - Preencher'!H1086)</f>
        <v>04/2026</v>
      </c>
      <c r="H1077" s="14">
        <f>'[1]TCE - ANEXO III - Preencher'!I1086</f>
        <v>0</v>
      </c>
      <c r="I1077" s="14">
        <f>'[1]TCE - ANEXO III - Preencher'!J1086</f>
        <v>604.56240000000003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29.9</v>
      </c>
      <c r="O1077" s="15">
        <f>'[1]TCE - ANEXO III - Preencher'!P1086</f>
        <v>0</v>
      </c>
      <c r="P1077" s="16">
        <f t="shared" si="98"/>
        <v>29.9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634.4624</v>
      </c>
    </row>
    <row r="1078" spans="1:28" x14ac:dyDescent="0.25">
      <c r="A1078" s="8">
        <f>IFERROR(VLOOKUP(B1078,'[1]DADOS (OCULTAR)'!$Q$3:$S$136,3,0),"")</f>
        <v>9039744002308</v>
      </c>
      <c r="B1078" s="9" t="str">
        <f>'[1]TCE - ANEXO III - Preencher'!C1087</f>
        <v>HOSPITAL NOSSA SENHORA DAS GRAÇAS - ANTIGO ALFA - CG Nº 024/2022</v>
      </c>
      <c r="C1078" s="10"/>
      <c r="D1078" s="11" t="str">
        <f>'[1]TCE - ANEXO III - Preencher'!E1087</f>
        <v>MICHELE SOUZA DA SILVA</v>
      </c>
      <c r="E1078" s="9" t="str">
        <f>IF('[1]TCE - ANEXO III - Preencher'!F1087="4 - Assistência Odontológica","2 - Outros Profissionais da Saúde",'[1]TCE - ANEXO III - Preencher'!F1087)</f>
        <v>2 - Outros Profissionais da Saúde</v>
      </c>
      <c r="F1078" s="12" t="str">
        <f>'[1]TCE - ANEXO III - Preencher'!G1087</f>
        <v>3222-05</v>
      </c>
      <c r="G1078" s="13" t="str">
        <f>IF('[1]TCE - ANEXO III - Preencher'!H1087="","",'[1]TCE - ANEXO III - Preencher'!H1087)</f>
        <v>04/2026</v>
      </c>
      <c r="H1078" s="14">
        <f>'[1]TCE - ANEXO III - Preencher'!I1087</f>
        <v>0</v>
      </c>
      <c r="I1078" s="14">
        <f>'[1]TCE - ANEXO III - Preencher'!J1087</f>
        <v>413.60559999999998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139.44822469009887</v>
      </c>
      <c r="R1078" s="15">
        <f>'[1]TCE - ANEXO III - Preencher'!S1087</f>
        <v>94.67</v>
      </c>
      <c r="S1078" s="16">
        <f t="shared" si="99"/>
        <v>44.778224690098867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458.38382469009883</v>
      </c>
    </row>
    <row r="1079" spans="1:28" x14ac:dyDescent="0.25">
      <c r="A1079" s="8">
        <f>IFERROR(VLOOKUP(B1079,'[1]DADOS (OCULTAR)'!$Q$3:$S$136,3,0),"")</f>
        <v>9039744002308</v>
      </c>
      <c r="B1079" s="9" t="str">
        <f>'[1]TCE - ANEXO III - Preencher'!C1088</f>
        <v>HOSPITAL NOSSA SENHORA DAS GRAÇAS - ANTIGO ALFA - CG Nº 024/2022</v>
      </c>
      <c r="C1079" s="10"/>
      <c r="D1079" s="11" t="str">
        <f>'[1]TCE - ANEXO III - Preencher'!E1088</f>
        <v>MICHELLE DA SILVA MARINHO</v>
      </c>
      <c r="E1079" s="9" t="str">
        <f>IF('[1]TCE - ANEXO III - Preencher'!F1088="4 - Assistência Odontológica","2 - Outros Profissionais da Saúde",'[1]TCE - ANEXO III - Preencher'!F1088)</f>
        <v>2 - Outros Profissionais da Saúde</v>
      </c>
      <c r="F1079" s="12" t="str">
        <f>'[1]TCE - ANEXO III - Preencher'!G1088</f>
        <v>3222-05</v>
      </c>
      <c r="G1079" s="13" t="str">
        <f>IF('[1]TCE - ANEXO III - Preencher'!H1088="","",'[1]TCE - ANEXO III - Preencher'!H1088)</f>
        <v>04/2026</v>
      </c>
      <c r="H1079" s="14">
        <f>'[1]TCE - ANEXO III - Preencher'!I1088</f>
        <v>0</v>
      </c>
      <c r="I1079" s="14">
        <f>'[1]TCE - ANEXO III - Preencher'!J1088</f>
        <v>431.58879999999999</v>
      </c>
      <c r="J1079" s="14">
        <f>'[1]TCE - ANEXO III - Preencher'!K1088</f>
        <v>0</v>
      </c>
      <c r="K1079" s="15">
        <f>'[1]TCE - ANEXO III - Preencher'!L1088</f>
        <v>264.08999999999997</v>
      </c>
      <c r="L1079" s="15">
        <f>'[1]TCE - ANEXO III - Preencher'!M1088</f>
        <v>32.42</v>
      </c>
      <c r="M1079" s="15">
        <f t="shared" si="97"/>
        <v>231.66999999999996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663.25879999999995</v>
      </c>
    </row>
    <row r="1080" spans="1:28" x14ac:dyDescent="0.25">
      <c r="A1080" s="8">
        <f>IFERROR(VLOOKUP(B1080,'[1]DADOS (OCULTAR)'!$Q$3:$S$136,3,0),"")</f>
        <v>9039744002308</v>
      </c>
      <c r="B1080" s="9" t="str">
        <f>'[1]TCE - ANEXO III - Preencher'!C1089</f>
        <v>HOSPITAL NOSSA SENHORA DAS GRAÇAS - ANTIGO ALFA - CG Nº 024/2022</v>
      </c>
      <c r="C1080" s="10"/>
      <c r="D1080" s="11" t="str">
        <f>'[1]TCE - ANEXO III - Preencher'!E1089</f>
        <v>MICHELLE FERNANDA DE MENDONCA</v>
      </c>
      <c r="E1080" s="9" t="str">
        <f>IF('[1]TCE - ANEXO III - Preencher'!F1089="4 - Assistência Odontológica","2 - Outros Profissionais da Saúde",'[1]TCE - ANEXO III - Preencher'!F1089)</f>
        <v>2 - Outros Profissionais da Saúde</v>
      </c>
      <c r="F1080" s="12" t="str">
        <f>'[1]TCE - ANEXO III - Preencher'!G1089</f>
        <v>5211-30</v>
      </c>
      <c r="G1080" s="13" t="str">
        <f>IF('[1]TCE - ANEXO III - Preencher'!H1089="","",'[1]TCE - ANEXO III - Preencher'!H1089)</f>
        <v>04/2026</v>
      </c>
      <c r="H1080" s="14">
        <f>'[1]TCE - ANEXO III - Preencher'!I1089</f>
        <v>0</v>
      </c>
      <c r="I1080" s="14">
        <f>'[1]TCE - ANEXO III - Preencher'!J1089</f>
        <v>192.4992</v>
      </c>
      <c r="J1080" s="14">
        <f>'[1]TCE - ANEXO III - Preencher'!K1089</f>
        <v>0</v>
      </c>
      <c r="K1080" s="15">
        <f>'[1]TCE - ANEXO III - Preencher'!L1089</f>
        <v>264.08999999999997</v>
      </c>
      <c r="L1080" s="15">
        <f>'[1]TCE - ANEXO III - Preencher'!M1089</f>
        <v>35.479999999999997</v>
      </c>
      <c r="M1080" s="15">
        <f t="shared" si="97"/>
        <v>228.60999999999999</v>
      </c>
      <c r="N1080" s="15">
        <f>'[1]TCE - ANEXO III - Preencher'!O1089</f>
        <v>29.9</v>
      </c>
      <c r="O1080" s="15">
        <f>'[1]TCE - ANEXO III - Preencher'!P1089</f>
        <v>0</v>
      </c>
      <c r="P1080" s="16">
        <f t="shared" si="98"/>
        <v>29.9</v>
      </c>
      <c r="Q1080" s="15">
        <f>'[1]TCE - ANEXO III - Preencher'!R1089</f>
        <v>139.44822469009887</v>
      </c>
      <c r="R1080" s="15">
        <f>'[1]TCE - ANEXO III - Preencher'!S1089</f>
        <v>106.44</v>
      </c>
      <c r="S1080" s="16">
        <f t="shared" si="99"/>
        <v>33.008224690098871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484.01742469009884</v>
      </c>
    </row>
    <row r="1081" spans="1:28" x14ac:dyDescent="0.25">
      <c r="A1081" s="8">
        <f>IFERROR(VLOOKUP(B1081,'[1]DADOS (OCULTAR)'!$Q$3:$S$136,3,0),"")</f>
        <v>9039744002308</v>
      </c>
      <c r="B1081" s="9" t="str">
        <f>'[1]TCE - ANEXO III - Preencher'!C1090</f>
        <v>HOSPITAL NOSSA SENHORA DAS GRAÇAS - ANTIGO ALFA - CG Nº 024/2022</v>
      </c>
      <c r="C1081" s="10"/>
      <c r="D1081" s="11" t="str">
        <f>'[1]TCE - ANEXO III - Preencher'!E1090</f>
        <v>MICHELLE WOGELEY ALVES VASCONCELOS</v>
      </c>
      <c r="E1081" s="9" t="str">
        <f>IF('[1]TCE - ANEXO III - Preencher'!F1090="4 - Assistência Odontológica","2 - Outros Profissionais da Saúde",'[1]TCE - ANEXO III - Preencher'!F1090)</f>
        <v>2 - Outros Profissionais da Saúde</v>
      </c>
      <c r="F1081" s="12" t="str">
        <f>'[1]TCE - ANEXO III - Preencher'!G1090</f>
        <v>2235-05</v>
      </c>
      <c r="G1081" s="13" t="str">
        <f>IF('[1]TCE - ANEXO III - Preencher'!H1090="","",'[1]TCE - ANEXO III - Preencher'!H1090)</f>
        <v>04/2026</v>
      </c>
      <c r="H1081" s="14">
        <f>'[1]TCE - ANEXO III - Preencher'!I1090</f>
        <v>0</v>
      </c>
      <c r="I1081" s="14">
        <f>'[1]TCE - ANEXO III - Preencher'!J1090</f>
        <v>598.78399999999999</v>
      </c>
      <c r="J1081" s="14">
        <f>'[1]TCE - ANEXO III - Preencher'!K1090</f>
        <v>0</v>
      </c>
      <c r="K1081" s="15">
        <f>'[1]TCE - ANEXO III - Preencher'!L1090</f>
        <v>264.08999999999997</v>
      </c>
      <c r="L1081" s="15">
        <f>'[1]TCE - ANEXO III - Preencher'!M1090</f>
        <v>2.79</v>
      </c>
      <c r="M1081" s="15">
        <f t="shared" si="97"/>
        <v>261.29999999999995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860.08399999999995</v>
      </c>
    </row>
    <row r="1082" spans="1:28" x14ac:dyDescent="0.25">
      <c r="A1082" s="8">
        <f>IFERROR(VLOOKUP(B1082,'[1]DADOS (OCULTAR)'!$Q$3:$S$136,3,0),"")</f>
        <v>9039744002308</v>
      </c>
      <c r="B1082" s="9" t="str">
        <f>'[1]TCE - ANEXO III - Preencher'!C1091</f>
        <v>HOSPITAL NOSSA SENHORA DAS GRAÇAS - ANTIGO ALFA - CG Nº 024/2022</v>
      </c>
      <c r="C1082" s="10"/>
      <c r="D1082" s="11" t="str">
        <f>'[1]TCE - ANEXO III - Preencher'!E1091</f>
        <v>MICHELLY PALOMA SOLIE DE FREITAS</v>
      </c>
      <c r="E1082" s="9" t="str">
        <f>IF('[1]TCE - ANEXO III - Preencher'!F1091="4 - Assistência Odontológica","2 - Outros Profissionais da Saúde",'[1]TCE - ANEXO III - Preencher'!F1091)</f>
        <v>2 - Outros Profissionais da Saúde</v>
      </c>
      <c r="F1082" s="12" t="str">
        <f>'[1]TCE - ANEXO III - Preencher'!G1091</f>
        <v>2236-05</v>
      </c>
      <c r="G1082" s="13" t="str">
        <f>IF('[1]TCE - ANEXO III - Preencher'!H1091="","",'[1]TCE - ANEXO III - Preencher'!H1091)</f>
        <v>04/2026</v>
      </c>
      <c r="H1082" s="14">
        <f>'[1]TCE - ANEXO III - Preencher'!I1091</f>
        <v>0</v>
      </c>
      <c r="I1082" s="14">
        <f>'[1]TCE - ANEXO III - Preencher'!J1091</f>
        <v>272.98880000000003</v>
      </c>
      <c r="J1082" s="14">
        <f>'[1]TCE - ANEXO III - Preencher'!K1091</f>
        <v>0</v>
      </c>
      <c r="K1082" s="15">
        <f>'[1]TCE - ANEXO III - Preencher'!L1091</f>
        <v>264.08999999999997</v>
      </c>
      <c r="L1082" s="15">
        <f>'[1]TCE - ANEXO III - Preencher'!M1091</f>
        <v>3.06</v>
      </c>
      <c r="M1082" s="15">
        <f t="shared" si="97"/>
        <v>261.02999999999997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96.88</v>
      </c>
      <c r="U1082" s="15">
        <f>'[1]TCE - ANEXO III - Preencher'!V1091</f>
        <v>0</v>
      </c>
      <c r="V1082" s="16">
        <f t="shared" si="100"/>
        <v>96.88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630.89880000000005</v>
      </c>
    </row>
    <row r="1083" spans="1:28" x14ac:dyDescent="0.25">
      <c r="A1083" s="8">
        <f>IFERROR(VLOOKUP(B1083,'[1]DADOS (OCULTAR)'!$Q$3:$S$136,3,0),"")</f>
        <v>9039744002308</v>
      </c>
      <c r="B1083" s="9" t="str">
        <f>'[1]TCE - ANEXO III - Preencher'!C1092</f>
        <v>HOSPITAL NOSSA SENHORA DAS GRAÇAS - ANTIGO ALFA - CG Nº 024/2022</v>
      </c>
      <c r="C1083" s="10"/>
      <c r="D1083" s="11" t="str">
        <f>'[1]TCE - ANEXO III - Preencher'!E1092</f>
        <v>MICHERLLEIDE SANTANA CAETANO DA SILVA</v>
      </c>
      <c r="E1083" s="9" t="str">
        <f>IF('[1]TCE - ANEXO III - Preencher'!F1092="4 - Assistência Odontológica","2 - Outros Profissionais da Saúde",'[1]TCE - ANEXO III - Preencher'!F1092)</f>
        <v>3 - Administrativo</v>
      </c>
      <c r="F1083" s="12" t="str">
        <f>'[1]TCE - ANEXO III - Preencher'!G1092</f>
        <v>5143-20</v>
      </c>
      <c r="G1083" s="13" t="str">
        <f>IF('[1]TCE - ANEXO III - Preencher'!H1092="","",'[1]TCE - ANEXO III - Preencher'!H1092)</f>
        <v>04/2026</v>
      </c>
      <c r="H1083" s="14">
        <f>'[1]TCE - ANEXO III - Preencher'!I1092</f>
        <v>0</v>
      </c>
      <c r="I1083" s="14">
        <f>'[1]TCE - ANEXO III - Preencher'!J1092</f>
        <v>250.02959999999999</v>
      </c>
      <c r="J1083" s="14">
        <f>'[1]TCE - ANEXO III - Preencher'!K1092</f>
        <v>0</v>
      </c>
      <c r="K1083" s="15">
        <f>'[1]TCE - ANEXO III - Preencher'!L1092</f>
        <v>264.08999999999997</v>
      </c>
      <c r="L1083" s="15">
        <f>'[1]TCE - ANEXO III - Preencher'!M1092</f>
        <v>32.42</v>
      </c>
      <c r="M1083" s="15">
        <f t="shared" si="97"/>
        <v>231.66999999999996</v>
      </c>
      <c r="N1083" s="15">
        <f>'[1]TCE - ANEXO III - Preencher'!O1092</f>
        <v>29.9</v>
      </c>
      <c r="O1083" s="15">
        <f>'[1]TCE - ANEXO III - Preencher'!P1092</f>
        <v>0</v>
      </c>
      <c r="P1083" s="16">
        <f t="shared" si="98"/>
        <v>29.9</v>
      </c>
      <c r="Q1083" s="15">
        <f>'[1]TCE - ANEXO III - Preencher'!R1092</f>
        <v>277.82683317550686</v>
      </c>
      <c r="R1083" s="15">
        <f>'[1]TCE - ANEXO III - Preencher'!S1092</f>
        <v>93.37</v>
      </c>
      <c r="S1083" s="16">
        <f t="shared" si="99"/>
        <v>184.45683317550686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696.05643317550675</v>
      </c>
    </row>
    <row r="1084" spans="1:28" x14ac:dyDescent="0.25">
      <c r="A1084" s="8">
        <f>IFERROR(VLOOKUP(B1084,'[1]DADOS (OCULTAR)'!$Q$3:$S$136,3,0),"")</f>
        <v>9039744002308</v>
      </c>
      <c r="B1084" s="9" t="str">
        <f>'[1]TCE - ANEXO III - Preencher'!C1093</f>
        <v>HOSPITAL NOSSA SENHORA DAS GRAÇAS - ANTIGO ALFA - CG Nº 024/2022</v>
      </c>
      <c r="C1084" s="10"/>
      <c r="D1084" s="11" t="str">
        <f>'[1]TCE - ANEXO III - Preencher'!E1093</f>
        <v>MIKAELA MARIA LOPES</v>
      </c>
      <c r="E1084" s="9" t="str">
        <f>IF('[1]TCE - ANEXO III - Preencher'!F1093="4 - Assistência Odontológica","2 - Outros Profissionais da Saúde",'[1]TCE - ANEXO III - Preencher'!F1093)</f>
        <v>2 - Outros Profissionais da Saúde</v>
      </c>
      <c r="F1084" s="12" t="str">
        <f>'[1]TCE - ANEXO III - Preencher'!G1093</f>
        <v>3222-05</v>
      </c>
      <c r="G1084" s="13" t="str">
        <f>IF('[1]TCE - ANEXO III - Preencher'!H1093="","",'[1]TCE - ANEXO III - Preencher'!H1093)</f>
        <v>04/2026</v>
      </c>
      <c r="H1084" s="14">
        <f>'[1]TCE - ANEXO III - Preencher'!I1093</f>
        <v>0</v>
      </c>
      <c r="I1084" s="14">
        <f>'[1]TCE - ANEXO III - Preencher'!J1093</f>
        <v>408.06079999999997</v>
      </c>
      <c r="J1084" s="14">
        <f>'[1]TCE - ANEXO III - Preencher'!K1093</f>
        <v>0</v>
      </c>
      <c r="K1084" s="15">
        <f>'[1]TCE - ANEXO III - Preencher'!L1093</f>
        <v>264.08999999999997</v>
      </c>
      <c r="L1084" s="15">
        <f>'[1]TCE - ANEXO III - Preencher'!M1093</f>
        <v>32.42</v>
      </c>
      <c r="M1084" s="15">
        <f t="shared" si="97"/>
        <v>231.66999999999996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178.19423506601314</v>
      </c>
      <c r="R1084" s="15">
        <f>'[1]TCE - ANEXO III - Preencher'!S1093</f>
        <v>97.26</v>
      </c>
      <c r="S1084" s="16">
        <f t="shared" si="99"/>
        <v>80.93423506601313</v>
      </c>
      <c r="T1084" s="15">
        <f>'[1]TCE - ANEXO III - Preencher'!U1093</f>
        <v>81.02</v>
      </c>
      <c r="U1084" s="15">
        <f>'[1]TCE - ANEXO III - Preencher'!V1093</f>
        <v>0</v>
      </c>
      <c r="V1084" s="16">
        <f t="shared" si="100"/>
        <v>81.02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801.68503506601303</v>
      </c>
    </row>
    <row r="1085" spans="1:28" x14ac:dyDescent="0.25">
      <c r="A1085" s="8">
        <f>IFERROR(VLOOKUP(B1085,'[1]DADOS (OCULTAR)'!$Q$3:$S$136,3,0),"")</f>
        <v>9039744002308</v>
      </c>
      <c r="B1085" s="9" t="str">
        <f>'[1]TCE - ANEXO III - Preencher'!C1094</f>
        <v>HOSPITAL NOSSA SENHORA DAS GRAÇAS - ANTIGO ALFA - CG Nº 024/2022</v>
      </c>
      <c r="C1085" s="10"/>
      <c r="D1085" s="11" t="str">
        <f>'[1]TCE - ANEXO III - Preencher'!E1094</f>
        <v>MIKAELA THALIA GOMES DA SILVA</v>
      </c>
      <c r="E1085" s="9" t="str">
        <f>IF('[1]TCE - ANEXO III - Preencher'!F1094="4 - Assistência Odontológica","2 - Outros Profissionais da Saúde",'[1]TCE - ANEXO III - Preencher'!F1094)</f>
        <v>2 - Outros Profissionais da Saúde</v>
      </c>
      <c r="F1085" s="12" t="str">
        <f>'[1]TCE - ANEXO III - Preencher'!G1094</f>
        <v>3222-05</v>
      </c>
      <c r="G1085" s="13" t="str">
        <f>IF('[1]TCE - ANEXO III - Preencher'!H1094="","",'[1]TCE - ANEXO III - Preencher'!H1094)</f>
        <v>04/2026</v>
      </c>
      <c r="H1085" s="14">
        <f>'[1]TCE - ANEXO III - Preencher'!I1094</f>
        <v>0</v>
      </c>
      <c r="I1085" s="14">
        <f>'[1]TCE - ANEXO III - Preencher'!J1094</f>
        <v>426.23200000000003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94.67</v>
      </c>
      <c r="S1085" s="16">
        <f t="shared" si="99"/>
        <v>-94.67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331.56200000000001</v>
      </c>
    </row>
    <row r="1086" spans="1:28" x14ac:dyDescent="0.25">
      <c r="A1086" s="8">
        <f>IFERROR(VLOOKUP(B1086,'[1]DADOS (OCULTAR)'!$Q$3:$S$136,3,0),"")</f>
        <v>9039744002308</v>
      </c>
      <c r="B1086" s="9" t="str">
        <f>'[1]TCE - ANEXO III - Preencher'!C1095</f>
        <v>HOSPITAL NOSSA SENHORA DAS GRAÇAS - ANTIGO ALFA - CG Nº 024/2022</v>
      </c>
      <c r="C1086" s="10"/>
      <c r="D1086" s="11" t="str">
        <f>'[1]TCE - ANEXO III - Preencher'!E1095</f>
        <v>MIKAELLA LIMA</v>
      </c>
      <c r="E1086" s="9" t="str">
        <f>IF('[1]TCE - ANEXO III - Preencher'!F1095="4 - Assistência Odontológica","2 - Outros Profissionais da Saúde",'[1]TCE - ANEXO III - Preencher'!F1095)</f>
        <v>2 - Outros Profissionais da Saúde</v>
      </c>
      <c r="F1086" s="12" t="str">
        <f>'[1]TCE - ANEXO III - Preencher'!G1095</f>
        <v>3222-05</v>
      </c>
      <c r="G1086" s="13" t="str">
        <f>IF('[1]TCE - ANEXO III - Preencher'!H1095="","",'[1]TCE - ANEXO III - Preencher'!H1095)</f>
        <v>04/2026</v>
      </c>
      <c r="H1086" s="14">
        <f>'[1]TCE - ANEXO III - Preencher'!I1095</f>
        <v>0</v>
      </c>
      <c r="I1086" s="14">
        <f>'[1]TCE - ANEXO III - Preencher'!J1095</f>
        <v>431.16399999999999</v>
      </c>
      <c r="J1086" s="14">
        <f>'[1]TCE - ANEXO III - Preencher'!K1095</f>
        <v>0</v>
      </c>
      <c r="K1086" s="15">
        <f>'[1]TCE - ANEXO III - Preencher'!L1095</f>
        <v>264.08999999999997</v>
      </c>
      <c r="L1086" s="15">
        <f>'[1]TCE - ANEXO III - Preencher'!M1095</f>
        <v>32.42</v>
      </c>
      <c r="M1086" s="15">
        <f t="shared" si="97"/>
        <v>231.66999999999996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662.83399999999995</v>
      </c>
    </row>
    <row r="1087" spans="1:28" x14ac:dyDescent="0.25">
      <c r="A1087" s="8">
        <f>IFERROR(VLOOKUP(B1087,'[1]DADOS (OCULTAR)'!$Q$3:$S$136,3,0),"")</f>
        <v>9039744002308</v>
      </c>
      <c r="B1087" s="9" t="str">
        <f>'[1]TCE - ANEXO III - Preencher'!C1096</f>
        <v>HOSPITAL NOSSA SENHORA DAS GRAÇAS - ANTIGO ALFA - CG Nº 024/2022</v>
      </c>
      <c r="C1087" s="10"/>
      <c r="D1087" s="11" t="str">
        <f>'[1]TCE - ANEXO III - Preencher'!E1096</f>
        <v>MIKAELY DOS SANTOS MONTEIRO</v>
      </c>
      <c r="E1087" s="9" t="str">
        <f>IF('[1]TCE - ANEXO III - Preencher'!F1096="4 - Assistência Odontológica","2 - Outros Profissionais da Saúde",'[1]TCE - ANEXO III - Preencher'!F1096)</f>
        <v>2 - Outros Profissionais da Saúde</v>
      </c>
      <c r="F1087" s="12" t="str">
        <f>'[1]TCE - ANEXO III - Preencher'!G1096</f>
        <v>3222-05</v>
      </c>
      <c r="G1087" s="13" t="str">
        <f>IF('[1]TCE - ANEXO III - Preencher'!H1096="","",'[1]TCE - ANEXO III - Preencher'!H1096)</f>
        <v>04/2026</v>
      </c>
      <c r="H1087" s="14">
        <f>'[1]TCE - ANEXO III - Preencher'!I1096</f>
        <v>0</v>
      </c>
      <c r="I1087" s="14">
        <f>'[1]TCE - ANEXO III - Preencher'!J1096</f>
        <v>541.91200000000003</v>
      </c>
      <c r="J1087" s="14">
        <f>'[1]TCE - ANEXO III - Preencher'!K1096</f>
        <v>0</v>
      </c>
      <c r="K1087" s="15">
        <f>'[1]TCE - ANEXO III - Preencher'!L1096</f>
        <v>264.08999999999997</v>
      </c>
      <c r="L1087" s="15">
        <f>'[1]TCE - ANEXO III - Preencher'!M1096</f>
        <v>32.42</v>
      </c>
      <c r="M1087" s="15">
        <f t="shared" si="97"/>
        <v>231.66999999999996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773.58199999999999</v>
      </c>
    </row>
    <row r="1088" spans="1:28" x14ac:dyDescent="0.25">
      <c r="A1088" s="8">
        <f>IFERROR(VLOOKUP(B1088,'[1]DADOS (OCULTAR)'!$Q$3:$S$136,3,0),"")</f>
        <v>9039744002308</v>
      </c>
      <c r="B1088" s="9" t="str">
        <f>'[1]TCE - ANEXO III - Preencher'!C1097</f>
        <v>HOSPITAL NOSSA SENHORA DAS GRAÇAS - ANTIGO ALFA - CG Nº 024/2022</v>
      </c>
      <c r="C1088" s="10"/>
      <c r="D1088" s="11" t="str">
        <f>'[1]TCE - ANEXO III - Preencher'!E1097</f>
        <v>MIKELAINE INES DE LIMA</v>
      </c>
      <c r="E1088" s="9" t="str">
        <f>IF('[1]TCE - ANEXO III - Preencher'!F1097="4 - Assistência Odontológica","2 - Outros Profissionais da Saúde",'[1]TCE - ANEXO III - Preencher'!F1097)</f>
        <v>2 - Outros Profissionais da Saúde</v>
      </c>
      <c r="F1088" s="12" t="str">
        <f>'[1]TCE - ANEXO III - Preencher'!G1097</f>
        <v>3222-05</v>
      </c>
      <c r="G1088" s="13" t="str">
        <f>IF('[1]TCE - ANEXO III - Preencher'!H1097="","",'[1]TCE - ANEXO III - Preencher'!H1097)</f>
        <v>04/2026</v>
      </c>
      <c r="H1088" s="14">
        <f>'[1]TCE - ANEXO III - Preencher'!I1097</f>
        <v>0</v>
      </c>
      <c r="I1088" s="14">
        <f>'[1]TCE - ANEXO III - Preencher'!J1097</f>
        <v>389.72320000000002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389.72320000000002</v>
      </c>
    </row>
    <row r="1089" spans="1:28" x14ac:dyDescent="0.25">
      <c r="A1089" s="8">
        <f>IFERROR(VLOOKUP(B1089,'[1]DADOS (OCULTAR)'!$Q$3:$S$136,3,0),"")</f>
        <v>9039744002308</v>
      </c>
      <c r="B1089" s="9" t="str">
        <f>'[1]TCE - ANEXO III - Preencher'!C1098</f>
        <v>HOSPITAL NOSSA SENHORA DAS GRAÇAS - ANTIGO ALFA - CG Nº 024/2022</v>
      </c>
      <c r="C1089" s="10"/>
      <c r="D1089" s="11" t="str">
        <f>'[1]TCE - ANEXO III - Preencher'!E1098</f>
        <v>MILANIA CANDIDA DA SILVA</v>
      </c>
      <c r="E1089" s="9" t="str">
        <f>IF('[1]TCE - ANEXO III - Preencher'!F1098="4 - Assistência Odontológica","2 - Outros Profissionais da Saúde",'[1]TCE - ANEXO III - Preencher'!F1098)</f>
        <v>2 - Outros Profissionais da Saúde</v>
      </c>
      <c r="F1089" s="12" t="str">
        <f>'[1]TCE - ANEXO III - Preencher'!G1098</f>
        <v>3222-05</v>
      </c>
      <c r="G1089" s="13" t="str">
        <f>IF('[1]TCE - ANEXO III - Preencher'!H1098="","",'[1]TCE - ANEXO III - Preencher'!H1098)</f>
        <v>04/2026</v>
      </c>
      <c r="H1089" s="14">
        <f>'[1]TCE - ANEXO III - Preencher'!I1098</f>
        <v>0</v>
      </c>
      <c r="I1089" s="14">
        <f>'[1]TCE - ANEXO III - Preencher'!J1098</f>
        <v>427.13440000000003</v>
      </c>
      <c r="J1089" s="14">
        <f>'[1]TCE - ANEXO III - Preencher'!K1098</f>
        <v>0</v>
      </c>
      <c r="K1089" s="15">
        <f>'[1]TCE - ANEXO III - Preencher'!L1098</f>
        <v>264.08999999999997</v>
      </c>
      <c r="L1089" s="15">
        <f>'[1]TCE - ANEXO III - Preencher'!M1098</f>
        <v>32.42</v>
      </c>
      <c r="M1089" s="15">
        <f t="shared" si="97"/>
        <v>231.66999999999996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139.44822469009887</v>
      </c>
      <c r="R1089" s="15">
        <f>'[1]TCE - ANEXO III - Preencher'!S1098</f>
        <v>97.26</v>
      </c>
      <c r="S1089" s="16">
        <f t="shared" si="99"/>
        <v>42.188224690098863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700.99262469009886</v>
      </c>
    </row>
    <row r="1090" spans="1:28" x14ac:dyDescent="0.25">
      <c r="A1090" s="8">
        <f>IFERROR(VLOOKUP(B1090,'[1]DADOS (OCULTAR)'!$Q$3:$S$136,3,0),"")</f>
        <v>9039744002308</v>
      </c>
      <c r="B1090" s="9" t="str">
        <f>'[1]TCE - ANEXO III - Preencher'!C1099</f>
        <v>HOSPITAL NOSSA SENHORA DAS GRAÇAS - ANTIGO ALFA - CG Nº 024/2022</v>
      </c>
      <c r="C1090" s="10"/>
      <c r="D1090" s="11" t="str">
        <f>'[1]TCE - ANEXO III - Preencher'!E1099</f>
        <v>MILENA NAYARA DO AMARAL CARVALHO</v>
      </c>
      <c r="E1090" s="9" t="str">
        <f>IF('[1]TCE - ANEXO III - Preencher'!F1099="4 - Assistência Odontológica","2 - Outros Profissionais da Saúde",'[1]TCE - ANEXO III - Preencher'!F1099)</f>
        <v>3 - Administrativo</v>
      </c>
      <c r="F1090" s="12" t="str">
        <f>'[1]TCE - ANEXO III - Preencher'!G1099</f>
        <v>1421-05</v>
      </c>
      <c r="G1090" s="13" t="str">
        <f>IF('[1]TCE - ANEXO III - Preencher'!H1099="","",'[1]TCE - ANEXO III - Preencher'!H1099)</f>
        <v>04/2026</v>
      </c>
      <c r="H1090" s="14">
        <f>'[1]TCE - ANEXO III - Preencher'!I1099</f>
        <v>0</v>
      </c>
      <c r="I1090" s="14">
        <f>'[1]TCE - ANEXO III - Preencher'!J1099</f>
        <v>479.84480000000002</v>
      </c>
      <c r="J1090" s="14">
        <f>'[1]TCE - ANEXO III - Preencher'!K1099</f>
        <v>0</v>
      </c>
      <c r="K1090" s="15">
        <f>'[1]TCE - ANEXO III - Preencher'!L1099</f>
        <v>264.08999999999997</v>
      </c>
      <c r="L1090" s="15">
        <f>'[1]TCE - ANEXO III - Preencher'!M1099</f>
        <v>44</v>
      </c>
      <c r="M1090" s="15">
        <f t="shared" si="97"/>
        <v>220.08999999999997</v>
      </c>
      <c r="N1090" s="15">
        <f>'[1]TCE - ANEXO III - Preencher'!O1099</f>
        <v>29.9</v>
      </c>
      <c r="O1090" s="15">
        <f>'[1]TCE - ANEXO III - Preencher'!P1099</f>
        <v>0</v>
      </c>
      <c r="P1090" s="16">
        <f t="shared" si="98"/>
        <v>29.9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729.83479999999997</v>
      </c>
    </row>
    <row r="1091" spans="1:28" x14ac:dyDescent="0.25">
      <c r="A1091" s="8">
        <f>IFERROR(VLOOKUP(B1091,'[1]DADOS (OCULTAR)'!$Q$3:$S$136,3,0),"")</f>
        <v>9039744002308</v>
      </c>
      <c r="B1091" s="9" t="str">
        <f>'[1]TCE - ANEXO III - Preencher'!C1100</f>
        <v>HOSPITAL NOSSA SENHORA DAS GRAÇAS - ANTIGO ALFA - CG Nº 024/2022</v>
      </c>
      <c r="C1091" s="10"/>
      <c r="D1091" s="11" t="str">
        <f>'[1]TCE - ANEXO III - Preencher'!E1100</f>
        <v>MILENA RAFAELA DA SILVA CAVALCANTI</v>
      </c>
      <c r="E1091" s="9" t="str">
        <f>IF('[1]TCE - ANEXO III - Preencher'!F1100="4 - Assistência Odontológica","2 - Outros Profissionais da Saúde",'[1]TCE - ANEXO III - Preencher'!F1100)</f>
        <v>2 - Outros Profissionais da Saúde</v>
      </c>
      <c r="F1091" s="12" t="str">
        <f>'[1]TCE - ANEXO III - Preencher'!G1100</f>
        <v>2235-05</v>
      </c>
      <c r="G1091" s="13" t="str">
        <f>IF('[1]TCE - ANEXO III - Preencher'!H1100="","",'[1]TCE - ANEXO III - Preencher'!H1100)</f>
        <v>04/2026</v>
      </c>
      <c r="H1091" s="14">
        <f>'[1]TCE - ANEXO III - Preencher'!I1100</f>
        <v>0</v>
      </c>
      <c r="I1091" s="14">
        <f>'[1]TCE - ANEXO III - Preencher'!J1100</f>
        <v>584.80240000000003</v>
      </c>
      <c r="J1091" s="14">
        <f>'[1]TCE - ANEXO III - Preencher'!K1100</f>
        <v>0</v>
      </c>
      <c r="K1091" s="15">
        <f>'[1]TCE - ANEXO III - Preencher'!L1100</f>
        <v>264.08999999999997</v>
      </c>
      <c r="L1091" s="15">
        <f>'[1]TCE - ANEXO III - Preencher'!M1100</f>
        <v>3.59</v>
      </c>
      <c r="M1091" s="15">
        <f t="shared" si="97"/>
        <v>260.5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845.30240000000003</v>
      </c>
    </row>
    <row r="1092" spans="1:28" x14ac:dyDescent="0.25">
      <c r="A1092" s="8">
        <f>IFERROR(VLOOKUP(B1092,'[1]DADOS (OCULTAR)'!$Q$3:$S$136,3,0),"")</f>
        <v>9039744002308</v>
      </c>
      <c r="B1092" s="9" t="str">
        <f>'[1]TCE - ANEXO III - Preencher'!C1101</f>
        <v>HOSPITAL NOSSA SENHORA DAS GRAÇAS - ANTIGO ALFA - CG Nº 024/2022</v>
      </c>
      <c r="C1092" s="10"/>
      <c r="D1092" s="11" t="str">
        <f>'[1]TCE - ANEXO III - Preencher'!E1101</f>
        <v>MILENA RAIANE GUILHERME DA SILVA</v>
      </c>
      <c r="E1092" s="9" t="str">
        <f>IF('[1]TCE - ANEXO III - Preencher'!F1101="4 - Assistência Odontológica","2 - Outros Profissionais da Saúde",'[1]TCE - ANEXO III - Preencher'!F1101)</f>
        <v>3 - Administrativo</v>
      </c>
      <c r="F1092" s="12" t="str">
        <f>'[1]TCE - ANEXO III - Preencher'!G1101</f>
        <v>4110-10</v>
      </c>
      <c r="G1092" s="13" t="str">
        <f>IF('[1]TCE - ANEXO III - Preencher'!H1101="","",'[1]TCE - ANEXO III - Preencher'!H1101)</f>
        <v>04/2026</v>
      </c>
      <c r="H1092" s="14">
        <f>'[1]TCE - ANEXO III - Preencher'!I1101</f>
        <v>0</v>
      </c>
      <c r="I1092" s="14">
        <f>'[1]TCE - ANEXO III - Preencher'!J1101</f>
        <v>129.68</v>
      </c>
      <c r="J1092" s="14">
        <f>'[1]TCE - ANEXO III - Preencher'!K1101</f>
        <v>0</v>
      </c>
      <c r="K1092" s="15">
        <f>'[1]TCE - ANEXO III - Preencher'!L1101</f>
        <v>264.08999999999997</v>
      </c>
      <c r="L1092" s="15">
        <f>'[1]TCE - ANEXO III - Preencher'!M1101</f>
        <v>32.42</v>
      </c>
      <c r="M1092" s="15">
        <f t="shared" ref="M1092:M1155" si="103">K1092-L1092</f>
        <v>231.66999999999996</v>
      </c>
      <c r="N1092" s="15">
        <f>'[1]TCE - ANEXO III - Preencher'!O1101</f>
        <v>29.9</v>
      </c>
      <c r="O1092" s="15">
        <f>'[1]TCE - ANEXO III - Preencher'!P1101</f>
        <v>0</v>
      </c>
      <c r="P1092" s="16">
        <f t="shared" ref="P1092:P1155" si="104">N1092-O1092</f>
        <v>29.9</v>
      </c>
      <c r="Q1092" s="15">
        <f>'[1]TCE - ANEXO III - Preencher'!R1101</f>
        <v>185.57442751856823</v>
      </c>
      <c r="R1092" s="15">
        <f>'[1]TCE - ANEXO III - Preencher'!S1101</f>
        <v>94.02</v>
      </c>
      <c r="S1092" s="16">
        <f t="shared" ref="S1092:S1155" si="105">Q1092-R1092</f>
        <v>91.554427518568232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482.80442751856816</v>
      </c>
    </row>
    <row r="1093" spans="1:28" x14ac:dyDescent="0.25">
      <c r="A1093" s="8">
        <f>IFERROR(VLOOKUP(B1093,'[1]DADOS (OCULTAR)'!$Q$3:$S$136,3,0),"")</f>
        <v>9039744002308</v>
      </c>
      <c r="B1093" s="9" t="str">
        <f>'[1]TCE - ANEXO III - Preencher'!C1102</f>
        <v>HOSPITAL NOSSA SENHORA DAS GRAÇAS - ANTIGO ALFA - CG Nº 024/2022</v>
      </c>
      <c r="C1093" s="10"/>
      <c r="D1093" s="11" t="str">
        <f>'[1]TCE - ANEXO III - Preencher'!E1102</f>
        <v>MILENA RIBEIRO CAVALCANTE VELEZ</v>
      </c>
      <c r="E1093" s="9" t="str">
        <f>IF('[1]TCE - ANEXO III - Preencher'!F1102="4 - Assistência Odontológica","2 - Outros Profissionais da Saúde",'[1]TCE - ANEXO III - Preencher'!F1102)</f>
        <v>2 - Outros Profissionais da Saúde</v>
      </c>
      <c r="F1093" s="12" t="str">
        <f>'[1]TCE - ANEXO III - Preencher'!G1102</f>
        <v>3222-05</v>
      </c>
      <c r="G1093" s="13" t="str">
        <f>IF('[1]TCE - ANEXO III - Preencher'!H1102="","",'[1]TCE - ANEXO III - Preencher'!H1102)</f>
        <v>04/2026</v>
      </c>
      <c r="H1093" s="14">
        <f>'[1]TCE - ANEXO III - Preencher'!I1102</f>
        <v>0</v>
      </c>
      <c r="I1093" s="14">
        <f>'[1]TCE - ANEXO III - Preencher'!J1102</f>
        <v>408.52960000000002</v>
      </c>
      <c r="J1093" s="14">
        <f>'[1]TCE - ANEXO III - Preencher'!K1102</f>
        <v>0</v>
      </c>
      <c r="K1093" s="15">
        <f>'[1]TCE - ANEXO III - Preencher'!L1102</f>
        <v>264.08999999999997</v>
      </c>
      <c r="L1093" s="15">
        <f>'[1]TCE - ANEXO III - Preencher'!M1102</f>
        <v>32.42</v>
      </c>
      <c r="M1093" s="15">
        <f t="shared" si="103"/>
        <v>231.66999999999996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139.44822469009887</v>
      </c>
      <c r="R1093" s="15">
        <f>'[1]TCE - ANEXO III - Preencher'!S1102</f>
        <v>97.26</v>
      </c>
      <c r="S1093" s="16">
        <f t="shared" si="105"/>
        <v>42.188224690098863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682.3878246900988</v>
      </c>
    </row>
    <row r="1094" spans="1:28" x14ac:dyDescent="0.25">
      <c r="A1094" s="8">
        <f>IFERROR(VLOOKUP(B1094,'[1]DADOS (OCULTAR)'!$Q$3:$S$136,3,0),"")</f>
        <v>9039744002308</v>
      </c>
      <c r="B1094" s="9" t="str">
        <f>'[1]TCE - ANEXO III - Preencher'!C1103</f>
        <v>HOSPITAL NOSSA SENHORA DAS GRAÇAS - ANTIGO ALFA - CG Nº 024/2022</v>
      </c>
      <c r="C1094" s="10"/>
      <c r="D1094" s="11" t="str">
        <f>'[1]TCE - ANEXO III - Preencher'!E1103</f>
        <v>MILENA ROBERTA SILVA DE OLIVEIRA</v>
      </c>
      <c r="E1094" s="9" t="str">
        <f>IF('[1]TCE - ANEXO III - Preencher'!F1103="4 - Assistência Odontológica","2 - Outros Profissionais da Saúde",'[1]TCE - ANEXO III - Preencher'!F1103)</f>
        <v>2 - Outros Profissionais da Saúde</v>
      </c>
      <c r="F1094" s="12" t="str">
        <f>'[1]TCE - ANEXO III - Preencher'!G1103</f>
        <v>2235-05</v>
      </c>
      <c r="G1094" s="13" t="str">
        <f>IF('[1]TCE - ANEXO III - Preencher'!H1103="","",'[1]TCE - ANEXO III - Preencher'!H1103)</f>
        <v>04/2026</v>
      </c>
      <c r="H1094" s="14">
        <f>'[1]TCE - ANEXO III - Preencher'!I1103</f>
        <v>0</v>
      </c>
      <c r="I1094" s="14">
        <f>'[1]TCE - ANEXO III - Preencher'!J1103</f>
        <v>841.88080000000002</v>
      </c>
      <c r="J1094" s="14">
        <f>'[1]TCE - ANEXO III - Preencher'!K1103</f>
        <v>0</v>
      </c>
      <c r="K1094" s="15">
        <f>'[1]TCE - ANEXO III - Preencher'!L1103</f>
        <v>264.08999999999997</v>
      </c>
      <c r="L1094" s="15">
        <f>'[1]TCE - ANEXO III - Preencher'!M1103</f>
        <v>3.33</v>
      </c>
      <c r="M1094" s="15">
        <f t="shared" si="103"/>
        <v>260.76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1102.6408000000001</v>
      </c>
    </row>
    <row r="1095" spans="1:28" x14ac:dyDescent="0.25">
      <c r="A1095" s="8">
        <f>IFERROR(VLOOKUP(B1095,'[1]DADOS (OCULTAR)'!$Q$3:$S$136,3,0),"")</f>
        <v>9039744002308</v>
      </c>
      <c r="B1095" s="9" t="str">
        <f>'[1]TCE - ANEXO III - Preencher'!C1104</f>
        <v>HOSPITAL NOSSA SENHORA DAS GRAÇAS - ANTIGO ALFA - CG Nº 024/2022</v>
      </c>
      <c r="C1095" s="10"/>
      <c r="D1095" s="11" t="str">
        <f>'[1]TCE - ANEXO III - Preencher'!E1104</f>
        <v>MILENA TIANY XAVIER DE CARVALHO GUIMARAES</v>
      </c>
      <c r="E1095" s="9" t="str">
        <f>IF('[1]TCE - ANEXO III - Preencher'!F1104="4 - Assistência Odontológica","2 - Outros Profissionais da Saúde",'[1]TCE - ANEXO III - Preencher'!F1104)</f>
        <v>2 - Outros Profissionais da Saúde</v>
      </c>
      <c r="F1095" s="12" t="str">
        <f>'[1]TCE - ANEXO III - Preencher'!G1104</f>
        <v>2235-05</v>
      </c>
      <c r="G1095" s="13" t="str">
        <f>IF('[1]TCE - ANEXO III - Preencher'!H1104="","",'[1]TCE - ANEXO III - Preencher'!H1104)</f>
        <v>04/2026</v>
      </c>
      <c r="H1095" s="14">
        <f>'[1]TCE - ANEXO III - Preencher'!I1104</f>
        <v>0</v>
      </c>
      <c r="I1095" s="14">
        <f>'[1]TCE - ANEXO III - Preencher'!J1104</f>
        <v>541.58879999999999</v>
      </c>
      <c r="J1095" s="14">
        <f>'[1]TCE - ANEXO III - Preencher'!K1104</f>
        <v>0</v>
      </c>
      <c r="K1095" s="15">
        <f>'[1]TCE - ANEXO III - Preencher'!L1104</f>
        <v>264.08999999999997</v>
      </c>
      <c r="L1095" s="15">
        <f>'[1]TCE - ANEXO III - Preencher'!M1104</f>
        <v>3.33</v>
      </c>
      <c r="M1095" s="15">
        <f t="shared" si="103"/>
        <v>260.76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802.34879999999998</v>
      </c>
    </row>
    <row r="1096" spans="1:28" x14ac:dyDescent="0.25">
      <c r="A1096" s="8">
        <f>IFERROR(VLOOKUP(B1096,'[1]DADOS (OCULTAR)'!$Q$3:$S$136,3,0),"")</f>
        <v>9039744002308</v>
      </c>
      <c r="B1096" s="9" t="str">
        <f>'[1]TCE - ANEXO III - Preencher'!C1105</f>
        <v>HOSPITAL NOSSA SENHORA DAS GRAÇAS - ANTIGO ALFA - CG Nº 024/2022</v>
      </c>
      <c r="C1096" s="10"/>
      <c r="D1096" s="11" t="str">
        <f>'[1]TCE - ANEXO III - Preencher'!E1105</f>
        <v>MILENE MACHADO DA SILVA</v>
      </c>
      <c r="E1096" s="9" t="str">
        <f>IF('[1]TCE - ANEXO III - Preencher'!F1105="4 - Assistência Odontológica","2 - Outros Profissionais da Saúde",'[1]TCE - ANEXO III - Preencher'!F1105)</f>
        <v>2 - Outros Profissionais da Saúde</v>
      </c>
      <c r="F1096" s="12" t="str">
        <f>'[1]TCE - ANEXO III - Preencher'!G1105</f>
        <v>2235-05</v>
      </c>
      <c r="G1096" s="13" t="str">
        <f>IF('[1]TCE - ANEXO III - Preencher'!H1105="","",'[1]TCE - ANEXO III - Preencher'!H1105)</f>
        <v>04/2026</v>
      </c>
      <c r="H1096" s="14">
        <f>'[1]TCE - ANEXO III - Preencher'!I1105</f>
        <v>0</v>
      </c>
      <c r="I1096" s="14">
        <f>'[1]TCE - ANEXO III - Preencher'!J1105</f>
        <v>645.31439999999998</v>
      </c>
      <c r="J1096" s="14">
        <f>'[1]TCE - ANEXO III - Preencher'!K1105</f>
        <v>0</v>
      </c>
      <c r="K1096" s="15">
        <f>'[1]TCE - ANEXO III - Preencher'!L1105</f>
        <v>264.08999999999997</v>
      </c>
      <c r="L1096" s="15">
        <f>'[1]TCE - ANEXO III - Preencher'!M1105</f>
        <v>2.79</v>
      </c>
      <c r="M1096" s="15">
        <f t="shared" si="103"/>
        <v>261.29999999999995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906.61439999999993</v>
      </c>
    </row>
    <row r="1097" spans="1:28" x14ac:dyDescent="0.25">
      <c r="A1097" s="8">
        <f>IFERROR(VLOOKUP(B1097,'[1]DADOS (OCULTAR)'!$Q$3:$S$136,3,0),"")</f>
        <v>9039744002308</v>
      </c>
      <c r="B1097" s="9" t="str">
        <f>'[1]TCE - ANEXO III - Preencher'!C1106</f>
        <v>HOSPITAL NOSSA SENHORA DAS GRAÇAS - ANTIGO ALFA - CG Nº 024/2022</v>
      </c>
      <c r="C1097" s="10"/>
      <c r="D1097" s="11" t="str">
        <f>'[1]TCE - ANEXO III - Preencher'!E1106</f>
        <v>MILLENA THALITA GOMES ROCHA</v>
      </c>
      <c r="E1097" s="9" t="str">
        <f>IF('[1]TCE - ANEXO III - Preencher'!F1106="4 - Assistência Odontológica","2 - Outros Profissionais da Saúde",'[1]TCE - ANEXO III - Preencher'!F1106)</f>
        <v>2 - Outros Profissionais da Saúde</v>
      </c>
      <c r="F1097" s="12" t="str">
        <f>'[1]TCE - ANEXO III - Preencher'!G1106</f>
        <v>2237-10</v>
      </c>
      <c r="G1097" s="13" t="str">
        <f>IF('[1]TCE - ANEXO III - Preencher'!H1106="","",'[1]TCE - ANEXO III - Preencher'!H1106)</f>
        <v>04/2026</v>
      </c>
      <c r="H1097" s="14">
        <f>'[1]TCE - ANEXO III - Preencher'!I1106</f>
        <v>0</v>
      </c>
      <c r="I1097" s="14">
        <f>'[1]TCE - ANEXO III - Preencher'!J1106</f>
        <v>593.17280000000005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593.17280000000005</v>
      </c>
    </row>
    <row r="1098" spans="1:28" x14ac:dyDescent="0.25">
      <c r="A1098" s="8">
        <f>IFERROR(VLOOKUP(B1098,'[1]DADOS (OCULTAR)'!$Q$3:$S$136,3,0),"")</f>
        <v>9039744002308</v>
      </c>
      <c r="B1098" s="9" t="str">
        <f>'[1]TCE - ANEXO III - Preencher'!C1107</f>
        <v>HOSPITAL NOSSA SENHORA DAS GRAÇAS - ANTIGO ALFA - CG Nº 024/2022</v>
      </c>
      <c r="C1098" s="10"/>
      <c r="D1098" s="11" t="str">
        <f>'[1]TCE - ANEXO III - Preencher'!E1107</f>
        <v>MIRELLA TOBIAS ANIJAR BRASILEIRO</v>
      </c>
      <c r="E1098" s="9" t="str">
        <f>IF('[1]TCE - ANEXO III - Preencher'!F1107="4 - Assistência Odontológica","2 - Outros Profissionais da Saúde",'[1]TCE - ANEXO III - Preencher'!F1107)</f>
        <v>2 - Outros Profissionais da Saúde</v>
      </c>
      <c r="F1098" s="12" t="str">
        <f>'[1]TCE - ANEXO III - Preencher'!G1107</f>
        <v>3222-05</v>
      </c>
      <c r="G1098" s="13" t="str">
        <f>IF('[1]TCE - ANEXO III - Preencher'!H1107="","",'[1]TCE - ANEXO III - Preencher'!H1107)</f>
        <v>04/2026</v>
      </c>
      <c r="H1098" s="14">
        <f>'[1]TCE - ANEXO III - Preencher'!I1107</f>
        <v>0</v>
      </c>
      <c r="I1098" s="14">
        <f>'[1]TCE - ANEXO III - Preencher'!J1107</f>
        <v>422.32960000000003</v>
      </c>
      <c r="J1098" s="14">
        <f>'[1]TCE - ANEXO III - Preencher'!K1107</f>
        <v>0</v>
      </c>
      <c r="K1098" s="15">
        <f>'[1]TCE - ANEXO III - Preencher'!L1107</f>
        <v>264.08999999999997</v>
      </c>
      <c r="L1098" s="15">
        <f>'[1]TCE - ANEXO III - Preencher'!M1107</f>
        <v>32.42</v>
      </c>
      <c r="M1098" s="15">
        <f t="shared" si="103"/>
        <v>231.66999999999996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653.99959999999999</v>
      </c>
    </row>
    <row r="1099" spans="1:28" x14ac:dyDescent="0.25">
      <c r="A1099" s="8">
        <f>IFERROR(VLOOKUP(B1099,'[1]DADOS (OCULTAR)'!$Q$3:$S$136,3,0),"")</f>
        <v>9039744002308</v>
      </c>
      <c r="B1099" s="9" t="str">
        <f>'[1]TCE - ANEXO III - Preencher'!C1108</f>
        <v>HOSPITAL NOSSA SENHORA DAS GRAÇAS - ANTIGO ALFA - CG Nº 024/2022</v>
      </c>
      <c r="C1099" s="10"/>
      <c r="D1099" s="11" t="str">
        <f>'[1]TCE - ANEXO III - Preencher'!E1108</f>
        <v>MIRIAM VALENTIM DE SOUZA</v>
      </c>
      <c r="E1099" s="9" t="str">
        <f>IF('[1]TCE - ANEXO III - Preencher'!F1108="4 - Assistência Odontológica","2 - Outros Profissionais da Saúde",'[1]TCE - ANEXO III - Preencher'!F1108)</f>
        <v>2 - Outros Profissionais da Saúde</v>
      </c>
      <c r="F1099" s="12" t="str">
        <f>'[1]TCE - ANEXO III - Preencher'!G1108</f>
        <v>3222-05</v>
      </c>
      <c r="G1099" s="13" t="str">
        <f>IF('[1]TCE - ANEXO III - Preencher'!H1108="","",'[1]TCE - ANEXO III - Preencher'!H1108)</f>
        <v>04/2026</v>
      </c>
      <c r="H1099" s="14">
        <f>'[1]TCE - ANEXO III - Preencher'!I1108</f>
        <v>0</v>
      </c>
      <c r="I1099" s="14">
        <f>'[1]TCE - ANEXO III - Preencher'!J1108</f>
        <v>490.7672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277.82683317550686</v>
      </c>
      <c r="R1099" s="15">
        <f>'[1]TCE - ANEXO III - Preencher'!S1108</f>
        <v>89.48</v>
      </c>
      <c r="S1099" s="16">
        <f t="shared" si="105"/>
        <v>188.34683317550684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679.11403317550685</v>
      </c>
    </row>
    <row r="1100" spans="1:28" x14ac:dyDescent="0.25">
      <c r="A1100" s="8">
        <f>IFERROR(VLOOKUP(B1100,'[1]DADOS (OCULTAR)'!$Q$3:$S$136,3,0),"")</f>
        <v>9039744002308</v>
      </c>
      <c r="B1100" s="9" t="str">
        <f>'[1]TCE - ANEXO III - Preencher'!C1109</f>
        <v>HOSPITAL NOSSA SENHORA DAS GRAÇAS - ANTIGO ALFA - CG Nº 024/2022</v>
      </c>
      <c r="C1100" s="10"/>
      <c r="D1100" s="11" t="str">
        <f>'[1]TCE - ANEXO III - Preencher'!E1109</f>
        <v>MIRIAN MARIA JOSE AMORIM</v>
      </c>
      <c r="E1100" s="9" t="str">
        <f>IF('[1]TCE - ANEXO III - Preencher'!F1109="4 - Assistência Odontológica","2 - Outros Profissionais da Saúde",'[1]TCE - ANEXO III - Preencher'!F1109)</f>
        <v>2 - Outros Profissionais da Saúde</v>
      </c>
      <c r="F1100" s="12" t="str">
        <f>'[1]TCE - ANEXO III - Preencher'!G1109</f>
        <v>3222-05</v>
      </c>
      <c r="G1100" s="13" t="str">
        <f>IF('[1]TCE - ANEXO III - Preencher'!H1109="","",'[1]TCE - ANEXO III - Preencher'!H1109)</f>
        <v>04/2026</v>
      </c>
      <c r="H1100" s="14">
        <f>'[1]TCE - ANEXO III - Preencher'!I1109</f>
        <v>0</v>
      </c>
      <c r="I1100" s="14">
        <f>'[1]TCE - ANEXO III - Preencher'!J1109</f>
        <v>414.048</v>
      </c>
      <c r="J1100" s="14">
        <f>'[1]TCE - ANEXO III - Preencher'!K1109</f>
        <v>0</v>
      </c>
      <c r="K1100" s="15">
        <f>'[1]TCE - ANEXO III - Preencher'!L1109</f>
        <v>264.08999999999997</v>
      </c>
      <c r="L1100" s="15">
        <f>'[1]TCE - ANEXO III - Preencher'!M1109</f>
        <v>32.42</v>
      </c>
      <c r="M1100" s="15">
        <f t="shared" si="103"/>
        <v>231.66999999999996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139.44822469009887</v>
      </c>
      <c r="R1100" s="15">
        <f>'[1]TCE - ANEXO III - Preencher'!S1109</f>
        <v>92.07</v>
      </c>
      <c r="S1100" s="16">
        <f t="shared" si="105"/>
        <v>47.378224690098875</v>
      </c>
      <c r="T1100" s="15">
        <f>'[1]TCE - ANEXO III - Preencher'!U1109</f>
        <v>75.62</v>
      </c>
      <c r="U1100" s="15">
        <f>'[1]TCE - ANEXO III - Preencher'!V1109</f>
        <v>0</v>
      </c>
      <c r="V1100" s="16">
        <f t="shared" si="106"/>
        <v>75.62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768.71622469009878</v>
      </c>
    </row>
    <row r="1101" spans="1:28" x14ac:dyDescent="0.25">
      <c r="A1101" s="8">
        <f>IFERROR(VLOOKUP(B1101,'[1]DADOS (OCULTAR)'!$Q$3:$S$136,3,0),"")</f>
        <v>9039744002308</v>
      </c>
      <c r="B1101" s="9" t="str">
        <f>'[1]TCE - ANEXO III - Preencher'!C1110</f>
        <v>HOSPITAL NOSSA SENHORA DAS GRAÇAS - ANTIGO ALFA - CG Nº 024/2022</v>
      </c>
      <c r="C1101" s="10"/>
      <c r="D1101" s="11" t="str">
        <f>'[1]TCE - ANEXO III - Preencher'!E1110</f>
        <v>MIRTES CARLA CAETANO DE FREITAS</v>
      </c>
      <c r="E1101" s="9" t="str">
        <f>IF('[1]TCE - ANEXO III - Preencher'!F1110="4 - Assistência Odontológica","2 - Outros Profissionais da Saúde",'[1]TCE - ANEXO III - Preencher'!F1110)</f>
        <v>2 - Outros Profissionais da Saúde</v>
      </c>
      <c r="F1101" s="12" t="str">
        <f>'[1]TCE - ANEXO III - Preencher'!G1110</f>
        <v>2235-05</v>
      </c>
      <c r="G1101" s="13" t="str">
        <f>IF('[1]TCE - ANEXO III - Preencher'!H1110="","",'[1]TCE - ANEXO III - Preencher'!H1110)</f>
        <v>04/2026</v>
      </c>
      <c r="H1101" s="14">
        <f>'[1]TCE - ANEXO III - Preencher'!I1110</f>
        <v>0</v>
      </c>
      <c r="I1101" s="14">
        <f>'[1]TCE - ANEXO III - Preencher'!J1110</f>
        <v>540.75199999999995</v>
      </c>
      <c r="J1101" s="14">
        <f>'[1]TCE - ANEXO III - Preencher'!K1110</f>
        <v>0</v>
      </c>
      <c r="K1101" s="15">
        <f>'[1]TCE - ANEXO III - Preencher'!L1110</f>
        <v>264.08999999999997</v>
      </c>
      <c r="L1101" s="15">
        <f>'[1]TCE - ANEXO III - Preencher'!M1110</f>
        <v>3.59</v>
      </c>
      <c r="M1101" s="15">
        <f t="shared" si="103"/>
        <v>260.5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801.25199999999995</v>
      </c>
    </row>
    <row r="1102" spans="1:28" x14ac:dyDescent="0.25">
      <c r="A1102" s="8">
        <f>IFERROR(VLOOKUP(B1102,'[1]DADOS (OCULTAR)'!$Q$3:$S$136,3,0),"")</f>
        <v>9039744002308</v>
      </c>
      <c r="B1102" s="9" t="str">
        <f>'[1]TCE - ANEXO III - Preencher'!C1111</f>
        <v>HOSPITAL NOSSA SENHORA DAS GRAÇAS - ANTIGO ALFA - CG Nº 024/2022</v>
      </c>
      <c r="C1102" s="10"/>
      <c r="D1102" s="11" t="str">
        <f>'[1]TCE - ANEXO III - Preencher'!E1111</f>
        <v>MITTERRAND DE OLIVEIRA DANTAS</v>
      </c>
      <c r="E1102" s="9" t="str">
        <f>IF('[1]TCE - ANEXO III - Preencher'!F1111="4 - Assistência Odontológica","2 - Outros Profissionais da Saúde",'[1]TCE - ANEXO III - Preencher'!F1111)</f>
        <v>2 - Outros Profissionais da Saúde</v>
      </c>
      <c r="F1102" s="12" t="str">
        <f>'[1]TCE - ANEXO III - Preencher'!G1111</f>
        <v>3222-25</v>
      </c>
      <c r="G1102" s="13" t="str">
        <f>IF('[1]TCE - ANEXO III - Preencher'!H1111="","",'[1]TCE - ANEXO III - Preencher'!H1111)</f>
        <v>04/2026</v>
      </c>
      <c r="H1102" s="14">
        <f>'[1]TCE - ANEXO III - Preencher'!I1111</f>
        <v>0</v>
      </c>
      <c r="I1102" s="14">
        <f>'[1]TCE - ANEXO III - Preencher'!J1111</f>
        <v>448.32799999999997</v>
      </c>
      <c r="J1102" s="14">
        <f>'[1]TCE - ANEXO III - Preencher'!K1111</f>
        <v>0</v>
      </c>
      <c r="K1102" s="15">
        <f>'[1]TCE - ANEXO III - Preencher'!L1111</f>
        <v>264.08999999999997</v>
      </c>
      <c r="L1102" s="15">
        <f>'[1]TCE - ANEXO III - Preencher'!M1111</f>
        <v>33.43</v>
      </c>
      <c r="M1102" s="15">
        <f t="shared" si="103"/>
        <v>230.65999999999997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678.98799999999994</v>
      </c>
    </row>
    <row r="1103" spans="1:28" x14ac:dyDescent="0.25">
      <c r="A1103" s="8">
        <f>IFERROR(VLOOKUP(B1103,'[1]DADOS (OCULTAR)'!$Q$3:$S$136,3,0),"")</f>
        <v>9039744002308</v>
      </c>
      <c r="B1103" s="9" t="str">
        <f>'[1]TCE - ANEXO III - Preencher'!C1112</f>
        <v>HOSPITAL NOSSA SENHORA DAS GRAÇAS - ANTIGO ALFA - CG Nº 024/2022</v>
      </c>
      <c r="C1103" s="10"/>
      <c r="D1103" s="11" t="str">
        <f>'[1]TCE - ANEXO III - Preencher'!E1112</f>
        <v>MIZAEL CORREIA DA ROCHA SANTOS</v>
      </c>
      <c r="E1103" s="9" t="str">
        <f>IF('[1]TCE - ANEXO III - Preencher'!F1112="4 - Assistência Odontológica","2 - Outros Profissionais da Saúde",'[1]TCE - ANEXO III - Preencher'!F1112)</f>
        <v>3 - Administrativo</v>
      </c>
      <c r="F1103" s="12" t="str">
        <f>'[1]TCE - ANEXO III - Preencher'!G1112</f>
        <v>5174-10</v>
      </c>
      <c r="G1103" s="13" t="str">
        <f>IF('[1]TCE - ANEXO III - Preencher'!H1112="","",'[1]TCE - ANEXO III - Preencher'!H1112)</f>
        <v>04/2026</v>
      </c>
      <c r="H1103" s="14">
        <f>'[1]TCE - ANEXO III - Preencher'!I1112</f>
        <v>0</v>
      </c>
      <c r="I1103" s="14">
        <f>'[1]TCE - ANEXO III - Preencher'!J1112</f>
        <v>131.37119999999999</v>
      </c>
      <c r="J1103" s="14">
        <f>'[1]TCE - ANEXO III - Preencher'!K1112</f>
        <v>0</v>
      </c>
      <c r="K1103" s="15">
        <f>'[1]TCE - ANEXO III - Preencher'!L1112</f>
        <v>264.08999999999997</v>
      </c>
      <c r="L1103" s="15">
        <f>'[1]TCE - ANEXO III - Preencher'!M1112</f>
        <v>32.42</v>
      </c>
      <c r="M1103" s="15">
        <f t="shared" si="103"/>
        <v>231.66999999999996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363.04119999999995</v>
      </c>
    </row>
    <row r="1104" spans="1:28" x14ac:dyDescent="0.25">
      <c r="A1104" s="8">
        <f>IFERROR(VLOOKUP(B1104,'[1]DADOS (OCULTAR)'!$Q$3:$S$136,3,0),"")</f>
        <v>9039744002308</v>
      </c>
      <c r="B1104" s="9" t="str">
        <f>'[1]TCE - ANEXO III - Preencher'!C1113</f>
        <v>HOSPITAL NOSSA SENHORA DAS GRAÇAS - ANTIGO ALFA - CG Nº 024/2022</v>
      </c>
      <c r="C1104" s="10"/>
      <c r="D1104" s="11" t="str">
        <f>'[1]TCE - ANEXO III - Preencher'!E1113</f>
        <v>MMARCELA CAROLLINE BARBOSA DE FREITAS</v>
      </c>
      <c r="E1104" s="9" t="str">
        <f>IF('[1]TCE - ANEXO III - Preencher'!F1113="4 - Assistência Odontológica","2 - Outros Profissionais da Saúde",'[1]TCE - ANEXO III - Preencher'!F1113)</f>
        <v>2 - Outros Profissionais da Saúde</v>
      </c>
      <c r="F1104" s="12" t="str">
        <f>'[1]TCE - ANEXO III - Preencher'!G1113</f>
        <v>3222-05</v>
      </c>
      <c r="G1104" s="13" t="str">
        <f>IF('[1]TCE - ANEXO III - Preencher'!H1113="","",'[1]TCE - ANEXO III - Preencher'!H1113)</f>
        <v>04/2026</v>
      </c>
      <c r="H1104" s="14">
        <f>'[1]TCE - ANEXO III - Preencher'!I1113</f>
        <v>0</v>
      </c>
      <c r="I1104" s="14">
        <f>'[1]TCE - ANEXO III - Preencher'!J1113</f>
        <v>408.2208</v>
      </c>
      <c r="J1104" s="14">
        <f>'[1]TCE - ANEXO III - Preencher'!K1113</f>
        <v>0</v>
      </c>
      <c r="K1104" s="15">
        <f>'[1]TCE - ANEXO III - Preencher'!L1113</f>
        <v>264.08999999999997</v>
      </c>
      <c r="L1104" s="15">
        <f>'[1]TCE - ANEXO III - Preencher'!M1113</f>
        <v>32.42</v>
      </c>
      <c r="M1104" s="15">
        <f t="shared" si="103"/>
        <v>231.66999999999996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277.82683317550686</v>
      </c>
      <c r="R1104" s="15">
        <f>'[1]TCE - ANEXO III - Preencher'!S1113</f>
        <v>88.24</v>
      </c>
      <c r="S1104" s="16">
        <f t="shared" si="105"/>
        <v>189.58683317550685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829.47763317550675</v>
      </c>
    </row>
    <row r="1105" spans="1:28" x14ac:dyDescent="0.25">
      <c r="A1105" s="8">
        <f>IFERROR(VLOOKUP(B1105,'[1]DADOS (OCULTAR)'!$Q$3:$S$136,3,0),"")</f>
        <v>9039744002308</v>
      </c>
      <c r="B1105" s="9" t="str">
        <f>'[1]TCE - ANEXO III - Preencher'!C1114</f>
        <v>HOSPITAL NOSSA SENHORA DAS GRAÇAS - ANTIGO ALFA - CG Nº 024/2022</v>
      </c>
      <c r="C1105" s="10"/>
      <c r="D1105" s="11" t="str">
        <f>'[1]TCE - ANEXO III - Preencher'!E1114</f>
        <v>MOACIR BARBOSA DA SILVA JUNIOR</v>
      </c>
      <c r="E1105" s="9" t="str">
        <f>IF('[1]TCE - ANEXO III - Preencher'!F1114="4 - Assistência Odontológica","2 - Outros Profissionais da Saúde",'[1]TCE - ANEXO III - Preencher'!F1114)</f>
        <v>3 - Administrativo</v>
      </c>
      <c r="F1105" s="12" t="str">
        <f>'[1]TCE - ANEXO III - Preencher'!G1114</f>
        <v xml:space="preserve">2521-05 </v>
      </c>
      <c r="G1105" s="13" t="str">
        <f>IF('[1]TCE - ANEXO III - Preencher'!H1114="","",'[1]TCE - ANEXO III - Preencher'!H1114)</f>
        <v>04/2026</v>
      </c>
      <c r="H1105" s="14">
        <f>'[1]TCE - ANEXO III - Preencher'!I1114</f>
        <v>0</v>
      </c>
      <c r="I1105" s="14">
        <f>'[1]TCE - ANEXO III - Preencher'!J1114</f>
        <v>526.48320000000001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421.2</v>
      </c>
      <c r="Y1105" s="15">
        <f>'[1]TCE - ANEXO III - Preencher'!Z1114</f>
        <v>0</v>
      </c>
      <c r="Z1105" s="16">
        <f t="shared" si="107"/>
        <v>421.2</v>
      </c>
      <c r="AA1105" s="17" t="str">
        <f>IF('[1]TCE - ANEXO III - Preencher'!AB1114="","",'[1]TCE - ANEXO III - Preencher'!AB1114)</f>
        <v/>
      </c>
      <c r="AB1105" s="15">
        <f t="shared" si="102"/>
        <v>947.68319999999994</v>
      </c>
    </row>
    <row r="1106" spans="1:28" x14ac:dyDescent="0.25">
      <c r="A1106" s="8">
        <f>IFERROR(VLOOKUP(B1106,'[1]DADOS (OCULTAR)'!$Q$3:$S$136,3,0),"")</f>
        <v>9039744002308</v>
      </c>
      <c r="B1106" s="9" t="str">
        <f>'[1]TCE - ANEXO III - Preencher'!C1115</f>
        <v>HOSPITAL NOSSA SENHORA DAS GRAÇAS - ANTIGO ALFA - CG Nº 024/2022</v>
      </c>
      <c r="C1106" s="10"/>
      <c r="D1106" s="11" t="str">
        <f>'[1]TCE - ANEXO III - Preencher'!E1115</f>
        <v>MOISES SANTOS CONCEICAO</v>
      </c>
      <c r="E1106" s="9" t="str">
        <f>IF('[1]TCE - ANEXO III - Preencher'!F1115="4 - Assistência Odontológica","2 - Outros Profissionais da Saúde",'[1]TCE - ANEXO III - Preencher'!F1115)</f>
        <v>2 - Outros Profissionais da Saúde</v>
      </c>
      <c r="F1106" s="12" t="str">
        <f>'[1]TCE - ANEXO III - Preencher'!G1115</f>
        <v>5211-30</v>
      </c>
      <c r="G1106" s="13" t="str">
        <f>IF('[1]TCE - ANEXO III - Preencher'!H1115="","",'[1]TCE - ANEXO III - Preencher'!H1115)</f>
        <v>04/2026</v>
      </c>
      <c r="H1106" s="14">
        <f>'[1]TCE - ANEXO III - Preencher'!I1115</f>
        <v>0</v>
      </c>
      <c r="I1106" s="14">
        <f>'[1]TCE - ANEXO III - Preencher'!J1115</f>
        <v>141.92160000000001</v>
      </c>
      <c r="J1106" s="14">
        <f>'[1]TCE - ANEXO III - Preencher'!K1115</f>
        <v>0</v>
      </c>
      <c r="K1106" s="15">
        <f>'[1]TCE - ANEXO III - Preencher'!L1115</f>
        <v>264.08999999999997</v>
      </c>
      <c r="L1106" s="15">
        <f>'[1]TCE - ANEXO III - Preencher'!M1115</f>
        <v>35.479999999999997</v>
      </c>
      <c r="M1106" s="15">
        <f t="shared" si="103"/>
        <v>228.60999999999999</v>
      </c>
      <c r="N1106" s="15">
        <f>'[1]TCE - ANEXO III - Preencher'!O1115</f>
        <v>29.9</v>
      </c>
      <c r="O1106" s="15">
        <f>'[1]TCE - ANEXO III - Preencher'!P1115</f>
        <v>0</v>
      </c>
      <c r="P1106" s="16">
        <f t="shared" si="104"/>
        <v>29.9</v>
      </c>
      <c r="Q1106" s="15">
        <f>'[1]TCE - ANEXO III - Preencher'!R1115</f>
        <v>370.07923883244558</v>
      </c>
      <c r="R1106" s="15">
        <f>'[1]TCE - ANEXO III - Preencher'!S1115</f>
        <v>99.35</v>
      </c>
      <c r="S1106" s="16">
        <f t="shared" si="105"/>
        <v>270.72923883244562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671.16083883244562</v>
      </c>
    </row>
    <row r="1107" spans="1:28" x14ac:dyDescent="0.25">
      <c r="A1107" s="8">
        <f>IFERROR(VLOOKUP(B1107,'[1]DADOS (OCULTAR)'!$Q$3:$S$136,3,0),"")</f>
        <v>9039744002308</v>
      </c>
      <c r="B1107" s="9" t="str">
        <f>'[1]TCE - ANEXO III - Preencher'!C1116</f>
        <v>HOSPITAL NOSSA SENHORA DAS GRAÇAS - ANTIGO ALFA - CG Nº 024/2022</v>
      </c>
      <c r="C1107" s="10"/>
      <c r="D1107" s="11" t="str">
        <f>'[1]TCE - ANEXO III - Preencher'!E1116</f>
        <v>MONICA LEITE DE QUEIROZ</v>
      </c>
      <c r="E1107" s="9" t="str">
        <f>IF('[1]TCE - ANEXO III - Preencher'!F1116="4 - Assistência Odontológica","2 - Outros Profissionais da Saúde",'[1]TCE - ANEXO III - Preencher'!F1116)</f>
        <v>2 - Outros Profissionais da Saúde</v>
      </c>
      <c r="F1107" s="12" t="str">
        <f>'[1]TCE - ANEXO III - Preencher'!G1116</f>
        <v>2236-05</v>
      </c>
      <c r="G1107" s="13" t="str">
        <f>IF('[1]TCE - ANEXO III - Preencher'!H1116="","",'[1]TCE - ANEXO III - Preencher'!H1116)</f>
        <v>04/2026</v>
      </c>
      <c r="H1107" s="14">
        <f>'[1]TCE - ANEXO III - Preencher'!I1116</f>
        <v>0</v>
      </c>
      <c r="I1107" s="14">
        <f>'[1]TCE - ANEXO III - Preencher'!J1116</f>
        <v>277.47359999999998</v>
      </c>
      <c r="J1107" s="14">
        <f>'[1]TCE - ANEXO III - Preencher'!K1116</f>
        <v>0</v>
      </c>
      <c r="K1107" s="15">
        <f>'[1]TCE - ANEXO III - Preencher'!L1116</f>
        <v>264.08999999999997</v>
      </c>
      <c r="L1107" s="15">
        <f>'[1]TCE - ANEXO III - Preencher'!M1116</f>
        <v>3.06</v>
      </c>
      <c r="M1107" s="15">
        <f t="shared" si="103"/>
        <v>261.02999999999997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538.50360000000001</v>
      </c>
    </row>
    <row r="1108" spans="1:28" x14ac:dyDescent="0.25">
      <c r="A1108" s="8">
        <f>IFERROR(VLOOKUP(B1108,'[1]DADOS (OCULTAR)'!$Q$3:$S$136,3,0),"")</f>
        <v>9039744002308</v>
      </c>
      <c r="B1108" s="9" t="str">
        <f>'[1]TCE - ANEXO III - Preencher'!C1117</f>
        <v>HOSPITAL NOSSA SENHORA DAS GRAÇAS - ANTIGO ALFA - CG Nº 024/2022</v>
      </c>
      <c r="C1108" s="10"/>
      <c r="D1108" s="11" t="str">
        <f>'[1]TCE - ANEXO III - Preencher'!E1117</f>
        <v>MONICA SOARES DE OLIVEIRA</v>
      </c>
      <c r="E1108" s="9" t="str">
        <f>IF('[1]TCE - ANEXO III - Preencher'!F1117="4 - Assistência Odontológica","2 - Outros Profissionais da Saúde",'[1]TCE - ANEXO III - Preencher'!F1117)</f>
        <v>2 - Outros Profissionais da Saúde</v>
      </c>
      <c r="F1108" s="12" t="str">
        <f>'[1]TCE - ANEXO III - Preencher'!G1117</f>
        <v>2236-05</v>
      </c>
      <c r="G1108" s="13" t="str">
        <f>IF('[1]TCE - ANEXO III - Preencher'!H1117="","",'[1]TCE - ANEXO III - Preencher'!H1117)</f>
        <v>04/2026</v>
      </c>
      <c r="H1108" s="14">
        <f>'[1]TCE - ANEXO III - Preencher'!I1117</f>
        <v>0</v>
      </c>
      <c r="I1108" s="14">
        <f>'[1]TCE - ANEXO III - Preencher'!J1117</f>
        <v>257.32080000000002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257.32080000000002</v>
      </c>
    </row>
    <row r="1109" spans="1:28" x14ac:dyDescent="0.25">
      <c r="A1109" s="8">
        <f>IFERROR(VLOOKUP(B1109,'[1]DADOS (OCULTAR)'!$Q$3:$S$136,3,0),"")</f>
        <v>9039744002308</v>
      </c>
      <c r="B1109" s="9" t="str">
        <f>'[1]TCE - ANEXO III - Preencher'!C1118</f>
        <v>HOSPITAL NOSSA SENHORA DAS GRAÇAS - ANTIGO ALFA - CG Nº 024/2022</v>
      </c>
      <c r="C1109" s="10"/>
      <c r="D1109" s="11" t="str">
        <f>'[1]TCE - ANEXO III - Preencher'!E1118</f>
        <v>MORZINETE PEREIRA DE LIMA RAMOS</v>
      </c>
      <c r="E1109" s="9" t="str">
        <f>IF('[1]TCE - ANEXO III - Preencher'!F1118="4 - Assistência Odontológica","2 - Outros Profissionais da Saúde",'[1]TCE - ANEXO III - Preencher'!F1118)</f>
        <v>2 - Outros Profissionais da Saúde</v>
      </c>
      <c r="F1109" s="12" t="str">
        <f>'[1]TCE - ANEXO III - Preencher'!G1118</f>
        <v>3222-05</v>
      </c>
      <c r="G1109" s="13" t="str">
        <f>IF('[1]TCE - ANEXO III - Preencher'!H1118="","",'[1]TCE - ANEXO III - Preencher'!H1118)</f>
        <v>04/2026</v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>
        <f>IFERROR(VLOOKUP(B1110,'[1]DADOS (OCULTAR)'!$Q$3:$S$136,3,0),"")</f>
        <v>9039744002308</v>
      </c>
      <c r="B1110" s="9" t="str">
        <f>'[1]TCE - ANEXO III - Preencher'!C1119</f>
        <v>HOSPITAL NOSSA SENHORA DAS GRAÇAS - ANTIGO ALFA - CG Nº 024/2022</v>
      </c>
      <c r="C1110" s="10"/>
      <c r="D1110" s="11" t="str">
        <f>'[1]TCE - ANEXO III - Preencher'!E1119</f>
        <v>MURILO BARBOSA DE SOUSA</v>
      </c>
      <c r="E1110" s="9" t="str">
        <f>IF('[1]TCE - ANEXO III - Preencher'!F1119="4 - Assistência Odontológica","2 - Outros Profissionais da Saúde",'[1]TCE - ANEXO III - Preencher'!F1119)</f>
        <v>2 - Outros Profissionais da Saúde</v>
      </c>
      <c r="F1110" s="12" t="str">
        <f>'[1]TCE - ANEXO III - Preencher'!G1119</f>
        <v>2235-05</v>
      </c>
      <c r="G1110" s="13" t="str">
        <f>IF('[1]TCE - ANEXO III - Preencher'!H1119="","",'[1]TCE - ANEXO III - Preencher'!H1119)</f>
        <v>04/2026</v>
      </c>
      <c r="H1110" s="14">
        <f>'[1]TCE - ANEXO III - Preencher'!I1119</f>
        <v>0</v>
      </c>
      <c r="I1110" s="14">
        <f>'[1]TCE - ANEXO III - Preencher'!J1119</f>
        <v>566.40880000000004</v>
      </c>
      <c r="J1110" s="14">
        <f>'[1]TCE - ANEXO III - Preencher'!K1119</f>
        <v>0</v>
      </c>
      <c r="K1110" s="15">
        <f>'[1]TCE - ANEXO III - Preencher'!L1119</f>
        <v>264.08999999999997</v>
      </c>
      <c r="L1110" s="15">
        <f>'[1]TCE - ANEXO III - Preencher'!M1119</f>
        <v>3.33</v>
      </c>
      <c r="M1110" s="15">
        <f t="shared" si="103"/>
        <v>260.76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827.16880000000003</v>
      </c>
    </row>
    <row r="1111" spans="1:28" x14ac:dyDescent="0.25">
      <c r="A1111" s="8">
        <f>IFERROR(VLOOKUP(B1111,'[1]DADOS (OCULTAR)'!$Q$3:$S$136,3,0),"")</f>
        <v>9039744002308</v>
      </c>
      <c r="B1111" s="9" t="str">
        <f>'[1]TCE - ANEXO III - Preencher'!C1120</f>
        <v>HOSPITAL NOSSA SENHORA DAS GRAÇAS - ANTIGO ALFA - CG Nº 024/2022</v>
      </c>
      <c r="C1111" s="10"/>
      <c r="D1111" s="11" t="str">
        <f>'[1]TCE - ANEXO III - Preencher'!E1120</f>
        <v>MYRELLA PEDROSA GOMES</v>
      </c>
      <c r="E1111" s="9" t="str">
        <f>IF('[1]TCE - ANEXO III - Preencher'!F1120="4 - Assistência Odontológica","2 - Outros Profissionais da Saúde",'[1]TCE - ANEXO III - Preencher'!F1120)</f>
        <v>2 - Outros Profissionais da Saúde</v>
      </c>
      <c r="F1111" s="12" t="str">
        <f>'[1]TCE - ANEXO III - Preencher'!G1120</f>
        <v>5152-05</v>
      </c>
      <c r="G1111" s="13" t="str">
        <f>IF('[1]TCE - ANEXO III - Preencher'!H1120="","",'[1]TCE - ANEXO III - Preencher'!H1120)</f>
        <v>04/2026</v>
      </c>
      <c r="H1111" s="14">
        <f>'[1]TCE - ANEXO III - Preencher'!I1120</f>
        <v>0</v>
      </c>
      <c r="I1111" s="14">
        <f>'[1]TCE - ANEXO III - Preencher'!J1120</f>
        <v>142.36000000000001</v>
      </c>
      <c r="J1111" s="14">
        <f>'[1]TCE - ANEXO III - Preencher'!K1120</f>
        <v>0</v>
      </c>
      <c r="K1111" s="15">
        <f>'[1]TCE - ANEXO III - Preencher'!L1120</f>
        <v>264.08999999999997</v>
      </c>
      <c r="L1111" s="15">
        <f>'[1]TCE - ANEXO III - Preencher'!M1120</f>
        <v>32.42</v>
      </c>
      <c r="M1111" s="15">
        <f t="shared" si="103"/>
        <v>231.66999999999996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72.209999999999994</v>
      </c>
      <c r="U1111" s="15">
        <f>'[1]TCE - ANEXO III - Preencher'!V1120</f>
        <v>0</v>
      </c>
      <c r="V1111" s="16">
        <f t="shared" si="106"/>
        <v>72.209999999999994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446.23999999999995</v>
      </c>
    </row>
    <row r="1112" spans="1:28" x14ac:dyDescent="0.25">
      <c r="A1112" s="8">
        <f>IFERROR(VLOOKUP(B1112,'[1]DADOS (OCULTAR)'!$Q$3:$S$136,3,0),"")</f>
        <v>9039744002308</v>
      </c>
      <c r="B1112" s="9" t="str">
        <f>'[1]TCE - ANEXO III - Preencher'!C1121</f>
        <v>HOSPITAL NOSSA SENHORA DAS GRAÇAS - ANTIGO ALFA - CG Nº 024/2022</v>
      </c>
      <c r="C1112" s="10"/>
      <c r="D1112" s="11" t="str">
        <f>'[1]TCE - ANEXO III - Preencher'!E1121</f>
        <v>NADEJE DA SILVA PEREIRA</v>
      </c>
      <c r="E1112" s="9" t="str">
        <f>IF('[1]TCE - ANEXO III - Preencher'!F1121="4 - Assistência Odontológica","2 - Outros Profissionais da Saúde",'[1]TCE - ANEXO III - Preencher'!F1121)</f>
        <v>2 - Outros Profissionais da Saúde</v>
      </c>
      <c r="F1112" s="12" t="str">
        <f>'[1]TCE - ANEXO III - Preencher'!G1121</f>
        <v>3222-05</v>
      </c>
      <c r="G1112" s="13" t="str">
        <f>IF('[1]TCE - ANEXO III - Preencher'!H1121="","",'[1]TCE - ANEXO III - Preencher'!H1121)</f>
        <v>04/2026</v>
      </c>
      <c r="H1112" s="14">
        <f>'[1]TCE - ANEXO III - Preencher'!I1121</f>
        <v>0</v>
      </c>
      <c r="I1112" s="14">
        <f>'[1]TCE - ANEXO III - Preencher'!J1121</f>
        <v>418.2192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139.44822469009887</v>
      </c>
      <c r="R1112" s="15">
        <f>'[1]TCE - ANEXO III - Preencher'!S1121</f>
        <v>91.42</v>
      </c>
      <c r="S1112" s="16">
        <f t="shared" si="105"/>
        <v>48.028224690098867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466.24742469009885</v>
      </c>
    </row>
    <row r="1113" spans="1:28" x14ac:dyDescent="0.25">
      <c r="A1113" s="8">
        <f>IFERROR(VLOOKUP(B1113,'[1]DADOS (OCULTAR)'!$Q$3:$S$136,3,0),"")</f>
        <v>9039744002308</v>
      </c>
      <c r="B1113" s="9" t="str">
        <f>'[1]TCE - ANEXO III - Preencher'!C1122</f>
        <v>HOSPITAL NOSSA SENHORA DAS GRAÇAS - ANTIGO ALFA - CG Nº 024/2022</v>
      </c>
      <c r="C1113" s="10"/>
      <c r="D1113" s="11" t="str">
        <f>'[1]TCE - ANEXO III - Preencher'!E1122</f>
        <v>NADIA MARIA DA SILVA</v>
      </c>
      <c r="E1113" s="9" t="str">
        <f>IF('[1]TCE - ANEXO III - Preencher'!F1122="4 - Assistência Odontológica","2 - Outros Profissionais da Saúde",'[1]TCE - ANEXO III - Preencher'!F1122)</f>
        <v>2 - Outros Profissionais da Saúde</v>
      </c>
      <c r="F1113" s="12" t="str">
        <f>'[1]TCE - ANEXO III - Preencher'!G1122</f>
        <v>3222-05</v>
      </c>
      <c r="G1113" s="13" t="str">
        <f>IF('[1]TCE - ANEXO III - Preencher'!H1122="","",'[1]TCE - ANEXO III - Preencher'!H1122)</f>
        <v>04/2026</v>
      </c>
      <c r="H1113" s="14">
        <f>'[1]TCE - ANEXO III - Preencher'!I1122</f>
        <v>0</v>
      </c>
      <c r="I1113" s="14">
        <f>'[1]TCE - ANEXO III - Preencher'!J1122</f>
        <v>416.44400000000002</v>
      </c>
      <c r="J1113" s="14">
        <f>'[1]TCE - ANEXO III - Preencher'!K1122</f>
        <v>0</v>
      </c>
      <c r="K1113" s="15">
        <f>'[1]TCE - ANEXO III - Preencher'!L1122</f>
        <v>264.08999999999997</v>
      </c>
      <c r="L1113" s="15">
        <f>'[1]TCE - ANEXO III - Preencher'!M1122</f>
        <v>32.42</v>
      </c>
      <c r="M1113" s="15">
        <f t="shared" si="103"/>
        <v>231.66999999999996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277.82683317550686</v>
      </c>
      <c r="R1113" s="15">
        <f>'[1]TCE - ANEXO III - Preencher'!S1122</f>
        <v>97.26</v>
      </c>
      <c r="S1113" s="16">
        <f t="shared" si="105"/>
        <v>180.56683317550687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828.6808331755069</v>
      </c>
    </row>
    <row r="1114" spans="1:28" x14ac:dyDescent="0.25">
      <c r="A1114" s="8">
        <f>IFERROR(VLOOKUP(B1114,'[1]DADOS (OCULTAR)'!$Q$3:$S$136,3,0),"")</f>
        <v>9039744002308</v>
      </c>
      <c r="B1114" s="9" t="str">
        <f>'[1]TCE - ANEXO III - Preencher'!C1123</f>
        <v>HOSPITAL NOSSA SENHORA DAS GRAÇAS - ANTIGO ALFA - CG Nº 024/2022</v>
      </c>
      <c r="C1114" s="10"/>
      <c r="D1114" s="11" t="str">
        <f>'[1]TCE - ANEXO III - Preencher'!E1123</f>
        <v>NADJANE NEVES DA SILVA ROCHA</v>
      </c>
      <c r="E1114" s="9" t="str">
        <f>IF('[1]TCE - ANEXO III - Preencher'!F1123="4 - Assistência Odontológica","2 - Outros Profissionais da Saúde",'[1]TCE - ANEXO III - Preencher'!F1123)</f>
        <v>3 - Administrativo</v>
      </c>
      <c r="F1114" s="12" t="str">
        <f>'[1]TCE - ANEXO III - Preencher'!G1123</f>
        <v xml:space="preserve">2521-05 </v>
      </c>
      <c r="G1114" s="13" t="str">
        <f>IF('[1]TCE - ANEXO III - Preencher'!H1123="","",'[1]TCE - ANEXO III - Preencher'!H1123)</f>
        <v>04/2026</v>
      </c>
      <c r="H1114" s="14">
        <f>'[1]TCE - ANEXO III - Preencher'!I1123</f>
        <v>0</v>
      </c>
      <c r="I1114" s="14">
        <f>'[1]TCE - ANEXO III - Preencher'!J1123</f>
        <v>297.77440000000001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297.77440000000001</v>
      </c>
    </row>
    <row r="1115" spans="1:28" x14ac:dyDescent="0.25">
      <c r="A1115" s="8">
        <f>IFERROR(VLOOKUP(B1115,'[1]DADOS (OCULTAR)'!$Q$3:$S$136,3,0),"")</f>
        <v>9039744002308</v>
      </c>
      <c r="B1115" s="9" t="str">
        <f>'[1]TCE - ANEXO III - Preencher'!C1124</f>
        <v>HOSPITAL NOSSA SENHORA DAS GRAÇAS - ANTIGO ALFA - CG Nº 024/2022</v>
      </c>
      <c r="C1115" s="10"/>
      <c r="D1115" s="11" t="str">
        <f>'[1]TCE - ANEXO III - Preencher'!E1124</f>
        <v>NARA KAROLINY CARVALHO DO MONTE SA</v>
      </c>
      <c r="E1115" s="9" t="str">
        <f>IF('[1]TCE - ANEXO III - Preencher'!F1124="4 - Assistência Odontológica","2 - Outros Profissionais da Saúde",'[1]TCE - ANEXO III - Preencher'!F1124)</f>
        <v>2 - Outros Profissionais da Saúde</v>
      </c>
      <c r="F1115" s="12" t="str">
        <f>'[1]TCE - ANEXO III - Preencher'!G1124</f>
        <v>2235-05</v>
      </c>
      <c r="G1115" s="13" t="str">
        <f>IF('[1]TCE - ANEXO III - Preencher'!H1124="","",'[1]TCE - ANEXO III - Preencher'!H1124)</f>
        <v>04/2026</v>
      </c>
      <c r="H1115" s="14">
        <f>'[1]TCE - ANEXO III - Preencher'!I1124</f>
        <v>0</v>
      </c>
      <c r="I1115" s="14">
        <f>'[1]TCE - ANEXO III - Preencher'!J1124</f>
        <v>621.95920000000001</v>
      </c>
      <c r="J1115" s="14">
        <f>'[1]TCE - ANEXO III - Preencher'!K1124</f>
        <v>0</v>
      </c>
      <c r="K1115" s="15">
        <f>'[1]TCE - ANEXO III - Preencher'!L1124</f>
        <v>264.08999999999997</v>
      </c>
      <c r="L1115" s="15">
        <f>'[1]TCE - ANEXO III - Preencher'!M1124</f>
        <v>3.33</v>
      </c>
      <c r="M1115" s="15">
        <f t="shared" si="103"/>
        <v>260.76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882.7192</v>
      </c>
    </row>
    <row r="1116" spans="1:28" x14ac:dyDescent="0.25">
      <c r="A1116" s="8">
        <f>IFERROR(VLOOKUP(B1116,'[1]DADOS (OCULTAR)'!$Q$3:$S$136,3,0),"")</f>
        <v>9039744002308</v>
      </c>
      <c r="B1116" s="9" t="str">
        <f>'[1]TCE - ANEXO III - Preencher'!C1125</f>
        <v>HOSPITAL NOSSA SENHORA DAS GRAÇAS - ANTIGO ALFA - CG Nº 024/2022</v>
      </c>
      <c r="C1116" s="10"/>
      <c r="D1116" s="11" t="str">
        <f>'[1]TCE - ANEXO III - Preencher'!E1125</f>
        <v>NATALI ROBERTA DE SOUZA FILHA</v>
      </c>
      <c r="E1116" s="9" t="str">
        <f>IF('[1]TCE - ANEXO III - Preencher'!F1125="4 - Assistência Odontológica","2 - Outros Profissionais da Saúde",'[1]TCE - ANEXO III - Preencher'!F1125)</f>
        <v>3 - Administrativo</v>
      </c>
      <c r="F1116" s="12" t="str">
        <f>'[1]TCE - ANEXO III - Preencher'!G1125</f>
        <v>5143-20</v>
      </c>
      <c r="G1116" s="13" t="str">
        <f>IF('[1]TCE - ANEXO III - Preencher'!H1125="","",'[1]TCE - ANEXO III - Preencher'!H1125)</f>
        <v>04/2026</v>
      </c>
      <c r="H1116" s="14">
        <f>'[1]TCE - ANEXO III - Preencher'!I1125</f>
        <v>0</v>
      </c>
      <c r="I1116" s="14">
        <f>'[1]TCE - ANEXO III - Preencher'!J1125</f>
        <v>306.26639999999998</v>
      </c>
      <c r="J1116" s="14">
        <f>'[1]TCE - ANEXO III - Preencher'!K1125</f>
        <v>0</v>
      </c>
      <c r="K1116" s="15">
        <f>'[1]TCE - ANEXO III - Preencher'!L1125</f>
        <v>264.08999999999997</v>
      </c>
      <c r="L1116" s="15">
        <f>'[1]TCE - ANEXO III - Preencher'!M1125</f>
        <v>32.42</v>
      </c>
      <c r="M1116" s="15">
        <f t="shared" si="103"/>
        <v>231.66999999999996</v>
      </c>
      <c r="N1116" s="15">
        <f>'[1]TCE - ANEXO III - Preencher'!O1125</f>
        <v>29.9</v>
      </c>
      <c r="O1116" s="15">
        <f>'[1]TCE - ANEXO III - Preencher'!P1125</f>
        <v>0</v>
      </c>
      <c r="P1116" s="16">
        <f t="shared" si="104"/>
        <v>29.9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567.83639999999991</v>
      </c>
    </row>
    <row r="1117" spans="1:28" x14ac:dyDescent="0.25">
      <c r="A1117" s="8">
        <f>IFERROR(VLOOKUP(B1117,'[1]DADOS (OCULTAR)'!$Q$3:$S$136,3,0),"")</f>
        <v>9039744002308</v>
      </c>
      <c r="B1117" s="9" t="str">
        <f>'[1]TCE - ANEXO III - Preencher'!C1126</f>
        <v>HOSPITAL NOSSA SENHORA DAS GRAÇAS - ANTIGO ALFA - CG Nº 024/2022</v>
      </c>
      <c r="C1117" s="10"/>
      <c r="D1117" s="11" t="str">
        <f>'[1]TCE - ANEXO III - Preencher'!E1126</f>
        <v>NATALI TAMIRIS NASCIMENTO DE MELO COSTA</v>
      </c>
      <c r="E1117" s="9" t="str">
        <f>IF('[1]TCE - ANEXO III - Preencher'!F1126="4 - Assistência Odontológica","2 - Outros Profissionais da Saúde",'[1]TCE - ANEXO III - Preencher'!F1126)</f>
        <v>2 - Outros Profissionais da Saúde</v>
      </c>
      <c r="F1117" s="12" t="str">
        <f>'[1]TCE - ANEXO III - Preencher'!G1126</f>
        <v>2234-05</v>
      </c>
      <c r="G1117" s="13" t="str">
        <f>IF('[1]TCE - ANEXO III - Preencher'!H1126="","",'[1]TCE - ANEXO III - Preencher'!H1126)</f>
        <v>04/2026</v>
      </c>
      <c r="H1117" s="14">
        <f>'[1]TCE - ANEXO III - Preencher'!I1126</f>
        <v>0</v>
      </c>
      <c r="I1117" s="14">
        <f>'[1]TCE - ANEXO III - Preencher'!J1126</f>
        <v>632.67280000000005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632.67280000000005</v>
      </c>
    </row>
    <row r="1118" spans="1:28" x14ac:dyDescent="0.25">
      <c r="A1118" s="8">
        <f>IFERROR(VLOOKUP(B1118,'[1]DADOS (OCULTAR)'!$Q$3:$S$136,3,0),"")</f>
        <v>9039744002308</v>
      </c>
      <c r="B1118" s="9" t="str">
        <f>'[1]TCE - ANEXO III - Preencher'!C1127</f>
        <v>HOSPITAL NOSSA SENHORA DAS GRAÇAS - ANTIGO ALFA - CG Nº 024/2022</v>
      </c>
      <c r="C1118" s="10"/>
      <c r="D1118" s="11" t="str">
        <f>'[1]TCE - ANEXO III - Preencher'!E1127</f>
        <v>NATALIA COSTA DE SOUZA</v>
      </c>
      <c r="E1118" s="9" t="str">
        <f>IF('[1]TCE - ANEXO III - Preencher'!F1127="4 - Assistência Odontológica","2 - Outros Profissionais da Saúde",'[1]TCE - ANEXO III - Preencher'!F1127)</f>
        <v>2 - Outros Profissionais da Saúde</v>
      </c>
      <c r="F1118" s="12" t="str">
        <f>'[1]TCE - ANEXO III - Preencher'!G1127</f>
        <v>3222-05</v>
      </c>
      <c r="G1118" s="13" t="str">
        <f>IF('[1]TCE - ANEXO III - Preencher'!H1127="","",'[1]TCE - ANEXO III - Preencher'!H1127)</f>
        <v>04/2026</v>
      </c>
      <c r="H1118" s="14">
        <f>'[1]TCE - ANEXO III - Preencher'!I1127</f>
        <v>0</v>
      </c>
      <c r="I1118" s="14">
        <f>'[1]TCE - ANEXO III - Preencher'!J1127</f>
        <v>419.25760000000002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139.44822469009887</v>
      </c>
      <c r="R1118" s="15">
        <f>'[1]TCE - ANEXO III - Preencher'!S1127</f>
        <v>97.26</v>
      </c>
      <c r="S1118" s="16">
        <f t="shared" si="105"/>
        <v>42.188224690098863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461.4458246900989</v>
      </c>
    </row>
    <row r="1119" spans="1:28" x14ac:dyDescent="0.25">
      <c r="A1119" s="8">
        <f>IFERROR(VLOOKUP(B1119,'[1]DADOS (OCULTAR)'!$Q$3:$S$136,3,0),"")</f>
        <v>9039744002308</v>
      </c>
      <c r="B1119" s="9" t="str">
        <f>'[1]TCE - ANEXO III - Preencher'!C1128</f>
        <v>HOSPITAL NOSSA SENHORA DAS GRAÇAS - ANTIGO ALFA - CG Nº 024/2022</v>
      </c>
      <c r="C1119" s="10"/>
      <c r="D1119" s="11" t="str">
        <f>'[1]TCE - ANEXO III - Preencher'!E1128</f>
        <v>NATALIA DE FATIMA VASCONCELOS DE OLIVEIRA SILVA</v>
      </c>
      <c r="E1119" s="9" t="str">
        <f>IF('[1]TCE - ANEXO III - Preencher'!F1128="4 - Assistência Odontológica","2 - Outros Profissionais da Saúde",'[1]TCE - ANEXO III - Preencher'!F1128)</f>
        <v>2 - Outros Profissionais da Saúde</v>
      </c>
      <c r="F1119" s="12" t="str">
        <f>'[1]TCE - ANEXO III - Preencher'!G1128</f>
        <v>3222-05</v>
      </c>
      <c r="G1119" s="13" t="str">
        <f>IF('[1]TCE - ANEXO III - Preencher'!H1128="","",'[1]TCE - ANEXO III - Preencher'!H1128)</f>
        <v>04/2026</v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264.08999999999997</v>
      </c>
      <c r="L1119" s="15">
        <f>'[1]TCE - ANEXO III - Preencher'!M1128</f>
        <v>32.42</v>
      </c>
      <c r="M1119" s="15">
        <f t="shared" si="103"/>
        <v>231.66999999999996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231.66999999999996</v>
      </c>
    </row>
    <row r="1120" spans="1:28" x14ac:dyDescent="0.25">
      <c r="A1120" s="8">
        <f>IFERROR(VLOOKUP(B1120,'[1]DADOS (OCULTAR)'!$Q$3:$S$136,3,0),"")</f>
        <v>9039744002308</v>
      </c>
      <c r="B1120" s="9" t="str">
        <f>'[1]TCE - ANEXO III - Preencher'!C1129</f>
        <v>HOSPITAL NOSSA SENHORA DAS GRAÇAS - ANTIGO ALFA - CG Nº 024/2022</v>
      </c>
      <c r="C1120" s="10"/>
      <c r="D1120" s="11" t="str">
        <f>'[1]TCE - ANEXO III - Preencher'!E1129</f>
        <v>NATALIA FERREIRA LINHARES GRIZ SEDICIAS</v>
      </c>
      <c r="E1120" s="9" t="str">
        <f>IF('[1]TCE - ANEXO III - Preencher'!F1129="4 - Assistência Odontológica","2 - Outros Profissionais da Saúde",'[1]TCE - ANEXO III - Preencher'!F1129)</f>
        <v>2 - Outros Profissionais da Saúde</v>
      </c>
      <c r="F1120" s="12" t="str">
        <f>'[1]TCE - ANEXO III - Preencher'!G1129</f>
        <v>2235-05</v>
      </c>
      <c r="G1120" s="13" t="str">
        <f>IF('[1]TCE - ANEXO III - Preencher'!H1129="","",'[1]TCE - ANEXO III - Preencher'!H1129)</f>
        <v>04/2026</v>
      </c>
      <c r="H1120" s="14">
        <f>'[1]TCE - ANEXO III - Preencher'!I1129</f>
        <v>0</v>
      </c>
      <c r="I1120" s="14">
        <f>'[1]TCE - ANEXO III - Preencher'!J1129</f>
        <v>549.79999999999995</v>
      </c>
      <c r="J1120" s="14">
        <f>'[1]TCE - ANEXO III - Preencher'!K1129</f>
        <v>0</v>
      </c>
      <c r="K1120" s="15">
        <f>'[1]TCE - ANEXO III - Preencher'!L1129</f>
        <v>264.08999999999997</v>
      </c>
      <c r="L1120" s="15">
        <f>'[1]TCE - ANEXO III - Preencher'!M1129</f>
        <v>3.59</v>
      </c>
      <c r="M1120" s="15">
        <f t="shared" si="103"/>
        <v>260.5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810.3</v>
      </c>
    </row>
    <row r="1121" spans="1:28" x14ac:dyDescent="0.25">
      <c r="A1121" s="8">
        <f>IFERROR(VLOOKUP(B1121,'[1]DADOS (OCULTAR)'!$Q$3:$S$136,3,0),"")</f>
        <v>9039744002308</v>
      </c>
      <c r="B1121" s="9" t="str">
        <f>'[1]TCE - ANEXO III - Preencher'!C1130</f>
        <v>HOSPITAL NOSSA SENHORA DAS GRAÇAS - ANTIGO ALFA - CG Nº 024/2022</v>
      </c>
      <c r="C1121" s="10"/>
      <c r="D1121" s="11" t="str">
        <f>'[1]TCE - ANEXO III - Preencher'!E1130</f>
        <v>NATALIA FERREIRA PIMENTEL</v>
      </c>
      <c r="E1121" s="9" t="str">
        <f>IF('[1]TCE - ANEXO III - Preencher'!F1130="4 - Assistência Odontológica","2 - Outros Profissionais da Saúde",'[1]TCE - ANEXO III - Preencher'!F1130)</f>
        <v>2 - Outros Profissionais da Saúde</v>
      </c>
      <c r="F1121" s="12" t="str">
        <f>'[1]TCE - ANEXO III - Preencher'!G1130</f>
        <v>3222-05</v>
      </c>
      <c r="G1121" s="13" t="str">
        <f>IF('[1]TCE - ANEXO III - Preencher'!H1130="","",'[1]TCE - ANEXO III - Preencher'!H1130)</f>
        <v>04/2026</v>
      </c>
      <c r="H1121" s="14">
        <f>'[1]TCE - ANEXO III - Preencher'!I1130</f>
        <v>0</v>
      </c>
      <c r="I1121" s="14">
        <f>'[1]TCE - ANEXO III - Preencher'!J1130</f>
        <v>456.47680000000003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456.47680000000003</v>
      </c>
    </row>
    <row r="1122" spans="1:28" x14ac:dyDescent="0.25">
      <c r="A1122" s="8">
        <f>IFERROR(VLOOKUP(B1122,'[1]DADOS (OCULTAR)'!$Q$3:$S$136,3,0),"")</f>
        <v>9039744002308</v>
      </c>
      <c r="B1122" s="9" t="str">
        <f>'[1]TCE - ANEXO III - Preencher'!C1131</f>
        <v>HOSPITAL NOSSA SENHORA DAS GRAÇAS - ANTIGO ALFA - CG Nº 024/2022</v>
      </c>
      <c r="C1122" s="10"/>
      <c r="D1122" s="11" t="str">
        <f>'[1]TCE - ANEXO III - Preencher'!E1131</f>
        <v>NATALIA KAROLINE RAPOSO</v>
      </c>
      <c r="E1122" s="9" t="str">
        <f>IF('[1]TCE - ANEXO III - Preencher'!F1131="4 - Assistência Odontológica","2 - Outros Profissionais da Saúde",'[1]TCE - ANEXO III - Preencher'!F1131)</f>
        <v>2 - Outros Profissionais da Saúde</v>
      </c>
      <c r="F1122" s="12" t="str">
        <f>'[1]TCE - ANEXO III - Preencher'!G1131</f>
        <v>3222-05</v>
      </c>
      <c r="G1122" s="13" t="str">
        <f>IF('[1]TCE - ANEXO III - Preencher'!H1131="","",'[1]TCE - ANEXO III - Preencher'!H1131)</f>
        <v>04/2026</v>
      </c>
      <c r="H1122" s="14">
        <f>'[1]TCE - ANEXO III - Preencher'!I1131</f>
        <v>0</v>
      </c>
      <c r="I1122" s="14">
        <f>'[1]TCE - ANEXO III - Preencher'!J1131</f>
        <v>408.06079999999997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97.26</v>
      </c>
      <c r="S1122" s="16">
        <f t="shared" si="105"/>
        <v>-97.26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310.80079999999998</v>
      </c>
    </row>
    <row r="1123" spans="1:28" x14ac:dyDescent="0.25">
      <c r="A1123" s="8">
        <f>IFERROR(VLOOKUP(B1123,'[1]DADOS (OCULTAR)'!$Q$3:$S$136,3,0),"")</f>
        <v>9039744002308</v>
      </c>
      <c r="B1123" s="9" t="str">
        <f>'[1]TCE - ANEXO III - Preencher'!C1132</f>
        <v>HOSPITAL NOSSA SENHORA DAS GRAÇAS - ANTIGO ALFA - CG Nº 024/2022</v>
      </c>
      <c r="C1123" s="10"/>
      <c r="D1123" s="11" t="str">
        <f>'[1]TCE - ANEXO III - Preencher'!E1132</f>
        <v>NATALICE MARIA DA SILVA CARVALHO</v>
      </c>
      <c r="E1123" s="9" t="str">
        <f>IF('[1]TCE - ANEXO III - Preencher'!F1132="4 - Assistência Odontológica","2 - Outros Profissionais da Saúde",'[1]TCE - ANEXO III - Preencher'!F1132)</f>
        <v>2 - Outros Profissionais da Saúde</v>
      </c>
      <c r="F1123" s="12" t="str">
        <f>'[1]TCE - ANEXO III - Preencher'!G1132</f>
        <v>2235-05</v>
      </c>
      <c r="G1123" s="13" t="str">
        <f>IF('[1]TCE - ANEXO III - Preencher'!H1132="","",'[1]TCE - ANEXO III - Preencher'!H1132)</f>
        <v>04/2026</v>
      </c>
      <c r="H1123" s="14">
        <f>'[1]TCE - ANEXO III - Preencher'!I1132</f>
        <v>0</v>
      </c>
      <c r="I1123" s="14">
        <f>'[1]TCE - ANEXO III - Preencher'!J1132</f>
        <v>723.78639999999996</v>
      </c>
      <c r="J1123" s="14">
        <f>'[1]TCE - ANEXO III - Preencher'!K1132</f>
        <v>0</v>
      </c>
      <c r="K1123" s="15">
        <f>'[1]TCE - ANEXO III - Preencher'!L1132</f>
        <v>264.08999999999997</v>
      </c>
      <c r="L1123" s="15">
        <f>'[1]TCE - ANEXO III - Preencher'!M1132</f>
        <v>3.59</v>
      </c>
      <c r="M1123" s="15">
        <f t="shared" si="103"/>
        <v>260.5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984.28639999999996</v>
      </c>
    </row>
    <row r="1124" spans="1:28" x14ac:dyDescent="0.25">
      <c r="A1124" s="8">
        <f>IFERROR(VLOOKUP(B1124,'[1]DADOS (OCULTAR)'!$Q$3:$S$136,3,0),"")</f>
        <v>9039744002308</v>
      </c>
      <c r="B1124" s="9" t="str">
        <f>'[1]TCE - ANEXO III - Preencher'!C1133</f>
        <v>HOSPITAL NOSSA SENHORA DAS GRAÇAS - ANTIGO ALFA - CG Nº 024/2022</v>
      </c>
      <c r="C1124" s="10"/>
      <c r="D1124" s="11" t="str">
        <f>'[1]TCE - ANEXO III - Preencher'!E1133</f>
        <v>NATANAEL DO NASCIMENTO GOMES</v>
      </c>
      <c r="E1124" s="9" t="str">
        <f>IF('[1]TCE - ANEXO III - Preencher'!F1133="4 - Assistência Odontológica","2 - Outros Profissionais da Saúde",'[1]TCE - ANEXO III - Preencher'!F1133)</f>
        <v>3 - Administrativo</v>
      </c>
      <c r="F1124" s="12" t="str">
        <f>'[1]TCE - ANEXO III - Preencher'!G1133</f>
        <v>5174-10</v>
      </c>
      <c r="G1124" s="13" t="str">
        <f>IF('[1]TCE - ANEXO III - Preencher'!H1133="","",'[1]TCE - ANEXO III - Preencher'!H1133)</f>
        <v>04/2026</v>
      </c>
      <c r="H1124" s="14">
        <f>'[1]TCE - ANEXO III - Preencher'!I1133</f>
        <v>0</v>
      </c>
      <c r="I1124" s="14">
        <f>'[1]TCE - ANEXO III - Preencher'!J1133</f>
        <v>181.42320000000001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181.42320000000001</v>
      </c>
    </row>
    <row r="1125" spans="1:28" x14ac:dyDescent="0.25">
      <c r="A1125" s="8">
        <f>IFERROR(VLOOKUP(B1125,'[1]DADOS (OCULTAR)'!$Q$3:$S$136,3,0),"")</f>
        <v>9039744002308</v>
      </c>
      <c r="B1125" s="9" t="str">
        <f>'[1]TCE - ANEXO III - Preencher'!C1134</f>
        <v>HOSPITAL NOSSA SENHORA DAS GRAÇAS - ANTIGO ALFA - CG Nº 024/2022</v>
      </c>
      <c r="C1125" s="10"/>
      <c r="D1125" s="11" t="str">
        <f>'[1]TCE - ANEXO III - Preencher'!E1134</f>
        <v>NATANAEL MACIEL DE SOUZA</v>
      </c>
      <c r="E1125" s="9" t="str">
        <f>IF('[1]TCE - ANEXO III - Preencher'!F1134="4 - Assistência Odontológica","2 - Outros Profissionais da Saúde",'[1]TCE - ANEXO III - Preencher'!F1134)</f>
        <v>3 - Administrativo</v>
      </c>
      <c r="F1125" s="12" t="str">
        <f>'[1]TCE - ANEXO III - Preencher'!G1134</f>
        <v>5143-20</v>
      </c>
      <c r="G1125" s="13" t="str">
        <f>IF('[1]TCE - ANEXO III - Preencher'!H1134="","",'[1]TCE - ANEXO III - Preencher'!H1134)</f>
        <v>04/2026</v>
      </c>
      <c r="H1125" s="14">
        <f>'[1]TCE - ANEXO III - Preencher'!I1134</f>
        <v>0</v>
      </c>
      <c r="I1125" s="14">
        <f>'[1]TCE - ANEXO III - Preencher'!J1134</f>
        <v>173.7304</v>
      </c>
      <c r="J1125" s="14">
        <f>'[1]TCE - ANEXO III - Preencher'!K1134</f>
        <v>0</v>
      </c>
      <c r="K1125" s="15">
        <f>'[1]TCE - ANEXO III - Preencher'!L1134</f>
        <v>264.08999999999997</v>
      </c>
      <c r="L1125" s="15">
        <f>'[1]TCE - ANEXO III - Preencher'!M1134</f>
        <v>32.42</v>
      </c>
      <c r="M1125" s="15">
        <f t="shared" si="103"/>
        <v>231.66999999999996</v>
      </c>
      <c r="N1125" s="15">
        <f>'[1]TCE - ANEXO III - Preencher'!O1134</f>
        <v>29.9</v>
      </c>
      <c r="O1125" s="15">
        <f>'[1]TCE - ANEXO III - Preencher'!P1134</f>
        <v>0</v>
      </c>
      <c r="P1125" s="16">
        <f t="shared" si="104"/>
        <v>29.9</v>
      </c>
      <c r="Q1125" s="15">
        <f>'[1]TCE - ANEXO III - Preencher'!R1134</f>
        <v>139.44822469009887</v>
      </c>
      <c r="R1125" s="15">
        <f>'[1]TCE - ANEXO III - Preencher'!S1134</f>
        <v>95.31</v>
      </c>
      <c r="S1125" s="16">
        <f t="shared" si="105"/>
        <v>44.138224690098866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479.43862469009883</v>
      </c>
    </row>
    <row r="1126" spans="1:28" x14ac:dyDescent="0.25">
      <c r="A1126" s="8">
        <f>IFERROR(VLOOKUP(B1126,'[1]DADOS (OCULTAR)'!$Q$3:$S$136,3,0),"")</f>
        <v>9039744002308</v>
      </c>
      <c r="B1126" s="9" t="str">
        <f>'[1]TCE - ANEXO III - Preencher'!C1135</f>
        <v>HOSPITAL NOSSA SENHORA DAS GRAÇAS - ANTIGO ALFA - CG Nº 024/2022</v>
      </c>
      <c r="C1126" s="10"/>
      <c r="D1126" s="11" t="str">
        <f>'[1]TCE - ANEXO III - Preencher'!E1135</f>
        <v>NATANIEL SABURIDO DE MENEZES</v>
      </c>
      <c r="E1126" s="9" t="str">
        <f>IF('[1]TCE - ANEXO III - Preencher'!F1135="4 - Assistência Odontológica","2 - Outros Profissionais da Saúde",'[1]TCE - ANEXO III - Preencher'!F1135)</f>
        <v>2 - Outros Profissionais da Saúde</v>
      </c>
      <c r="F1126" s="12" t="str">
        <f>'[1]TCE - ANEXO III - Preencher'!G1135</f>
        <v>2236-05</v>
      </c>
      <c r="G1126" s="13" t="str">
        <f>IF('[1]TCE - ANEXO III - Preencher'!H1135="","",'[1]TCE - ANEXO III - Preencher'!H1135)</f>
        <v>04/2026</v>
      </c>
      <c r="H1126" s="14">
        <f>'[1]TCE - ANEXO III - Preencher'!I1135</f>
        <v>0</v>
      </c>
      <c r="I1126" s="14">
        <f>'[1]TCE - ANEXO III - Preencher'!J1135</f>
        <v>425.584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425.584</v>
      </c>
    </row>
    <row r="1127" spans="1:28" x14ac:dyDescent="0.25">
      <c r="A1127" s="8">
        <f>IFERROR(VLOOKUP(B1127,'[1]DADOS (OCULTAR)'!$Q$3:$S$136,3,0),"")</f>
        <v>9039744002308</v>
      </c>
      <c r="B1127" s="9" t="str">
        <f>'[1]TCE - ANEXO III - Preencher'!C1136</f>
        <v>HOSPITAL NOSSA SENHORA DAS GRAÇAS - ANTIGO ALFA - CG Nº 024/2022</v>
      </c>
      <c r="C1127" s="10"/>
      <c r="D1127" s="11" t="str">
        <f>'[1]TCE - ANEXO III - Preencher'!E1136</f>
        <v>NATASHA DA CRUZ GONCALVES</v>
      </c>
      <c r="E1127" s="9" t="str">
        <f>IF('[1]TCE - ANEXO III - Preencher'!F1136="4 - Assistência Odontológica","2 - Outros Profissionais da Saúde",'[1]TCE - ANEXO III - Preencher'!F1136)</f>
        <v>2 - Outros Profissionais da Saúde</v>
      </c>
      <c r="F1127" s="12" t="str">
        <f>'[1]TCE - ANEXO III - Preencher'!G1136</f>
        <v>2235-05</v>
      </c>
      <c r="G1127" s="13" t="str">
        <f>IF('[1]TCE - ANEXO III - Preencher'!H1136="","",'[1]TCE - ANEXO III - Preencher'!H1136)</f>
        <v>04/2026</v>
      </c>
      <c r="H1127" s="14">
        <f>'[1]TCE - ANEXO III - Preencher'!I1136</f>
        <v>0</v>
      </c>
      <c r="I1127" s="14">
        <f>'[1]TCE - ANEXO III - Preencher'!J1136</f>
        <v>662.50879999999995</v>
      </c>
      <c r="J1127" s="14">
        <f>'[1]TCE - ANEXO III - Preencher'!K1136</f>
        <v>0</v>
      </c>
      <c r="K1127" s="15">
        <f>'[1]TCE - ANEXO III - Preencher'!L1136</f>
        <v>264.08999999999997</v>
      </c>
      <c r="L1127" s="15">
        <f>'[1]TCE - ANEXO III - Preencher'!M1136</f>
        <v>3.05</v>
      </c>
      <c r="M1127" s="15">
        <f t="shared" si="103"/>
        <v>261.03999999999996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923.54879999999991</v>
      </c>
    </row>
    <row r="1128" spans="1:28" x14ac:dyDescent="0.25">
      <c r="A1128" s="8">
        <f>IFERROR(VLOOKUP(B1128,'[1]DADOS (OCULTAR)'!$Q$3:$S$136,3,0),"")</f>
        <v>9039744002308</v>
      </c>
      <c r="B1128" s="9" t="str">
        <f>'[1]TCE - ANEXO III - Preencher'!C1137</f>
        <v>HOSPITAL NOSSA SENHORA DAS GRAÇAS - ANTIGO ALFA - CG Nº 024/2022</v>
      </c>
      <c r="C1128" s="10"/>
      <c r="D1128" s="11" t="str">
        <f>'[1]TCE - ANEXO III - Preencher'!E1137</f>
        <v>NATHALIA BARBOSA TORRES DA SILVA</v>
      </c>
      <c r="E1128" s="9" t="str">
        <f>IF('[1]TCE - ANEXO III - Preencher'!F1137="4 - Assistência Odontológica","2 - Outros Profissionais da Saúde",'[1]TCE - ANEXO III - Preencher'!F1137)</f>
        <v>2 - Outros Profissionais da Saúde</v>
      </c>
      <c r="F1128" s="12" t="str">
        <f>'[1]TCE - ANEXO III - Preencher'!G1137</f>
        <v>2235-05</v>
      </c>
      <c r="G1128" s="13" t="str">
        <f>IF('[1]TCE - ANEXO III - Preencher'!H1137="","",'[1]TCE - ANEXO III - Preencher'!H1137)</f>
        <v>04/2026</v>
      </c>
      <c r="H1128" s="14">
        <f>'[1]TCE - ANEXO III - Preencher'!I1137</f>
        <v>0</v>
      </c>
      <c r="I1128" s="14">
        <f>'[1]TCE - ANEXO III - Preencher'!J1137</f>
        <v>536.42240000000004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536.42240000000004</v>
      </c>
    </row>
    <row r="1129" spans="1:28" x14ac:dyDescent="0.25">
      <c r="A1129" s="8">
        <f>IFERROR(VLOOKUP(B1129,'[1]DADOS (OCULTAR)'!$Q$3:$S$136,3,0),"")</f>
        <v>9039744002308</v>
      </c>
      <c r="B1129" s="9" t="str">
        <f>'[1]TCE - ANEXO III - Preencher'!C1138</f>
        <v>HOSPITAL NOSSA SENHORA DAS GRAÇAS - ANTIGO ALFA - CG Nº 024/2022</v>
      </c>
      <c r="C1129" s="10"/>
      <c r="D1129" s="11" t="str">
        <f>'[1]TCE - ANEXO III - Preencher'!E1138</f>
        <v>NATHALIA BEZERRA MATIAS DA SILVA</v>
      </c>
      <c r="E1129" s="9" t="str">
        <f>IF('[1]TCE - ANEXO III - Preencher'!F1138="4 - Assistência Odontológica","2 - Outros Profissionais da Saúde",'[1]TCE - ANEXO III - Preencher'!F1138)</f>
        <v>2 - Outros Profissionais da Saúde</v>
      </c>
      <c r="F1129" s="12" t="str">
        <f>'[1]TCE - ANEXO III - Preencher'!G1138</f>
        <v>3222-05</v>
      </c>
      <c r="G1129" s="13" t="str">
        <f>IF('[1]TCE - ANEXO III - Preencher'!H1138="","",'[1]TCE - ANEXO III - Preencher'!H1138)</f>
        <v>04/2026</v>
      </c>
      <c r="H1129" s="14">
        <f>'[1]TCE - ANEXO III - Preencher'!I1138</f>
        <v>0</v>
      </c>
      <c r="I1129" s="14">
        <f>'[1]TCE - ANEXO III - Preencher'!J1138</f>
        <v>584.43200000000002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584.43200000000002</v>
      </c>
    </row>
    <row r="1130" spans="1:28" x14ac:dyDescent="0.25">
      <c r="A1130" s="8">
        <f>IFERROR(VLOOKUP(B1130,'[1]DADOS (OCULTAR)'!$Q$3:$S$136,3,0),"")</f>
        <v>9039744002308</v>
      </c>
      <c r="B1130" s="9" t="str">
        <f>'[1]TCE - ANEXO III - Preencher'!C1139</f>
        <v>HOSPITAL NOSSA SENHORA DAS GRAÇAS - ANTIGO ALFA - CG Nº 024/2022</v>
      </c>
      <c r="C1130" s="10"/>
      <c r="D1130" s="11" t="str">
        <f>'[1]TCE - ANEXO III - Preencher'!E1139</f>
        <v>NATHALIA CORDEIRO DIAS</v>
      </c>
      <c r="E1130" s="9" t="str">
        <f>IF('[1]TCE - ANEXO III - Preencher'!F1139="4 - Assistência Odontológica","2 - Outros Profissionais da Saúde",'[1]TCE - ANEXO III - Preencher'!F1139)</f>
        <v>3 - Administrativo</v>
      </c>
      <c r="F1130" s="12" t="str">
        <f>'[1]TCE - ANEXO III - Preencher'!G1139</f>
        <v>5143-20</v>
      </c>
      <c r="G1130" s="13" t="str">
        <f>IF('[1]TCE - ANEXO III - Preencher'!H1139="","",'[1]TCE - ANEXO III - Preencher'!H1139)</f>
        <v>04/2026</v>
      </c>
      <c r="H1130" s="14">
        <f>'[1]TCE - ANEXO III - Preencher'!I1139</f>
        <v>0</v>
      </c>
      <c r="I1130" s="14">
        <f>'[1]TCE - ANEXO III - Preencher'!J1139</f>
        <v>183.09200000000001</v>
      </c>
      <c r="J1130" s="14">
        <f>'[1]TCE - ANEXO III - Preencher'!K1139</f>
        <v>0</v>
      </c>
      <c r="K1130" s="15">
        <f>'[1]TCE - ANEXO III - Preencher'!L1139</f>
        <v>264.08999999999997</v>
      </c>
      <c r="L1130" s="15">
        <f>'[1]TCE - ANEXO III - Preencher'!M1139</f>
        <v>32.42</v>
      </c>
      <c r="M1130" s="15">
        <f t="shared" si="103"/>
        <v>231.66999999999996</v>
      </c>
      <c r="N1130" s="15">
        <f>'[1]TCE - ANEXO III - Preencher'!O1139</f>
        <v>29.9</v>
      </c>
      <c r="O1130" s="15">
        <f>'[1]TCE - ANEXO III - Preencher'!P1139</f>
        <v>0</v>
      </c>
      <c r="P1130" s="16">
        <f t="shared" si="104"/>
        <v>29.9</v>
      </c>
      <c r="Q1130" s="15">
        <f>'[1]TCE - ANEXO III - Preencher'!R1139</f>
        <v>342.73023743082598</v>
      </c>
      <c r="R1130" s="15">
        <f>'[1]TCE - ANEXO III - Preencher'!S1139</f>
        <v>73.92</v>
      </c>
      <c r="S1130" s="16">
        <f t="shared" si="105"/>
        <v>268.81023743082596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713.47223743082588</v>
      </c>
    </row>
    <row r="1131" spans="1:28" x14ac:dyDescent="0.25">
      <c r="A1131" s="8">
        <f>IFERROR(VLOOKUP(B1131,'[1]DADOS (OCULTAR)'!$Q$3:$S$136,3,0),"")</f>
        <v>9039744002308</v>
      </c>
      <c r="B1131" s="9" t="str">
        <f>'[1]TCE - ANEXO III - Preencher'!C1140</f>
        <v>HOSPITAL NOSSA SENHORA DAS GRAÇAS - ANTIGO ALFA - CG Nº 024/2022</v>
      </c>
      <c r="C1131" s="10"/>
      <c r="D1131" s="11" t="str">
        <f>'[1]TCE - ANEXO III - Preencher'!E1140</f>
        <v>NATHALIA DA COSTA DANTAS</v>
      </c>
      <c r="E1131" s="9" t="str">
        <f>IF('[1]TCE - ANEXO III - Preencher'!F1140="4 - Assistência Odontológica","2 - Outros Profissionais da Saúde",'[1]TCE - ANEXO III - Preencher'!F1140)</f>
        <v>2 - Outros Profissionais da Saúde</v>
      </c>
      <c r="F1131" s="12" t="str">
        <f>'[1]TCE - ANEXO III - Preencher'!G1140</f>
        <v>2238-10</v>
      </c>
      <c r="G1131" s="13" t="str">
        <f>IF('[1]TCE - ANEXO III - Preencher'!H1140="","",'[1]TCE - ANEXO III - Preencher'!H1140)</f>
        <v>04/2026</v>
      </c>
      <c r="H1131" s="14">
        <f>'[1]TCE - ANEXO III - Preencher'!I1140</f>
        <v>0</v>
      </c>
      <c r="I1131" s="14">
        <f>'[1]TCE - ANEXO III - Preencher'!J1140</f>
        <v>280.97199999999998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29.9</v>
      </c>
      <c r="O1131" s="15">
        <f>'[1]TCE - ANEXO III - Preencher'!P1140</f>
        <v>0</v>
      </c>
      <c r="P1131" s="16">
        <f t="shared" si="104"/>
        <v>29.9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310.87199999999996</v>
      </c>
    </row>
    <row r="1132" spans="1:28" x14ac:dyDescent="0.25">
      <c r="A1132" s="8">
        <f>IFERROR(VLOOKUP(B1132,'[1]DADOS (OCULTAR)'!$Q$3:$S$136,3,0),"")</f>
        <v>9039744002308</v>
      </c>
      <c r="B1132" s="9" t="str">
        <f>'[1]TCE - ANEXO III - Preencher'!C1141</f>
        <v>HOSPITAL NOSSA SENHORA DAS GRAÇAS - ANTIGO ALFA - CG Nº 024/2022</v>
      </c>
      <c r="C1132" s="10"/>
      <c r="D1132" s="11" t="str">
        <f>'[1]TCE - ANEXO III - Preencher'!E1141</f>
        <v>NATHALIA FERREIRA DA SILVA LIMA</v>
      </c>
      <c r="E1132" s="9" t="str">
        <f>IF('[1]TCE - ANEXO III - Preencher'!F1141="4 - Assistência Odontológica","2 - Outros Profissionais da Saúde",'[1]TCE - ANEXO III - Preencher'!F1141)</f>
        <v>2 - Outros Profissionais da Saúde</v>
      </c>
      <c r="F1132" s="12" t="str">
        <f>'[1]TCE - ANEXO III - Preencher'!G1141</f>
        <v>3222-05</v>
      </c>
      <c r="G1132" s="13" t="str">
        <f>IF('[1]TCE - ANEXO III - Preencher'!H1141="","",'[1]TCE - ANEXO III - Preencher'!H1141)</f>
        <v>04/2026</v>
      </c>
      <c r="H1132" s="14">
        <f>'[1]TCE - ANEXO III - Preencher'!I1141</f>
        <v>0</v>
      </c>
      <c r="I1132" s="14">
        <f>'[1]TCE - ANEXO III - Preencher'!J1141</f>
        <v>421.6728</v>
      </c>
      <c r="J1132" s="14">
        <f>'[1]TCE - ANEXO III - Preencher'!K1141</f>
        <v>0</v>
      </c>
      <c r="K1132" s="15">
        <f>'[1]TCE - ANEXO III - Preencher'!L1141</f>
        <v>264.08999999999997</v>
      </c>
      <c r="L1132" s="15">
        <f>'[1]TCE - ANEXO III - Preencher'!M1141</f>
        <v>32.42</v>
      </c>
      <c r="M1132" s="15">
        <f t="shared" si="103"/>
        <v>231.66999999999996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208.63752893280289</v>
      </c>
      <c r="R1132" s="15">
        <f>'[1]TCE - ANEXO III - Preencher'!S1141</f>
        <v>97.26</v>
      </c>
      <c r="S1132" s="16">
        <f t="shared" si="105"/>
        <v>111.37752893280289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764.72032893280277</v>
      </c>
    </row>
    <row r="1133" spans="1:28" x14ac:dyDescent="0.25">
      <c r="A1133" s="8">
        <f>IFERROR(VLOOKUP(B1133,'[1]DADOS (OCULTAR)'!$Q$3:$S$136,3,0),"")</f>
        <v>9039744002308</v>
      </c>
      <c r="B1133" s="9" t="str">
        <f>'[1]TCE - ANEXO III - Preencher'!C1142</f>
        <v>HOSPITAL NOSSA SENHORA DAS GRAÇAS - ANTIGO ALFA - CG Nº 024/2022</v>
      </c>
      <c r="C1133" s="10"/>
      <c r="D1133" s="11" t="str">
        <f>'[1]TCE - ANEXO III - Preencher'!E1142</f>
        <v>NATHALIA GABRIELA BANDEIRA DE SOUZA</v>
      </c>
      <c r="E1133" s="9" t="str">
        <f>IF('[1]TCE - ANEXO III - Preencher'!F1142="4 - Assistência Odontológica","2 - Outros Profissionais da Saúde",'[1]TCE - ANEXO III - Preencher'!F1142)</f>
        <v>2 - Outros Profissionais da Saúde</v>
      </c>
      <c r="F1133" s="12" t="str">
        <f>'[1]TCE - ANEXO III - Preencher'!G1142</f>
        <v>2236-05</v>
      </c>
      <c r="G1133" s="13" t="str">
        <f>IF('[1]TCE - ANEXO III - Preencher'!H1142="","",'[1]TCE - ANEXO III - Preencher'!H1142)</f>
        <v>04/2026</v>
      </c>
      <c r="H1133" s="14">
        <f>'[1]TCE - ANEXO III - Preencher'!I1142</f>
        <v>0</v>
      </c>
      <c r="I1133" s="14">
        <f>'[1]TCE - ANEXO III - Preencher'!J1142</f>
        <v>320.61040000000003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320.61040000000003</v>
      </c>
    </row>
    <row r="1134" spans="1:28" x14ac:dyDescent="0.25">
      <c r="A1134" s="8">
        <f>IFERROR(VLOOKUP(B1134,'[1]DADOS (OCULTAR)'!$Q$3:$S$136,3,0),"")</f>
        <v>9039744002308</v>
      </c>
      <c r="B1134" s="9" t="str">
        <f>'[1]TCE - ANEXO III - Preencher'!C1143</f>
        <v>HOSPITAL NOSSA SENHORA DAS GRAÇAS - ANTIGO ALFA - CG Nº 024/2022</v>
      </c>
      <c r="C1134" s="10"/>
      <c r="D1134" s="11" t="str">
        <f>'[1]TCE - ANEXO III - Preencher'!E1143</f>
        <v>NATHALIA SILVA COSTA</v>
      </c>
      <c r="E1134" s="9" t="str">
        <f>IF('[1]TCE - ANEXO III - Preencher'!F1143="4 - Assistência Odontológica","2 - Outros Profissionais da Saúde",'[1]TCE - ANEXO III - Preencher'!F1143)</f>
        <v>3 - Administrativo</v>
      </c>
      <c r="F1134" s="12" t="str">
        <f>'[1]TCE - ANEXO III - Preencher'!G1143</f>
        <v>2521-05</v>
      </c>
      <c r="G1134" s="13" t="str">
        <f>IF('[1]TCE - ANEXO III - Preencher'!H1143="","",'[1]TCE - ANEXO III - Preencher'!H1143)</f>
        <v>04/2026</v>
      </c>
      <c r="H1134" s="14">
        <f>'[1]TCE - ANEXO III - Preencher'!I1143</f>
        <v>0</v>
      </c>
      <c r="I1134" s="14">
        <f>'[1]TCE - ANEXO III - Preencher'!J1143</f>
        <v>332.71359999999999</v>
      </c>
      <c r="J1134" s="14">
        <f>'[1]TCE - ANEXO III - Preencher'!K1143</f>
        <v>0</v>
      </c>
      <c r="K1134" s="15">
        <f>'[1]TCE - ANEXO III - Preencher'!L1143</f>
        <v>264.08999999999997</v>
      </c>
      <c r="L1134" s="15">
        <f>'[1]TCE - ANEXO III - Preencher'!M1143</f>
        <v>44</v>
      </c>
      <c r="M1134" s="15">
        <f t="shared" si="103"/>
        <v>220.08999999999997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552.80359999999996</v>
      </c>
    </row>
    <row r="1135" spans="1:28" x14ac:dyDescent="0.25">
      <c r="A1135" s="8">
        <f>IFERROR(VLOOKUP(B1135,'[1]DADOS (OCULTAR)'!$Q$3:$S$136,3,0),"")</f>
        <v>9039744002308</v>
      </c>
      <c r="B1135" s="9" t="str">
        <f>'[1]TCE - ANEXO III - Preencher'!C1144</f>
        <v>HOSPITAL NOSSA SENHORA DAS GRAÇAS - ANTIGO ALFA - CG Nº 024/2022</v>
      </c>
      <c r="C1135" s="10"/>
      <c r="D1135" s="11" t="str">
        <f>'[1]TCE - ANEXO III - Preencher'!E1144</f>
        <v>NATHALIE MITCHELINE COSTA CAMPOS</v>
      </c>
      <c r="E1135" s="9" t="str">
        <f>IF('[1]TCE - ANEXO III - Preencher'!F1144="4 - Assistência Odontológica","2 - Outros Profissionais da Saúde",'[1]TCE - ANEXO III - Preencher'!F1144)</f>
        <v>3 - Administrativo</v>
      </c>
      <c r="F1135" s="12" t="str">
        <f>'[1]TCE - ANEXO III - Preencher'!G1144</f>
        <v>5163-45</v>
      </c>
      <c r="G1135" s="13" t="str">
        <f>IF('[1]TCE - ANEXO III - Preencher'!H1144="","",'[1]TCE - ANEXO III - Preencher'!H1144)</f>
        <v>04/2026</v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29.9</v>
      </c>
      <c r="O1135" s="15">
        <f>'[1]TCE - ANEXO III - Preencher'!P1144</f>
        <v>0</v>
      </c>
      <c r="P1135" s="16">
        <f t="shared" si="104"/>
        <v>29.9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29.9</v>
      </c>
    </row>
    <row r="1136" spans="1:28" x14ac:dyDescent="0.25">
      <c r="A1136" s="8">
        <f>IFERROR(VLOOKUP(B1136,'[1]DADOS (OCULTAR)'!$Q$3:$S$136,3,0),"")</f>
        <v>9039744002308</v>
      </c>
      <c r="B1136" s="9" t="str">
        <f>'[1]TCE - ANEXO III - Preencher'!C1145</f>
        <v>HOSPITAL NOSSA SENHORA DAS GRAÇAS - ANTIGO ALFA - CG Nº 024/2022</v>
      </c>
      <c r="C1136" s="10"/>
      <c r="D1136" s="11" t="str">
        <f>'[1]TCE - ANEXO III - Preencher'!E1145</f>
        <v>NATHALY MARIA MONTE DOS SANTOS</v>
      </c>
      <c r="E1136" s="9" t="str">
        <f>IF('[1]TCE - ANEXO III - Preencher'!F1145="4 - Assistência Odontológica","2 - Outros Profissionais da Saúde",'[1]TCE - ANEXO III - Preencher'!F1145)</f>
        <v>2 - Outros Profissionais da Saúde</v>
      </c>
      <c r="F1136" s="12" t="str">
        <f>'[1]TCE - ANEXO III - Preencher'!G1145</f>
        <v>2237-10</v>
      </c>
      <c r="G1136" s="13" t="str">
        <f>IF('[1]TCE - ANEXO III - Preencher'!H1145="","",'[1]TCE - ANEXO III - Preencher'!H1145)</f>
        <v>04/2026</v>
      </c>
      <c r="H1136" s="14">
        <f>'[1]TCE - ANEXO III - Preencher'!I1145</f>
        <v>0</v>
      </c>
      <c r="I1136" s="14">
        <f>'[1]TCE - ANEXO III - Preencher'!J1145</f>
        <v>344.88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344.88</v>
      </c>
    </row>
    <row r="1137" spans="1:28" x14ac:dyDescent="0.25">
      <c r="A1137" s="8">
        <f>IFERROR(VLOOKUP(B1137,'[1]DADOS (OCULTAR)'!$Q$3:$S$136,3,0),"")</f>
        <v>9039744002308</v>
      </c>
      <c r="B1137" s="9" t="str">
        <f>'[1]TCE - ANEXO III - Preencher'!C1146</f>
        <v>HOSPITAL NOSSA SENHORA DAS GRAÇAS - ANTIGO ALFA - CG Nº 024/2022</v>
      </c>
      <c r="C1137" s="10"/>
      <c r="D1137" s="11" t="str">
        <f>'[1]TCE - ANEXO III - Preencher'!E1146</f>
        <v>NATHALY MOURA DE SOUZA</v>
      </c>
      <c r="E1137" s="9" t="str">
        <f>IF('[1]TCE - ANEXO III - Preencher'!F1146="4 - Assistência Odontológica","2 - Outros Profissionais da Saúde",'[1]TCE - ANEXO III - Preencher'!F1146)</f>
        <v>2 - Outros Profissionais da Saúde</v>
      </c>
      <c r="F1137" s="12" t="str">
        <f>'[1]TCE - ANEXO III - Preencher'!G1146</f>
        <v>5211-30</v>
      </c>
      <c r="G1137" s="13" t="str">
        <f>IF('[1]TCE - ANEXO III - Preencher'!H1146="","",'[1]TCE - ANEXO III - Preencher'!H1146)</f>
        <v>04/2026</v>
      </c>
      <c r="H1137" s="14">
        <f>'[1]TCE - ANEXO III - Preencher'!I1146</f>
        <v>0</v>
      </c>
      <c r="I1137" s="14">
        <f>'[1]TCE - ANEXO III - Preencher'!J1146</f>
        <v>224.45359999999999</v>
      </c>
      <c r="J1137" s="14">
        <f>'[1]TCE - ANEXO III - Preencher'!K1146</f>
        <v>0</v>
      </c>
      <c r="K1137" s="15">
        <f>'[1]TCE - ANEXO III - Preencher'!L1146</f>
        <v>264.08999999999997</v>
      </c>
      <c r="L1137" s="15">
        <f>'[1]TCE - ANEXO III - Preencher'!M1146</f>
        <v>35.479999999999997</v>
      </c>
      <c r="M1137" s="15">
        <f t="shared" si="103"/>
        <v>228.60999999999999</v>
      </c>
      <c r="N1137" s="15">
        <f>'[1]TCE - ANEXO III - Preencher'!O1146</f>
        <v>29.9</v>
      </c>
      <c r="O1137" s="15">
        <f>'[1]TCE - ANEXO III - Preencher'!P1146</f>
        <v>0</v>
      </c>
      <c r="P1137" s="16">
        <f t="shared" si="104"/>
        <v>29.9</v>
      </c>
      <c r="Q1137" s="15">
        <f>'[1]TCE - ANEXO III - Preencher'!R1146</f>
        <v>139.44822469009887</v>
      </c>
      <c r="R1137" s="15">
        <f>'[1]TCE - ANEXO III - Preencher'!S1146</f>
        <v>99.35</v>
      </c>
      <c r="S1137" s="16">
        <f t="shared" si="105"/>
        <v>40.098224690098874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523.06182469009877</v>
      </c>
    </row>
    <row r="1138" spans="1:28" x14ac:dyDescent="0.25">
      <c r="A1138" s="8">
        <f>IFERROR(VLOOKUP(B1138,'[1]DADOS (OCULTAR)'!$Q$3:$S$136,3,0),"")</f>
        <v>9039744002308</v>
      </c>
      <c r="B1138" s="9" t="str">
        <f>'[1]TCE - ANEXO III - Preencher'!C1147</f>
        <v>HOSPITAL NOSSA SENHORA DAS GRAÇAS - ANTIGO ALFA - CG Nº 024/2022</v>
      </c>
      <c r="C1138" s="10"/>
      <c r="D1138" s="11" t="str">
        <f>'[1]TCE - ANEXO III - Preencher'!E1147</f>
        <v>NATHALY VASCONCELOS DE FONTES</v>
      </c>
      <c r="E1138" s="9" t="str">
        <f>IF('[1]TCE - ANEXO III - Preencher'!F1147="4 - Assistência Odontológica","2 - Outros Profissionais da Saúde",'[1]TCE - ANEXO III - Preencher'!F1147)</f>
        <v>3 - Administrativo</v>
      </c>
      <c r="F1138" s="12" t="str">
        <f>'[1]TCE - ANEXO III - Preencher'!G1147</f>
        <v>1427-05</v>
      </c>
      <c r="G1138" s="13" t="str">
        <f>IF('[1]TCE - ANEXO III - Preencher'!H1147="","",'[1]TCE - ANEXO III - Preencher'!H1147)</f>
        <v>04/2026</v>
      </c>
      <c r="H1138" s="14">
        <f>'[1]TCE - ANEXO III - Preencher'!I1147</f>
        <v>0</v>
      </c>
      <c r="I1138" s="14">
        <f>'[1]TCE - ANEXO III - Preencher'!J1147</f>
        <v>604.95360000000005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604.95360000000005</v>
      </c>
    </row>
    <row r="1139" spans="1:28" x14ac:dyDescent="0.25">
      <c r="A1139" s="8">
        <f>IFERROR(VLOOKUP(B1139,'[1]DADOS (OCULTAR)'!$Q$3:$S$136,3,0),"")</f>
        <v>9039744002308</v>
      </c>
      <c r="B1139" s="9" t="str">
        <f>'[1]TCE - ANEXO III - Preencher'!C1148</f>
        <v>HOSPITAL NOSSA SENHORA DAS GRAÇAS - ANTIGO ALFA - CG Nº 024/2022</v>
      </c>
      <c r="C1139" s="10"/>
      <c r="D1139" s="11" t="str">
        <f>'[1]TCE - ANEXO III - Preencher'!E1148</f>
        <v>NAYARA FARIAS AZEVEDO OLIVEIRA</v>
      </c>
      <c r="E1139" s="9" t="str">
        <f>IF('[1]TCE - ANEXO III - Preencher'!F1148="4 - Assistência Odontológica","2 - Outros Profissionais da Saúde",'[1]TCE - ANEXO III - Preencher'!F1148)</f>
        <v>2 - Outros Profissionais da Saúde</v>
      </c>
      <c r="F1139" s="12" t="str">
        <f>'[1]TCE - ANEXO III - Preencher'!G1148</f>
        <v>5211-30</v>
      </c>
      <c r="G1139" s="13" t="str">
        <f>IF('[1]TCE - ANEXO III - Preencher'!H1148="","",'[1]TCE - ANEXO III - Preencher'!H1148)</f>
        <v>04/2026</v>
      </c>
      <c r="H1139" s="14">
        <f>'[1]TCE - ANEXO III - Preencher'!I1148</f>
        <v>0</v>
      </c>
      <c r="I1139" s="14">
        <f>'[1]TCE - ANEXO III - Preencher'!J1148</f>
        <v>376.68959999999998</v>
      </c>
      <c r="J1139" s="14">
        <f>'[1]TCE - ANEXO III - Preencher'!K1148</f>
        <v>0</v>
      </c>
      <c r="K1139" s="15">
        <f>'[1]TCE - ANEXO III - Preencher'!L1148</f>
        <v>264.08999999999997</v>
      </c>
      <c r="L1139" s="15">
        <f>'[1]TCE - ANEXO III - Preencher'!M1148</f>
        <v>35.479999999999997</v>
      </c>
      <c r="M1139" s="15">
        <f t="shared" si="103"/>
        <v>228.60999999999999</v>
      </c>
      <c r="N1139" s="15">
        <f>'[1]TCE - ANEXO III - Preencher'!O1148</f>
        <v>29.9</v>
      </c>
      <c r="O1139" s="15">
        <f>'[1]TCE - ANEXO III - Preencher'!P1148</f>
        <v>0</v>
      </c>
      <c r="P1139" s="16">
        <f t="shared" si="104"/>
        <v>29.9</v>
      </c>
      <c r="Q1139" s="15">
        <f>'[1]TCE - ANEXO III - Preencher'!R1148</f>
        <v>370.07923883244558</v>
      </c>
      <c r="R1139" s="15">
        <f>'[1]TCE - ANEXO III - Preencher'!S1148</f>
        <v>106.44</v>
      </c>
      <c r="S1139" s="16">
        <f t="shared" si="105"/>
        <v>263.63923883244559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898.8388388324455</v>
      </c>
    </row>
    <row r="1140" spans="1:28" x14ac:dyDescent="0.25">
      <c r="A1140" s="8">
        <f>IFERROR(VLOOKUP(B1140,'[1]DADOS (OCULTAR)'!$Q$3:$S$136,3,0),"")</f>
        <v>9039744002308</v>
      </c>
      <c r="B1140" s="9" t="str">
        <f>'[1]TCE - ANEXO III - Preencher'!C1149</f>
        <v>HOSPITAL NOSSA SENHORA DAS GRAÇAS - ANTIGO ALFA - CG Nº 024/2022</v>
      </c>
      <c r="C1140" s="10"/>
      <c r="D1140" s="11" t="str">
        <f>'[1]TCE - ANEXO III - Preencher'!E1149</f>
        <v>NELLY MARIA DE LIMA</v>
      </c>
      <c r="E1140" s="9" t="str">
        <f>IF('[1]TCE - ANEXO III - Preencher'!F1149="4 - Assistência Odontológica","2 - Outros Profissionais da Saúde",'[1]TCE - ANEXO III - Preencher'!F1149)</f>
        <v>2 - Outros Profissionais da Saúde</v>
      </c>
      <c r="F1140" s="12" t="str">
        <f>'[1]TCE - ANEXO III - Preencher'!G1149</f>
        <v>3222-05</v>
      </c>
      <c r="G1140" s="13" t="str">
        <f>IF('[1]TCE - ANEXO III - Preencher'!H1149="","",'[1]TCE - ANEXO III - Preencher'!H1149)</f>
        <v>04/2026</v>
      </c>
      <c r="H1140" s="14">
        <f>'[1]TCE - ANEXO III - Preencher'!I1149</f>
        <v>0</v>
      </c>
      <c r="I1140" s="14">
        <f>'[1]TCE - ANEXO III - Preencher'!J1149</f>
        <v>424.988</v>
      </c>
      <c r="J1140" s="14">
        <f>'[1]TCE - ANEXO III - Preencher'!K1149</f>
        <v>0</v>
      </c>
      <c r="K1140" s="15">
        <f>'[1]TCE - ANEXO III - Preencher'!L1149</f>
        <v>264.08999999999997</v>
      </c>
      <c r="L1140" s="15">
        <f>'[1]TCE - ANEXO III - Preencher'!M1149</f>
        <v>32.42</v>
      </c>
      <c r="M1140" s="15">
        <f t="shared" si="103"/>
        <v>231.66999999999996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139.44822469009887</v>
      </c>
      <c r="R1140" s="15">
        <f>'[1]TCE - ANEXO III - Preencher'!S1149</f>
        <v>97.26</v>
      </c>
      <c r="S1140" s="16">
        <f t="shared" si="105"/>
        <v>42.188224690098863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698.84622469009878</v>
      </c>
    </row>
    <row r="1141" spans="1:28" x14ac:dyDescent="0.25">
      <c r="A1141" s="8">
        <f>IFERROR(VLOOKUP(B1141,'[1]DADOS (OCULTAR)'!$Q$3:$S$136,3,0),"")</f>
        <v>9039744002308</v>
      </c>
      <c r="B1141" s="9" t="str">
        <f>'[1]TCE - ANEXO III - Preencher'!C1150</f>
        <v>HOSPITAL NOSSA SENHORA DAS GRAÇAS - ANTIGO ALFA - CG Nº 024/2022</v>
      </c>
      <c r="C1141" s="10"/>
      <c r="D1141" s="11" t="str">
        <f>'[1]TCE - ANEXO III - Preencher'!E1150</f>
        <v>NICOLE HELEN FREITAS TAVARES</v>
      </c>
      <c r="E1141" s="9" t="str">
        <f>IF('[1]TCE - ANEXO III - Preencher'!F1150="4 - Assistência Odontológica","2 - Outros Profissionais da Saúde",'[1]TCE - ANEXO III - Preencher'!F1150)</f>
        <v>2 - Outros Profissionais da Saúde</v>
      </c>
      <c r="F1141" s="12" t="str">
        <f>'[1]TCE - ANEXO III - Preencher'!G1150</f>
        <v>2235-05</v>
      </c>
      <c r="G1141" s="13" t="str">
        <f>IF('[1]TCE - ANEXO III - Preencher'!H1150="","",'[1]TCE - ANEXO III - Preencher'!H1150)</f>
        <v>04/2026</v>
      </c>
      <c r="H1141" s="14">
        <f>'[1]TCE - ANEXO III - Preencher'!I1150</f>
        <v>0</v>
      </c>
      <c r="I1141" s="14">
        <f>'[1]TCE - ANEXO III - Preencher'!J1150</f>
        <v>536.98879999999997</v>
      </c>
      <c r="J1141" s="14">
        <f>'[1]TCE - ANEXO III - Preencher'!K1150</f>
        <v>0</v>
      </c>
      <c r="K1141" s="15">
        <f>'[1]TCE - ANEXO III - Preencher'!L1150</f>
        <v>264.08999999999997</v>
      </c>
      <c r="L1141" s="15">
        <f>'[1]TCE - ANEXO III - Preencher'!M1150</f>
        <v>3.59</v>
      </c>
      <c r="M1141" s="15">
        <f t="shared" si="103"/>
        <v>260.5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797.48879999999997</v>
      </c>
    </row>
    <row r="1142" spans="1:28" x14ac:dyDescent="0.25">
      <c r="A1142" s="8">
        <f>IFERROR(VLOOKUP(B1142,'[1]DADOS (OCULTAR)'!$Q$3:$S$136,3,0),"")</f>
        <v>9039744002308</v>
      </c>
      <c r="B1142" s="9" t="str">
        <f>'[1]TCE - ANEXO III - Preencher'!C1151</f>
        <v>HOSPITAL NOSSA SENHORA DAS GRAÇAS - ANTIGO ALFA - CG Nº 024/2022</v>
      </c>
      <c r="C1142" s="10"/>
      <c r="D1142" s="11" t="str">
        <f>'[1]TCE - ANEXO III - Preencher'!E1151</f>
        <v>NIEDJA RAMOS DO NASCIMENTO</v>
      </c>
      <c r="E1142" s="9" t="str">
        <f>IF('[1]TCE - ANEXO III - Preencher'!F1151="4 - Assistência Odontológica","2 - Outros Profissionais da Saúde",'[1]TCE - ANEXO III - Preencher'!F1151)</f>
        <v>3 - Administrativo</v>
      </c>
      <c r="F1142" s="12" t="str">
        <f>'[1]TCE - ANEXO III - Preencher'!G1151</f>
        <v>5143-20</v>
      </c>
      <c r="G1142" s="13" t="str">
        <f>IF('[1]TCE - ANEXO III - Preencher'!H1151="","",'[1]TCE - ANEXO III - Preencher'!H1151)</f>
        <v>04/2026</v>
      </c>
      <c r="H1142" s="14">
        <f>'[1]TCE - ANEXO III - Preencher'!I1151</f>
        <v>0</v>
      </c>
      <c r="I1142" s="14">
        <f>'[1]TCE - ANEXO III - Preencher'!J1151</f>
        <v>204.7688</v>
      </c>
      <c r="J1142" s="14">
        <f>'[1]TCE - ANEXO III - Preencher'!K1151</f>
        <v>0</v>
      </c>
      <c r="K1142" s="15">
        <f>'[1]TCE - ANEXO III - Preencher'!L1151</f>
        <v>264.08999999999997</v>
      </c>
      <c r="L1142" s="15">
        <f>'[1]TCE - ANEXO III - Preencher'!M1151</f>
        <v>32.42</v>
      </c>
      <c r="M1142" s="15">
        <f t="shared" si="103"/>
        <v>231.66999999999996</v>
      </c>
      <c r="N1142" s="15">
        <f>'[1]TCE - ANEXO III - Preencher'!O1151</f>
        <v>29.9</v>
      </c>
      <c r="O1142" s="15">
        <f>'[1]TCE - ANEXO III - Preencher'!P1151</f>
        <v>0</v>
      </c>
      <c r="P1142" s="16">
        <f t="shared" si="104"/>
        <v>29.9</v>
      </c>
      <c r="Q1142" s="15">
        <f>'[1]TCE - ANEXO III - Preencher'!R1151</f>
        <v>139.44822469009887</v>
      </c>
      <c r="R1142" s="15">
        <f>'[1]TCE - ANEXO III - Preencher'!S1151</f>
        <v>95.31</v>
      </c>
      <c r="S1142" s="16">
        <f t="shared" si="105"/>
        <v>44.138224690098866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510.4770246900988</v>
      </c>
    </row>
    <row r="1143" spans="1:28" x14ac:dyDescent="0.25">
      <c r="A1143" s="8">
        <f>IFERROR(VLOOKUP(B1143,'[1]DADOS (OCULTAR)'!$Q$3:$S$136,3,0),"")</f>
        <v>9039744002308</v>
      </c>
      <c r="B1143" s="9" t="str">
        <f>'[1]TCE - ANEXO III - Preencher'!C1152</f>
        <v>HOSPITAL NOSSA SENHORA DAS GRAÇAS - ANTIGO ALFA - CG Nº 024/2022</v>
      </c>
      <c r="C1143" s="10"/>
      <c r="D1143" s="11" t="str">
        <f>'[1]TCE - ANEXO III - Preencher'!E1152</f>
        <v>NILTON DE HOLANDA CAVALCANTI</v>
      </c>
      <c r="E1143" s="9" t="str">
        <f>IF('[1]TCE - ANEXO III - Preencher'!F1152="4 - Assistência Odontológica","2 - Outros Profissionais da Saúde",'[1]TCE - ANEXO III - Preencher'!F1152)</f>
        <v>2 - Outros Profissionais da Saúde</v>
      </c>
      <c r="F1143" s="12" t="str">
        <f>'[1]TCE - ANEXO III - Preencher'!G1152</f>
        <v>3222-05</v>
      </c>
      <c r="G1143" s="13" t="str">
        <f>IF('[1]TCE - ANEXO III - Preencher'!H1152="","",'[1]TCE - ANEXO III - Preencher'!H1152)</f>
        <v>04/2026</v>
      </c>
      <c r="H1143" s="14">
        <f>'[1]TCE - ANEXO III - Preencher'!I1152</f>
        <v>0</v>
      </c>
      <c r="I1143" s="14">
        <f>'[1]TCE - ANEXO III - Preencher'!J1152</f>
        <v>438.42160000000001</v>
      </c>
      <c r="J1143" s="14">
        <f>'[1]TCE - ANEXO III - Preencher'!K1152</f>
        <v>0</v>
      </c>
      <c r="K1143" s="15">
        <f>'[1]TCE - ANEXO III - Preencher'!L1152</f>
        <v>264.08999999999997</v>
      </c>
      <c r="L1143" s="15">
        <f>'[1]TCE - ANEXO III - Preencher'!M1152</f>
        <v>32.42</v>
      </c>
      <c r="M1143" s="15">
        <f t="shared" si="103"/>
        <v>231.66999999999996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670.09159999999997</v>
      </c>
    </row>
    <row r="1144" spans="1:28" x14ac:dyDescent="0.25">
      <c r="A1144" s="8">
        <f>IFERROR(VLOOKUP(B1144,'[1]DADOS (OCULTAR)'!$Q$3:$S$136,3,0),"")</f>
        <v>9039744002308</v>
      </c>
      <c r="B1144" s="9" t="str">
        <f>'[1]TCE - ANEXO III - Preencher'!C1153</f>
        <v>HOSPITAL NOSSA SENHORA DAS GRAÇAS - ANTIGO ALFA - CG Nº 024/2022</v>
      </c>
      <c r="C1144" s="10"/>
      <c r="D1144" s="11" t="str">
        <f>'[1]TCE - ANEXO III - Preencher'!E1153</f>
        <v>NINA RAQUEL MOREIRA RODRIGUES</v>
      </c>
      <c r="E1144" s="9" t="str">
        <f>IF('[1]TCE - ANEXO III - Preencher'!F1153="4 - Assistência Odontológica","2 - Outros Profissionais da Saúde",'[1]TCE - ANEXO III - Preencher'!F1153)</f>
        <v>3 - Administrativo</v>
      </c>
      <c r="F1144" s="12" t="str">
        <f>'[1]TCE - ANEXO III - Preencher'!G1153</f>
        <v>4110-10</v>
      </c>
      <c r="G1144" s="13" t="str">
        <f>IF('[1]TCE - ANEXO III - Preencher'!H1153="","",'[1]TCE - ANEXO III - Preencher'!H1153)</f>
        <v>04/2026</v>
      </c>
      <c r="H1144" s="14">
        <f>'[1]TCE - ANEXO III - Preencher'!I1153</f>
        <v>0</v>
      </c>
      <c r="I1144" s="14">
        <f>'[1]TCE - ANEXO III - Preencher'!J1153</f>
        <v>15.8034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29.9</v>
      </c>
      <c r="O1144" s="15">
        <f>'[1]TCE - ANEXO III - Preencher'!P1153</f>
        <v>0</v>
      </c>
      <c r="P1144" s="16">
        <f t="shared" si="104"/>
        <v>29.9</v>
      </c>
      <c r="Q1144" s="15">
        <f>'[1]TCE - ANEXO III - Preencher'!R1153</f>
        <v>208.87628287135752</v>
      </c>
      <c r="R1144" s="15">
        <f>'[1]TCE - ANEXO III - Preencher'!S1153</f>
        <v>47.75</v>
      </c>
      <c r="S1144" s="16">
        <f t="shared" si="105"/>
        <v>161.12628287135752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206.82968287135753</v>
      </c>
    </row>
    <row r="1145" spans="1:28" x14ac:dyDescent="0.25">
      <c r="A1145" s="8">
        <f>IFERROR(VLOOKUP(B1145,'[1]DADOS (OCULTAR)'!$Q$3:$S$136,3,0),"")</f>
        <v>9039744002308</v>
      </c>
      <c r="B1145" s="9" t="str">
        <f>'[1]TCE - ANEXO III - Preencher'!C1154</f>
        <v>HOSPITAL NOSSA SENHORA DAS GRAÇAS - ANTIGO ALFA - CG Nº 024/2022</v>
      </c>
      <c r="C1145" s="10"/>
      <c r="D1145" s="11" t="str">
        <f>'[1]TCE - ANEXO III - Preencher'!E1154</f>
        <v>NIVSON GOMES DA SILVA</v>
      </c>
      <c r="E1145" s="9" t="str">
        <f>IF('[1]TCE - ANEXO III - Preencher'!F1154="4 - Assistência Odontológica","2 - Outros Profissionais da Saúde",'[1]TCE - ANEXO III - Preencher'!F1154)</f>
        <v>2 - Outros Profissionais da Saúde</v>
      </c>
      <c r="F1145" s="12" t="str">
        <f>'[1]TCE - ANEXO III - Preencher'!G1154</f>
        <v>3222-05</v>
      </c>
      <c r="G1145" s="13" t="str">
        <f>IF('[1]TCE - ANEXO III - Preencher'!H1154="","",'[1]TCE - ANEXO III - Preencher'!H1154)</f>
        <v>04/2026</v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>
        <f>IFERROR(VLOOKUP(B1146,'[1]DADOS (OCULTAR)'!$Q$3:$S$136,3,0),"")</f>
        <v>9039744002308</v>
      </c>
      <c r="B1146" s="9" t="str">
        <f>'[1]TCE - ANEXO III - Preencher'!C1155</f>
        <v>HOSPITAL NOSSA SENHORA DAS GRAÇAS - ANTIGO ALFA - CG Nº 024/2022</v>
      </c>
      <c r="C1146" s="10"/>
      <c r="D1146" s="11" t="str">
        <f>'[1]TCE - ANEXO III - Preencher'!E1155</f>
        <v>OCIMAR DE SOUZA CHAVES JUNIOR</v>
      </c>
      <c r="E1146" s="9" t="str">
        <f>IF('[1]TCE - ANEXO III - Preencher'!F1155="4 - Assistência Odontológica","2 - Outros Profissionais da Saúde",'[1]TCE - ANEXO III - Preencher'!F1155)</f>
        <v>2 - Outros Profissionais da Saúde</v>
      </c>
      <c r="F1146" s="12" t="str">
        <f>'[1]TCE - ANEXO III - Preencher'!G1155</f>
        <v>2237-10</v>
      </c>
      <c r="G1146" s="13" t="str">
        <f>IF('[1]TCE - ANEXO III - Preencher'!H1155="","",'[1]TCE - ANEXO III - Preencher'!H1155)</f>
        <v>04/2026</v>
      </c>
      <c r="H1146" s="14">
        <f>'[1]TCE - ANEXO III - Preencher'!I1155</f>
        <v>0</v>
      </c>
      <c r="I1146" s="14">
        <f>'[1]TCE - ANEXO III - Preencher'!J1155</f>
        <v>369.65600000000001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369.65600000000001</v>
      </c>
    </row>
    <row r="1147" spans="1:28" x14ac:dyDescent="0.25">
      <c r="A1147" s="8">
        <f>IFERROR(VLOOKUP(B1147,'[1]DADOS (OCULTAR)'!$Q$3:$S$136,3,0),"")</f>
        <v>9039744002308</v>
      </c>
      <c r="B1147" s="9" t="str">
        <f>'[1]TCE - ANEXO III - Preencher'!C1156</f>
        <v>HOSPITAL NOSSA SENHORA DAS GRAÇAS - ANTIGO ALFA - CG Nº 024/2022</v>
      </c>
      <c r="C1147" s="10"/>
      <c r="D1147" s="11" t="str">
        <f>'[1]TCE - ANEXO III - Preencher'!E1156</f>
        <v>ODILEIA MAGDA VANDERLEI DE MOURA SILVA</v>
      </c>
      <c r="E1147" s="9" t="str">
        <f>IF('[1]TCE - ANEXO III - Preencher'!F1156="4 - Assistência Odontológica","2 - Outros Profissionais da Saúde",'[1]TCE - ANEXO III - Preencher'!F1156)</f>
        <v>2 - Outros Profissionais da Saúde</v>
      </c>
      <c r="F1147" s="12" t="str">
        <f>'[1]TCE - ANEXO III - Preencher'!G1156</f>
        <v>5211-30</v>
      </c>
      <c r="G1147" s="13" t="str">
        <f>IF('[1]TCE - ANEXO III - Preencher'!H1156="","",'[1]TCE - ANEXO III - Preencher'!H1156)</f>
        <v>04/2026</v>
      </c>
      <c r="H1147" s="14">
        <f>'[1]TCE - ANEXO III - Preencher'!I1156</f>
        <v>0</v>
      </c>
      <c r="I1147" s="14">
        <f>'[1]TCE - ANEXO III - Preencher'!J1156</f>
        <v>174.2944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29.9</v>
      </c>
      <c r="O1147" s="15">
        <f>'[1]TCE - ANEXO III - Preencher'!P1156</f>
        <v>0</v>
      </c>
      <c r="P1147" s="16">
        <f t="shared" si="104"/>
        <v>29.9</v>
      </c>
      <c r="Q1147" s="15">
        <f>'[1]TCE - ANEXO III - Preencher'!R1156</f>
        <v>139.44822469009887</v>
      </c>
      <c r="R1147" s="15">
        <f>'[1]TCE - ANEXO III - Preencher'!S1156</f>
        <v>106.44</v>
      </c>
      <c r="S1147" s="16">
        <f t="shared" si="105"/>
        <v>33.008224690098871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237.20262469009887</v>
      </c>
    </row>
    <row r="1148" spans="1:28" x14ac:dyDescent="0.25">
      <c r="A1148" s="8">
        <f>IFERROR(VLOOKUP(B1148,'[1]DADOS (OCULTAR)'!$Q$3:$S$136,3,0),"")</f>
        <v>9039744002308</v>
      </c>
      <c r="B1148" s="9" t="str">
        <f>'[1]TCE - ANEXO III - Preencher'!C1157</f>
        <v>HOSPITAL NOSSA SENHORA DAS GRAÇAS - ANTIGO ALFA - CG Nº 024/2022</v>
      </c>
      <c r="C1148" s="10"/>
      <c r="D1148" s="11" t="str">
        <f>'[1]TCE - ANEXO III - Preencher'!E1157</f>
        <v>OLGA SOPHIA DE SOUSA MARTINS</v>
      </c>
      <c r="E1148" s="9" t="str">
        <f>IF('[1]TCE - ANEXO III - Preencher'!F1157="4 - Assistência Odontológica","2 - Outros Profissionais da Saúde",'[1]TCE - ANEXO III - Preencher'!F1157)</f>
        <v>2 - Outros Profissionais da Saúde</v>
      </c>
      <c r="F1148" s="12" t="str">
        <f>'[1]TCE - ANEXO III - Preencher'!G1157</f>
        <v>2237-10</v>
      </c>
      <c r="G1148" s="13" t="str">
        <f>IF('[1]TCE - ANEXO III - Preencher'!H1157="","",'[1]TCE - ANEXO III - Preencher'!H1157)</f>
        <v>04/2026</v>
      </c>
      <c r="H1148" s="14">
        <f>'[1]TCE - ANEXO III - Preencher'!I1157</f>
        <v>0</v>
      </c>
      <c r="I1148" s="14">
        <f>'[1]TCE - ANEXO III - Preencher'!J1157</f>
        <v>380.87439999999998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380.87439999999998</v>
      </c>
    </row>
    <row r="1149" spans="1:28" x14ac:dyDescent="0.25">
      <c r="A1149" s="8">
        <f>IFERROR(VLOOKUP(B1149,'[1]DADOS (OCULTAR)'!$Q$3:$S$136,3,0),"")</f>
        <v>9039744002308</v>
      </c>
      <c r="B1149" s="9" t="str">
        <f>'[1]TCE - ANEXO III - Preencher'!C1158</f>
        <v>HOSPITAL NOSSA SENHORA DAS GRAÇAS - ANTIGO ALFA - CG Nº 024/2022</v>
      </c>
      <c r="C1149" s="10"/>
      <c r="D1149" s="11" t="str">
        <f>'[1]TCE - ANEXO III - Preencher'!E1158</f>
        <v>OLIVER NOBREGA REINAUX</v>
      </c>
      <c r="E1149" s="9" t="str">
        <f>IF('[1]TCE - ANEXO III - Preencher'!F1158="4 - Assistência Odontológica","2 - Outros Profissionais da Saúde",'[1]TCE - ANEXO III - Preencher'!F1158)</f>
        <v>1 - Médico</v>
      </c>
      <c r="F1149" s="12" t="str">
        <f>'[1]TCE - ANEXO III - Preencher'!G1158</f>
        <v>2251-51</v>
      </c>
      <c r="G1149" s="13" t="str">
        <f>IF('[1]TCE - ANEXO III - Preencher'!H1158="","",'[1]TCE - ANEXO III - Preencher'!H1158)</f>
        <v>04/2026</v>
      </c>
      <c r="H1149" s="14">
        <f>'[1]TCE - ANEXO III - Preencher'!I1158</f>
        <v>0</v>
      </c>
      <c r="I1149" s="14">
        <f>'[1]TCE - ANEXO III - Preencher'!J1158</f>
        <v>759.62720000000002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759.62720000000002</v>
      </c>
    </row>
    <row r="1150" spans="1:28" x14ac:dyDescent="0.25">
      <c r="A1150" s="8">
        <f>IFERROR(VLOOKUP(B1150,'[1]DADOS (OCULTAR)'!$Q$3:$S$136,3,0),"")</f>
        <v>9039744002308</v>
      </c>
      <c r="B1150" s="9" t="str">
        <f>'[1]TCE - ANEXO III - Preencher'!C1159</f>
        <v>HOSPITAL NOSSA SENHORA DAS GRAÇAS - ANTIGO ALFA - CG Nº 024/2022</v>
      </c>
      <c r="C1150" s="10"/>
      <c r="D1150" s="11" t="str">
        <f>'[1]TCE - ANEXO III - Preencher'!E1159</f>
        <v>ONALIA LUCIA DE SOUZA</v>
      </c>
      <c r="E1150" s="9" t="str">
        <f>IF('[1]TCE - ANEXO III - Preencher'!F1159="4 - Assistência Odontológica","2 - Outros Profissionais da Saúde",'[1]TCE - ANEXO III - Preencher'!F1159)</f>
        <v>2 - Outros Profissionais da Saúde</v>
      </c>
      <c r="F1150" s="12" t="str">
        <f>'[1]TCE - ANEXO III - Preencher'!G1159</f>
        <v>3222-05</v>
      </c>
      <c r="G1150" s="13" t="str">
        <f>IF('[1]TCE - ANEXO III - Preencher'!H1159="","",'[1]TCE - ANEXO III - Preencher'!H1159)</f>
        <v>04/2026</v>
      </c>
      <c r="H1150" s="14">
        <f>'[1]TCE - ANEXO III - Preencher'!I1159</f>
        <v>0</v>
      </c>
      <c r="I1150" s="14">
        <f>'[1]TCE - ANEXO III - Preencher'!J1159</f>
        <v>423.41199999999998</v>
      </c>
      <c r="J1150" s="14">
        <f>'[1]TCE - ANEXO III - Preencher'!K1159</f>
        <v>0</v>
      </c>
      <c r="K1150" s="15">
        <f>'[1]TCE - ANEXO III - Preencher'!L1159</f>
        <v>264.08999999999997</v>
      </c>
      <c r="L1150" s="15">
        <f>'[1]TCE - ANEXO III - Preencher'!M1159</f>
        <v>32.42</v>
      </c>
      <c r="M1150" s="15">
        <f t="shared" si="103"/>
        <v>231.66999999999996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655.08199999999988</v>
      </c>
    </row>
    <row r="1151" spans="1:28" x14ac:dyDescent="0.25">
      <c r="A1151" s="8">
        <f>IFERROR(VLOOKUP(B1151,'[1]DADOS (OCULTAR)'!$Q$3:$S$136,3,0),"")</f>
        <v>9039744002308</v>
      </c>
      <c r="B1151" s="9" t="str">
        <f>'[1]TCE - ANEXO III - Preencher'!C1160</f>
        <v>HOSPITAL NOSSA SENHORA DAS GRAÇAS - ANTIGO ALFA - CG Nº 024/2022</v>
      </c>
      <c r="C1151" s="10"/>
      <c r="D1151" s="11" t="str">
        <f>'[1]TCE - ANEXO III - Preencher'!E1160</f>
        <v>OSCAR FELIPE MACHADO</v>
      </c>
      <c r="E1151" s="9" t="str">
        <f>IF('[1]TCE - ANEXO III - Preencher'!F1160="4 - Assistência Odontológica","2 - Outros Profissionais da Saúde",'[1]TCE - ANEXO III - Preencher'!F1160)</f>
        <v>3 - Administrativo</v>
      </c>
      <c r="F1151" s="12" t="str">
        <f>'[1]TCE - ANEXO III - Preencher'!G1160</f>
        <v>3172-10</v>
      </c>
      <c r="G1151" s="13" t="str">
        <f>IF('[1]TCE - ANEXO III - Preencher'!H1160="","",'[1]TCE - ANEXO III - Preencher'!H1160)</f>
        <v>04/2026</v>
      </c>
      <c r="H1151" s="14">
        <f>'[1]TCE - ANEXO III - Preencher'!I1160</f>
        <v>0</v>
      </c>
      <c r="I1151" s="14">
        <f>'[1]TCE - ANEXO III - Preencher'!J1160</f>
        <v>192.14879999999999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29.9</v>
      </c>
      <c r="O1151" s="15">
        <f>'[1]TCE - ANEXO III - Preencher'!P1160</f>
        <v>0</v>
      </c>
      <c r="P1151" s="16">
        <f t="shared" si="104"/>
        <v>29.9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222.0488</v>
      </c>
    </row>
    <row r="1152" spans="1:28" x14ac:dyDescent="0.25">
      <c r="A1152" s="8">
        <f>IFERROR(VLOOKUP(B1152,'[1]DADOS (OCULTAR)'!$Q$3:$S$136,3,0),"")</f>
        <v>9039744002308</v>
      </c>
      <c r="B1152" s="9" t="str">
        <f>'[1]TCE - ANEXO III - Preencher'!C1161</f>
        <v>HOSPITAL NOSSA SENHORA DAS GRAÇAS - ANTIGO ALFA - CG Nº 024/2022</v>
      </c>
      <c r="C1152" s="10"/>
      <c r="D1152" s="11" t="str">
        <f>'[1]TCE - ANEXO III - Preencher'!E1161</f>
        <v>OSWALDSON JUNIOR JOSE DA SILVA</v>
      </c>
      <c r="E1152" s="9" t="str">
        <f>IF('[1]TCE - ANEXO III - Preencher'!F1161="4 - Assistência Odontológica","2 - Outros Profissionais da Saúde",'[1]TCE - ANEXO III - Preencher'!F1161)</f>
        <v>3 - Administrativo</v>
      </c>
      <c r="F1152" s="12" t="str">
        <f>'[1]TCE - ANEXO III - Preencher'!G1161</f>
        <v>9501-10</v>
      </c>
      <c r="G1152" s="13" t="str">
        <f>IF('[1]TCE - ANEXO III - Preencher'!H1161="","",'[1]TCE - ANEXO III - Preencher'!H1161)</f>
        <v>04/2026</v>
      </c>
      <c r="H1152" s="14">
        <f>'[1]TCE - ANEXO III - Preencher'!I1161</f>
        <v>0</v>
      </c>
      <c r="I1152" s="14">
        <f>'[1]TCE - ANEXO III - Preencher'!J1161</f>
        <v>234.71119999999999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234.71119999999999</v>
      </c>
    </row>
    <row r="1153" spans="1:28" x14ac:dyDescent="0.25">
      <c r="A1153" s="8">
        <f>IFERROR(VLOOKUP(B1153,'[1]DADOS (OCULTAR)'!$Q$3:$S$136,3,0),"")</f>
        <v>9039744002308</v>
      </c>
      <c r="B1153" s="9" t="str">
        <f>'[1]TCE - ANEXO III - Preencher'!C1162</f>
        <v>HOSPITAL NOSSA SENHORA DAS GRAÇAS - ANTIGO ALFA - CG Nº 024/2022</v>
      </c>
      <c r="C1153" s="10"/>
      <c r="D1153" s="11" t="str">
        <f>'[1]TCE - ANEXO III - Preencher'!E1162</f>
        <v>OTAVIO JOSE DE MOURA SILVA</v>
      </c>
      <c r="E1153" s="9" t="str">
        <f>IF('[1]TCE - ANEXO III - Preencher'!F1162="4 - Assistência Odontológica","2 - Outros Profissionais da Saúde",'[1]TCE - ANEXO III - Preencher'!F1162)</f>
        <v>2 - Outros Profissionais da Saúde</v>
      </c>
      <c r="F1153" s="12" t="str">
        <f>'[1]TCE - ANEXO III - Preencher'!G1162</f>
        <v>3222-05</v>
      </c>
      <c r="G1153" s="13" t="str">
        <f>IF('[1]TCE - ANEXO III - Preencher'!H1162="","",'[1]TCE - ANEXO III - Preencher'!H1162)</f>
        <v>04/2026</v>
      </c>
      <c r="H1153" s="14">
        <f>'[1]TCE - ANEXO III - Preencher'!I1162</f>
        <v>0</v>
      </c>
      <c r="I1153" s="14">
        <f>'[1]TCE - ANEXO III - Preencher'!J1162</f>
        <v>440.19119999999998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139.44822469009887</v>
      </c>
      <c r="R1153" s="15">
        <f>'[1]TCE - ANEXO III - Preencher'!S1162</f>
        <v>92.07</v>
      </c>
      <c r="S1153" s="16">
        <f t="shared" si="105"/>
        <v>47.378224690098875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487.56942469009886</v>
      </c>
    </row>
    <row r="1154" spans="1:28" x14ac:dyDescent="0.25">
      <c r="A1154" s="8">
        <f>IFERROR(VLOOKUP(B1154,'[1]DADOS (OCULTAR)'!$Q$3:$S$136,3,0),"")</f>
        <v>9039744002308</v>
      </c>
      <c r="B1154" s="9" t="str">
        <f>'[1]TCE - ANEXO III - Preencher'!C1163</f>
        <v>HOSPITAL NOSSA SENHORA DAS GRAÇAS - ANTIGO ALFA - CG Nº 024/2022</v>
      </c>
      <c r="C1154" s="10"/>
      <c r="D1154" s="11" t="str">
        <f>'[1]TCE - ANEXO III - Preencher'!E1163</f>
        <v>OZALIA FERREIRA DOS SANTOS</v>
      </c>
      <c r="E1154" s="9" t="str">
        <f>IF('[1]TCE - ANEXO III - Preencher'!F1163="4 - Assistência Odontológica","2 - Outros Profissionais da Saúde",'[1]TCE - ANEXO III - Preencher'!F1163)</f>
        <v>2 - Outros Profissionais da Saúde</v>
      </c>
      <c r="F1154" s="12" t="str">
        <f>'[1]TCE - ANEXO III - Preencher'!G1163</f>
        <v>3222-05</v>
      </c>
      <c r="G1154" s="13" t="str">
        <f>IF('[1]TCE - ANEXO III - Preencher'!H1163="","",'[1]TCE - ANEXO III - Preencher'!H1163)</f>
        <v>04/2026</v>
      </c>
      <c r="H1154" s="14">
        <f>'[1]TCE - ANEXO III - Preencher'!I1163</f>
        <v>0</v>
      </c>
      <c r="I1154" s="14">
        <f>'[1]TCE - ANEXO III - Preencher'!J1163</f>
        <v>434.01920000000001</v>
      </c>
      <c r="J1154" s="14">
        <f>'[1]TCE - ANEXO III - Preencher'!K1163</f>
        <v>0</v>
      </c>
      <c r="K1154" s="15">
        <f>'[1]TCE - ANEXO III - Preencher'!L1163</f>
        <v>264.08999999999997</v>
      </c>
      <c r="L1154" s="15">
        <f>'[1]TCE - ANEXO III - Preencher'!M1163</f>
        <v>32.42</v>
      </c>
      <c r="M1154" s="15">
        <f t="shared" si="103"/>
        <v>231.66999999999996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665.68920000000003</v>
      </c>
    </row>
    <row r="1155" spans="1:28" x14ac:dyDescent="0.25">
      <c r="A1155" s="8">
        <f>IFERROR(VLOOKUP(B1155,'[1]DADOS (OCULTAR)'!$Q$3:$S$136,3,0),"")</f>
        <v>9039744002308</v>
      </c>
      <c r="B1155" s="9" t="str">
        <f>'[1]TCE - ANEXO III - Preencher'!C1164</f>
        <v>HOSPITAL NOSSA SENHORA DAS GRAÇAS - ANTIGO ALFA - CG Nº 024/2022</v>
      </c>
      <c r="C1155" s="10"/>
      <c r="D1155" s="11" t="str">
        <f>'[1]TCE - ANEXO III - Preencher'!E1164</f>
        <v>PABLO GOMES DA SILVA</v>
      </c>
      <c r="E1155" s="9" t="str">
        <f>IF('[1]TCE - ANEXO III - Preencher'!F1164="4 - Assistência Odontológica","2 - Outros Profissionais da Saúde",'[1]TCE - ANEXO III - Preencher'!F1164)</f>
        <v>3 - Administrativo</v>
      </c>
      <c r="F1155" s="12" t="str">
        <f>'[1]TCE - ANEXO III - Preencher'!G1164</f>
        <v>1421-05</v>
      </c>
      <c r="G1155" s="13" t="str">
        <f>IF('[1]TCE - ANEXO III - Preencher'!H1164="","",'[1]TCE - ANEXO III - Preencher'!H1164)</f>
        <v>04/2026</v>
      </c>
      <c r="H1155" s="14">
        <f>'[1]TCE - ANEXO III - Preencher'!I1164</f>
        <v>0</v>
      </c>
      <c r="I1155" s="14">
        <f>'[1]TCE - ANEXO III - Preencher'!J1164</f>
        <v>553.35839999999996</v>
      </c>
      <c r="J1155" s="14">
        <f>'[1]TCE - ANEXO III - Preencher'!K1164</f>
        <v>0</v>
      </c>
      <c r="K1155" s="15">
        <f>'[1]TCE - ANEXO III - Preencher'!L1164</f>
        <v>264.08999999999997</v>
      </c>
      <c r="L1155" s="15">
        <f>'[1]TCE - ANEXO III - Preencher'!M1164</f>
        <v>44</v>
      </c>
      <c r="M1155" s="15">
        <f t="shared" si="103"/>
        <v>220.08999999999997</v>
      </c>
      <c r="N1155" s="15">
        <f>'[1]TCE - ANEXO III - Preencher'!O1164</f>
        <v>29.9</v>
      </c>
      <c r="O1155" s="15">
        <f>'[1]TCE - ANEXO III - Preencher'!P1164</f>
        <v>0</v>
      </c>
      <c r="P1155" s="16">
        <f t="shared" si="104"/>
        <v>29.9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803.34839999999997</v>
      </c>
    </row>
    <row r="1156" spans="1:28" x14ac:dyDescent="0.25">
      <c r="A1156" s="8">
        <f>IFERROR(VLOOKUP(B1156,'[1]DADOS (OCULTAR)'!$Q$3:$S$136,3,0),"")</f>
        <v>9039744002308</v>
      </c>
      <c r="B1156" s="9" t="str">
        <f>'[1]TCE - ANEXO III - Preencher'!C1165</f>
        <v>HOSPITAL NOSSA SENHORA DAS GRAÇAS - ANTIGO ALFA - CG Nº 024/2022</v>
      </c>
      <c r="C1156" s="10"/>
      <c r="D1156" s="11" t="str">
        <f>'[1]TCE - ANEXO III - Preencher'!E1165</f>
        <v>PABLO RINALDO FREIRE DOS SANTOS</v>
      </c>
      <c r="E1156" s="9" t="str">
        <f>IF('[1]TCE - ANEXO III - Preencher'!F1165="4 - Assistência Odontológica","2 - Outros Profissionais da Saúde",'[1]TCE - ANEXO III - Preencher'!F1165)</f>
        <v>3 - Administrativo</v>
      </c>
      <c r="F1156" s="12" t="str">
        <f>'[1]TCE - ANEXO III - Preencher'!G1165</f>
        <v>4110-10</v>
      </c>
      <c r="G1156" s="13" t="str">
        <f>IF('[1]TCE - ANEXO III - Preencher'!H1165="","",'[1]TCE - ANEXO III - Preencher'!H1165)</f>
        <v>04/2026</v>
      </c>
      <c r="H1156" s="14">
        <f>'[1]TCE - ANEXO III - Preencher'!I1165</f>
        <v>0</v>
      </c>
      <c r="I1156" s="14">
        <f>'[1]TCE - ANEXO III - Preencher'!J1165</f>
        <v>147.22239999999999</v>
      </c>
      <c r="J1156" s="14">
        <f>'[1]TCE - ANEXO III - Preencher'!K1165</f>
        <v>0</v>
      </c>
      <c r="K1156" s="15">
        <f>'[1]TCE - ANEXO III - Preencher'!L1165</f>
        <v>264.08999999999997</v>
      </c>
      <c r="L1156" s="15">
        <f>'[1]TCE - ANEXO III - Preencher'!M1165</f>
        <v>32.42</v>
      </c>
      <c r="M1156" s="15">
        <f t="shared" ref="M1156:M1219" si="109">K1156-L1156</f>
        <v>231.66999999999996</v>
      </c>
      <c r="N1156" s="15">
        <f>'[1]TCE - ANEXO III - Preencher'!O1165</f>
        <v>29.9</v>
      </c>
      <c r="O1156" s="15">
        <f>'[1]TCE - ANEXO III - Preencher'!P1165</f>
        <v>0</v>
      </c>
      <c r="P1156" s="16">
        <f t="shared" ref="P1156:P1219" si="110">N1156-O1156</f>
        <v>29.9</v>
      </c>
      <c r="Q1156" s="15">
        <f>'[1]TCE - ANEXO III - Preencher'!R1165</f>
        <v>139.44822469009887</v>
      </c>
      <c r="R1156" s="15">
        <f>'[1]TCE - ANEXO III - Preencher'!S1165</f>
        <v>97.26</v>
      </c>
      <c r="S1156" s="16">
        <f t="shared" ref="S1156:S1219" si="111">Q1156-R1156</f>
        <v>42.188224690098863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450.98062469009881</v>
      </c>
    </row>
    <row r="1157" spans="1:28" x14ac:dyDescent="0.25">
      <c r="A1157" s="8">
        <f>IFERROR(VLOOKUP(B1157,'[1]DADOS (OCULTAR)'!$Q$3:$S$136,3,0),"")</f>
        <v>9039744002308</v>
      </c>
      <c r="B1157" s="9" t="str">
        <f>'[1]TCE - ANEXO III - Preencher'!C1166</f>
        <v>HOSPITAL NOSSA SENHORA DAS GRAÇAS - ANTIGO ALFA - CG Nº 024/2022</v>
      </c>
      <c r="C1157" s="10"/>
      <c r="D1157" s="11" t="str">
        <f>'[1]TCE - ANEXO III - Preencher'!E1166</f>
        <v>PAMELA OLIVIA RIBEIRO VIEIRA</v>
      </c>
      <c r="E1157" s="9" t="str">
        <f>IF('[1]TCE - ANEXO III - Preencher'!F1166="4 - Assistência Odontológica","2 - Outros Profissionais da Saúde",'[1]TCE - ANEXO III - Preencher'!F1166)</f>
        <v>3 - Administrativo</v>
      </c>
      <c r="F1157" s="12" t="str">
        <f>'[1]TCE - ANEXO III - Preencher'!G1166</f>
        <v>4110-10</v>
      </c>
      <c r="G1157" s="13" t="str">
        <f>IF('[1]TCE - ANEXO III - Preencher'!H1166="","",'[1]TCE - ANEXO III - Preencher'!H1166)</f>
        <v>04/2026</v>
      </c>
      <c r="H1157" s="14">
        <f>'[1]TCE - ANEXO III - Preencher'!I1166</f>
        <v>0</v>
      </c>
      <c r="I1157" s="14">
        <f>'[1]TCE - ANEXO III - Preencher'!J1166</f>
        <v>130.66239999999999</v>
      </c>
      <c r="J1157" s="14">
        <f>'[1]TCE - ANEXO III - Preencher'!K1166</f>
        <v>0</v>
      </c>
      <c r="K1157" s="15">
        <f>'[1]TCE - ANEXO III - Preencher'!L1166</f>
        <v>264.08999999999997</v>
      </c>
      <c r="L1157" s="15">
        <f>'[1]TCE - ANEXO III - Preencher'!M1166</f>
        <v>32.42</v>
      </c>
      <c r="M1157" s="15">
        <f t="shared" si="109"/>
        <v>231.66999999999996</v>
      </c>
      <c r="N1157" s="15">
        <f>'[1]TCE - ANEXO III - Preencher'!O1166</f>
        <v>29.9</v>
      </c>
      <c r="O1157" s="15">
        <f>'[1]TCE - ANEXO III - Preencher'!P1166</f>
        <v>0</v>
      </c>
      <c r="P1157" s="16">
        <f t="shared" si="110"/>
        <v>29.9</v>
      </c>
      <c r="Q1157" s="15">
        <f>'[1]TCE - ANEXO III - Preencher'!R1166</f>
        <v>139.44822469009887</v>
      </c>
      <c r="R1157" s="15">
        <f>'[1]TCE - ANEXO III - Preencher'!S1166</f>
        <v>97.26</v>
      </c>
      <c r="S1157" s="16">
        <f t="shared" si="111"/>
        <v>42.188224690098863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434.4206246900988</v>
      </c>
    </row>
    <row r="1158" spans="1:28" x14ac:dyDescent="0.25">
      <c r="A1158" s="8">
        <f>IFERROR(VLOOKUP(B1158,'[1]DADOS (OCULTAR)'!$Q$3:$S$136,3,0),"")</f>
        <v>9039744002308</v>
      </c>
      <c r="B1158" s="9" t="str">
        <f>'[1]TCE - ANEXO III - Preencher'!C1167</f>
        <v>HOSPITAL NOSSA SENHORA DAS GRAÇAS - ANTIGO ALFA - CG Nº 024/2022</v>
      </c>
      <c r="C1158" s="10"/>
      <c r="D1158" s="11" t="str">
        <f>'[1]TCE - ANEXO III - Preencher'!E1167</f>
        <v>PAMELLA ANDREZZA DOS SANTOS FRANCISCO LEITE</v>
      </c>
      <c r="E1158" s="9" t="str">
        <f>IF('[1]TCE - ANEXO III - Preencher'!F1167="4 - Assistência Odontológica","2 - Outros Profissionais da Saúde",'[1]TCE - ANEXO III - Preencher'!F1167)</f>
        <v>2 - Outros Profissionais da Saúde</v>
      </c>
      <c r="F1158" s="12" t="str">
        <f>'[1]TCE - ANEXO III - Preencher'!G1167</f>
        <v>2236-05</v>
      </c>
      <c r="G1158" s="13" t="str">
        <f>IF('[1]TCE - ANEXO III - Preencher'!H1167="","",'[1]TCE - ANEXO III - Preencher'!H1167)</f>
        <v>04/2026</v>
      </c>
      <c r="H1158" s="14">
        <f>'[1]TCE - ANEXO III - Preencher'!I1167</f>
        <v>0</v>
      </c>
      <c r="I1158" s="14">
        <f>'[1]TCE - ANEXO III - Preencher'!J1167</f>
        <v>316.15519999999998</v>
      </c>
      <c r="J1158" s="14">
        <f>'[1]TCE - ANEXO III - Preencher'!K1167</f>
        <v>0</v>
      </c>
      <c r="K1158" s="15">
        <f>'[1]TCE - ANEXO III - Preencher'!L1167</f>
        <v>264.08999999999997</v>
      </c>
      <c r="L1158" s="15">
        <f>'[1]TCE - ANEXO III - Preencher'!M1167</f>
        <v>2.8</v>
      </c>
      <c r="M1158" s="15">
        <f t="shared" si="109"/>
        <v>261.28999999999996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117.06</v>
      </c>
      <c r="U1158" s="15">
        <f>'[1]TCE - ANEXO III - Preencher'!V1167</f>
        <v>0</v>
      </c>
      <c r="V1158" s="16">
        <f t="shared" si="112"/>
        <v>117.06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694.50519999999983</v>
      </c>
    </row>
    <row r="1159" spans="1:28" x14ac:dyDescent="0.25">
      <c r="A1159" s="8">
        <f>IFERROR(VLOOKUP(B1159,'[1]DADOS (OCULTAR)'!$Q$3:$S$136,3,0),"")</f>
        <v>9039744002308</v>
      </c>
      <c r="B1159" s="9" t="str">
        <f>'[1]TCE - ANEXO III - Preencher'!C1168</f>
        <v>HOSPITAL NOSSA SENHORA DAS GRAÇAS - ANTIGO ALFA - CG Nº 024/2022</v>
      </c>
      <c r="C1159" s="10"/>
      <c r="D1159" s="11" t="str">
        <f>'[1]TCE - ANEXO III - Preencher'!E1168</f>
        <v>PAMELLA CAVALCANTI DE ALENCAR</v>
      </c>
      <c r="E1159" s="9" t="str">
        <f>IF('[1]TCE - ANEXO III - Preencher'!F1168="4 - Assistência Odontológica","2 - Outros Profissionais da Saúde",'[1]TCE - ANEXO III - Preencher'!F1168)</f>
        <v>2 - Outros Profissionais da Saúde</v>
      </c>
      <c r="F1159" s="12" t="str">
        <f>'[1]TCE - ANEXO III - Preencher'!G1168</f>
        <v>2235-05</v>
      </c>
      <c r="G1159" s="13" t="str">
        <f>IF('[1]TCE - ANEXO III - Preencher'!H1168="","",'[1]TCE - ANEXO III - Preencher'!H1168)</f>
        <v>04/2026</v>
      </c>
      <c r="H1159" s="14">
        <f>'[1]TCE - ANEXO III - Preencher'!I1168</f>
        <v>0</v>
      </c>
      <c r="I1159" s="14">
        <f>'[1]TCE - ANEXO III - Preencher'!J1168</f>
        <v>577.54079999999999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577.54079999999999</v>
      </c>
    </row>
    <row r="1160" spans="1:28" x14ac:dyDescent="0.25">
      <c r="A1160" s="8">
        <f>IFERROR(VLOOKUP(B1160,'[1]DADOS (OCULTAR)'!$Q$3:$S$136,3,0),"")</f>
        <v>9039744002308</v>
      </c>
      <c r="B1160" s="9" t="str">
        <f>'[1]TCE - ANEXO III - Preencher'!C1169</f>
        <v>HOSPITAL NOSSA SENHORA DAS GRAÇAS - ANTIGO ALFA - CG Nº 024/2022</v>
      </c>
      <c r="C1160" s="10"/>
      <c r="D1160" s="11" t="str">
        <f>'[1]TCE - ANEXO III - Preencher'!E1169</f>
        <v>PAMMELA CAROLINY MARINHO DA SILVA</v>
      </c>
      <c r="E1160" s="9" t="str">
        <f>IF('[1]TCE - ANEXO III - Preencher'!F1169="4 - Assistência Odontológica","2 - Outros Profissionais da Saúde",'[1]TCE - ANEXO III - Preencher'!F1169)</f>
        <v>2 - Outros Profissionais da Saúde</v>
      </c>
      <c r="F1160" s="12" t="str">
        <f>'[1]TCE - ANEXO III - Preencher'!G1169</f>
        <v>2235-05</v>
      </c>
      <c r="G1160" s="13" t="str">
        <f>IF('[1]TCE - ANEXO III - Preencher'!H1169="","",'[1]TCE - ANEXO III - Preencher'!H1169)</f>
        <v>04/2026</v>
      </c>
      <c r="H1160" s="14">
        <f>'[1]TCE - ANEXO III - Preencher'!I1169</f>
        <v>0</v>
      </c>
      <c r="I1160" s="14">
        <f>'[1]TCE - ANEXO III - Preencher'!J1169</f>
        <v>590.89760000000001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590.89760000000001</v>
      </c>
    </row>
    <row r="1161" spans="1:28" x14ac:dyDescent="0.25">
      <c r="A1161" s="8">
        <f>IFERROR(VLOOKUP(B1161,'[1]DADOS (OCULTAR)'!$Q$3:$S$136,3,0),"")</f>
        <v>9039744002308</v>
      </c>
      <c r="B1161" s="9" t="str">
        <f>'[1]TCE - ANEXO III - Preencher'!C1170</f>
        <v>HOSPITAL NOSSA SENHORA DAS GRAÇAS - ANTIGO ALFA - CG Nº 024/2022</v>
      </c>
      <c r="C1161" s="10"/>
      <c r="D1161" s="11" t="str">
        <f>'[1]TCE - ANEXO III - Preencher'!E1170</f>
        <v>PATRICIA CARLA FARIAS DE MEDEIROS</v>
      </c>
      <c r="E1161" s="9" t="str">
        <f>IF('[1]TCE - ANEXO III - Preencher'!F1170="4 - Assistência Odontológica","2 - Outros Profissionais da Saúde",'[1]TCE - ANEXO III - Preencher'!F1170)</f>
        <v>2 - Outros Profissionais da Saúde</v>
      </c>
      <c r="F1161" s="12" t="str">
        <f>'[1]TCE - ANEXO III - Preencher'!G1170</f>
        <v>2235-05</v>
      </c>
      <c r="G1161" s="13" t="str">
        <f>IF('[1]TCE - ANEXO III - Preencher'!H1170="","",'[1]TCE - ANEXO III - Preencher'!H1170)</f>
        <v>04/2026</v>
      </c>
      <c r="H1161" s="14">
        <f>'[1]TCE - ANEXO III - Preencher'!I1170</f>
        <v>0</v>
      </c>
      <c r="I1161" s="14">
        <f>'[1]TCE - ANEXO III - Preencher'!J1170</f>
        <v>554.72799999999995</v>
      </c>
      <c r="J1161" s="14">
        <f>'[1]TCE - ANEXO III - Preencher'!K1170</f>
        <v>0</v>
      </c>
      <c r="K1161" s="15">
        <f>'[1]TCE - ANEXO III - Preencher'!L1170</f>
        <v>264.08999999999997</v>
      </c>
      <c r="L1161" s="15">
        <f>'[1]TCE - ANEXO III - Preencher'!M1170</f>
        <v>2.79</v>
      </c>
      <c r="M1161" s="15">
        <f t="shared" si="109"/>
        <v>261.29999999999995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816.02799999999991</v>
      </c>
    </row>
    <row r="1162" spans="1:28" x14ac:dyDescent="0.25">
      <c r="A1162" s="8">
        <f>IFERROR(VLOOKUP(B1162,'[1]DADOS (OCULTAR)'!$Q$3:$S$136,3,0),"")</f>
        <v>9039744002308</v>
      </c>
      <c r="B1162" s="9" t="str">
        <f>'[1]TCE - ANEXO III - Preencher'!C1171</f>
        <v>HOSPITAL NOSSA SENHORA DAS GRAÇAS - ANTIGO ALFA - CG Nº 024/2022</v>
      </c>
      <c r="C1162" s="10"/>
      <c r="D1162" s="11" t="str">
        <f>'[1]TCE - ANEXO III - Preencher'!E1171</f>
        <v>PATRICIA CONCEICAO DE MORAES GOMES</v>
      </c>
      <c r="E1162" s="9" t="str">
        <f>IF('[1]TCE - ANEXO III - Preencher'!F1171="4 - Assistência Odontológica","2 - Outros Profissionais da Saúde",'[1]TCE - ANEXO III - Preencher'!F1171)</f>
        <v>2 - Outros Profissionais da Saúde</v>
      </c>
      <c r="F1162" s="12" t="str">
        <f>'[1]TCE - ANEXO III - Preencher'!G1171</f>
        <v>5152-05</v>
      </c>
      <c r="G1162" s="13" t="str">
        <f>IF('[1]TCE - ANEXO III - Preencher'!H1171="","",'[1]TCE - ANEXO III - Preencher'!H1171)</f>
        <v>04/2026</v>
      </c>
      <c r="H1162" s="14">
        <f>'[1]TCE - ANEXO III - Preencher'!I1171</f>
        <v>0</v>
      </c>
      <c r="I1162" s="14">
        <f>'[1]TCE - ANEXO III - Preencher'!J1171</f>
        <v>155.94640000000001</v>
      </c>
      <c r="J1162" s="14">
        <f>'[1]TCE - ANEXO III - Preencher'!K1171</f>
        <v>0</v>
      </c>
      <c r="K1162" s="15">
        <f>'[1]TCE - ANEXO III - Preencher'!L1171</f>
        <v>264.08999999999997</v>
      </c>
      <c r="L1162" s="15">
        <f>'[1]TCE - ANEXO III - Preencher'!M1171</f>
        <v>32.42</v>
      </c>
      <c r="M1162" s="15">
        <f t="shared" si="109"/>
        <v>231.66999999999996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124.48283443908437</v>
      </c>
      <c r="R1162" s="15">
        <f>'[1]TCE - ANEXO III - Preencher'!S1171</f>
        <v>97.26</v>
      </c>
      <c r="S1162" s="16">
        <f t="shared" si="111"/>
        <v>27.222834439084366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414.83923443908435</v>
      </c>
    </row>
    <row r="1163" spans="1:28" x14ac:dyDescent="0.25">
      <c r="A1163" s="8">
        <f>IFERROR(VLOOKUP(B1163,'[1]DADOS (OCULTAR)'!$Q$3:$S$136,3,0),"")</f>
        <v>9039744002308</v>
      </c>
      <c r="B1163" s="9" t="str">
        <f>'[1]TCE - ANEXO III - Preencher'!C1172</f>
        <v>HOSPITAL NOSSA SENHORA DAS GRAÇAS - ANTIGO ALFA - CG Nº 024/2022</v>
      </c>
      <c r="C1163" s="10"/>
      <c r="D1163" s="11" t="str">
        <f>'[1]TCE - ANEXO III - Preencher'!E1172</f>
        <v>PATRICIA KALLINE QUEIROZ DE BRITO ARAUJO</v>
      </c>
      <c r="E1163" s="9" t="str">
        <f>IF('[1]TCE - ANEXO III - Preencher'!F1172="4 - Assistência Odontológica","2 - Outros Profissionais da Saúde",'[1]TCE - ANEXO III - Preencher'!F1172)</f>
        <v>2 - Outros Profissionais da Saúde</v>
      </c>
      <c r="F1163" s="12" t="str">
        <f>'[1]TCE - ANEXO III - Preencher'!G1172</f>
        <v>2235-05</v>
      </c>
      <c r="G1163" s="13" t="str">
        <f>IF('[1]TCE - ANEXO III - Preencher'!H1172="","",'[1]TCE - ANEXO III - Preencher'!H1172)</f>
        <v>04/2026</v>
      </c>
      <c r="H1163" s="14">
        <f>'[1]TCE - ANEXO III - Preencher'!I1172</f>
        <v>0</v>
      </c>
      <c r="I1163" s="14">
        <f>'[1]TCE - ANEXO III - Preencher'!J1172</f>
        <v>516.18079999999998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516.18079999999998</v>
      </c>
    </row>
    <row r="1164" spans="1:28" x14ac:dyDescent="0.25">
      <c r="A1164" s="8">
        <f>IFERROR(VLOOKUP(B1164,'[1]DADOS (OCULTAR)'!$Q$3:$S$136,3,0),"")</f>
        <v>9039744002308</v>
      </c>
      <c r="B1164" s="9" t="str">
        <f>'[1]TCE - ANEXO III - Preencher'!C1173</f>
        <v>HOSPITAL NOSSA SENHORA DAS GRAÇAS - ANTIGO ALFA - CG Nº 024/2022</v>
      </c>
      <c r="C1164" s="10"/>
      <c r="D1164" s="11" t="str">
        <f>'[1]TCE - ANEXO III - Preencher'!E1173</f>
        <v>PATRICIA KELLY SILVA DE ASSIS</v>
      </c>
      <c r="E1164" s="9" t="str">
        <f>IF('[1]TCE - ANEXO III - Preencher'!F1173="4 - Assistência Odontológica","2 - Outros Profissionais da Saúde",'[1]TCE - ANEXO III - Preencher'!F1173)</f>
        <v>2 - Outros Profissionais da Saúde</v>
      </c>
      <c r="F1164" s="12" t="str">
        <f>'[1]TCE - ANEXO III - Preencher'!G1173</f>
        <v>2237-05</v>
      </c>
      <c r="G1164" s="13" t="str">
        <f>IF('[1]TCE - ANEXO III - Preencher'!H1173="","",'[1]TCE - ANEXO III - Preencher'!H1173)</f>
        <v>04/2026</v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206.49</v>
      </c>
      <c r="K1164" s="15">
        <f>'[1]TCE - ANEXO III - Preencher'!L1173</f>
        <v>264.08999999999997</v>
      </c>
      <c r="L1164" s="15">
        <f>'[1]TCE - ANEXO III - Preencher'!M1173</f>
        <v>32.42</v>
      </c>
      <c r="M1164" s="15">
        <f t="shared" si="109"/>
        <v>231.66999999999996</v>
      </c>
      <c r="N1164" s="15">
        <f>'[1]TCE - ANEXO III - Preencher'!O1173</f>
        <v>29.9</v>
      </c>
      <c r="O1164" s="15">
        <f>'[1]TCE - ANEXO III - Preencher'!P1173</f>
        <v>0</v>
      </c>
      <c r="P1164" s="16">
        <f t="shared" si="110"/>
        <v>29.9</v>
      </c>
      <c r="Q1164" s="15">
        <f>'[1]TCE - ANEXO III - Preencher'!R1173</f>
        <v>277.82683317550686</v>
      </c>
      <c r="R1164" s="15">
        <f>'[1]TCE - ANEXO III - Preencher'!S1173</f>
        <v>198</v>
      </c>
      <c r="S1164" s="16">
        <f t="shared" si="111"/>
        <v>79.826833175506863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547.88683317550681</v>
      </c>
    </row>
    <row r="1165" spans="1:28" x14ac:dyDescent="0.25">
      <c r="A1165" s="8">
        <f>IFERROR(VLOOKUP(B1165,'[1]DADOS (OCULTAR)'!$Q$3:$S$136,3,0),"")</f>
        <v>9039744002308</v>
      </c>
      <c r="B1165" s="9" t="str">
        <f>'[1]TCE - ANEXO III - Preencher'!C1174</f>
        <v>HOSPITAL NOSSA SENHORA DAS GRAÇAS - ANTIGO ALFA - CG Nº 024/2022</v>
      </c>
      <c r="C1165" s="10"/>
      <c r="D1165" s="11" t="str">
        <f>'[1]TCE - ANEXO III - Preencher'!E1174</f>
        <v>PATRICIA MAGALHAES DE AQUINO</v>
      </c>
      <c r="E1165" s="9" t="str">
        <f>IF('[1]TCE - ANEXO III - Preencher'!F1174="4 - Assistência Odontológica","2 - Outros Profissionais da Saúde",'[1]TCE - ANEXO III - Preencher'!F1174)</f>
        <v>3 - Administrativo</v>
      </c>
      <c r="F1165" s="12" t="str">
        <f>'[1]TCE - ANEXO III - Preencher'!G1174</f>
        <v>4110-10</v>
      </c>
      <c r="G1165" s="13" t="str">
        <f>IF('[1]TCE - ANEXO III - Preencher'!H1174="","",'[1]TCE - ANEXO III - Preencher'!H1174)</f>
        <v>04/2026</v>
      </c>
      <c r="H1165" s="14">
        <f>'[1]TCE - ANEXO III - Preencher'!I1174</f>
        <v>0</v>
      </c>
      <c r="I1165" s="14">
        <f>'[1]TCE - ANEXO III - Preencher'!J1174</f>
        <v>135.4888</v>
      </c>
      <c r="J1165" s="14">
        <f>'[1]TCE - ANEXO III - Preencher'!K1174</f>
        <v>0</v>
      </c>
      <c r="K1165" s="15">
        <f>'[1]TCE - ANEXO III - Preencher'!L1174</f>
        <v>264.08999999999997</v>
      </c>
      <c r="L1165" s="15">
        <f>'[1]TCE - ANEXO III - Preencher'!M1174</f>
        <v>32.42</v>
      </c>
      <c r="M1165" s="15">
        <f t="shared" si="109"/>
        <v>231.66999999999996</v>
      </c>
      <c r="N1165" s="15">
        <f>'[1]TCE - ANEXO III - Preencher'!O1174</f>
        <v>29.9</v>
      </c>
      <c r="O1165" s="15">
        <f>'[1]TCE - ANEXO III - Preencher'!P1174</f>
        <v>0</v>
      </c>
      <c r="P1165" s="16">
        <f t="shared" si="110"/>
        <v>29.9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397.05879999999991</v>
      </c>
    </row>
    <row r="1166" spans="1:28" x14ac:dyDescent="0.25">
      <c r="A1166" s="8">
        <f>IFERROR(VLOOKUP(B1166,'[1]DADOS (OCULTAR)'!$Q$3:$S$136,3,0),"")</f>
        <v>9039744002308</v>
      </c>
      <c r="B1166" s="9" t="str">
        <f>'[1]TCE - ANEXO III - Preencher'!C1175</f>
        <v>HOSPITAL NOSSA SENHORA DAS GRAÇAS - ANTIGO ALFA - CG Nº 024/2022</v>
      </c>
      <c r="C1166" s="10"/>
      <c r="D1166" s="11" t="str">
        <f>'[1]TCE - ANEXO III - Preencher'!E1175</f>
        <v>PATRICIA MARIA SANTANA VALENCA</v>
      </c>
      <c r="E1166" s="9" t="str">
        <f>IF('[1]TCE - ANEXO III - Preencher'!F1175="4 - Assistência Odontológica","2 - Outros Profissionais da Saúde",'[1]TCE - ANEXO III - Preencher'!F1175)</f>
        <v>2 - Outros Profissionais da Saúde</v>
      </c>
      <c r="F1166" s="12" t="str">
        <f>'[1]TCE - ANEXO III - Preencher'!G1175</f>
        <v>3222-05</v>
      </c>
      <c r="G1166" s="13" t="str">
        <f>IF('[1]TCE - ANEXO III - Preencher'!H1175="","",'[1]TCE - ANEXO III - Preencher'!H1175)</f>
        <v>04/2026</v>
      </c>
      <c r="H1166" s="14">
        <f>'[1]TCE - ANEXO III - Preencher'!I1175</f>
        <v>0</v>
      </c>
      <c r="I1166" s="14">
        <f>'[1]TCE - ANEXO III - Preencher'!J1175</f>
        <v>428.1968</v>
      </c>
      <c r="J1166" s="14">
        <f>'[1]TCE - ANEXO III - Preencher'!K1175</f>
        <v>0</v>
      </c>
      <c r="K1166" s="15">
        <f>'[1]TCE - ANEXO III - Preencher'!L1175</f>
        <v>264.08999999999997</v>
      </c>
      <c r="L1166" s="15">
        <f>'[1]TCE - ANEXO III - Preencher'!M1175</f>
        <v>32.42</v>
      </c>
      <c r="M1166" s="15">
        <f t="shared" si="109"/>
        <v>231.66999999999996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659.86680000000001</v>
      </c>
    </row>
    <row r="1167" spans="1:28" x14ac:dyDescent="0.25">
      <c r="A1167" s="8">
        <f>IFERROR(VLOOKUP(B1167,'[1]DADOS (OCULTAR)'!$Q$3:$S$136,3,0),"")</f>
        <v>9039744002308</v>
      </c>
      <c r="B1167" s="9" t="str">
        <f>'[1]TCE - ANEXO III - Preencher'!C1176</f>
        <v>HOSPITAL NOSSA SENHORA DAS GRAÇAS - ANTIGO ALFA - CG Nº 024/2022</v>
      </c>
      <c r="C1167" s="10"/>
      <c r="D1167" s="11" t="str">
        <f>'[1]TCE - ANEXO III - Preencher'!E1176</f>
        <v>PATRICIA MARTINS DA SILVA</v>
      </c>
      <c r="E1167" s="9" t="str">
        <f>IF('[1]TCE - ANEXO III - Preencher'!F1176="4 - Assistência Odontológica","2 - Outros Profissionais da Saúde",'[1]TCE - ANEXO III - Preencher'!F1176)</f>
        <v>3 - Administrativo</v>
      </c>
      <c r="F1167" s="12" t="str">
        <f>'[1]TCE - ANEXO III - Preencher'!G1176</f>
        <v>5143-20</v>
      </c>
      <c r="G1167" s="13" t="str">
        <f>IF('[1]TCE - ANEXO III - Preencher'!H1176="","",'[1]TCE - ANEXO III - Preencher'!H1176)</f>
        <v>04/2026</v>
      </c>
      <c r="H1167" s="14">
        <f>'[1]TCE - ANEXO III - Preencher'!I1176</f>
        <v>0</v>
      </c>
      <c r="I1167" s="14">
        <f>'[1]TCE - ANEXO III - Preencher'!J1176</f>
        <v>182.0264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139.83747334754798</v>
      </c>
      <c r="R1167" s="15">
        <f>'[1]TCE - ANEXO III - Preencher'!S1176</f>
        <v>97.26</v>
      </c>
      <c r="S1167" s="16">
        <f t="shared" si="111"/>
        <v>42.577473347547979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224.60387334754796</v>
      </c>
    </row>
    <row r="1168" spans="1:28" x14ac:dyDescent="0.25">
      <c r="A1168" s="8">
        <f>IFERROR(VLOOKUP(B1168,'[1]DADOS (OCULTAR)'!$Q$3:$S$136,3,0),"")</f>
        <v>9039744002308</v>
      </c>
      <c r="B1168" s="9" t="str">
        <f>'[1]TCE - ANEXO III - Preencher'!C1177</f>
        <v>HOSPITAL NOSSA SENHORA DAS GRAÇAS - ANTIGO ALFA - CG Nº 024/2022</v>
      </c>
      <c r="C1168" s="10"/>
      <c r="D1168" s="11" t="str">
        <f>'[1]TCE - ANEXO III - Preencher'!E1177</f>
        <v>PATRICIA TEIXEIRA DE LIRA</v>
      </c>
      <c r="E1168" s="9" t="str">
        <f>IF('[1]TCE - ANEXO III - Preencher'!F1177="4 - Assistência Odontológica","2 - Outros Profissionais da Saúde",'[1]TCE - ANEXO III - Preencher'!F1177)</f>
        <v>2 - Outros Profissionais da Saúde</v>
      </c>
      <c r="F1168" s="12" t="str">
        <f>'[1]TCE - ANEXO III - Preencher'!G1177</f>
        <v>2235-05</v>
      </c>
      <c r="G1168" s="13" t="str">
        <f>IF('[1]TCE - ANEXO III - Preencher'!H1177="","",'[1]TCE - ANEXO III - Preencher'!H1177)</f>
        <v>04/2026</v>
      </c>
      <c r="H1168" s="14">
        <f>'[1]TCE - ANEXO III - Preencher'!I1177</f>
        <v>0</v>
      </c>
      <c r="I1168" s="14">
        <f>'[1]TCE - ANEXO III - Preencher'!J1177</f>
        <v>533.10320000000002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533.10320000000002</v>
      </c>
    </row>
    <row r="1169" spans="1:28" x14ac:dyDescent="0.25">
      <c r="A1169" s="8">
        <f>IFERROR(VLOOKUP(B1169,'[1]DADOS (OCULTAR)'!$Q$3:$S$136,3,0),"")</f>
        <v>9039744002308</v>
      </c>
      <c r="B1169" s="9" t="str">
        <f>'[1]TCE - ANEXO III - Preencher'!C1178</f>
        <v>HOSPITAL NOSSA SENHORA DAS GRAÇAS - ANTIGO ALFA - CG Nº 024/2022</v>
      </c>
      <c r="C1169" s="10"/>
      <c r="D1169" s="11" t="str">
        <f>'[1]TCE - ANEXO III - Preencher'!E1178</f>
        <v>PATRICIA VIRGINIA BASTOS DE FIGUEIREDO</v>
      </c>
      <c r="E1169" s="9" t="str">
        <f>IF('[1]TCE - ANEXO III - Preencher'!F1178="4 - Assistência Odontológica","2 - Outros Profissionais da Saúde",'[1]TCE - ANEXO III - Preencher'!F1178)</f>
        <v>1 - Médico</v>
      </c>
      <c r="F1169" s="12" t="str">
        <f>'[1]TCE - ANEXO III - Preencher'!G1178</f>
        <v>2251-51</v>
      </c>
      <c r="G1169" s="13" t="str">
        <f>IF('[1]TCE - ANEXO III - Preencher'!H1178="","",'[1]TCE - ANEXO III - Preencher'!H1178)</f>
        <v>04/2026</v>
      </c>
      <c r="H1169" s="14">
        <f>'[1]TCE - ANEXO III - Preencher'!I1178</f>
        <v>0</v>
      </c>
      <c r="I1169" s="14">
        <f>'[1]TCE - ANEXO III - Preencher'!J1178</f>
        <v>312.34800000000001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312.34800000000001</v>
      </c>
    </row>
    <row r="1170" spans="1:28" x14ac:dyDescent="0.25">
      <c r="A1170" s="8">
        <f>IFERROR(VLOOKUP(B1170,'[1]DADOS (OCULTAR)'!$Q$3:$S$136,3,0),"")</f>
        <v>9039744002308</v>
      </c>
      <c r="B1170" s="9" t="str">
        <f>'[1]TCE - ANEXO III - Preencher'!C1179</f>
        <v>HOSPITAL NOSSA SENHORA DAS GRAÇAS - ANTIGO ALFA - CG Nº 024/2022</v>
      </c>
      <c r="C1170" s="10"/>
      <c r="D1170" s="11" t="str">
        <f>'[1]TCE - ANEXO III - Preencher'!E1179</f>
        <v>PAULA MICHELLE DE LIMA ANDRADE</v>
      </c>
      <c r="E1170" s="9" t="str">
        <f>IF('[1]TCE - ANEXO III - Preencher'!F1179="4 - Assistência Odontológica","2 - Outros Profissionais da Saúde",'[1]TCE - ANEXO III - Preencher'!F1179)</f>
        <v>2 - Outros Profissionais da Saúde</v>
      </c>
      <c r="F1170" s="12" t="str">
        <f>'[1]TCE - ANEXO III - Preencher'!G1179</f>
        <v>2235-05</v>
      </c>
      <c r="G1170" s="13" t="str">
        <f>IF('[1]TCE - ANEXO III - Preencher'!H1179="","",'[1]TCE - ANEXO III - Preencher'!H1179)</f>
        <v>04/2026</v>
      </c>
      <c r="H1170" s="14">
        <f>'[1]TCE - ANEXO III - Preencher'!I1179</f>
        <v>0</v>
      </c>
      <c r="I1170" s="14">
        <f>'[1]TCE - ANEXO III - Preencher'!J1179</f>
        <v>522.52160000000003</v>
      </c>
      <c r="J1170" s="14">
        <f>'[1]TCE - ANEXO III - Preencher'!K1179</f>
        <v>0</v>
      </c>
      <c r="K1170" s="15">
        <f>'[1]TCE - ANEXO III - Preencher'!L1179</f>
        <v>264.08999999999997</v>
      </c>
      <c r="L1170" s="15">
        <f>'[1]TCE - ANEXO III - Preencher'!M1179</f>
        <v>3.59</v>
      </c>
      <c r="M1170" s="15">
        <f t="shared" si="109"/>
        <v>260.5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783.02160000000003</v>
      </c>
    </row>
    <row r="1171" spans="1:28" x14ac:dyDescent="0.25">
      <c r="A1171" s="8">
        <f>IFERROR(VLOOKUP(B1171,'[1]DADOS (OCULTAR)'!$Q$3:$S$136,3,0),"")</f>
        <v>9039744002308</v>
      </c>
      <c r="B1171" s="9" t="str">
        <f>'[1]TCE - ANEXO III - Preencher'!C1180</f>
        <v>HOSPITAL NOSSA SENHORA DAS GRAÇAS - ANTIGO ALFA - CG Nº 024/2022</v>
      </c>
      <c r="C1171" s="10"/>
      <c r="D1171" s="11" t="str">
        <f>'[1]TCE - ANEXO III - Preencher'!E1180</f>
        <v>PAULA ROBERTA FERREIRA DA SILVA COSTA</v>
      </c>
      <c r="E1171" s="9" t="str">
        <f>IF('[1]TCE - ANEXO III - Preencher'!F1180="4 - Assistência Odontológica","2 - Outros Profissionais da Saúde",'[1]TCE - ANEXO III - Preencher'!F1180)</f>
        <v>2 - Outros Profissionais da Saúde</v>
      </c>
      <c r="F1171" s="12" t="str">
        <f>'[1]TCE - ANEXO III - Preencher'!G1180</f>
        <v>3222-05</v>
      </c>
      <c r="G1171" s="13" t="str">
        <f>IF('[1]TCE - ANEXO III - Preencher'!H1180="","",'[1]TCE - ANEXO III - Preencher'!H1180)</f>
        <v>04/2026</v>
      </c>
      <c r="H1171" s="14">
        <f>'[1]TCE - ANEXO III - Preencher'!I1180</f>
        <v>0</v>
      </c>
      <c r="I1171" s="14">
        <f>'[1]TCE - ANEXO III - Preencher'!J1180</f>
        <v>412.70800000000003</v>
      </c>
      <c r="J1171" s="14">
        <f>'[1]TCE - ANEXO III - Preencher'!K1180</f>
        <v>0</v>
      </c>
      <c r="K1171" s="15">
        <f>'[1]TCE - ANEXO III - Preencher'!L1180</f>
        <v>264.08999999999997</v>
      </c>
      <c r="L1171" s="15">
        <f>'[1]TCE - ANEXO III - Preencher'!M1180</f>
        <v>32.42</v>
      </c>
      <c r="M1171" s="15">
        <f t="shared" si="109"/>
        <v>231.66999999999996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644.37799999999993</v>
      </c>
    </row>
    <row r="1172" spans="1:28" x14ac:dyDescent="0.25">
      <c r="A1172" s="8">
        <f>IFERROR(VLOOKUP(B1172,'[1]DADOS (OCULTAR)'!$Q$3:$S$136,3,0),"")</f>
        <v>9039744002308</v>
      </c>
      <c r="B1172" s="9" t="str">
        <f>'[1]TCE - ANEXO III - Preencher'!C1181</f>
        <v>HOSPITAL NOSSA SENHORA DAS GRAÇAS - ANTIGO ALFA - CG Nº 024/2022</v>
      </c>
      <c r="C1172" s="10"/>
      <c r="D1172" s="11" t="str">
        <f>'[1]TCE - ANEXO III - Preencher'!E1181</f>
        <v>PAULO ALEXANDRE DA SILVA LIMA</v>
      </c>
      <c r="E1172" s="9" t="str">
        <f>IF('[1]TCE - ANEXO III - Preencher'!F1181="4 - Assistência Odontológica","2 - Outros Profissionais da Saúde",'[1]TCE - ANEXO III - Preencher'!F1181)</f>
        <v>3 - Administrativo</v>
      </c>
      <c r="F1172" s="12" t="str">
        <f>'[1]TCE - ANEXO III - Preencher'!G1181</f>
        <v>5143-10</v>
      </c>
      <c r="G1172" s="13" t="str">
        <f>IF('[1]TCE - ANEXO III - Preencher'!H1181="","",'[1]TCE - ANEXO III - Preencher'!H1181)</f>
        <v>04/2026</v>
      </c>
      <c r="H1172" s="14">
        <f>'[1]TCE - ANEXO III - Preencher'!I1181</f>
        <v>0</v>
      </c>
      <c r="I1172" s="14">
        <f>'[1]TCE - ANEXO III - Preencher'!J1181</f>
        <v>157.67599999999999</v>
      </c>
      <c r="J1172" s="14">
        <f>'[1]TCE - ANEXO III - Preencher'!K1181</f>
        <v>0</v>
      </c>
      <c r="K1172" s="15">
        <f>'[1]TCE - ANEXO III - Preencher'!L1181</f>
        <v>264.08999999999997</v>
      </c>
      <c r="L1172" s="15">
        <f>'[1]TCE - ANEXO III - Preencher'!M1181</f>
        <v>39.119999999999997</v>
      </c>
      <c r="M1172" s="15">
        <f t="shared" si="109"/>
        <v>224.96999999999997</v>
      </c>
      <c r="N1172" s="15">
        <f>'[1]TCE - ANEXO III - Preencher'!O1181</f>
        <v>29.9</v>
      </c>
      <c r="O1172" s="15">
        <f>'[1]TCE - ANEXO III - Preencher'!P1181</f>
        <v>0</v>
      </c>
      <c r="P1172" s="16">
        <f t="shared" si="110"/>
        <v>29.9</v>
      </c>
      <c r="Q1172" s="15">
        <f>'[1]TCE - ANEXO III - Preencher'!R1181</f>
        <v>133.70807500477824</v>
      </c>
      <c r="R1172" s="15">
        <f>'[1]TCE - ANEXO III - Preencher'!S1181</f>
        <v>117.35</v>
      </c>
      <c r="S1172" s="16">
        <f t="shared" si="111"/>
        <v>16.358075004778243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428.90407500477818</v>
      </c>
    </row>
    <row r="1173" spans="1:28" x14ac:dyDescent="0.25">
      <c r="A1173" s="8">
        <f>IFERROR(VLOOKUP(B1173,'[1]DADOS (OCULTAR)'!$Q$3:$S$136,3,0),"")</f>
        <v>9039744002308</v>
      </c>
      <c r="B1173" s="9" t="str">
        <f>'[1]TCE - ANEXO III - Preencher'!C1182</f>
        <v>HOSPITAL NOSSA SENHORA DAS GRAÇAS - ANTIGO ALFA - CG Nº 024/2022</v>
      </c>
      <c r="C1173" s="10"/>
      <c r="D1173" s="11" t="str">
        <f>'[1]TCE - ANEXO III - Preencher'!E1182</f>
        <v>PAULO ANDRE FERREIRA</v>
      </c>
      <c r="E1173" s="9" t="str">
        <f>IF('[1]TCE - ANEXO III - Preencher'!F1182="4 - Assistência Odontológica","2 - Outros Profissionais da Saúde",'[1]TCE - ANEXO III - Preencher'!F1182)</f>
        <v>3 - Administrativo</v>
      </c>
      <c r="F1173" s="12" t="str">
        <f>'[1]TCE - ANEXO III - Preencher'!G1182</f>
        <v>3132-15</v>
      </c>
      <c r="G1173" s="13" t="str">
        <f>IF('[1]TCE - ANEXO III - Preencher'!H1182="","",'[1]TCE - ANEXO III - Preencher'!H1182)</f>
        <v>04/2026</v>
      </c>
      <c r="H1173" s="14">
        <f>'[1]TCE - ANEXO III - Preencher'!I1182</f>
        <v>0</v>
      </c>
      <c r="I1173" s="14">
        <f>'[1]TCE - ANEXO III - Preencher'!J1182</f>
        <v>266.452</v>
      </c>
      <c r="J1173" s="14">
        <f>'[1]TCE - ANEXO III - Preencher'!K1182</f>
        <v>0</v>
      </c>
      <c r="K1173" s="15">
        <f>'[1]TCE - ANEXO III - Preencher'!L1182</f>
        <v>264.08999999999997</v>
      </c>
      <c r="L1173" s="15">
        <f>'[1]TCE - ANEXO III - Preencher'!M1182</f>
        <v>44</v>
      </c>
      <c r="M1173" s="15">
        <f t="shared" si="109"/>
        <v>220.08999999999997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185.57442751856823</v>
      </c>
      <c r="R1173" s="15">
        <f>'[1]TCE - ANEXO III - Preencher'!S1182</f>
        <v>180.39</v>
      </c>
      <c r="S1173" s="16">
        <f t="shared" si="111"/>
        <v>5.184427518568242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491.72642751856824</v>
      </c>
    </row>
    <row r="1174" spans="1:28" x14ac:dyDescent="0.25">
      <c r="A1174" s="8">
        <f>IFERROR(VLOOKUP(B1174,'[1]DADOS (OCULTAR)'!$Q$3:$S$136,3,0),"")</f>
        <v>9039744002308</v>
      </c>
      <c r="B1174" s="9" t="str">
        <f>'[1]TCE - ANEXO III - Preencher'!C1183</f>
        <v>HOSPITAL NOSSA SENHORA DAS GRAÇAS - ANTIGO ALFA - CG Nº 024/2022</v>
      </c>
      <c r="C1174" s="10"/>
      <c r="D1174" s="11" t="str">
        <f>'[1]TCE - ANEXO III - Preencher'!E1183</f>
        <v>PAULO ANDRE OLIVEIRA DOS SANTOS</v>
      </c>
      <c r="E1174" s="9" t="str">
        <f>IF('[1]TCE - ANEXO III - Preencher'!F1183="4 - Assistência Odontológica","2 - Outros Profissionais da Saúde",'[1]TCE - ANEXO III - Preencher'!F1183)</f>
        <v>3 - Administrativo</v>
      </c>
      <c r="F1174" s="12" t="str">
        <f>'[1]TCE - ANEXO III - Preencher'!G1183</f>
        <v>4110-10</v>
      </c>
      <c r="G1174" s="13" t="str">
        <f>IF('[1]TCE - ANEXO III - Preencher'!H1183="","",'[1]TCE - ANEXO III - Preencher'!H1183)</f>
        <v>04/2026</v>
      </c>
      <c r="H1174" s="14">
        <f>'[1]TCE - ANEXO III - Preencher'!I1183</f>
        <v>0</v>
      </c>
      <c r="I1174" s="14">
        <f>'[1]TCE - ANEXO III - Preencher'!J1183</f>
        <v>15.896599999999999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29.9</v>
      </c>
      <c r="O1174" s="15">
        <f>'[1]TCE - ANEXO III - Preencher'!P1183</f>
        <v>0</v>
      </c>
      <c r="P1174" s="16">
        <f t="shared" si="110"/>
        <v>29.9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45.796599999999998</v>
      </c>
    </row>
    <row r="1175" spans="1:28" x14ac:dyDescent="0.25">
      <c r="A1175" s="8">
        <f>IFERROR(VLOOKUP(B1175,'[1]DADOS (OCULTAR)'!$Q$3:$S$136,3,0),"")</f>
        <v>9039744002308</v>
      </c>
      <c r="B1175" s="9" t="str">
        <f>'[1]TCE - ANEXO III - Preencher'!C1184</f>
        <v>HOSPITAL NOSSA SENHORA DAS GRAÇAS - ANTIGO ALFA - CG Nº 024/2022</v>
      </c>
      <c r="C1175" s="10"/>
      <c r="D1175" s="11" t="str">
        <f>'[1]TCE - ANEXO III - Preencher'!E1184</f>
        <v>PAULO MAICON SOARES DA SILVA</v>
      </c>
      <c r="E1175" s="9" t="str">
        <f>IF('[1]TCE - ANEXO III - Preencher'!F1184="4 - Assistência Odontológica","2 - Outros Profissionais da Saúde",'[1]TCE - ANEXO III - Preencher'!F1184)</f>
        <v>3 - Administrativo</v>
      </c>
      <c r="F1175" s="12" t="str">
        <f>'[1]TCE - ANEXO III - Preencher'!G1184</f>
        <v>9511-05</v>
      </c>
      <c r="G1175" s="13" t="str">
        <f>IF('[1]TCE - ANEXO III - Preencher'!H1184="","",'[1]TCE - ANEXO III - Preencher'!H1184)</f>
        <v>04/2026</v>
      </c>
      <c r="H1175" s="14">
        <f>'[1]TCE - ANEXO III - Preencher'!I1184</f>
        <v>0</v>
      </c>
      <c r="I1175" s="14">
        <f>'[1]TCE - ANEXO III - Preencher'!J1184</f>
        <v>237.39439999999999</v>
      </c>
      <c r="J1175" s="14">
        <f>'[1]TCE - ANEXO III - Preencher'!K1184</f>
        <v>0</v>
      </c>
      <c r="K1175" s="15">
        <f>'[1]TCE - ANEXO III - Preencher'!L1184</f>
        <v>264.08999999999997</v>
      </c>
      <c r="L1175" s="15">
        <f>'[1]TCE - ANEXO III - Preencher'!M1184</f>
        <v>45.65</v>
      </c>
      <c r="M1175" s="15">
        <f t="shared" si="109"/>
        <v>218.43999999999997</v>
      </c>
      <c r="N1175" s="15">
        <f>'[1]TCE - ANEXO III - Preencher'!O1184</f>
        <v>29.9</v>
      </c>
      <c r="O1175" s="15">
        <f>'[1]TCE - ANEXO III - Preencher'!P1184</f>
        <v>0</v>
      </c>
      <c r="P1175" s="16">
        <f t="shared" si="110"/>
        <v>29.9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485.73439999999994</v>
      </c>
    </row>
    <row r="1176" spans="1:28" x14ac:dyDescent="0.25">
      <c r="A1176" s="8">
        <f>IFERROR(VLOOKUP(B1176,'[1]DADOS (OCULTAR)'!$Q$3:$S$136,3,0),"")</f>
        <v>9039744002308</v>
      </c>
      <c r="B1176" s="9" t="str">
        <f>'[1]TCE - ANEXO III - Preencher'!C1185</f>
        <v>HOSPITAL NOSSA SENHORA DAS GRAÇAS - ANTIGO ALFA - CG Nº 024/2022</v>
      </c>
      <c r="C1176" s="10"/>
      <c r="D1176" s="11" t="str">
        <f>'[1]TCE - ANEXO III - Preencher'!E1185</f>
        <v>PAULO ROBERTO MORAES DA SILVEIRA</v>
      </c>
      <c r="E1176" s="9" t="str">
        <f>IF('[1]TCE - ANEXO III - Preencher'!F1185="4 - Assistência Odontológica","2 - Outros Profissionais da Saúde",'[1]TCE - ANEXO III - Preencher'!F1185)</f>
        <v>3 - Administrativo</v>
      </c>
      <c r="F1176" s="12" t="str">
        <f>'[1]TCE - ANEXO III - Preencher'!G1185</f>
        <v>7711-05</v>
      </c>
      <c r="G1176" s="13" t="str">
        <f>IF('[1]TCE - ANEXO III - Preencher'!H1185="","",'[1]TCE - ANEXO III - Preencher'!H1185)</f>
        <v>04/2026</v>
      </c>
      <c r="H1176" s="14">
        <f>'[1]TCE - ANEXO III - Preencher'!I1185</f>
        <v>0</v>
      </c>
      <c r="I1176" s="14">
        <f>'[1]TCE - ANEXO III - Preencher'!J1185</f>
        <v>182.6112</v>
      </c>
      <c r="J1176" s="14">
        <f>'[1]TCE - ANEXO III - Preencher'!K1185</f>
        <v>0</v>
      </c>
      <c r="K1176" s="15">
        <f>'[1]TCE - ANEXO III - Preencher'!L1185</f>
        <v>264.08999999999997</v>
      </c>
      <c r="L1176" s="15">
        <f>'[1]TCE - ANEXO III - Preencher'!M1185</f>
        <v>45.65</v>
      </c>
      <c r="M1176" s="15">
        <f t="shared" si="109"/>
        <v>218.43999999999997</v>
      </c>
      <c r="N1176" s="15">
        <f>'[1]TCE - ANEXO III - Preencher'!O1185</f>
        <v>29.9</v>
      </c>
      <c r="O1176" s="15">
        <f>'[1]TCE - ANEXO III - Preencher'!P1185</f>
        <v>0</v>
      </c>
      <c r="P1176" s="16">
        <f t="shared" si="110"/>
        <v>29.9</v>
      </c>
      <c r="Q1176" s="15">
        <f>'[1]TCE - ANEXO III - Preencher'!R1185</f>
        <v>185.57442751856823</v>
      </c>
      <c r="R1176" s="15">
        <f>'[1]TCE - ANEXO III - Preencher'!S1185</f>
        <v>136.96</v>
      </c>
      <c r="S1176" s="16">
        <f t="shared" si="111"/>
        <v>48.61442751856822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479.56562751856819</v>
      </c>
    </row>
    <row r="1177" spans="1:28" x14ac:dyDescent="0.25">
      <c r="A1177" s="8">
        <f>IFERROR(VLOOKUP(B1177,'[1]DADOS (OCULTAR)'!$Q$3:$S$136,3,0),"")</f>
        <v>9039744002308</v>
      </c>
      <c r="B1177" s="9" t="str">
        <f>'[1]TCE - ANEXO III - Preencher'!C1186</f>
        <v>HOSPITAL NOSSA SENHORA DAS GRAÇAS - ANTIGO ALFA - CG Nº 024/2022</v>
      </c>
      <c r="C1177" s="10"/>
      <c r="D1177" s="11" t="str">
        <f>'[1]TCE - ANEXO III - Preencher'!E1186</f>
        <v>PEDRO HENRIQUE DOS SANTOS NEJAEM DAS CHAGAS</v>
      </c>
      <c r="E1177" s="9" t="str">
        <f>IF('[1]TCE - ANEXO III - Preencher'!F1186="4 - Assistência Odontológica","2 - Outros Profissionais da Saúde",'[1]TCE - ANEXO III - Preencher'!F1186)</f>
        <v>3 - Administrativo</v>
      </c>
      <c r="F1177" s="12" t="str">
        <f>'[1]TCE - ANEXO III - Preencher'!G1186</f>
        <v>4110-10</v>
      </c>
      <c r="G1177" s="13" t="str">
        <f>IF('[1]TCE - ANEXO III - Preencher'!H1186="","",'[1]TCE - ANEXO III - Preencher'!H1186)</f>
        <v>04/2026</v>
      </c>
      <c r="H1177" s="14">
        <f>'[1]TCE - ANEXO III - Preencher'!I1186</f>
        <v>0</v>
      </c>
      <c r="I1177" s="14">
        <f>'[1]TCE - ANEXO III - Preencher'!J1186</f>
        <v>129.68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29.9</v>
      </c>
      <c r="O1177" s="15">
        <f>'[1]TCE - ANEXO III - Preencher'!P1186</f>
        <v>0</v>
      </c>
      <c r="P1177" s="16">
        <f t="shared" si="110"/>
        <v>29.9</v>
      </c>
      <c r="Q1177" s="15">
        <f>'[1]TCE - ANEXO III - Preencher'!R1186</f>
        <v>185.57442751856823</v>
      </c>
      <c r="R1177" s="15">
        <f>'[1]TCE - ANEXO III - Preencher'!S1186</f>
        <v>97.26</v>
      </c>
      <c r="S1177" s="16">
        <f t="shared" si="111"/>
        <v>88.314427518568223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247.89442751856825</v>
      </c>
    </row>
    <row r="1178" spans="1:28" x14ac:dyDescent="0.25">
      <c r="A1178" s="8">
        <f>IFERROR(VLOOKUP(B1178,'[1]DADOS (OCULTAR)'!$Q$3:$S$136,3,0),"")</f>
        <v>9039744002308</v>
      </c>
      <c r="B1178" s="9" t="str">
        <f>'[1]TCE - ANEXO III - Preencher'!C1187</f>
        <v>HOSPITAL NOSSA SENHORA DAS GRAÇAS - ANTIGO ALFA - CG Nº 024/2022</v>
      </c>
      <c r="C1178" s="10"/>
      <c r="D1178" s="11" t="str">
        <f>'[1]TCE - ANEXO III - Preencher'!E1187</f>
        <v>PEDRO LUCAS ALVES DE LIMA</v>
      </c>
      <c r="E1178" s="9" t="str">
        <f>IF('[1]TCE - ANEXO III - Preencher'!F1187="4 - Assistência Odontológica","2 - Outros Profissionais da Saúde",'[1]TCE - ANEXO III - Preencher'!F1187)</f>
        <v>3 - Administrativo</v>
      </c>
      <c r="F1178" s="12" t="str">
        <f>'[1]TCE - ANEXO III - Preencher'!G1187</f>
        <v>4110-10</v>
      </c>
      <c r="G1178" s="13" t="str">
        <f>IF('[1]TCE - ANEXO III - Preencher'!H1187="","",'[1]TCE - ANEXO III - Preencher'!H1187)</f>
        <v>04/2026</v>
      </c>
      <c r="H1178" s="14">
        <f>'[1]TCE - ANEXO III - Preencher'!I1187</f>
        <v>0</v>
      </c>
      <c r="I1178" s="14">
        <f>'[1]TCE - ANEXO III - Preencher'!J1187</f>
        <v>129.68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29.9</v>
      </c>
      <c r="O1178" s="15">
        <f>'[1]TCE - ANEXO III - Preencher'!P1187</f>
        <v>0</v>
      </c>
      <c r="P1178" s="16">
        <f t="shared" si="110"/>
        <v>29.9</v>
      </c>
      <c r="Q1178" s="15">
        <f>'[1]TCE - ANEXO III - Preencher'!R1187</f>
        <v>355.3188539273354</v>
      </c>
      <c r="R1178" s="15">
        <f>'[1]TCE - ANEXO III - Preencher'!S1187</f>
        <v>97.26</v>
      </c>
      <c r="S1178" s="16">
        <f t="shared" si="111"/>
        <v>258.05885392733541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417.63885392733539</v>
      </c>
    </row>
    <row r="1179" spans="1:28" x14ac:dyDescent="0.25">
      <c r="A1179" s="8">
        <f>IFERROR(VLOOKUP(B1179,'[1]DADOS (OCULTAR)'!$Q$3:$S$136,3,0),"")</f>
        <v>9039744002308</v>
      </c>
      <c r="B1179" s="9" t="str">
        <f>'[1]TCE - ANEXO III - Preencher'!C1188</f>
        <v>HOSPITAL NOSSA SENHORA DAS GRAÇAS - ANTIGO ALFA - CG Nº 024/2022</v>
      </c>
      <c r="C1179" s="10"/>
      <c r="D1179" s="11" t="str">
        <f>'[1]TCE - ANEXO III - Preencher'!E1188</f>
        <v>PERY EVANGELISTA DE LIRA</v>
      </c>
      <c r="E1179" s="9" t="str">
        <f>IF('[1]TCE - ANEXO III - Preencher'!F1188="4 - Assistência Odontológica","2 - Outros Profissionais da Saúde",'[1]TCE - ANEXO III - Preencher'!F1188)</f>
        <v>2 - Outros Profissionais da Saúde</v>
      </c>
      <c r="F1179" s="12" t="str">
        <f>'[1]TCE - ANEXO III - Preencher'!G1188</f>
        <v>2238-10</v>
      </c>
      <c r="G1179" s="13" t="str">
        <f>IF('[1]TCE - ANEXO III - Preencher'!H1188="","",'[1]TCE - ANEXO III - Preencher'!H1188)</f>
        <v>04/2026</v>
      </c>
      <c r="H1179" s="14">
        <f>'[1]TCE - ANEXO III - Preencher'!I1188</f>
        <v>0</v>
      </c>
      <c r="I1179" s="14">
        <f>'[1]TCE - ANEXO III - Preencher'!J1188</f>
        <v>296.49520000000001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29.9</v>
      </c>
      <c r="O1179" s="15">
        <f>'[1]TCE - ANEXO III - Preencher'!P1188</f>
        <v>0</v>
      </c>
      <c r="P1179" s="16">
        <f t="shared" si="110"/>
        <v>29.9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326.39519999999999</v>
      </c>
    </row>
    <row r="1180" spans="1:28" x14ac:dyDescent="0.25">
      <c r="A1180" s="8">
        <f>IFERROR(VLOOKUP(B1180,'[1]DADOS (OCULTAR)'!$Q$3:$S$136,3,0),"")</f>
        <v>9039744002308</v>
      </c>
      <c r="B1180" s="9" t="str">
        <f>'[1]TCE - ANEXO III - Preencher'!C1189</f>
        <v>HOSPITAL NOSSA SENHORA DAS GRAÇAS - ANTIGO ALFA - CG Nº 024/2022</v>
      </c>
      <c r="C1180" s="10"/>
      <c r="D1180" s="11" t="str">
        <f>'[1]TCE - ANEXO III - Preencher'!E1189</f>
        <v>PETRUSKA DA SILVA ALBUQUERQUE</v>
      </c>
      <c r="E1180" s="9" t="str">
        <f>IF('[1]TCE - ANEXO III - Preencher'!F1189="4 - Assistência Odontológica","2 - Outros Profissionais da Saúde",'[1]TCE - ANEXO III - Preencher'!F1189)</f>
        <v>2 - Outros Profissionais da Saúde</v>
      </c>
      <c r="F1180" s="12" t="str">
        <f>'[1]TCE - ANEXO III - Preencher'!G1189</f>
        <v>3222-05</v>
      </c>
      <c r="G1180" s="13" t="str">
        <f>IF('[1]TCE - ANEXO III - Preencher'!H1189="","",'[1]TCE - ANEXO III - Preencher'!H1189)</f>
        <v>04/2026</v>
      </c>
      <c r="H1180" s="14">
        <f>'[1]TCE - ANEXO III - Preencher'!I1189</f>
        <v>0</v>
      </c>
      <c r="I1180" s="14">
        <f>'[1]TCE - ANEXO III - Preencher'!J1189</f>
        <v>412.36239999999998</v>
      </c>
      <c r="J1180" s="14">
        <f>'[1]TCE - ANEXO III - Preencher'!K1189</f>
        <v>0</v>
      </c>
      <c r="K1180" s="15">
        <f>'[1]TCE - ANEXO III - Preencher'!L1189</f>
        <v>264.08999999999997</v>
      </c>
      <c r="L1180" s="15">
        <f>'[1]TCE - ANEXO III - Preencher'!M1189</f>
        <v>32.42</v>
      </c>
      <c r="M1180" s="15">
        <f t="shared" si="109"/>
        <v>231.66999999999996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644.03239999999994</v>
      </c>
    </row>
    <row r="1181" spans="1:28" x14ac:dyDescent="0.25">
      <c r="A1181" s="8">
        <f>IFERROR(VLOOKUP(B1181,'[1]DADOS (OCULTAR)'!$Q$3:$S$136,3,0),"")</f>
        <v>9039744002308</v>
      </c>
      <c r="B1181" s="9" t="str">
        <f>'[1]TCE - ANEXO III - Preencher'!C1190</f>
        <v>HOSPITAL NOSSA SENHORA DAS GRAÇAS - ANTIGO ALFA - CG Nº 024/2022</v>
      </c>
      <c r="C1181" s="10"/>
      <c r="D1181" s="11" t="str">
        <f>'[1]TCE - ANEXO III - Preencher'!E1190</f>
        <v>POLIANA CARLA DE LIMA COSTA ANDRADE</v>
      </c>
      <c r="E1181" s="9" t="str">
        <f>IF('[1]TCE - ANEXO III - Preencher'!F1190="4 - Assistência Odontológica","2 - Outros Profissionais da Saúde",'[1]TCE - ANEXO III - Preencher'!F1190)</f>
        <v>2 - Outros Profissionais da Saúde</v>
      </c>
      <c r="F1181" s="12" t="str">
        <f>'[1]TCE - ANEXO III - Preencher'!G1190</f>
        <v>3222-05</v>
      </c>
      <c r="G1181" s="13" t="str">
        <f>IF('[1]TCE - ANEXO III - Preencher'!H1190="","",'[1]TCE - ANEXO III - Preencher'!H1190)</f>
        <v>04/2026</v>
      </c>
      <c r="H1181" s="14">
        <f>'[1]TCE - ANEXO III - Preencher'!I1190</f>
        <v>0</v>
      </c>
      <c r="I1181" s="14">
        <f>'[1]TCE - ANEXO III - Preencher'!J1190</f>
        <v>407.99040000000002</v>
      </c>
      <c r="J1181" s="14">
        <f>'[1]TCE - ANEXO III - Preencher'!K1190</f>
        <v>0</v>
      </c>
      <c r="K1181" s="15">
        <f>'[1]TCE - ANEXO III - Preencher'!L1190</f>
        <v>264.08999999999997</v>
      </c>
      <c r="L1181" s="15">
        <f>'[1]TCE - ANEXO III - Preencher'!M1190</f>
        <v>32.42</v>
      </c>
      <c r="M1181" s="15">
        <f t="shared" si="109"/>
        <v>231.66999999999996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639.66039999999998</v>
      </c>
    </row>
    <row r="1182" spans="1:28" x14ac:dyDescent="0.25">
      <c r="A1182" s="8">
        <f>IFERROR(VLOOKUP(B1182,'[1]DADOS (OCULTAR)'!$Q$3:$S$136,3,0),"")</f>
        <v>9039744002308</v>
      </c>
      <c r="B1182" s="9" t="str">
        <f>'[1]TCE - ANEXO III - Preencher'!C1191</f>
        <v>HOSPITAL NOSSA SENHORA DAS GRAÇAS - ANTIGO ALFA - CG Nº 024/2022</v>
      </c>
      <c r="C1182" s="10"/>
      <c r="D1182" s="11" t="str">
        <f>'[1]TCE - ANEXO III - Preencher'!E1191</f>
        <v>POLIANA SIMAO DA SILVA</v>
      </c>
      <c r="E1182" s="9" t="str">
        <f>IF('[1]TCE - ANEXO III - Preencher'!F1191="4 - Assistência Odontológica","2 - Outros Profissionais da Saúde",'[1]TCE - ANEXO III - Preencher'!F1191)</f>
        <v>3 - Administrativo</v>
      </c>
      <c r="F1182" s="12" t="str">
        <f>'[1]TCE - ANEXO III - Preencher'!G1191</f>
        <v>5174-10</v>
      </c>
      <c r="G1182" s="13" t="str">
        <f>IF('[1]TCE - ANEXO III - Preencher'!H1191="","",'[1]TCE - ANEXO III - Preencher'!H1191)</f>
        <v>04/2026</v>
      </c>
      <c r="H1182" s="14">
        <f>'[1]TCE - ANEXO III - Preencher'!I1191</f>
        <v>0</v>
      </c>
      <c r="I1182" s="14">
        <f>'[1]TCE - ANEXO III - Preencher'!J1191</f>
        <v>130.69120000000001</v>
      </c>
      <c r="J1182" s="14">
        <f>'[1]TCE - ANEXO III - Preencher'!K1191</f>
        <v>0</v>
      </c>
      <c r="K1182" s="15">
        <f>'[1]TCE - ANEXO III - Preencher'!L1191</f>
        <v>264.08999999999997</v>
      </c>
      <c r="L1182" s="15">
        <f>'[1]TCE - ANEXO III - Preencher'!M1191</f>
        <v>32.42</v>
      </c>
      <c r="M1182" s="15">
        <f t="shared" si="109"/>
        <v>231.66999999999996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362.36119999999994</v>
      </c>
    </row>
    <row r="1183" spans="1:28" x14ac:dyDescent="0.25">
      <c r="A1183" s="8">
        <f>IFERROR(VLOOKUP(B1183,'[1]DADOS (OCULTAR)'!$Q$3:$S$136,3,0),"")</f>
        <v>9039744002308</v>
      </c>
      <c r="B1183" s="9" t="str">
        <f>'[1]TCE - ANEXO III - Preencher'!C1192</f>
        <v>HOSPITAL NOSSA SENHORA DAS GRAÇAS - ANTIGO ALFA - CG Nº 024/2022</v>
      </c>
      <c r="C1183" s="10"/>
      <c r="D1183" s="11" t="str">
        <f>'[1]TCE - ANEXO III - Preencher'!E1192</f>
        <v>POLYANA FRANCINE DA SILVA</v>
      </c>
      <c r="E1183" s="9" t="str">
        <f>IF('[1]TCE - ANEXO III - Preencher'!F1192="4 - Assistência Odontológica","2 - Outros Profissionais da Saúde",'[1]TCE - ANEXO III - Preencher'!F1192)</f>
        <v>2 - Outros Profissionais da Saúde</v>
      </c>
      <c r="F1183" s="12" t="str">
        <f>'[1]TCE - ANEXO III - Preencher'!G1192</f>
        <v>3222-05</v>
      </c>
      <c r="G1183" s="13" t="str">
        <f>IF('[1]TCE - ANEXO III - Preencher'!H1192="","",'[1]TCE - ANEXO III - Preencher'!H1192)</f>
        <v>04/2026</v>
      </c>
      <c r="H1183" s="14">
        <f>'[1]TCE - ANEXO III - Preencher'!I1192</f>
        <v>0</v>
      </c>
      <c r="I1183" s="14">
        <f>'[1]TCE - ANEXO III - Preencher'!J1192</f>
        <v>408.06079999999997</v>
      </c>
      <c r="J1183" s="14">
        <f>'[1]TCE - ANEXO III - Preencher'!K1192</f>
        <v>0</v>
      </c>
      <c r="K1183" s="15">
        <f>'[1]TCE - ANEXO III - Preencher'!L1192</f>
        <v>264.08999999999997</v>
      </c>
      <c r="L1183" s="15">
        <f>'[1]TCE - ANEXO III - Preencher'!M1192</f>
        <v>32.42</v>
      </c>
      <c r="M1183" s="15">
        <f t="shared" si="109"/>
        <v>231.66999999999996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185.57442751856823</v>
      </c>
      <c r="R1183" s="15">
        <f>'[1]TCE - ANEXO III - Preencher'!S1192</f>
        <v>97.26</v>
      </c>
      <c r="S1183" s="16">
        <f t="shared" si="111"/>
        <v>88.314427518568223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63.18</v>
      </c>
      <c r="Y1183" s="15">
        <f>'[1]TCE - ANEXO III - Preencher'!Z1192</f>
        <v>0</v>
      </c>
      <c r="Z1183" s="16">
        <f t="shared" si="113"/>
        <v>63.18</v>
      </c>
      <c r="AA1183" s="17" t="str">
        <f>IF('[1]TCE - ANEXO III - Preencher'!AB1192="","",'[1]TCE - ANEXO III - Preencher'!AB1192)</f>
        <v/>
      </c>
      <c r="AB1183" s="15">
        <f t="shared" si="108"/>
        <v>791.22522751856809</v>
      </c>
    </row>
    <row r="1184" spans="1:28" x14ac:dyDescent="0.25">
      <c r="A1184" s="8">
        <f>IFERROR(VLOOKUP(B1184,'[1]DADOS (OCULTAR)'!$Q$3:$S$136,3,0),"")</f>
        <v>9039744002308</v>
      </c>
      <c r="B1184" s="9" t="str">
        <f>'[1]TCE - ANEXO III - Preencher'!C1193</f>
        <v>HOSPITAL NOSSA SENHORA DAS GRAÇAS - ANTIGO ALFA - CG Nº 024/2022</v>
      </c>
      <c r="C1184" s="10"/>
      <c r="D1184" s="11" t="str">
        <f>'[1]TCE - ANEXO III - Preencher'!E1193</f>
        <v>POLYANNA BARBOSA SANTOS</v>
      </c>
      <c r="E1184" s="9" t="str">
        <f>IF('[1]TCE - ANEXO III - Preencher'!F1193="4 - Assistência Odontológica","2 - Outros Profissionais da Saúde",'[1]TCE - ANEXO III - Preencher'!F1193)</f>
        <v>2 - Outros Profissionais da Saúde</v>
      </c>
      <c r="F1184" s="12" t="str">
        <f>'[1]TCE - ANEXO III - Preencher'!G1193</f>
        <v>2235-05</v>
      </c>
      <c r="G1184" s="13" t="str">
        <f>IF('[1]TCE - ANEXO III - Preencher'!H1193="","",'[1]TCE - ANEXO III - Preencher'!H1193)</f>
        <v>04/2026</v>
      </c>
      <c r="H1184" s="14">
        <f>'[1]TCE - ANEXO III - Preencher'!I1193</f>
        <v>0</v>
      </c>
      <c r="I1184" s="14">
        <f>'[1]TCE - ANEXO III - Preencher'!J1193</f>
        <v>668.10559999999998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668.10559999999998</v>
      </c>
    </row>
    <row r="1185" spans="1:28" x14ac:dyDescent="0.25">
      <c r="A1185" s="8">
        <f>IFERROR(VLOOKUP(B1185,'[1]DADOS (OCULTAR)'!$Q$3:$S$136,3,0),"")</f>
        <v>9039744002308</v>
      </c>
      <c r="B1185" s="9" t="str">
        <f>'[1]TCE - ANEXO III - Preencher'!C1194</f>
        <v>HOSPITAL NOSSA SENHORA DAS GRAÇAS - ANTIGO ALFA - CG Nº 024/2022</v>
      </c>
      <c r="C1185" s="10"/>
      <c r="D1185" s="11" t="str">
        <f>'[1]TCE - ANEXO III - Preencher'!E1194</f>
        <v>POLYANNA CLAUDIA SILVA DE OLIVEIRA</v>
      </c>
      <c r="E1185" s="9" t="str">
        <f>IF('[1]TCE - ANEXO III - Preencher'!F1194="4 - Assistência Odontológica","2 - Outros Profissionais da Saúde",'[1]TCE - ANEXO III - Preencher'!F1194)</f>
        <v>2 - Outros Profissionais da Saúde</v>
      </c>
      <c r="F1185" s="12" t="str">
        <f>'[1]TCE - ANEXO III - Preencher'!G1194</f>
        <v>2236-05</v>
      </c>
      <c r="G1185" s="13" t="str">
        <f>IF('[1]TCE - ANEXO III - Preencher'!H1194="","",'[1]TCE - ANEXO III - Preencher'!H1194)</f>
        <v>04/2026</v>
      </c>
      <c r="H1185" s="14">
        <f>'[1]TCE - ANEXO III - Preencher'!I1194</f>
        <v>0</v>
      </c>
      <c r="I1185" s="14">
        <f>'[1]TCE - ANEXO III - Preencher'!J1194</f>
        <v>266.44880000000001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266.44880000000001</v>
      </c>
    </row>
    <row r="1186" spans="1:28" x14ac:dyDescent="0.25">
      <c r="A1186" s="8">
        <f>IFERROR(VLOOKUP(B1186,'[1]DADOS (OCULTAR)'!$Q$3:$S$136,3,0),"")</f>
        <v>9039744002308</v>
      </c>
      <c r="B1186" s="9" t="str">
        <f>'[1]TCE - ANEXO III - Preencher'!C1195</f>
        <v>HOSPITAL NOSSA SENHORA DAS GRAÇAS - ANTIGO ALFA - CG Nº 024/2022</v>
      </c>
      <c r="C1186" s="10"/>
      <c r="D1186" s="11" t="str">
        <f>'[1]TCE - ANEXO III - Preencher'!E1195</f>
        <v>PRISCILA CORREIA DA SILVA</v>
      </c>
      <c r="E1186" s="9" t="str">
        <f>IF('[1]TCE - ANEXO III - Preencher'!F1195="4 - Assistência Odontológica","2 - Outros Profissionais da Saúde",'[1]TCE - ANEXO III - Preencher'!F1195)</f>
        <v>3 - Administrativo</v>
      </c>
      <c r="F1186" s="12" t="str">
        <f>'[1]TCE - ANEXO III - Preencher'!G1195</f>
        <v>4110-10</v>
      </c>
      <c r="G1186" s="13" t="str">
        <f>IF('[1]TCE - ANEXO III - Preencher'!H1195="","",'[1]TCE - ANEXO III - Preencher'!H1195)</f>
        <v>04/2026</v>
      </c>
      <c r="H1186" s="14">
        <f>'[1]TCE - ANEXO III - Preencher'!I1195</f>
        <v>0</v>
      </c>
      <c r="I1186" s="14">
        <f>'[1]TCE - ANEXO III - Preencher'!J1195</f>
        <v>129.68</v>
      </c>
      <c r="J1186" s="14">
        <f>'[1]TCE - ANEXO III - Preencher'!K1195</f>
        <v>0</v>
      </c>
      <c r="K1186" s="15">
        <f>'[1]TCE - ANEXO III - Preencher'!L1195</f>
        <v>264.08999999999997</v>
      </c>
      <c r="L1186" s="15">
        <f>'[1]TCE - ANEXO III - Preencher'!M1195</f>
        <v>32.42</v>
      </c>
      <c r="M1186" s="15">
        <f t="shared" si="109"/>
        <v>231.66999999999996</v>
      </c>
      <c r="N1186" s="15">
        <f>'[1]TCE - ANEXO III - Preencher'!O1195</f>
        <v>29.9</v>
      </c>
      <c r="O1186" s="15">
        <f>'[1]TCE - ANEXO III - Preencher'!P1195</f>
        <v>0</v>
      </c>
      <c r="P1186" s="16">
        <f t="shared" si="110"/>
        <v>29.9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391.24999999999994</v>
      </c>
    </row>
    <row r="1187" spans="1:28" x14ac:dyDescent="0.25">
      <c r="A1187" s="8">
        <f>IFERROR(VLOOKUP(B1187,'[1]DADOS (OCULTAR)'!$Q$3:$S$136,3,0),"")</f>
        <v>9039744002308</v>
      </c>
      <c r="B1187" s="9" t="str">
        <f>'[1]TCE - ANEXO III - Preencher'!C1196</f>
        <v>HOSPITAL NOSSA SENHORA DAS GRAÇAS - ANTIGO ALFA - CG Nº 024/2022</v>
      </c>
      <c r="C1187" s="10"/>
      <c r="D1187" s="11" t="str">
        <f>'[1]TCE - ANEXO III - Preencher'!E1196</f>
        <v>PRISCILA DOS SANTOS SILVA GOUVEA</v>
      </c>
      <c r="E1187" s="9" t="str">
        <f>IF('[1]TCE - ANEXO III - Preencher'!F1196="4 - Assistência Odontológica","2 - Outros Profissionais da Saúde",'[1]TCE - ANEXO III - Preencher'!F1196)</f>
        <v>2 - Outros Profissionais da Saúde</v>
      </c>
      <c r="F1187" s="12" t="str">
        <f>'[1]TCE - ANEXO III - Preencher'!G1196</f>
        <v>3222-05</v>
      </c>
      <c r="G1187" s="13" t="str">
        <f>IF('[1]TCE - ANEXO III - Preencher'!H1196="","",'[1]TCE - ANEXO III - Preencher'!H1196)</f>
        <v>04/2026</v>
      </c>
      <c r="H1187" s="14">
        <f>'[1]TCE - ANEXO III - Preencher'!I1196</f>
        <v>0</v>
      </c>
      <c r="I1187" s="14">
        <f>'[1]TCE - ANEXO III - Preencher'!J1196</f>
        <v>410.94479999999999</v>
      </c>
      <c r="J1187" s="14">
        <f>'[1]TCE - ANEXO III - Preencher'!K1196</f>
        <v>0</v>
      </c>
      <c r="K1187" s="15">
        <f>'[1]TCE - ANEXO III - Preencher'!L1196</f>
        <v>264.08999999999997</v>
      </c>
      <c r="L1187" s="15">
        <f>'[1]TCE - ANEXO III - Preencher'!M1196</f>
        <v>32.42</v>
      </c>
      <c r="M1187" s="15">
        <f t="shared" si="109"/>
        <v>231.66999999999996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642.61479999999995</v>
      </c>
    </row>
    <row r="1188" spans="1:28" x14ac:dyDescent="0.25">
      <c r="A1188" s="8">
        <f>IFERROR(VLOOKUP(B1188,'[1]DADOS (OCULTAR)'!$Q$3:$S$136,3,0),"")</f>
        <v>9039744002308</v>
      </c>
      <c r="B1188" s="9" t="str">
        <f>'[1]TCE - ANEXO III - Preencher'!C1197</f>
        <v>HOSPITAL NOSSA SENHORA DAS GRAÇAS - ANTIGO ALFA - CG Nº 024/2022</v>
      </c>
      <c r="C1188" s="10"/>
      <c r="D1188" s="11" t="str">
        <f>'[1]TCE - ANEXO III - Preencher'!E1197</f>
        <v>PRISCILA FERREIRA ALVES</v>
      </c>
      <c r="E1188" s="9" t="str">
        <f>IF('[1]TCE - ANEXO III - Preencher'!F1197="4 - Assistência Odontológica","2 - Outros Profissionais da Saúde",'[1]TCE - ANEXO III - Preencher'!F1197)</f>
        <v>2 - Outros Profissionais da Saúde</v>
      </c>
      <c r="F1188" s="12" t="str">
        <f>'[1]TCE - ANEXO III - Preencher'!G1197</f>
        <v>3222-05</v>
      </c>
      <c r="G1188" s="13" t="str">
        <f>IF('[1]TCE - ANEXO III - Preencher'!H1197="","",'[1]TCE - ANEXO III - Preencher'!H1197)</f>
        <v>04/2026</v>
      </c>
      <c r="H1188" s="14">
        <f>'[1]TCE - ANEXO III - Preencher'!I1197</f>
        <v>0</v>
      </c>
      <c r="I1188" s="14">
        <f>'[1]TCE - ANEXO III - Preencher'!J1197</f>
        <v>551.79999999999995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551.79999999999995</v>
      </c>
    </row>
    <row r="1189" spans="1:28" x14ac:dyDescent="0.25">
      <c r="A1189" s="8">
        <f>IFERROR(VLOOKUP(B1189,'[1]DADOS (OCULTAR)'!$Q$3:$S$136,3,0),"")</f>
        <v>9039744002308</v>
      </c>
      <c r="B1189" s="9" t="str">
        <f>'[1]TCE - ANEXO III - Preencher'!C1198</f>
        <v>HOSPITAL NOSSA SENHORA DAS GRAÇAS - ANTIGO ALFA - CG Nº 024/2022</v>
      </c>
      <c r="C1189" s="10"/>
      <c r="D1189" s="11" t="str">
        <f>'[1]TCE - ANEXO III - Preencher'!E1198</f>
        <v>PRISCILA MAYARA DOS SANTOS</v>
      </c>
      <c r="E1189" s="9" t="str">
        <f>IF('[1]TCE - ANEXO III - Preencher'!F1198="4 - Assistência Odontológica","2 - Outros Profissionais da Saúde",'[1]TCE - ANEXO III - Preencher'!F1198)</f>
        <v>2 - Outros Profissionais da Saúde</v>
      </c>
      <c r="F1189" s="12" t="str">
        <f>'[1]TCE - ANEXO III - Preencher'!G1198</f>
        <v>3222-25</v>
      </c>
      <c r="G1189" s="13" t="str">
        <f>IF('[1]TCE - ANEXO III - Preencher'!H1198="","",'[1]TCE - ANEXO III - Preencher'!H1198)</f>
        <v>04/2026</v>
      </c>
      <c r="H1189" s="14">
        <f>'[1]TCE - ANEXO III - Preencher'!I1198</f>
        <v>0</v>
      </c>
      <c r="I1189" s="14">
        <f>'[1]TCE - ANEXO III - Preencher'!J1198</f>
        <v>465.69119999999998</v>
      </c>
      <c r="J1189" s="14">
        <f>'[1]TCE - ANEXO III - Preencher'!K1198</f>
        <v>0</v>
      </c>
      <c r="K1189" s="15">
        <f>'[1]TCE - ANEXO III - Preencher'!L1198</f>
        <v>264.08999999999997</v>
      </c>
      <c r="L1189" s="15">
        <f>'[1]TCE - ANEXO III - Preencher'!M1198</f>
        <v>33.43</v>
      </c>
      <c r="M1189" s="15">
        <f t="shared" si="109"/>
        <v>230.65999999999997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696.35119999999995</v>
      </c>
    </row>
    <row r="1190" spans="1:28" x14ac:dyDescent="0.25">
      <c r="A1190" s="8">
        <f>IFERROR(VLOOKUP(B1190,'[1]DADOS (OCULTAR)'!$Q$3:$S$136,3,0),"")</f>
        <v>9039744002308</v>
      </c>
      <c r="B1190" s="9" t="str">
        <f>'[1]TCE - ANEXO III - Preencher'!C1199</f>
        <v>HOSPITAL NOSSA SENHORA DAS GRAÇAS - ANTIGO ALFA - CG Nº 024/2022</v>
      </c>
      <c r="C1190" s="10"/>
      <c r="D1190" s="11" t="str">
        <f>'[1]TCE - ANEXO III - Preencher'!E1199</f>
        <v>PRISCILENE MARIA DA SILVA</v>
      </c>
      <c r="E1190" s="9" t="str">
        <f>IF('[1]TCE - ANEXO III - Preencher'!F1199="4 - Assistência Odontológica","2 - Outros Profissionais da Saúde",'[1]TCE - ANEXO III - Preencher'!F1199)</f>
        <v>3 - Administrativo</v>
      </c>
      <c r="F1190" s="12" t="str">
        <f>'[1]TCE - ANEXO III - Preencher'!G1199</f>
        <v>5143-20</v>
      </c>
      <c r="G1190" s="13" t="str">
        <f>IF('[1]TCE - ANEXO III - Preencher'!H1199="","",'[1]TCE - ANEXO III - Preencher'!H1199)</f>
        <v>04/2026</v>
      </c>
      <c r="H1190" s="14">
        <f>'[1]TCE - ANEXO III - Preencher'!I1199</f>
        <v>0</v>
      </c>
      <c r="I1190" s="14">
        <f>'[1]TCE - ANEXO III - Preencher'!J1199</f>
        <v>140.5376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29.9</v>
      </c>
      <c r="O1190" s="15">
        <f>'[1]TCE - ANEXO III - Preencher'!P1199</f>
        <v>0</v>
      </c>
      <c r="P1190" s="16">
        <f t="shared" si="110"/>
        <v>29.9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170.4376</v>
      </c>
    </row>
    <row r="1191" spans="1:28" x14ac:dyDescent="0.25">
      <c r="A1191" s="8">
        <f>IFERROR(VLOOKUP(B1191,'[1]DADOS (OCULTAR)'!$Q$3:$S$136,3,0),"")</f>
        <v>9039744002308</v>
      </c>
      <c r="B1191" s="9" t="str">
        <f>'[1]TCE - ANEXO III - Preencher'!C1200</f>
        <v>HOSPITAL NOSSA SENHORA DAS GRAÇAS - ANTIGO ALFA - CG Nº 024/2022</v>
      </c>
      <c r="C1191" s="10"/>
      <c r="D1191" s="11" t="str">
        <f>'[1]TCE - ANEXO III - Preencher'!E1200</f>
        <v>PRISCILLA ESTHEFANE DOURADO PEREIRA</v>
      </c>
      <c r="E1191" s="9" t="str">
        <f>IF('[1]TCE - ANEXO III - Preencher'!F1200="4 - Assistência Odontológica","2 - Outros Profissionais da Saúde",'[1]TCE - ANEXO III - Preencher'!F1200)</f>
        <v>2 - Outros Profissionais da Saúde</v>
      </c>
      <c r="F1191" s="12" t="str">
        <f>'[1]TCE - ANEXO III - Preencher'!G1200</f>
        <v>3222-05</v>
      </c>
      <c r="G1191" s="13" t="str">
        <f>IF('[1]TCE - ANEXO III - Preencher'!H1200="","",'[1]TCE - ANEXO III - Preencher'!H1200)</f>
        <v>04/2026</v>
      </c>
      <c r="H1191" s="14">
        <f>'[1]TCE - ANEXO III - Preencher'!I1200</f>
        <v>0</v>
      </c>
      <c r="I1191" s="14">
        <f>'[1]TCE - ANEXO III - Preencher'!J1200</f>
        <v>423.23599999999999</v>
      </c>
      <c r="J1191" s="14">
        <f>'[1]TCE - ANEXO III - Preencher'!K1200</f>
        <v>0</v>
      </c>
      <c r="K1191" s="15">
        <f>'[1]TCE - ANEXO III - Preencher'!L1200</f>
        <v>264.08999999999997</v>
      </c>
      <c r="L1191" s="15">
        <f>'[1]TCE - ANEXO III - Preencher'!M1200</f>
        <v>32.42</v>
      </c>
      <c r="M1191" s="15">
        <f t="shared" si="109"/>
        <v>231.66999999999996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654.90599999999995</v>
      </c>
    </row>
    <row r="1192" spans="1:28" x14ac:dyDescent="0.25">
      <c r="A1192" s="8">
        <f>IFERROR(VLOOKUP(B1192,'[1]DADOS (OCULTAR)'!$Q$3:$S$136,3,0),"")</f>
        <v>9039744002308</v>
      </c>
      <c r="B1192" s="9" t="str">
        <f>'[1]TCE - ANEXO III - Preencher'!C1201</f>
        <v>HOSPITAL NOSSA SENHORA DAS GRAÇAS - ANTIGO ALFA - CG Nº 024/2022</v>
      </c>
      <c r="C1192" s="10"/>
      <c r="D1192" s="11" t="str">
        <f>'[1]TCE - ANEXO III - Preencher'!E1201</f>
        <v>PRISCYLLA RIBAS DE OLIVEIRA</v>
      </c>
      <c r="E1192" s="9" t="str">
        <f>IF('[1]TCE - ANEXO III - Preencher'!F1201="4 - Assistência Odontológica","2 - Outros Profissionais da Saúde",'[1]TCE - ANEXO III - Preencher'!F1201)</f>
        <v>2 - Outros Profissionais da Saúde</v>
      </c>
      <c r="F1192" s="12" t="str">
        <f>'[1]TCE - ANEXO III - Preencher'!G1201</f>
        <v>5211-30</v>
      </c>
      <c r="G1192" s="13" t="str">
        <f>IF('[1]TCE - ANEXO III - Preencher'!H1201="","",'[1]TCE - ANEXO III - Preencher'!H1201)</f>
        <v>04/2026</v>
      </c>
      <c r="H1192" s="14">
        <f>'[1]TCE - ANEXO III - Preencher'!I1201</f>
        <v>0</v>
      </c>
      <c r="I1192" s="14">
        <f>'[1]TCE - ANEXO III - Preencher'!J1201</f>
        <v>102.036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29.9</v>
      </c>
      <c r="O1192" s="15">
        <f>'[1]TCE - ANEXO III - Preencher'!P1201</f>
        <v>0</v>
      </c>
      <c r="P1192" s="16">
        <f t="shared" si="110"/>
        <v>29.9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131.93600000000001</v>
      </c>
    </row>
    <row r="1193" spans="1:28" x14ac:dyDescent="0.25">
      <c r="A1193" s="8">
        <f>IFERROR(VLOOKUP(B1193,'[1]DADOS (OCULTAR)'!$Q$3:$S$136,3,0),"")</f>
        <v>9039744002308</v>
      </c>
      <c r="B1193" s="9" t="str">
        <f>'[1]TCE - ANEXO III - Preencher'!C1202</f>
        <v>HOSPITAL NOSSA SENHORA DAS GRAÇAS - ANTIGO ALFA - CG Nº 024/2022</v>
      </c>
      <c r="C1193" s="10"/>
      <c r="D1193" s="11" t="str">
        <f>'[1]TCE - ANEXO III - Preencher'!E1202</f>
        <v>QUITERIA CRISTIANE URBANO DA SILVA</v>
      </c>
      <c r="E1193" s="9" t="str">
        <f>IF('[1]TCE - ANEXO III - Preencher'!F1202="4 - Assistência Odontológica","2 - Outros Profissionais da Saúde",'[1]TCE - ANEXO III - Preencher'!F1202)</f>
        <v>2 - Outros Profissionais da Saúde</v>
      </c>
      <c r="F1193" s="12" t="str">
        <f>'[1]TCE - ANEXO III - Preencher'!G1202</f>
        <v>3222-05</v>
      </c>
      <c r="G1193" s="13" t="str">
        <f>IF('[1]TCE - ANEXO III - Preencher'!H1202="","",'[1]TCE - ANEXO III - Preencher'!H1202)</f>
        <v>04/2026</v>
      </c>
      <c r="H1193" s="14">
        <f>'[1]TCE - ANEXO III - Preencher'!I1202</f>
        <v>0</v>
      </c>
      <c r="I1193" s="14">
        <f>'[1]TCE - ANEXO III - Preencher'!J1202</f>
        <v>398.93599999999998</v>
      </c>
      <c r="J1193" s="14">
        <f>'[1]TCE - ANEXO III - Preencher'!K1202</f>
        <v>0</v>
      </c>
      <c r="K1193" s="15">
        <f>'[1]TCE - ANEXO III - Preencher'!L1202</f>
        <v>264.08999999999997</v>
      </c>
      <c r="L1193" s="15">
        <f>'[1]TCE - ANEXO III - Preencher'!M1202</f>
        <v>32.42</v>
      </c>
      <c r="M1193" s="15">
        <f t="shared" si="109"/>
        <v>231.66999999999996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139.44822469009887</v>
      </c>
      <c r="R1193" s="15">
        <f>'[1]TCE - ANEXO III - Preencher'!S1202</f>
        <v>75.86</v>
      </c>
      <c r="S1193" s="16">
        <f t="shared" si="111"/>
        <v>63.588224690098869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694.19422469009885</v>
      </c>
    </row>
    <row r="1194" spans="1:28" x14ac:dyDescent="0.25">
      <c r="A1194" s="8">
        <f>IFERROR(VLOOKUP(B1194,'[1]DADOS (OCULTAR)'!$Q$3:$S$136,3,0),"")</f>
        <v>9039744002308</v>
      </c>
      <c r="B1194" s="9" t="str">
        <f>'[1]TCE - ANEXO III - Preencher'!C1203</f>
        <v>HOSPITAL NOSSA SENHORA DAS GRAÇAS - ANTIGO ALFA - CG Nº 024/2022</v>
      </c>
      <c r="C1194" s="10"/>
      <c r="D1194" s="11" t="str">
        <f>'[1]TCE - ANEXO III - Preencher'!E1203</f>
        <v>RAFAEL BARROS DE MIRANDA</v>
      </c>
      <c r="E1194" s="9" t="str">
        <f>IF('[1]TCE - ANEXO III - Preencher'!F1203="4 - Assistência Odontológica","2 - Outros Profissionais da Saúde",'[1]TCE - ANEXO III - Preencher'!F1203)</f>
        <v>2 - Outros Profissionais da Saúde</v>
      </c>
      <c r="F1194" s="12" t="str">
        <f>'[1]TCE - ANEXO III - Preencher'!G1203</f>
        <v>2237-10</v>
      </c>
      <c r="G1194" s="13" t="str">
        <f>IF('[1]TCE - ANEXO III - Preencher'!H1203="","",'[1]TCE - ANEXO III - Preencher'!H1203)</f>
        <v>04/2026</v>
      </c>
      <c r="H1194" s="14">
        <f>'[1]TCE - ANEXO III - Preencher'!I1203</f>
        <v>0</v>
      </c>
      <c r="I1194" s="14">
        <f>'[1]TCE - ANEXO III - Preencher'!J1203</f>
        <v>435.36880000000002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435.36880000000002</v>
      </c>
    </row>
    <row r="1195" spans="1:28" x14ac:dyDescent="0.25">
      <c r="A1195" s="8">
        <f>IFERROR(VLOOKUP(B1195,'[1]DADOS (OCULTAR)'!$Q$3:$S$136,3,0),"")</f>
        <v>9039744002308</v>
      </c>
      <c r="B1195" s="9" t="str">
        <f>'[1]TCE - ANEXO III - Preencher'!C1204</f>
        <v>HOSPITAL NOSSA SENHORA DAS GRAÇAS - ANTIGO ALFA - CG Nº 024/2022</v>
      </c>
      <c r="C1195" s="10"/>
      <c r="D1195" s="11" t="str">
        <f>'[1]TCE - ANEXO III - Preencher'!E1204</f>
        <v>RAFAEL BEZERRA DA SILVA</v>
      </c>
      <c r="E1195" s="9" t="str">
        <f>IF('[1]TCE - ANEXO III - Preencher'!F1204="4 - Assistência Odontológica","2 - Outros Profissionais da Saúde",'[1]TCE - ANEXO III - Preencher'!F1204)</f>
        <v>2 - Outros Profissionais da Saúde</v>
      </c>
      <c r="F1195" s="12" t="str">
        <f>'[1]TCE - ANEXO III - Preencher'!G1204</f>
        <v>3241-15</v>
      </c>
      <c r="G1195" s="13" t="str">
        <f>IF('[1]TCE - ANEXO III - Preencher'!H1204="","",'[1]TCE - ANEXO III - Preencher'!H1204)</f>
        <v>04/2026</v>
      </c>
      <c r="H1195" s="14">
        <f>'[1]TCE - ANEXO III - Preencher'!I1204</f>
        <v>0</v>
      </c>
      <c r="I1195" s="14">
        <f>'[1]TCE - ANEXO III - Preencher'!J1204</f>
        <v>353.452</v>
      </c>
      <c r="J1195" s="14">
        <f>'[1]TCE - ANEXO III - Preencher'!K1204</f>
        <v>0</v>
      </c>
      <c r="K1195" s="15">
        <f>'[1]TCE - ANEXO III - Preencher'!L1204</f>
        <v>264.08999999999997</v>
      </c>
      <c r="L1195" s="15">
        <f>'[1]TCE - ANEXO III - Preencher'!M1204</f>
        <v>19.28</v>
      </c>
      <c r="M1195" s="15">
        <f t="shared" si="109"/>
        <v>244.80999999999997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598.26199999999994</v>
      </c>
    </row>
    <row r="1196" spans="1:28" x14ac:dyDescent="0.25">
      <c r="A1196" s="8">
        <f>IFERROR(VLOOKUP(B1196,'[1]DADOS (OCULTAR)'!$Q$3:$S$136,3,0),"")</f>
        <v>9039744002308</v>
      </c>
      <c r="B1196" s="9" t="str">
        <f>'[1]TCE - ANEXO III - Preencher'!C1205</f>
        <v>HOSPITAL NOSSA SENHORA DAS GRAÇAS - ANTIGO ALFA - CG Nº 024/2022</v>
      </c>
      <c r="C1196" s="10"/>
      <c r="D1196" s="11" t="str">
        <f>'[1]TCE - ANEXO III - Preencher'!E1205</f>
        <v>RAFAEL GONCALVES LIMA CONDE</v>
      </c>
      <c r="E1196" s="9" t="str">
        <f>IF('[1]TCE - ANEXO III - Preencher'!F1205="4 - Assistência Odontológica","2 - Outros Profissionais da Saúde",'[1]TCE - ANEXO III - Preencher'!F1205)</f>
        <v>3 - Administrativo</v>
      </c>
      <c r="F1196" s="12" t="str">
        <f>'[1]TCE - ANEXO III - Preencher'!G1205</f>
        <v>3172-10</v>
      </c>
      <c r="G1196" s="13" t="str">
        <f>IF('[1]TCE - ANEXO III - Preencher'!H1205="","",'[1]TCE - ANEXO III - Preencher'!H1205)</f>
        <v>04/2026</v>
      </c>
      <c r="H1196" s="14">
        <f>'[1]TCE - ANEXO III - Preencher'!I1205</f>
        <v>0</v>
      </c>
      <c r="I1196" s="14">
        <f>'[1]TCE - ANEXO III - Preencher'!J1205</f>
        <v>196.57599999999999</v>
      </c>
      <c r="J1196" s="14">
        <f>'[1]TCE - ANEXO III - Preencher'!K1205</f>
        <v>0</v>
      </c>
      <c r="K1196" s="15">
        <f>'[1]TCE - ANEXO III - Preencher'!L1205</f>
        <v>264.08999999999997</v>
      </c>
      <c r="L1196" s="15">
        <f>'[1]TCE - ANEXO III - Preencher'!M1205</f>
        <v>44</v>
      </c>
      <c r="M1196" s="15">
        <f t="shared" si="109"/>
        <v>220.08999999999997</v>
      </c>
      <c r="N1196" s="15">
        <f>'[1]TCE - ANEXO III - Preencher'!O1205</f>
        <v>29.9</v>
      </c>
      <c r="O1196" s="15">
        <f>'[1]TCE - ANEXO III - Preencher'!P1205</f>
        <v>0</v>
      </c>
      <c r="P1196" s="16">
        <f t="shared" si="110"/>
        <v>29.9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446.56599999999992</v>
      </c>
    </row>
    <row r="1197" spans="1:28" x14ac:dyDescent="0.25">
      <c r="A1197" s="8">
        <f>IFERROR(VLOOKUP(B1197,'[1]DADOS (OCULTAR)'!$Q$3:$S$136,3,0),"")</f>
        <v>9039744002308</v>
      </c>
      <c r="B1197" s="9" t="str">
        <f>'[1]TCE - ANEXO III - Preencher'!C1206</f>
        <v>HOSPITAL NOSSA SENHORA DAS GRAÇAS - ANTIGO ALFA - CG Nº 024/2022</v>
      </c>
      <c r="C1197" s="10"/>
      <c r="D1197" s="11" t="str">
        <f>'[1]TCE - ANEXO III - Preencher'!E1206</f>
        <v>RAFAEL NEVES DE AMORIM</v>
      </c>
      <c r="E1197" s="9" t="str">
        <f>IF('[1]TCE - ANEXO III - Preencher'!F1206="4 - Assistência Odontológica","2 - Outros Profissionais da Saúde",'[1]TCE - ANEXO III - Preencher'!F1206)</f>
        <v>3 - Administrativo</v>
      </c>
      <c r="F1197" s="12" t="str">
        <f>'[1]TCE - ANEXO III - Preencher'!G1206</f>
        <v>7823-05</v>
      </c>
      <c r="G1197" s="13" t="str">
        <f>IF('[1]TCE - ANEXO III - Preencher'!H1206="","",'[1]TCE - ANEXO III - Preencher'!H1206)</f>
        <v>04/2026</v>
      </c>
      <c r="H1197" s="14">
        <f>'[1]TCE - ANEXO III - Preencher'!I1206</f>
        <v>0</v>
      </c>
      <c r="I1197" s="14">
        <f>'[1]TCE - ANEXO III - Preencher'!J1206</f>
        <v>154.4512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29.9</v>
      </c>
      <c r="O1197" s="15">
        <f>'[1]TCE - ANEXO III - Preencher'!P1206</f>
        <v>0</v>
      </c>
      <c r="P1197" s="16">
        <f t="shared" si="110"/>
        <v>29.9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210.6</v>
      </c>
      <c r="Y1197" s="15">
        <f>'[1]TCE - ANEXO III - Preencher'!Z1206</f>
        <v>0</v>
      </c>
      <c r="Z1197" s="16">
        <f t="shared" si="113"/>
        <v>210.6</v>
      </c>
      <c r="AA1197" s="17" t="str">
        <f>IF('[1]TCE - ANEXO III - Preencher'!AB1206="","",'[1]TCE - ANEXO III - Preencher'!AB1206)</f>
        <v/>
      </c>
      <c r="AB1197" s="15">
        <f t="shared" si="108"/>
        <v>394.95119999999997</v>
      </c>
    </row>
    <row r="1198" spans="1:28" x14ac:dyDescent="0.25">
      <c r="A1198" s="8">
        <f>IFERROR(VLOOKUP(B1198,'[1]DADOS (OCULTAR)'!$Q$3:$S$136,3,0),"")</f>
        <v>9039744002308</v>
      </c>
      <c r="B1198" s="9" t="str">
        <f>'[1]TCE - ANEXO III - Preencher'!C1207</f>
        <v>HOSPITAL NOSSA SENHORA DAS GRAÇAS - ANTIGO ALFA - CG Nº 024/2022</v>
      </c>
      <c r="C1198" s="10"/>
      <c r="D1198" s="11" t="str">
        <f>'[1]TCE - ANEXO III - Preencher'!E1207</f>
        <v>RAFAEL SANTOS SILVA</v>
      </c>
      <c r="E1198" s="9" t="str">
        <f>IF('[1]TCE - ANEXO III - Preencher'!F1207="4 - Assistência Odontológica","2 - Outros Profissionais da Saúde",'[1]TCE - ANEXO III - Preencher'!F1207)</f>
        <v>2 - Outros Profissionais da Saúde</v>
      </c>
      <c r="F1198" s="12" t="str">
        <f>'[1]TCE - ANEXO III - Preencher'!G1207</f>
        <v>5151-10</v>
      </c>
      <c r="G1198" s="13" t="str">
        <f>IF('[1]TCE - ANEXO III - Preencher'!H1207="","",'[1]TCE - ANEXO III - Preencher'!H1207)</f>
        <v>04/2026</v>
      </c>
      <c r="H1198" s="14">
        <f>'[1]TCE - ANEXO III - Preencher'!I1207</f>
        <v>0</v>
      </c>
      <c r="I1198" s="14">
        <f>'[1]TCE - ANEXO III - Preencher'!J1207</f>
        <v>245.10640000000001</v>
      </c>
      <c r="J1198" s="14">
        <f>'[1]TCE - ANEXO III - Preencher'!K1207</f>
        <v>0</v>
      </c>
      <c r="K1198" s="15">
        <f>'[1]TCE - ANEXO III - Preencher'!L1207</f>
        <v>264.08999999999997</v>
      </c>
      <c r="L1198" s="15">
        <f>'[1]TCE - ANEXO III - Preencher'!M1207</f>
        <v>32.42</v>
      </c>
      <c r="M1198" s="15">
        <f t="shared" si="109"/>
        <v>231.66999999999996</v>
      </c>
      <c r="N1198" s="15">
        <f>'[1]TCE - ANEXO III - Preencher'!O1207</f>
        <v>29.9</v>
      </c>
      <c r="O1198" s="15">
        <f>'[1]TCE - ANEXO III - Preencher'!P1207</f>
        <v>0</v>
      </c>
      <c r="P1198" s="16">
        <f t="shared" si="110"/>
        <v>29.9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506.67639999999994</v>
      </c>
    </row>
    <row r="1199" spans="1:28" x14ac:dyDescent="0.25">
      <c r="A1199" s="8">
        <f>IFERROR(VLOOKUP(B1199,'[1]DADOS (OCULTAR)'!$Q$3:$S$136,3,0),"")</f>
        <v>9039744002308</v>
      </c>
      <c r="B1199" s="9" t="str">
        <f>'[1]TCE - ANEXO III - Preencher'!C1208</f>
        <v>HOSPITAL NOSSA SENHORA DAS GRAÇAS - ANTIGO ALFA - CG Nº 024/2022</v>
      </c>
      <c r="C1199" s="10"/>
      <c r="D1199" s="11" t="str">
        <f>'[1]TCE - ANEXO III - Preencher'!E1208</f>
        <v>RAFAELA ALBINO DOS SANTOS</v>
      </c>
      <c r="E1199" s="9" t="str">
        <f>IF('[1]TCE - ANEXO III - Preencher'!F1208="4 - Assistência Odontológica","2 - Outros Profissionais da Saúde",'[1]TCE - ANEXO III - Preencher'!F1208)</f>
        <v>2 - Outros Profissionais da Saúde</v>
      </c>
      <c r="F1199" s="12" t="str">
        <f>'[1]TCE - ANEXO III - Preencher'!G1208</f>
        <v>3222-05</v>
      </c>
      <c r="G1199" s="13" t="str">
        <f>IF('[1]TCE - ANEXO III - Preencher'!H1208="","",'[1]TCE - ANEXO III - Preencher'!H1208)</f>
        <v>04/2026</v>
      </c>
      <c r="H1199" s="14">
        <f>'[1]TCE - ANEXO III - Preencher'!I1208</f>
        <v>0</v>
      </c>
      <c r="I1199" s="14">
        <f>'[1]TCE - ANEXO III - Preencher'!J1208</f>
        <v>431.28960000000001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139.44822469009887</v>
      </c>
      <c r="R1199" s="15">
        <f>'[1]TCE - ANEXO III - Preencher'!S1208</f>
        <v>97.26</v>
      </c>
      <c r="S1199" s="16">
        <f t="shared" si="111"/>
        <v>42.188224690098863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473.47782469009888</v>
      </c>
    </row>
    <row r="1200" spans="1:28" x14ac:dyDescent="0.25">
      <c r="A1200" s="8">
        <f>IFERROR(VLOOKUP(B1200,'[1]DADOS (OCULTAR)'!$Q$3:$S$136,3,0),"")</f>
        <v>9039744002308</v>
      </c>
      <c r="B1200" s="9" t="str">
        <f>'[1]TCE - ANEXO III - Preencher'!C1209</f>
        <v>HOSPITAL NOSSA SENHORA DAS GRAÇAS - ANTIGO ALFA - CG Nº 024/2022</v>
      </c>
      <c r="C1200" s="10"/>
      <c r="D1200" s="11" t="str">
        <f>'[1]TCE - ANEXO III - Preencher'!E1209</f>
        <v>RAFAELA ANDREA DO NASCIMENTO</v>
      </c>
      <c r="E1200" s="9" t="str">
        <f>IF('[1]TCE - ANEXO III - Preencher'!F1209="4 - Assistência Odontológica","2 - Outros Profissionais da Saúde",'[1]TCE - ANEXO III - Preencher'!F1209)</f>
        <v>3 - Administrativo</v>
      </c>
      <c r="F1200" s="12" t="str">
        <f>'[1]TCE - ANEXO III - Preencher'!G1209</f>
        <v>5143-20</v>
      </c>
      <c r="G1200" s="13" t="str">
        <f>IF('[1]TCE - ANEXO III - Preencher'!H1209="","",'[1]TCE - ANEXO III - Preencher'!H1209)</f>
        <v>04/2026</v>
      </c>
      <c r="H1200" s="14">
        <f>'[1]TCE - ANEXO III - Preencher'!I1209</f>
        <v>0</v>
      </c>
      <c r="I1200" s="14">
        <f>'[1]TCE - ANEXO III - Preencher'!J1209</f>
        <v>203.35599999999999</v>
      </c>
      <c r="J1200" s="14">
        <f>'[1]TCE - ANEXO III - Preencher'!K1209</f>
        <v>0</v>
      </c>
      <c r="K1200" s="15">
        <f>'[1]TCE - ANEXO III - Preencher'!L1209</f>
        <v>264.08999999999997</v>
      </c>
      <c r="L1200" s="15">
        <f>'[1]TCE - ANEXO III - Preencher'!M1209</f>
        <v>32.42</v>
      </c>
      <c r="M1200" s="15">
        <f t="shared" si="109"/>
        <v>231.66999999999996</v>
      </c>
      <c r="N1200" s="15">
        <f>'[1]TCE - ANEXO III - Preencher'!O1209</f>
        <v>29.9</v>
      </c>
      <c r="O1200" s="15">
        <f>'[1]TCE - ANEXO III - Preencher'!P1209</f>
        <v>0</v>
      </c>
      <c r="P1200" s="16">
        <f t="shared" si="110"/>
        <v>29.9</v>
      </c>
      <c r="Q1200" s="15">
        <f>'[1]TCE - ANEXO III - Preencher'!R1209</f>
        <v>266.3465338048656</v>
      </c>
      <c r="R1200" s="15">
        <f>'[1]TCE - ANEXO III - Preencher'!S1209</f>
        <v>97.26</v>
      </c>
      <c r="S1200" s="16">
        <f t="shared" si="111"/>
        <v>169.08653380486561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634.0125338048656</v>
      </c>
    </row>
    <row r="1201" spans="1:28" x14ac:dyDescent="0.25">
      <c r="A1201" s="8">
        <f>IFERROR(VLOOKUP(B1201,'[1]DADOS (OCULTAR)'!$Q$3:$S$136,3,0),"")</f>
        <v>9039744002308</v>
      </c>
      <c r="B1201" s="9" t="str">
        <f>'[1]TCE - ANEXO III - Preencher'!C1210</f>
        <v>HOSPITAL NOSSA SENHORA DAS GRAÇAS - ANTIGO ALFA - CG Nº 024/2022</v>
      </c>
      <c r="C1201" s="10"/>
      <c r="D1201" s="11" t="str">
        <f>'[1]TCE - ANEXO III - Preencher'!E1210</f>
        <v>RAFAELA CREUZA DE SOUZA</v>
      </c>
      <c r="E1201" s="9" t="str">
        <f>IF('[1]TCE - ANEXO III - Preencher'!F1210="4 - Assistência Odontológica","2 - Outros Profissionais da Saúde",'[1]TCE - ANEXO III - Preencher'!F1210)</f>
        <v>2 - Outros Profissionais da Saúde</v>
      </c>
      <c r="F1201" s="12" t="str">
        <f>'[1]TCE - ANEXO III - Preencher'!G1210</f>
        <v>3222-25</v>
      </c>
      <c r="G1201" s="13" t="str">
        <f>IF('[1]TCE - ANEXO III - Preencher'!H1210="","",'[1]TCE - ANEXO III - Preencher'!H1210)</f>
        <v>04/2026</v>
      </c>
      <c r="H1201" s="14">
        <f>'[1]TCE - ANEXO III - Preencher'!I1210</f>
        <v>0</v>
      </c>
      <c r="I1201" s="14">
        <f>'[1]TCE - ANEXO III - Preencher'!J1210</f>
        <v>418.80399999999997</v>
      </c>
      <c r="J1201" s="14">
        <f>'[1]TCE - ANEXO III - Preencher'!K1210</f>
        <v>0</v>
      </c>
      <c r="K1201" s="15">
        <f>'[1]TCE - ANEXO III - Preencher'!L1210</f>
        <v>264.08999999999997</v>
      </c>
      <c r="L1201" s="15">
        <f>'[1]TCE - ANEXO III - Preencher'!M1210</f>
        <v>33.43</v>
      </c>
      <c r="M1201" s="15">
        <f t="shared" si="109"/>
        <v>230.65999999999997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649.46399999999994</v>
      </c>
    </row>
    <row r="1202" spans="1:28" x14ac:dyDescent="0.25">
      <c r="A1202" s="8">
        <f>IFERROR(VLOOKUP(B1202,'[1]DADOS (OCULTAR)'!$Q$3:$S$136,3,0),"")</f>
        <v>9039744002308</v>
      </c>
      <c r="B1202" s="9" t="str">
        <f>'[1]TCE - ANEXO III - Preencher'!C1211</f>
        <v>HOSPITAL NOSSA SENHORA DAS GRAÇAS - ANTIGO ALFA - CG Nº 024/2022</v>
      </c>
      <c r="C1202" s="10"/>
      <c r="D1202" s="11" t="str">
        <f>'[1]TCE - ANEXO III - Preencher'!E1211</f>
        <v>RAFAELA GOMES DOS SANTOS</v>
      </c>
      <c r="E1202" s="9" t="str">
        <f>IF('[1]TCE - ANEXO III - Preencher'!F1211="4 - Assistência Odontológica","2 - Outros Profissionais da Saúde",'[1]TCE - ANEXO III - Preencher'!F1211)</f>
        <v>3 - Administrativo</v>
      </c>
      <c r="F1202" s="12" t="str">
        <f>'[1]TCE - ANEXO III - Preencher'!G1211</f>
        <v>5143-20</v>
      </c>
      <c r="G1202" s="13" t="str">
        <f>IF('[1]TCE - ANEXO III - Preencher'!H1211="","",'[1]TCE - ANEXO III - Preencher'!H1211)</f>
        <v>04/2026</v>
      </c>
      <c r="H1202" s="14">
        <f>'[1]TCE - ANEXO III - Preencher'!I1211</f>
        <v>0</v>
      </c>
      <c r="I1202" s="14">
        <f>'[1]TCE - ANEXO III - Preencher'!J1211</f>
        <v>200.00960000000001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29.9</v>
      </c>
      <c r="O1202" s="15">
        <f>'[1]TCE - ANEXO III - Preencher'!P1211</f>
        <v>0</v>
      </c>
      <c r="P1202" s="16">
        <f t="shared" si="110"/>
        <v>29.9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229.90960000000001</v>
      </c>
    </row>
    <row r="1203" spans="1:28" x14ac:dyDescent="0.25">
      <c r="A1203" s="8">
        <f>IFERROR(VLOOKUP(B1203,'[1]DADOS (OCULTAR)'!$Q$3:$S$136,3,0),"")</f>
        <v>9039744002308</v>
      </c>
      <c r="B1203" s="9" t="str">
        <f>'[1]TCE - ANEXO III - Preencher'!C1212</f>
        <v>HOSPITAL NOSSA SENHORA DAS GRAÇAS - ANTIGO ALFA - CG Nº 024/2022</v>
      </c>
      <c r="C1203" s="10"/>
      <c r="D1203" s="11" t="str">
        <f>'[1]TCE - ANEXO III - Preencher'!E1212</f>
        <v>RAFAELA MARIA DA SILVA</v>
      </c>
      <c r="E1203" s="9" t="str">
        <f>IF('[1]TCE - ANEXO III - Preencher'!F1212="4 - Assistência Odontológica","2 - Outros Profissionais da Saúde",'[1]TCE - ANEXO III - Preencher'!F1212)</f>
        <v>2 - Outros Profissionais da Saúde</v>
      </c>
      <c r="F1203" s="12" t="str">
        <f>'[1]TCE - ANEXO III - Preencher'!G1212</f>
        <v>2234-05</v>
      </c>
      <c r="G1203" s="13" t="str">
        <f>IF('[1]TCE - ANEXO III - Preencher'!H1212="","",'[1]TCE - ANEXO III - Preencher'!H1212)</f>
        <v>04/2026</v>
      </c>
      <c r="H1203" s="14">
        <f>'[1]TCE - ANEXO III - Preencher'!I1212</f>
        <v>0</v>
      </c>
      <c r="I1203" s="14">
        <f>'[1]TCE - ANEXO III - Preencher'!J1212</f>
        <v>588.21199999999999</v>
      </c>
      <c r="J1203" s="14">
        <f>'[1]TCE - ANEXO III - Preencher'!K1212</f>
        <v>0</v>
      </c>
      <c r="K1203" s="15">
        <f>'[1]TCE - ANEXO III - Preencher'!L1212</f>
        <v>264.08999999999997</v>
      </c>
      <c r="L1203" s="15">
        <f>'[1]TCE - ANEXO III - Preencher'!M1212</f>
        <v>21.15</v>
      </c>
      <c r="M1203" s="15">
        <f t="shared" si="109"/>
        <v>242.93999999999997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831.15199999999993</v>
      </c>
    </row>
    <row r="1204" spans="1:28" x14ac:dyDescent="0.25">
      <c r="A1204" s="8">
        <f>IFERROR(VLOOKUP(B1204,'[1]DADOS (OCULTAR)'!$Q$3:$S$136,3,0),"")</f>
        <v>9039744002308</v>
      </c>
      <c r="B1204" s="9" t="str">
        <f>'[1]TCE - ANEXO III - Preencher'!C1213</f>
        <v>HOSPITAL NOSSA SENHORA DAS GRAÇAS - ANTIGO ALFA - CG Nº 024/2022</v>
      </c>
      <c r="C1204" s="10"/>
      <c r="D1204" s="11" t="str">
        <f>'[1]TCE - ANEXO III - Preencher'!E1213</f>
        <v>RAFAELA MARTINS DA SILVA</v>
      </c>
      <c r="E1204" s="9" t="str">
        <f>IF('[1]TCE - ANEXO III - Preencher'!F1213="4 - Assistência Odontológica","2 - Outros Profissionais da Saúde",'[1]TCE - ANEXO III - Preencher'!F1213)</f>
        <v>3 - Administrativo</v>
      </c>
      <c r="F1204" s="12" t="str">
        <f>'[1]TCE - ANEXO III - Preencher'!G1213</f>
        <v>5174-10</v>
      </c>
      <c r="G1204" s="13" t="str">
        <f>IF('[1]TCE - ANEXO III - Preencher'!H1213="","",'[1]TCE - ANEXO III - Preencher'!H1213)</f>
        <v>04/2026</v>
      </c>
      <c r="H1204" s="14">
        <f>'[1]TCE - ANEXO III - Preencher'!I1213</f>
        <v>0</v>
      </c>
      <c r="I1204" s="14">
        <f>'[1]TCE - ANEXO III - Preencher'!J1213</f>
        <v>147.72559999999999</v>
      </c>
      <c r="J1204" s="14">
        <f>'[1]TCE - ANEXO III - Preencher'!K1213</f>
        <v>0</v>
      </c>
      <c r="K1204" s="15">
        <f>'[1]TCE - ANEXO III - Preencher'!L1213</f>
        <v>264.08999999999997</v>
      </c>
      <c r="L1204" s="15">
        <f>'[1]TCE - ANEXO III - Preencher'!M1213</f>
        <v>32.42</v>
      </c>
      <c r="M1204" s="15">
        <f t="shared" si="109"/>
        <v>231.66999999999996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139.44822469009887</v>
      </c>
      <c r="R1204" s="15">
        <f>'[1]TCE - ANEXO III - Preencher'!S1213</f>
        <v>97.26</v>
      </c>
      <c r="S1204" s="16">
        <f t="shared" si="111"/>
        <v>42.188224690098863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421.58382469009882</v>
      </c>
    </row>
    <row r="1205" spans="1:28" x14ac:dyDescent="0.25">
      <c r="A1205" s="8">
        <f>IFERROR(VLOOKUP(B1205,'[1]DADOS (OCULTAR)'!$Q$3:$S$136,3,0),"")</f>
        <v>9039744002308</v>
      </c>
      <c r="B1205" s="9" t="str">
        <f>'[1]TCE - ANEXO III - Preencher'!C1214</f>
        <v>HOSPITAL NOSSA SENHORA DAS GRAÇAS - ANTIGO ALFA - CG Nº 024/2022</v>
      </c>
      <c r="C1205" s="10"/>
      <c r="D1205" s="11" t="str">
        <f>'[1]TCE - ANEXO III - Preencher'!E1214</f>
        <v>RAIANE MARIA BARBOSA SANTOS</v>
      </c>
      <c r="E1205" s="9" t="str">
        <f>IF('[1]TCE - ANEXO III - Preencher'!F1214="4 - Assistência Odontológica","2 - Outros Profissionais da Saúde",'[1]TCE - ANEXO III - Preencher'!F1214)</f>
        <v>2 - Outros Profissionais da Saúde</v>
      </c>
      <c r="F1205" s="12" t="str">
        <f>'[1]TCE - ANEXO III - Preencher'!G1214</f>
        <v>2516-05</v>
      </c>
      <c r="G1205" s="13" t="str">
        <f>IF('[1]TCE - ANEXO III - Preencher'!H1214="","",'[1]TCE - ANEXO III - Preencher'!H1214)</f>
        <v>04/2026</v>
      </c>
      <c r="H1205" s="14">
        <f>'[1]TCE - ANEXO III - Preencher'!I1214</f>
        <v>0</v>
      </c>
      <c r="I1205" s="14">
        <f>'[1]TCE - ANEXO III - Preencher'!J1214</f>
        <v>274.86320000000001</v>
      </c>
      <c r="J1205" s="14">
        <f>'[1]TCE - ANEXO III - Preencher'!K1214</f>
        <v>0</v>
      </c>
      <c r="K1205" s="15">
        <f>'[1]TCE - ANEXO III - Preencher'!L1214</f>
        <v>264.08999999999997</v>
      </c>
      <c r="L1205" s="15">
        <f>'[1]TCE - ANEXO III - Preencher'!M1214</f>
        <v>44</v>
      </c>
      <c r="M1205" s="15">
        <f t="shared" si="109"/>
        <v>220.08999999999997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139.44822469009887</v>
      </c>
      <c r="R1205" s="15">
        <f>'[1]TCE - ANEXO III - Preencher'!S1214</f>
        <v>129</v>
      </c>
      <c r="S1205" s="16">
        <f t="shared" si="111"/>
        <v>10.448224690098868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505.40142469009885</v>
      </c>
    </row>
    <row r="1206" spans="1:28" x14ac:dyDescent="0.25">
      <c r="A1206" s="8">
        <f>IFERROR(VLOOKUP(B1206,'[1]DADOS (OCULTAR)'!$Q$3:$S$136,3,0),"")</f>
        <v>9039744002308</v>
      </c>
      <c r="B1206" s="9" t="str">
        <f>'[1]TCE - ANEXO III - Preencher'!C1215</f>
        <v>HOSPITAL NOSSA SENHORA DAS GRAÇAS - ANTIGO ALFA - CG Nº 024/2022</v>
      </c>
      <c r="C1206" s="10"/>
      <c r="D1206" s="11" t="str">
        <f>'[1]TCE - ANEXO III - Preencher'!E1215</f>
        <v>RAIZA MARTINS SIMAS</v>
      </c>
      <c r="E1206" s="9" t="str">
        <f>IF('[1]TCE - ANEXO III - Preencher'!F1215="4 - Assistência Odontológica","2 - Outros Profissionais da Saúde",'[1]TCE - ANEXO III - Preencher'!F1215)</f>
        <v>3 - Administrativo</v>
      </c>
      <c r="F1206" s="12" t="str">
        <f>'[1]TCE - ANEXO III - Preencher'!G1215</f>
        <v>2515-10</v>
      </c>
      <c r="G1206" s="13" t="str">
        <f>IF('[1]TCE - ANEXO III - Preencher'!H1215="","",'[1]TCE - ANEXO III - Preencher'!H1215)</f>
        <v>04/2026</v>
      </c>
      <c r="H1206" s="14">
        <f>'[1]TCE - ANEXO III - Preencher'!I1215</f>
        <v>0</v>
      </c>
      <c r="I1206" s="14">
        <f>'[1]TCE - ANEXO III - Preencher'!J1215</f>
        <v>326.99279999999999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326.99279999999999</v>
      </c>
    </row>
    <row r="1207" spans="1:28" x14ac:dyDescent="0.25">
      <c r="A1207" s="8">
        <f>IFERROR(VLOOKUP(B1207,'[1]DADOS (OCULTAR)'!$Q$3:$S$136,3,0),"")</f>
        <v>9039744002308</v>
      </c>
      <c r="B1207" s="9" t="str">
        <f>'[1]TCE - ANEXO III - Preencher'!C1216</f>
        <v>HOSPITAL NOSSA SENHORA DAS GRAÇAS - ANTIGO ALFA - CG Nº 024/2022</v>
      </c>
      <c r="C1207" s="10"/>
      <c r="D1207" s="11" t="str">
        <f>'[1]TCE - ANEXO III - Preencher'!E1216</f>
        <v>RAIZA RUBIA DE VASCONCELOS</v>
      </c>
      <c r="E1207" s="9" t="str">
        <f>IF('[1]TCE - ANEXO III - Preencher'!F1216="4 - Assistência Odontológica","2 - Outros Profissionais da Saúde",'[1]TCE - ANEXO III - Preencher'!F1216)</f>
        <v>2 - Outros Profissionais da Saúde</v>
      </c>
      <c r="F1207" s="12" t="str">
        <f>'[1]TCE - ANEXO III - Preencher'!G1216</f>
        <v>2235-05</v>
      </c>
      <c r="G1207" s="13" t="str">
        <f>IF('[1]TCE - ANEXO III - Preencher'!H1216="","",'[1]TCE - ANEXO III - Preencher'!H1216)</f>
        <v>04/2026</v>
      </c>
      <c r="H1207" s="14">
        <f>'[1]TCE - ANEXO III - Preencher'!I1216</f>
        <v>0</v>
      </c>
      <c r="I1207" s="14">
        <f>'[1]TCE - ANEXO III - Preencher'!J1216</f>
        <v>605.31759999999997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605.31759999999997</v>
      </c>
    </row>
    <row r="1208" spans="1:28" x14ac:dyDescent="0.25">
      <c r="A1208" s="8">
        <f>IFERROR(VLOOKUP(B1208,'[1]DADOS (OCULTAR)'!$Q$3:$S$136,3,0),"")</f>
        <v>9039744002308</v>
      </c>
      <c r="B1208" s="9" t="str">
        <f>'[1]TCE - ANEXO III - Preencher'!C1217</f>
        <v>HOSPITAL NOSSA SENHORA DAS GRAÇAS - ANTIGO ALFA - CG Nº 024/2022</v>
      </c>
      <c r="C1208" s="10"/>
      <c r="D1208" s="11" t="str">
        <f>'[1]TCE - ANEXO III - Preencher'!E1217</f>
        <v>RAIZA SUELY CAETANO DE MELO</v>
      </c>
      <c r="E1208" s="9" t="str">
        <f>IF('[1]TCE - ANEXO III - Preencher'!F1217="4 - Assistência Odontológica","2 - Outros Profissionais da Saúde",'[1]TCE - ANEXO III - Preencher'!F1217)</f>
        <v>2 - Outros Profissionais da Saúde</v>
      </c>
      <c r="F1208" s="12" t="str">
        <f>'[1]TCE - ANEXO III - Preencher'!G1217</f>
        <v>3222-05</v>
      </c>
      <c r="G1208" s="13" t="str">
        <f>IF('[1]TCE - ANEXO III - Preencher'!H1217="","",'[1]TCE - ANEXO III - Preencher'!H1217)</f>
        <v>04/2026</v>
      </c>
      <c r="H1208" s="14">
        <f>'[1]TCE - ANEXO III - Preencher'!I1217</f>
        <v>0</v>
      </c>
      <c r="I1208" s="14">
        <f>'[1]TCE - ANEXO III - Preencher'!J1217</f>
        <v>448.9984</v>
      </c>
      <c r="J1208" s="14">
        <f>'[1]TCE - ANEXO III - Preencher'!K1217</f>
        <v>0</v>
      </c>
      <c r="K1208" s="15">
        <f>'[1]TCE - ANEXO III - Preencher'!L1217</f>
        <v>264.08999999999997</v>
      </c>
      <c r="L1208" s="15">
        <f>'[1]TCE - ANEXO III - Preencher'!M1217</f>
        <v>32.42</v>
      </c>
      <c r="M1208" s="15">
        <f t="shared" si="109"/>
        <v>231.66999999999996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680.66840000000002</v>
      </c>
    </row>
    <row r="1209" spans="1:28" x14ac:dyDescent="0.25">
      <c r="A1209" s="8">
        <f>IFERROR(VLOOKUP(B1209,'[1]DADOS (OCULTAR)'!$Q$3:$S$136,3,0),"")</f>
        <v>9039744002308</v>
      </c>
      <c r="B1209" s="9" t="str">
        <f>'[1]TCE - ANEXO III - Preencher'!C1218</f>
        <v>HOSPITAL NOSSA SENHORA DAS GRAÇAS - ANTIGO ALFA - CG Nº 024/2022</v>
      </c>
      <c r="C1209" s="10"/>
      <c r="D1209" s="11" t="str">
        <f>'[1]TCE - ANEXO III - Preencher'!E1218</f>
        <v>RAKUEL PESSOA DA SILVA</v>
      </c>
      <c r="E1209" s="9" t="str">
        <f>IF('[1]TCE - ANEXO III - Preencher'!F1218="4 - Assistência Odontológica","2 - Outros Profissionais da Saúde",'[1]TCE - ANEXO III - Preencher'!F1218)</f>
        <v>2 - Outros Profissionais da Saúde</v>
      </c>
      <c r="F1209" s="12" t="str">
        <f>'[1]TCE - ANEXO III - Preencher'!G1218</f>
        <v>2236-05</v>
      </c>
      <c r="G1209" s="13" t="str">
        <f>IF('[1]TCE - ANEXO III - Preencher'!H1218="","",'[1]TCE - ANEXO III - Preencher'!H1218)</f>
        <v>04/2026</v>
      </c>
      <c r="H1209" s="14">
        <f>'[1]TCE - ANEXO III - Preencher'!I1218</f>
        <v>0</v>
      </c>
      <c r="I1209" s="14">
        <f>'[1]TCE - ANEXO III - Preencher'!J1218</f>
        <v>253.88640000000001</v>
      </c>
      <c r="J1209" s="14">
        <f>'[1]TCE - ANEXO III - Preencher'!K1218</f>
        <v>0</v>
      </c>
      <c r="K1209" s="15">
        <f>'[1]TCE - ANEXO III - Preencher'!L1218</f>
        <v>264.08999999999997</v>
      </c>
      <c r="L1209" s="15">
        <f>'[1]TCE - ANEXO III - Preencher'!M1218</f>
        <v>2.58</v>
      </c>
      <c r="M1209" s="15">
        <f t="shared" si="109"/>
        <v>261.51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515.39639999999997</v>
      </c>
    </row>
    <row r="1210" spans="1:28" x14ac:dyDescent="0.25">
      <c r="A1210" s="8">
        <f>IFERROR(VLOOKUP(B1210,'[1]DADOS (OCULTAR)'!$Q$3:$S$136,3,0),"")</f>
        <v>9039744002308</v>
      </c>
      <c r="B1210" s="9" t="str">
        <f>'[1]TCE - ANEXO III - Preencher'!C1219</f>
        <v>HOSPITAL NOSSA SENHORA DAS GRAÇAS - ANTIGO ALFA - CG Nº 024/2022</v>
      </c>
      <c r="C1210" s="10"/>
      <c r="D1210" s="11" t="str">
        <f>'[1]TCE - ANEXO III - Preencher'!E1219</f>
        <v>RALVILY DOS SANTOS LIMA</v>
      </c>
      <c r="E1210" s="9" t="str">
        <f>IF('[1]TCE - ANEXO III - Preencher'!F1219="4 - Assistência Odontológica","2 - Outros Profissionais da Saúde",'[1]TCE - ANEXO III - Preencher'!F1219)</f>
        <v>3 - Administrativo</v>
      </c>
      <c r="F1210" s="12" t="str">
        <f>'[1]TCE - ANEXO III - Preencher'!G1219</f>
        <v>4110-10</v>
      </c>
      <c r="G1210" s="13" t="str">
        <f>IF('[1]TCE - ANEXO III - Preencher'!H1219="","",'[1]TCE - ANEXO III - Preencher'!H1219)</f>
        <v>04/2026</v>
      </c>
      <c r="H1210" s="14">
        <f>'[1]TCE - ANEXO III - Preencher'!I1219</f>
        <v>0</v>
      </c>
      <c r="I1210" s="14">
        <f>'[1]TCE - ANEXO III - Preencher'!J1219</f>
        <v>161.05279999999999</v>
      </c>
      <c r="J1210" s="14">
        <f>'[1]TCE - ANEXO III - Preencher'!K1219</f>
        <v>0</v>
      </c>
      <c r="K1210" s="15">
        <f>'[1]TCE - ANEXO III - Preencher'!L1219</f>
        <v>264.08999999999997</v>
      </c>
      <c r="L1210" s="15">
        <f>'[1]TCE - ANEXO III - Preencher'!M1219</f>
        <v>32.42</v>
      </c>
      <c r="M1210" s="15">
        <f t="shared" si="109"/>
        <v>231.66999999999996</v>
      </c>
      <c r="N1210" s="15">
        <f>'[1]TCE - ANEXO III - Preencher'!O1219</f>
        <v>29.9</v>
      </c>
      <c r="O1210" s="15">
        <f>'[1]TCE - ANEXO III - Preencher'!P1219</f>
        <v>0</v>
      </c>
      <c r="P1210" s="16">
        <f t="shared" si="110"/>
        <v>29.9</v>
      </c>
      <c r="Q1210" s="15">
        <f>'[1]TCE - ANEXO III - Preencher'!R1219</f>
        <v>185.57442751856823</v>
      </c>
      <c r="R1210" s="15">
        <f>'[1]TCE - ANEXO III - Preencher'!S1219</f>
        <v>97.26</v>
      </c>
      <c r="S1210" s="16">
        <f t="shared" si="111"/>
        <v>88.314427518568223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510.93722751856814</v>
      </c>
    </row>
    <row r="1211" spans="1:28" x14ac:dyDescent="0.25">
      <c r="A1211" s="8">
        <f>IFERROR(VLOOKUP(B1211,'[1]DADOS (OCULTAR)'!$Q$3:$S$136,3,0),"")</f>
        <v>9039744002308</v>
      </c>
      <c r="B1211" s="9" t="str">
        <f>'[1]TCE - ANEXO III - Preencher'!C1220</f>
        <v>HOSPITAL NOSSA SENHORA DAS GRAÇAS - ANTIGO ALFA - CG Nº 024/2022</v>
      </c>
      <c r="C1211" s="10"/>
      <c r="D1211" s="11" t="str">
        <f>'[1]TCE - ANEXO III - Preencher'!E1220</f>
        <v>RANI CLEMENTINO RABELO OLIVEIRA</v>
      </c>
      <c r="E1211" s="9" t="str">
        <f>IF('[1]TCE - ANEXO III - Preencher'!F1220="4 - Assistência Odontológica","2 - Outros Profissionais da Saúde",'[1]TCE - ANEXO III - Preencher'!F1220)</f>
        <v>2 - Outros Profissionais da Saúde</v>
      </c>
      <c r="F1211" s="12" t="str">
        <f>'[1]TCE - ANEXO III - Preencher'!G1220</f>
        <v>2236-05</v>
      </c>
      <c r="G1211" s="13" t="str">
        <f>IF('[1]TCE - ANEXO III - Preencher'!H1220="","",'[1]TCE - ANEXO III - Preencher'!H1220)</f>
        <v>04/2026</v>
      </c>
      <c r="H1211" s="14">
        <f>'[1]TCE - ANEXO III - Preencher'!I1220</f>
        <v>0</v>
      </c>
      <c r="I1211" s="14">
        <f>'[1]TCE - ANEXO III - Preencher'!J1220</f>
        <v>182.43360000000001</v>
      </c>
      <c r="J1211" s="14">
        <f>'[1]TCE - ANEXO III - Preencher'!K1220</f>
        <v>0</v>
      </c>
      <c r="K1211" s="15">
        <f>'[1]TCE - ANEXO III - Preencher'!L1220</f>
        <v>264.08999999999997</v>
      </c>
      <c r="L1211" s="15">
        <f>'[1]TCE - ANEXO III - Preencher'!M1220</f>
        <v>2.36</v>
      </c>
      <c r="M1211" s="15">
        <f t="shared" si="109"/>
        <v>261.72999999999996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444.16359999999997</v>
      </c>
    </row>
    <row r="1212" spans="1:28" x14ac:dyDescent="0.25">
      <c r="A1212" s="8">
        <f>IFERROR(VLOOKUP(B1212,'[1]DADOS (OCULTAR)'!$Q$3:$S$136,3,0),"")</f>
        <v>9039744002308</v>
      </c>
      <c r="B1212" s="9" t="str">
        <f>'[1]TCE - ANEXO III - Preencher'!C1221</f>
        <v>HOSPITAL NOSSA SENHORA DAS GRAÇAS - ANTIGO ALFA - CG Nº 024/2022</v>
      </c>
      <c r="C1212" s="10"/>
      <c r="D1212" s="11" t="str">
        <f>'[1]TCE - ANEXO III - Preencher'!E1221</f>
        <v>RAPHAEL VIEIRA CHAVES</v>
      </c>
      <c r="E1212" s="9" t="str">
        <f>IF('[1]TCE - ANEXO III - Preencher'!F1221="4 - Assistência Odontológica","2 - Outros Profissionais da Saúde",'[1]TCE - ANEXO III - Preencher'!F1221)</f>
        <v>3 - Administrativo</v>
      </c>
      <c r="F1212" s="12" t="str">
        <f>'[1]TCE - ANEXO III - Preencher'!G1221</f>
        <v>5174-10</v>
      </c>
      <c r="G1212" s="13" t="str">
        <f>IF('[1]TCE - ANEXO III - Preencher'!H1221="","",'[1]TCE - ANEXO III - Preencher'!H1221)</f>
        <v>04/2026</v>
      </c>
      <c r="H1212" s="14">
        <f>'[1]TCE - ANEXO III - Preencher'!I1221</f>
        <v>0</v>
      </c>
      <c r="I1212" s="14">
        <f>'[1]TCE - ANEXO III - Preencher'!J1221</f>
        <v>169.94640000000001</v>
      </c>
      <c r="J1212" s="14">
        <f>'[1]TCE - ANEXO III - Preencher'!K1221</f>
        <v>0</v>
      </c>
      <c r="K1212" s="15">
        <f>'[1]TCE - ANEXO III - Preencher'!L1221</f>
        <v>264.08999999999997</v>
      </c>
      <c r="L1212" s="15">
        <f>'[1]TCE - ANEXO III - Preencher'!M1221</f>
        <v>32.42</v>
      </c>
      <c r="M1212" s="15">
        <f t="shared" si="109"/>
        <v>231.66999999999996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277.82683317550686</v>
      </c>
      <c r="R1212" s="15">
        <f>'[1]TCE - ANEXO III - Preencher'!S1221</f>
        <v>97.26</v>
      </c>
      <c r="S1212" s="16">
        <f t="shared" si="111"/>
        <v>180.56683317550687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582.18323317550687</v>
      </c>
    </row>
    <row r="1213" spans="1:28" x14ac:dyDescent="0.25">
      <c r="A1213" s="8">
        <f>IFERROR(VLOOKUP(B1213,'[1]DADOS (OCULTAR)'!$Q$3:$S$136,3,0),"")</f>
        <v>9039744002308</v>
      </c>
      <c r="B1213" s="9" t="str">
        <f>'[1]TCE - ANEXO III - Preencher'!C1222</f>
        <v>HOSPITAL NOSSA SENHORA DAS GRAÇAS - ANTIGO ALFA - CG Nº 024/2022</v>
      </c>
      <c r="C1213" s="10"/>
      <c r="D1213" s="11" t="str">
        <f>'[1]TCE - ANEXO III - Preencher'!E1222</f>
        <v>RAPHAELA DE CASSIA BATISTA DA SILVA</v>
      </c>
      <c r="E1213" s="9" t="str">
        <f>IF('[1]TCE - ANEXO III - Preencher'!F1222="4 - Assistência Odontológica","2 - Outros Profissionais da Saúde",'[1]TCE - ANEXO III - Preencher'!F1222)</f>
        <v>2 - Outros Profissionais da Saúde</v>
      </c>
      <c r="F1213" s="12" t="str">
        <f>'[1]TCE - ANEXO III - Preencher'!G1222</f>
        <v>2235-05</v>
      </c>
      <c r="G1213" s="13" t="str">
        <f>IF('[1]TCE - ANEXO III - Preencher'!H1222="","",'[1]TCE - ANEXO III - Preencher'!H1222)</f>
        <v>04/2026</v>
      </c>
      <c r="H1213" s="14">
        <f>'[1]TCE - ANEXO III - Preencher'!I1222</f>
        <v>0</v>
      </c>
      <c r="I1213" s="14">
        <f>'[1]TCE - ANEXO III - Preencher'!J1222</f>
        <v>608.18880000000001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608.18880000000001</v>
      </c>
    </row>
    <row r="1214" spans="1:28" x14ac:dyDescent="0.25">
      <c r="A1214" s="8">
        <f>IFERROR(VLOOKUP(B1214,'[1]DADOS (OCULTAR)'!$Q$3:$S$136,3,0),"")</f>
        <v>9039744002308</v>
      </c>
      <c r="B1214" s="9" t="str">
        <f>'[1]TCE - ANEXO III - Preencher'!C1223</f>
        <v>HOSPITAL NOSSA SENHORA DAS GRAÇAS - ANTIGO ALFA - CG Nº 024/2022</v>
      </c>
      <c r="C1214" s="10"/>
      <c r="D1214" s="11" t="str">
        <f>'[1]TCE - ANEXO III - Preencher'!E1223</f>
        <v>RAQUEL ARRUDA RODRIGUES</v>
      </c>
      <c r="E1214" s="9" t="str">
        <f>IF('[1]TCE - ANEXO III - Preencher'!F1223="4 - Assistência Odontológica","2 - Outros Profissionais da Saúde",'[1]TCE - ANEXO III - Preencher'!F1223)</f>
        <v>2 - Outros Profissionais da Saúde</v>
      </c>
      <c r="F1214" s="12" t="str">
        <f>'[1]TCE - ANEXO III - Preencher'!G1223</f>
        <v>2235-05</v>
      </c>
      <c r="G1214" s="13" t="str">
        <f>IF('[1]TCE - ANEXO III - Preencher'!H1223="","",'[1]TCE - ANEXO III - Preencher'!H1223)</f>
        <v>04/2026</v>
      </c>
      <c r="H1214" s="14">
        <f>'[1]TCE - ANEXO III - Preencher'!I1223</f>
        <v>0</v>
      </c>
      <c r="I1214" s="14">
        <f>'[1]TCE - ANEXO III - Preencher'!J1223</f>
        <v>578.78319999999997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578.78319999999997</v>
      </c>
    </row>
    <row r="1215" spans="1:28" x14ac:dyDescent="0.25">
      <c r="A1215" s="8">
        <f>IFERROR(VLOOKUP(B1215,'[1]DADOS (OCULTAR)'!$Q$3:$S$136,3,0),"")</f>
        <v>9039744002308</v>
      </c>
      <c r="B1215" s="9" t="str">
        <f>'[1]TCE - ANEXO III - Preencher'!C1224</f>
        <v>HOSPITAL NOSSA SENHORA DAS GRAÇAS - ANTIGO ALFA - CG Nº 024/2022</v>
      </c>
      <c r="C1215" s="10"/>
      <c r="D1215" s="11" t="str">
        <f>'[1]TCE - ANEXO III - Preencher'!E1224</f>
        <v>RAQUEL CANDIDA DIONIZIO</v>
      </c>
      <c r="E1215" s="9" t="str">
        <f>IF('[1]TCE - ANEXO III - Preencher'!F1224="4 - Assistência Odontológica","2 - Outros Profissionais da Saúde",'[1]TCE - ANEXO III - Preencher'!F1224)</f>
        <v>2 - Outros Profissionais da Saúde</v>
      </c>
      <c r="F1215" s="12" t="str">
        <f>'[1]TCE - ANEXO III - Preencher'!G1224</f>
        <v>3222-05</v>
      </c>
      <c r="G1215" s="13" t="str">
        <f>IF('[1]TCE - ANEXO III - Preencher'!H1224="","",'[1]TCE - ANEXO III - Preencher'!H1224)</f>
        <v>04/2026</v>
      </c>
      <c r="H1215" s="14">
        <f>'[1]TCE - ANEXO III - Preencher'!I1224</f>
        <v>0</v>
      </c>
      <c r="I1215" s="14">
        <f>'[1]TCE - ANEXO III - Preencher'!J1224</f>
        <v>430.9864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430.9864</v>
      </c>
    </row>
    <row r="1216" spans="1:28" x14ac:dyDescent="0.25">
      <c r="A1216" s="8">
        <f>IFERROR(VLOOKUP(B1216,'[1]DADOS (OCULTAR)'!$Q$3:$S$136,3,0),"")</f>
        <v>9039744002308</v>
      </c>
      <c r="B1216" s="9" t="str">
        <f>'[1]TCE - ANEXO III - Preencher'!C1225</f>
        <v>HOSPITAL NOSSA SENHORA DAS GRAÇAS - ANTIGO ALFA - CG Nº 024/2022</v>
      </c>
      <c r="C1216" s="10"/>
      <c r="D1216" s="11" t="str">
        <f>'[1]TCE - ANEXO III - Preencher'!E1225</f>
        <v>RAQUEL GODOY DA COSTA LIMA</v>
      </c>
      <c r="E1216" s="9" t="str">
        <f>IF('[1]TCE - ANEXO III - Preencher'!F1225="4 - Assistência Odontológica","2 - Outros Profissionais da Saúde",'[1]TCE - ANEXO III - Preencher'!F1225)</f>
        <v>2 - Outros Profissionais da Saúde</v>
      </c>
      <c r="F1216" s="12" t="str">
        <f>'[1]TCE - ANEXO III - Preencher'!G1225</f>
        <v>3222-05</v>
      </c>
      <c r="G1216" s="13" t="str">
        <f>IF('[1]TCE - ANEXO III - Preencher'!H1225="","",'[1]TCE - ANEXO III - Preencher'!H1225)</f>
        <v>04/2026</v>
      </c>
      <c r="H1216" s="14">
        <f>'[1]TCE - ANEXO III - Preencher'!I1225</f>
        <v>0</v>
      </c>
      <c r="I1216" s="14">
        <f>'[1]TCE - ANEXO III - Preencher'!J1225</f>
        <v>448.6952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139.44822469009887</v>
      </c>
      <c r="R1216" s="15">
        <f>'[1]TCE - ANEXO III - Preencher'!S1225</f>
        <v>97.26</v>
      </c>
      <c r="S1216" s="16">
        <f t="shared" si="111"/>
        <v>42.188224690098863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490.88342469009888</v>
      </c>
    </row>
    <row r="1217" spans="1:28" x14ac:dyDescent="0.25">
      <c r="A1217" s="8">
        <f>IFERROR(VLOOKUP(B1217,'[1]DADOS (OCULTAR)'!$Q$3:$S$136,3,0),"")</f>
        <v>9039744002308</v>
      </c>
      <c r="B1217" s="9" t="str">
        <f>'[1]TCE - ANEXO III - Preencher'!C1226</f>
        <v>HOSPITAL NOSSA SENHORA DAS GRAÇAS - ANTIGO ALFA - CG Nº 024/2022</v>
      </c>
      <c r="C1217" s="10"/>
      <c r="D1217" s="11" t="str">
        <f>'[1]TCE - ANEXO III - Preencher'!E1226</f>
        <v>RAQUEL MARIA DE OLIVEIRA DA SILVA NASCIMENTO</v>
      </c>
      <c r="E1217" s="9" t="str">
        <f>IF('[1]TCE - ANEXO III - Preencher'!F1226="4 - Assistência Odontológica","2 - Outros Profissionais da Saúde",'[1]TCE - ANEXO III - Preencher'!F1226)</f>
        <v>2 - Outros Profissionais da Saúde</v>
      </c>
      <c r="F1217" s="12" t="str">
        <f>'[1]TCE - ANEXO III - Preencher'!G1226</f>
        <v>2236-05</v>
      </c>
      <c r="G1217" s="13" t="str">
        <f>IF('[1]TCE - ANEXO III - Preencher'!H1226="","",'[1]TCE - ANEXO III - Preencher'!H1226)</f>
        <v>04/2026</v>
      </c>
      <c r="H1217" s="14">
        <f>'[1]TCE - ANEXO III - Preencher'!I1226</f>
        <v>0</v>
      </c>
      <c r="I1217" s="14">
        <f>'[1]TCE - ANEXO III - Preencher'!J1226</f>
        <v>281.5752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281.5752</v>
      </c>
    </row>
    <row r="1218" spans="1:28" x14ac:dyDescent="0.25">
      <c r="A1218" s="8">
        <f>IFERROR(VLOOKUP(B1218,'[1]DADOS (OCULTAR)'!$Q$3:$S$136,3,0),"")</f>
        <v>9039744002308</v>
      </c>
      <c r="B1218" s="9" t="str">
        <f>'[1]TCE - ANEXO III - Preencher'!C1227</f>
        <v>HOSPITAL NOSSA SENHORA DAS GRAÇAS - ANTIGO ALFA - CG Nº 024/2022</v>
      </c>
      <c r="C1218" s="10"/>
      <c r="D1218" s="11" t="str">
        <f>'[1]TCE - ANEXO III - Preencher'!E1227</f>
        <v>RAYANA BEZERRA SOUTO SANTOS</v>
      </c>
      <c r="E1218" s="9" t="str">
        <f>IF('[1]TCE - ANEXO III - Preencher'!F1227="4 - Assistência Odontológica","2 - Outros Profissionais da Saúde",'[1]TCE - ANEXO III - Preencher'!F1227)</f>
        <v>2 - Outros Profissionais da Saúde</v>
      </c>
      <c r="F1218" s="12" t="str">
        <f>'[1]TCE - ANEXO III - Preencher'!G1227</f>
        <v>2236-05</v>
      </c>
      <c r="G1218" s="13" t="str">
        <f>IF('[1]TCE - ANEXO III - Preencher'!H1227="","",'[1]TCE - ANEXO III - Preencher'!H1227)</f>
        <v>04/2026</v>
      </c>
      <c r="H1218" s="14">
        <f>'[1]TCE - ANEXO III - Preencher'!I1227</f>
        <v>0</v>
      </c>
      <c r="I1218" s="14">
        <f>'[1]TCE - ANEXO III - Preencher'!J1227</f>
        <v>223.2432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223.2432</v>
      </c>
    </row>
    <row r="1219" spans="1:28" x14ac:dyDescent="0.25">
      <c r="A1219" s="8">
        <f>IFERROR(VLOOKUP(B1219,'[1]DADOS (OCULTAR)'!$Q$3:$S$136,3,0),"")</f>
        <v>9039744002308</v>
      </c>
      <c r="B1219" s="9" t="str">
        <f>'[1]TCE - ANEXO III - Preencher'!C1228</f>
        <v>HOSPITAL NOSSA SENHORA DAS GRAÇAS - ANTIGO ALFA - CG Nº 024/2022</v>
      </c>
      <c r="C1219" s="10"/>
      <c r="D1219" s="11" t="str">
        <f>'[1]TCE - ANEXO III - Preencher'!E1228</f>
        <v>RAYANE BARBOSA DA SILVA</v>
      </c>
      <c r="E1219" s="9" t="str">
        <f>IF('[1]TCE - ANEXO III - Preencher'!F1228="4 - Assistência Odontológica","2 - Outros Profissionais da Saúde",'[1]TCE - ANEXO III - Preencher'!F1228)</f>
        <v>3 - Administrativo</v>
      </c>
      <c r="F1219" s="12" t="str">
        <f>'[1]TCE - ANEXO III - Preencher'!G1228</f>
        <v>5143-20</v>
      </c>
      <c r="G1219" s="13" t="str">
        <f>IF('[1]TCE - ANEXO III - Preencher'!H1228="","",'[1]TCE - ANEXO III - Preencher'!H1228)</f>
        <v>04/2026</v>
      </c>
      <c r="H1219" s="14">
        <f>'[1]TCE - ANEXO III - Preencher'!I1228</f>
        <v>0</v>
      </c>
      <c r="I1219" s="14">
        <f>'[1]TCE - ANEXO III - Preencher'!J1228</f>
        <v>186.76320000000001</v>
      </c>
      <c r="J1219" s="14">
        <f>'[1]TCE - ANEXO III - Preencher'!K1228</f>
        <v>0</v>
      </c>
      <c r="K1219" s="15">
        <f>'[1]TCE - ANEXO III - Preencher'!L1228</f>
        <v>264.08999999999997</v>
      </c>
      <c r="L1219" s="15">
        <f>'[1]TCE - ANEXO III - Preencher'!M1228</f>
        <v>32.42</v>
      </c>
      <c r="M1219" s="15">
        <f t="shared" si="109"/>
        <v>231.66999999999996</v>
      </c>
      <c r="N1219" s="15">
        <f>'[1]TCE - ANEXO III - Preencher'!O1228</f>
        <v>29.9</v>
      </c>
      <c r="O1219" s="15">
        <f>'[1]TCE - ANEXO III - Preencher'!P1228</f>
        <v>0</v>
      </c>
      <c r="P1219" s="16">
        <f t="shared" si="110"/>
        <v>29.9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448.33319999999992</v>
      </c>
    </row>
    <row r="1220" spans="1:28" x14ac:dyDescent="0.25">
      <c r="A1220" s="8">
        <f>IFERROR(VLOOKUP(B1220,'[1]DADOS (OCULTAR)'!$Q$3:$S$136,3,0),"")</f>
        <v>9039744002308</v>
      </c>
      <c r="B1220" s="9" t="str">
        <f>'[1]TCE - ANEXO III - Preencher'!C1229</f>
        <v>HOSPITAL NOSSA SENHORA DAS GRAÇAS - ANTIGO ALFA - CG Nº 024/2022</v>
      </c>
      <c r="C1220" s="10"/>
      <c r="D1220" s="11" t="str">
        <f>'[1]TCE - ANEXO III - Preencher'!E1229</f>
        <v>RAYANE MIRELLE DA SILVA GOMES</v>
      </c>
      <c r="E1220" s="9" t="str">
        <f>IF('[1]TCE - ANEXO III - Preencher'!F1229="4 - Assistência Odontológica","2 - Outros Profissionais da Saúde",'[1]TCE - ANEXO III - Preencher'!F1229)</f>
        <v>2 - Outros Profissionais da Saúde</v>
      </c>
      <c r="F1220" s="12" t="str">
        <f>'[1]TCE - ANEXO III - Preencher'!G1229</f>
        <v>2235-05</v>
      </c>
      <c r="G1220" s="13" t="str">
        <f>IF('[1]TCE - ANEXO III - Preencher'!H1229="","",'[1]TCE - ANEXO III - Preencher'!H1229)</f>
        <v>04/2026</v>
      </c>
      <c r="H1220" s="14">
        <f>'[1]TCE - ANEXO III - Preencher'!I1229</f>
        <v>0</v>
      </c>
      <c r="I1220" s="14">
        <f>'[1]TCE - ANEXO III - Preencher'!J1229</f>
        <v>530.83280000000002</v>
      </c>
      <c r="J1220" s="14">
        <f>'[1]TCE - ANEXO III - Preencher'!K1229</f>
        <v>0</v>
      </c>
      <c r="K1220" s="15">
        <f>'[1]TCE - ANEXO III - Preencher'!L1229</f>
        <v>264.08999999999997</v>
      </c>
      <c r="L1220" s="15">
        <f>'[1]TCE - ANEXO III - Preencher'!M1229</f>
        <v>44.44</v>
      </c>
      <c r="M1220" s="15">
        <f t="shared" ref="M1220:M1283" si="115">K1220-L1220</f>
        <v>219.64999999999998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750.4828</v>
      </c>
    </row>
    <row r="1221" spans="1:28" x14ac:dyDescent="0.25">
      <c r="A1221" s="8">
        <f>IFERROR(VLOOKUP(B1221,'[1]DADOS (OCULTAR)'!$Q$3:$S$136,3,0),"")</f>
        <v>9039744002308</v>
      </c>
      <c r="B1221" s="9" t="str">
        <f>'[1]TCE - ANEXO III - Preencher'!C1230</f>
        <v>HOSPITAL NOSSA SENHORA DAS GRAÇAS - ANTIGO ALFA - CG Nº 024/2022</v>
      </c>
      <c r="C1221" s="10"/>
      <c r="D1221" s="11" t="str">
        <f>'[1]TCE - ANEXO III - Preencher'!E1230</f>
        <v>RAYANNE ANDRESA MELO CARDOSO DE AQUINO</v>
      </c>
      <c r="E1221" s="9" t="str">
        <f>IF('[1]TCE - ANEXO III - Preencher'!F1230="4 - Assistência Odontológica","2 - Outros Profissionais da Saúde",'[1]TCE - ANEXO III - Preencher'!F1230)</f>
        <v>2 - Outros Profissionais da Saúde</v>
      </c>
      <c r="F1221" s="12" t="str">
        <f>'[1]TCE - ANEXO III - Preencher'!G1230</f>
        <v>3222-05</v>
      </c>
      <c r="G1221" s="13" t="str">
        <f>IF('[1]TCE - ANEXO III - Preencher'!H1230="","",'[1]TCE - ANEXO III - Preencher'!H1230)</f>
        <v>04/2026</v>
      </c>
      <c r="H1221" s="14">
        <f>'[1]TCE - ANEXO III - Preencher'!I1230</f>
        <v>0</v>
      </c>
      <c r="I1221" s="14">
        <f>'[1]TCE - ANEXO III - Preencher'!J1230</f>
        <v>421.24720000000002</v>
      </c>
      <c r="J1221" s="14">
        <f>'[1]TCE - ANEXO III - Preencher'!K1230</f>
        <v>0</v>
      </c>
      <c r="K1221" s="15">
        <f>'[1]TCE - ANEXO III - Preencher'!L1230</f>
        <v>264.08999999999997</v>
      </c>
      <c r="L1221" s="15">
        <f>'[1]TCE - ANEXO III - Preencher'!M1230</f>
        <v>32.42</v>
      </c>
      <c r="M1221" s="15">
        <f t="shared" si="115"/>
        <v>231.66999999999996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139.44822469009887</v>
      </c>
      <c r="R1221" s="15">
        <f>'[1]TCE - ANEXO III - Preencher'!S1230</f>
        <v>97.26</v>
      </c>
      <c r="S1221" s="16">
        <f t="shared" si="117"/>
        <v>42.188224690098863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695.10542469009886</v>
      </c>
    </row>
    <row r="1222" spans="1:28" x14ac:dyDescent="0.25">
      <c r="A1222" s="8">
        <f>IFERROR(VLOOKUP(B1222,'[1]DADOS (OCULTAR)'!$Q$3:$S$136,3,0),"")</f>
        <v>9039744002308</v>
      </c>
      <c r="B1222" s="9" t="str">
        <f>'[1]TCE - ANEXO III - Preencher'!C1231</f>
        <v>HOSPITAL NOSSA SENHORA DAS GRAÇAS - ANTIGO ALFA - CG Nº 024/2022</v>
      </c>
      <c r="C1222" s="10"/>
      <c r="D1222" s="11" t="str">
        <f>'[1]TCE - ANEXO III - Preencher'!E1231</f>
        <v>RAYANNE LARISSA NASCIMENTO SILVA</v>
      </c>
      <c r="E1222" s="9" t="str">
        <f>IF('[1]TCE - ANEXO III - Preencher'!F1231="4 - Assistência Odontológica","2 - Outros Profissionais da Saúde",'[1]TCE - ANEXO III - Preencher'!F1231)</f>
        <v>3 - Administrativo</v>
      </c>
      <c r="F1222" s="12" t="str">
        <f>'[1]TCE - ANEXO III - Preencher'!G1231</f>
        <v>4110-10</v>
      </c>
      <c r="G1222" s="13" t="str">
        <f>IF('[1]TCE - ANEXO III - Preencher'!H1231="","",'[1]TCE - ANEXO III - Preencher'!H1231)</f>
        <v>04/2026</v>
      </c>
      <c r="H1222" s="14">
        <f>'[1]TCE - ANEXO III - Preencher'!I1231</f>
        <v>0</v>
      </c>
      <c r="I1222" s="14">
        <f>'[1]TCE - ANEXO III - Preencher'!J1231</f>
        <v>129.68</v>
      </c>
      <c r="J1222" s="14">
        <f>'[1]TCE - ANEXO III - Preencher'!K1231</f>
        <v>0</v>
      </c>
      <c r="K1222" s="15">
        <f>'[1]TCE - ANEXO III - Preencher'!L1231</f>
        <v>264.08999999999997</v>
      </c>
      <c r="L1222" s="15">
        <f>'[1]TCE - ANEXO III - Preencher'!M1231</f>
        <v>32.42</v>
      </c>
      <c r="M1222" s="15">
        <f t="shared" si="115"/>
        <v>231.66999999999996</v>
      </c>
      <c r="N1222" s="15">
        <f>'[1]TCE - ANEXO III - Preencher'!O1231</f>
        <v>29.9</v>
      </c>
      <c r="O1222" s="15">
        <f>'[1]TCE - ANEXO III - Preencher'!P1231</f>
        <v>0</v>
      </c>
      <c r="P1222" s="16">
        <f t="shared" si="116"/>
        <v>29.9</v>
      </c>
      <c r="Q1222" s="15">
        <f>'[1]TCE - ANEXO III - Preencher'!R1231</f>
        <v>178.19423506601314</v>
      </c>
      <c r="R1222" s="15">
        <f>'[1]TCE - ANEXO III - Preencher'!S1231</f>
        <v>94.02</v>
      </c>
      <c r="S1222" s="16">
        <f t="shared" si="117"/>
        <v>84.174235066013139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475.42423506601307</v>
      </c>
    </row>
    <row r="1223" spans="1:28" x14ac:dyDescent="0.25">
      <c r="A1223" s="8">
        <f>IFERROR(VLOOKUP(B1223,'[1]DADOS (OCULTAR)'!$Q$3:$S$136,3,0),"")</f>
        <v>9039744002308</v>
      </c>
      <c r="B1223" s="9" t="str">
        <f>'[1]TCE - ANEXO III - Preencher'!C1232</f>
        <v>HOSPITAL NOSSA SENHORA DAS GRAÇAS - ANTIGO ALFA - CG Nº 024/2022</v>
      </c>
      <c r="C1223" s="10"/>
      <c r="D1223" s="11" t="str">
        <f>'[1]TCE - ANEXO III - Preencher'!E1232</f>
        <v>RAYLENE FRANCISCA ALVES DA SILVA</v>
      </c>
      <c r="E1223" s="9" t="str">
        <f>IF('[1]TCE - ANEXO III - Preencher'!F1232="4 - Assistência Odontológica","2 - Outros Profissionais da Saúde",'[1]TCE - ANEXO III - Preencher'!F1232)</f>
        <v>2 - Outros Profissionais da Saúde</v>
      </c>
      <c r="F1223" s="12" t="str">
        <f>'[1]TCE - ANEXO III - Preencher'!G1232</f>
        <v>3222-05</v>
      </c>
      <c r="G1223" s="13" t="str">
        <f>IF('[1]TCE - ANEXO III - Preencher'!H1232="","",'[1]TCE - ANEXO III - Preencher'!H1232)</f>
        <v>04/2026</v>
      </c>
      <c r="H1223" s="14">
        <f>'[1]TCE - ANEXO III - Preencher'!I1232</f>
        <v>0</v>
      </c>
      <c r="I1223" s="14">
        <f>'[1]TCE - ANEXO III - Preencher'!J1232</f>
        <v>425.2824</v>
      </c>
      <c r="J1223" s="14">
        <f>'[1]TCE - ANEXO III - Preencher'!K1232</f>
        <v>0</v>
      </c>
      <c r="K1223" s="15">
        <f>'[1]TCE - ANEXO III - Preencher'!L1232</f>
        <v>264.08999999999997</v>
      </c>
      <c r="L1223" s="15">
        <f>'[1]TCE - ANEXO III - Preencher'!M1232</f>
        <v>32.42</v>
      </c>
      <c r="M1223" s="15">
        <f t="shared" si="115"/>
        <v>231.66999999999996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139.44822469009887</v>
      </c>
      <c r="R1223" s="15">
        <f>'[1]TCE - ANEXO III - Preencher'!S1232</f>
        <v>97.26</v>
      </c>
      <c r="S1223" s="16">
        <f t="shared" si="117"/>
        <v>42.188224690098863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699.14062469009878</v>
      </c>
    </row>
    <row r="1224" spans="1:28" x14ac:dyDescent="0.25">
      <c r="A1224" s="8">
        <f>IFERROR(VLOOKUP(B1224,'[1]DADOS (OCULTAR)'!$Q$3:$S$136,3,0),"")</f>
        <v>9039744002308</v>
      </c>
      <c r="B1224" s="9" t="str">
        <f>'[1]TCE - ANEXO III - Preencher'!C1233</f>
        <v>HOSPITAL NOSSA SENHORA DAS GRAÇAS - ANTIGO ALFA - CG Nº 024/2022</v>
      </c>
      <c r="C1224" s="10"/>
      <c r="D1224" s="11" t="str">
        <f>'[1]TCE - ANEXO III - Preencher'!E1233</f>
        <v>RAYSSA POLLIANA MARTINS CABRAL</v>
      </c>
      <c r="E1224" s="9" t="str">
        <f>IF('[1]TCE - ANEXO III - Preencher'!F1233="4 - Assistência Odontológica","2 - Outros Profissionais da Saúde",'[1]TCE - ANEXO III - Preencher'!F1233)</f>
        <v>2 - Outros Profissionais da Saúde</v>
      </c>
      <c r="F1224" s="12" t="str">
        <f>'[1]TCE - ANEXO III - Preencher'!G1233</f>
        <v>3222-05</v>
      </c>
      <c r="G1224" s="13" t="str">
        <f>IF('[1]TCE - ANEXO III - Preencher'!H1233="","",'[1]TCE - ANEXO III - Preencher'!H1233)</f>
        <v>04/2026</v>
      </c>
      <c r="H1224" s="14">
        <f>'[1]TCE - ANEXO III - Preencher'!I1233</f>
        <v>0</v>
      </c>
      <c r="I1224" s="14">
        <f>'[1]TCE - ANEXO III - Preencher'!J1233</f>
        <v>427.08640000000003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427.08640000000003</v>
      </c>
    </row>
    <row r="1225" spans="1:28" x14ac:dyDescent="0.25">
      <c r="A1225" s="8">
        <f>IFERROR(VLOOKUP(B1225,'[1]DADOS (OCULTAR)'!$Q$3:$S$136,3,0),"")</f>
        <v>9039744002308</v>
      </c>
      <c r="B1225" s="9" t="str">
        <f>'[1]TCE - ANEXO III - Preencher'!C1234</f>
        <v>HOSPITAL NOSSA SENHORA DAS GRAÇAS - ANTIGO ALFA - CG Nº 024/2022</v>
      </c>
      <c r="C1225" s="10"/>
      <c r="D1225" s="11" t="str">
        <f>'[1]TCE - ANEXO III - Preencher'!E1234</f>
        <v>RAYSSA SANTOS BOTELHO</v>
      </c>
      <c r="E1225" s="9" t="str">
        <f>IF('[1]TCE - ANEXO III - Preencher'!F1234="4 - Assistência Odontológica","2 - Outros Profissionais da Saúde",'[1]TCE - ANEXO III - Preencher'!F1234)</f>
        <v>2 - Outros Profissionais da Saúde</v>
      </c>
      <c r="F1225" s="12" t="str">
        <f>'[1]TCE - ANEXO III - Preencher'!G1234</f>
        <v>2235-05</v>
      </c>
      <c r="G1225" s="13" t="str">
        <f>IF('[1]TCE - ANEXO III - Preencher'!H1234="","",'[1]TCE - ANEXO III - Preencher'!H1234)</f>
        <v>04/2026</v>
      </c>
      <c r="H1225" s="14">
        <f>'[1]TCE - ANEXO III - Preencher'!I1234</f>
        <v>0</v>
      </c>
      <c r="I1225" s="14">
        <f>'[1]TCE - ANEXO III - Preencher'!J1234</f>
        <v>635.24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635.24</v>
      </c>
    </row>
    <row r="1226" spans="1:28" x14ac:dyDescent="0.25">
      <c r="A1226" s="8">
        <f>IFERROR(VLOOKUP(B1226,'[1]DADOS (OCULTAR)'!$Q$3:$S$136,3,0),"")</f>
        <v>9039744002308</v>
      </c>
      <c r="B1226" s="9" t="str">
        <f>'[1]TCE - ANEXO III - Preencher'!C1235</f>
        <v>HOSPITAL NOSSA SENHORA DAS GRAÇAS - ANTIGO ALFA - CG Nº 024/2022</v>
      </c>
      <c r="C1226" s="10"/>
      <c r="D1226" s="11" t="str">
        <f>'[1]TCE - ANEXO III - Preencher'!E1235</f>
        <v>REBECKA BARBOZA DE SA LEITAO</v>
      </c>
      <c r="E1226" s="9" t="str">
        <f>IF('[1]TCE - ANEXO III - Preencher'!F1235="4 - Assistência Odontológica","2 - Outros Profissionais da Saúde",'[1]TCE - ANEXO III - Preencher'!F1235)</f>
        <v>2 - Outros Profissionais da Saúde</v>
      </c>
      <c r="F1226" s="12" t="str">
        <f>'[1]TCE - ANEXO III - Preencher'!G1235</f>
        <v>2235-05</v>
      </c>
      <c r="G1226" s="13" t="str">
        <f>IF('[1]TCE - ANEXO III - Preencher'!H1235="","",'[1]TCE - ANEXO III - Preencher'!H1235)</f>
        <v>04/2026</v>
      </c>
      <c r="H1226" s="14">
        <f>'[1]TCE - ANEXO III - Preencher'!I1235</f>
        <v>0</v>
      </c>
      <c r="I1226" s="14">
        <f>'[1]TCE - ANEXO III - Preencher'!J1235</f>
        <v>601.6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601.6</v>
      </c>
    </row>
    <row r="1227" spans="1:28" x14ac:dyDescent="0.25">
      <c r="A1227" s="8">
        <f>IFERROR(VLOOKUP(B1227,'[1]DADOS (OCULTAR)'!$Q$3:$S$136,3,0),"")</f>
        <v>9039744002308</v>
      </c>
      <c r="B1227" s="9" t="str">
        <f>'[1]TCE - ANEXO III - Preencher'!C1236</f>
        <v>HOSPITAL NOSSA SENHORA DAS GRAÇAS - ANTIGO ALFA - CG Nº 024/2022</v>
      </c>
      <c r="C1227" s="10"/>
      <c r="D1227" s="11" t="str">
        <f>'[1]TCE - ANEXO III - Preencher'!E1236</f>
        <v>REBEKA KELLE MONTEIRO DOS SANTOS</v>
      </c>
      <c r="E1227" s="9" t="str">
        <f>IF('[1]TCE - ANEXO III - Preencher'!F1236="4 - Assistência Odontológica","2 - Outros Profissionais da Saúde",'[1]TCE - ANEXO III - Preencher'!F1236)</f>
        <v>2 - Outros Profissionais da Saúde</v>
      </c>
      <c r="F1227" s="12" t="str">
        <f>'[1]TCE - ANEXO III - Preencher'!G1236</f>
        <v>3222-05</v>
      </c>
      <c r="G1227" s="13" t="str">
        <f>IF('[1]TCE - ANEXO III - Preencher'!H1236="","",'[1]TCE - ANEXO III - Preencher'!H1236)</f>
        <v>04/2026</v>
      </c>
      <c r="H1227" s="14">
        <f>'[1]TCE - ANEXO III - Preencher'!I1236</f>
        <v>0</v>
      </c>
      <c r="I1227" s="14">
        <f>'[1]TCE - ANEXO III - Preencher'!J1236</f>
        <v>177.7088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177.7088</v>
      </c>
    </row>
    <row r="1228" spans="1:28" x14ac:dyDescent="0.25">
      <c r="A1228" s="8">
        <f>IFERROR(VLOOKUP(B1228,'[1]DADOS (OCULTAR)'!$Q$3:$S$136,3,0),"")</f>
        <v>9039744002308</v>
      </c>
      <c r="B1228" s="9" t="str">
        <f>'[1]TCE - ANEXO III - Preencher'!C1237</f>
        <v>HOSPITAL NOSSA SENHORA DAS GRAÇAS - ANTIGO ALFA - CG Nº 024/2022</v>
      </c>
      <c r="C1228" s="10"/>
      <c r="D1228" s="11" t="str">
        <f>'[1]TCE - ANEXO III - Preencher'!E1237</f>
        <v>REGIRLANE CRISTINA DA SILVA</v>
      </c>
      <c r="E1228" s="9" t="str">
        <f>IF('[1]TCE - ANEXO III - Preencher'!F1237="4 - Assistência Odontológica","2 - Outros Profissionais da Saúde",'[1]TCE - ANEXO III - Preencher'!F1237)</f>
        <v>2 - Outros Profissionais da Saúde</v>
      </c>
      <c r="F1228" s="12" t="str">
        <f>'[1]TCE - ANEXO III - Preencher'!G1237</f>
        <v>2235-05</v>
      </c>
      <c r="G1228" s="13" t="str">
        <f>IF('[1]TCE - ANEXO III - Preencher'!H1237="","",'[1]TCE - ANEXO III - Preencher'!H1237)</f>
        <v>04/2026</v>
      </c>
      <c r="H1228" s="14">
        <f>'[1]TCE - ANEXO III - Preencher'!I1237</f>
        <v>0</v>
      </c>
      <c r="I1228" s="14">
        <f>'[1]TCE - ANEXO III - Preencher'!J1237</f>
        <v>657.31439999999998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657.31439999999998</v>
      </c>
    </row>
    <row r="1229" spans="1:28" x14ac:dyDescent="0.25">
      <c r="A1229" s="8">
        <f>IFERROR(VLOOKUP(B1229,'[1]DADOS (OCULTAR)'!$Q$3:$S$136,3,0),"")</f>
        <v>9039744002308</v>
      </c>
      <c r="B1229" s="9" t="str">
        <f>'[1]TCE - ANEXO III - Preencher'!C1238</f>
        <v>HOSPITAL NOSSA SENHORA DAS GRAÇAS - ANTIGO ALFA - CG Nº 024/2022</v>
      </c>
      <c r="C1229" s="10"/>
      <c r="D1229" s="11" t="str">
        <f>'[1]TCE - ANEXO III - Preencher'!E1238</f>
        <v>REJANE ISAURA DA SILVA</v>
      </c>
      <c r="E1229" s="9" t="str">
        <f>IF('[1]TCE - ANEXO III - Preencher'!F1238="4 - Assistência Odontológica","2 - Outros Profissionais da Saúde",'[1]TCE - ANEXO III - Preencher'!F1238)</f>
        <v>3 - Administrativo</v>
      </c>
      <c r="F1229" s="12" t="str">
        <f>'[1]TCE - ANEXO III - Preencher'!G1238</f>
        <v>5143-20</v>
      </c>
      <c r="G1229" s="13" t="str">
        <f>IF('[1]TCE - ANEXO III - Preencher'!H1238="","",'[1]TCE - ANEXO III - Preencher'!H1238)</f>
        <v>04/2026</v>
      </c>
      <c r="H1229" s="14">
        <f>'[1]TCE - ANEXO III - Preencher'!I1238</f>
        <v>0</v>
      </c>
      <c r="I1229" s="14">
        <f>'[1]TCE - ANEXO III - Preencher'!J1238</f>
        <v>181.38720000000001</v>
      </c>
      <c r="J1229" s="14">
        <f>'[1]TCE - ANEXO III - Preencher'!K1238</f>
        <v>0</v>
      </c>
      <c r="K1229" s="15">
        <f>'[1]TCE - ANEXO III - Preencher'!L1238</f>
        <v>264.08999999999997</v>
      </c>
      <c r="L1229" s="15">
        <f>'[1]TCE - ANEXO III - Preencher'!M1238</f>
        <v>32.42</v>
      </c>
      <c r="M1229" s="15">
        <f t="shared" si="115"/>
        <v>231.66999999999996</v>
      </c>
      <c r="N1229" s="15">
        <f>'[1]TCE - ANEXO III - Preencher'!O1238</f>
        <v>29.9</v>
      </c>
      <c r="O1229" s="15">
        <f>'[1]TCE - ANEXO III - Preencher'!P1238</f>
        <v>0</v>
      </c>
      <c r="P1229" s="16">
        <f t="shared" si="116"/>
        <v>29.9</v>
      </c>
      <c r="Q1229" s="15">
        <f>'[1]TCE - ANEXO III - Preencher'!R1238</f>
        <v>277.82683317550686</v>
      </c>
      <c r="R1229" s="15">
        <f>'[1]TCE - ANEXO III - Preencher'!S1238</f>
        <v>97.26</v>
      </c>
      <c r="S1229" s="16">
        <f t="shared" si="117"/>
        <v>180.56683317550687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623.52403317550682</v>
      </c>
    </row>
    <row r="1230" spans="1:28" x14ac:dyDescent="0.25">
      <c r="A1230" s="8">
        <f>IFERROR(VLOOKUP(B1230,'[1]DADOS (OCULTAR)'!$Q$3:$S$136,3,0),"")</f>
        <v>9039744002308</v>
      </c>
      <c r="B1230" s="9" t="str">
        <f>'[1]TCE - ANEXO III - Preencher'!C1239</f>
        <v>HOSPITAL NOSSA SENHORA DAS GRAÇAS - ANTIGO ALFA - CG Nº 024/2022</v>
      </c>
      <c r="C1230" s="10"/>
      <c r="D1230" s="11" t="str">
        <f>'[1]TCE - ANEXO III - Preencher'!E1239</f>
        <v>REJANE MARIA DA CONCEICAO DE LIMA</v>
      </c>
      <c r="E1230" s="9" t="str">
        <f>IF('[1]TCE - ANEXO III - Preencher'!F1239="4 - Assistência Odontológica","2 - Outros Profissionais da Saúde",'[1]TCE - ANEXO III - Preencher'!F1239)</f>
        <v>3 - Administrativo</v>
      </c>
      <c r="F1230" s="12" t="str">
        <f>'[1]TCE - ANEXO III - Preencher'!G1239</f>
        <v>5143-20</v>
      </c>
      <c r="G1230" s="13" t="str">
        <f>IF('[1]TCE - ANEXO III - Preencher'!H1239="","",'[1]TCE - ANEXO III - Preencher'!H1239)</f>
        <v>04/2026</v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29.9</v>
      </c>
      <c r="O1230" s="15">
        <f>'[1]TCE - ANEXO III - Preencher'!P1239</f>
        <v>0</v>
      </c>
      <c r="P1230" s="16">
        <f t="shared" si="116"/>
        <v>29.9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29.9</v>
      </c>
    </row>
    <row r="1231" spans="1:28" x14ac:dyDescent="0.25">
      <c r="A1231" s="8">
        <f>IFERROR(VLOOKUP(B1231,'[1]DADOS (OCULTAR)'!$Q$3:$S$136,3,0),"")</f>
        <v>9039744002308</v>
      </c>
      <c r="B1231" s="9" t="str">
        <f>'[1]TCE - ANEXO III - Preencher'!C1240</f>
        <v>HOSPITAL NOSSA SENHORA DAS GRAÇAS - ANTIGO ALFA - CG Nº 024/2022</v>
      </c>
      <c r="C1231" s="10"/>
      <c r="D1231" s="11" t="str">
        <f>'[1]TCE - ANEXO III - Preencher'!E1240</f>
        <v>REJEANE CHAGAS LEITAO</v>
      </c>
      <c r="E1231" s="9" t="str">
        <f>IF('[1]TCE - ANEXO III - Preencher'!F1240="4 - Assistência Odontológica","2 - Outros Profissionais da Saúde",'[1]TCE - ANEXO III - Preencher'!F1240)</f>
        <v>2 - Outros Profissionais da Saúde</v>
      </c>
      <c r="F1231" s="12" t="str">
        <f>'[1]TCE - ANEXO III - Preencher'!G1240</f>
        <v>3222-05</v>
      </c>
      <c r="G1231" s="13" t="str">
        <f>IF('[1]TCE - ANEXO III - Preencher'!H1240="","",'[1]TCE - ANEXO III - Preencher'!H1240)</f>
        <v>04/2026</v>
      </c>
      <c r="H1231" s="14">
        <f>'[1]TCE - ANEXO III - Preencher'!I1240</f>
        <v>0</v>
      </c>
      <c r="I1231" s="14">
        <f>'[1]TCE - ANEXO III - Preencher'!J1240</f>
        <v>409.43360000000001</v>
      </c>
      <c r="J1231" s="14">
        <f>'[1]TCE - ANEXO III - Preencher'!K1240</f>
        <v>0</v>
      </c>
      <c r="K1231" s="15">
        <f>'[1]TCE - ANEXO III - Preencher'!L1240</f>
        <v>264.08999999999997</v>
      </c>
      <c r="L1231" s="15">
        <f>'[1]TCE - ANEXO III - Preencher'!M1240</f>
        <v>32.42</v>
      </c>
      <c r="M1231" s="15">
        <f t="shared" si="115"/>
        <v>231.66999999999996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641.10359999999991</v>
      </c>
    </row>
    <row r="1232" spans="1:28" x14ac:dyDescent="0.25">
      <c r="A1232" s="8">
        <f>IFERROR(VLOOKUP(B1232,'[1]DADOS (OCULTAR)'!$Q$3:$S$136,3,0),"")</f>
        <v>9039744002308</v>
      </c>
      <c r="B1232" s="9" t="str">
        <f>'[1]TCE - ANEXO III - Preencher'!C1241</f>
        <v>HOSPITAL NOSSA SENHORA DAS GRAÇAS - ANTIGO ALFA - CG Nº 024/2022</v>
      </c>
      <c r="C1232" s="10"/>
      <c r="D1232" s="11" t="str">
        <f>'[1]TCE - ANEXO III - Preencher'!E1241</f>
        <v>REMILDA BATISTA ARCOVERDE CAVALCANTI</v>
      </c>
      <c r="E1232" s="9" t="str">
        <f>IF('[1]TCE - ANEXO III - Preencher'!F1241="4 - Assistência Odontológica","2 - Outros Profissionais da Saúde",'[1]TCE - ANEXO III - Preencher'!F1241)</f>
        <v>3 - Administrativo</v>
      </c>
      <c r="F1232" s="12" t="str">
        <f>'[1]TCE - ANEXO III - Preencher'!G1241</f>
        <v>2523-05</v>
      </c>
      <c r="G1232" s="13" t="str">
        <f>IF('[1]TCE - ANEXO III - Preencher'!H1241="","",'[1]TCE - ANEXO III - Preencher'!H1241)</f>
        <v>04/2026</v>
      </c>
      <c r="H1232" s="14">
        <f>'[1]TCE - ANEXO III - Preencher'!I1241</f>
        <v>0</v>
      </c>
      <c r="I1232" s="14">
        <f>'[1]TCE - ANEXO III - Preencher'!J1241</f>
        <v>205.17359999999999</v>
      </c>
      <c r="J1232" s="14">
        <f>'[1]TCE - ANEXO III - Preencher'!K1241</f>
        <v>0</v>
      </c>
      <c r="K1232" s="15">
        <f>'[1]TCE - ANEXO III - Preencher'!L1241</f>
        <v>264.08999999999997</v>
      </c>
      <c r="L1232" s="15">
        <f>'[1]TCE - ANEXO III - Preencher'!M1241</f>
        <v>44</v>
      </c>
      <c r="M1232" s="15">
        <f t="shared" si="115"/>
        <v>220.08999999999997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425.2636</v>
      </c>
    </row>
    <row r="1233" spans="1:28" x14ac:dyDescent="0.25">
      <c r="A1233" s="8">
        <f>IFERROR(VLOOKUP(B1233,'[1]DADOS (OCULTAR)'!$Q$3:$S$136,3,0),"")</f>
        <v>9039744002308</v>
      </c>
      <c r="B1233" s="9" t="str">
        <f>'[1]TCE - ANEXO III - Preencher'!C1242</f>
        <v>HOSPITAL NOSSA SENHORA DAS GRAÇAS - ANTIGO ALFA - CG Nº 024/2022</v>
      </c>
      <c r="C1233" s="10"/>
      <c r="D1233" s="11" t="str">
        <f>'[1]TCE - ANEXO III - Preencher'!E1242</f>
        <v>RENAN GOMES MALAQUIAS FERREIRA</v>
      </c>
      <c r="E1233" s="9" t="str">
        <f>IF('[1]TCE - ANEXO III - Preencher'!F1242="4 - Assistência Odontológica","2 - Outros Profissionais da Saúde",'[1]TCE - ANEXO III - Preencher'!F1242)</f>
        <v>2 - Outros Profissionais da Saúde</v>
      </c>
      <c r="F1233" s="12" t="str">
        <f>'[1]TCE - ANEXO III - Preencher'!G1242</f>
        <v>2236-05</v>
      </c>
      <c r="G1233" s="13" t="str">
        <f>IF('[1]TCE - ANEXO III - Preencher'!H1242="","",'[1]TCE - ANEXO III - Preencher'!H1242)</f>
        <v>04/2026</v>
      </c>
      <c r="H1233" s="14">
        <f>'[1]TCE - ANEXO III - Preencher'!I1242</f>
        <v>0</v>
      </c>
      <c r="I1233" s="14">
        <f>'[1]TCE - ANEXO III - Preencher'!J1242</f>
        <v>221.82480000000001</v>
      </c>
      <c r="J1233" s="14">
        <f>'[1]TCE - ANEXO III - Preencher'!K1242</f>
        <v>0</v>
      </c>
      <c r="K1233" s="15">
        <f>'[1]TCE - ANEXO III - Preencher'!L1242</f>
        <v>264.08999999999997</v>
      </c>
      <c r="L1233" s="15">
        <f>'[1]TCE - ANEXO III - Preencher'!M1242</f>
        <v>2.8</v>
      </c>
      <c r="M1233" s="15">
        <f t="shared" si="115"/>
        <v>261.28999999999996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483.11479999999995</v>
      </c>
    </row>
    <row r="1234" spans="1:28" x14ac:dyDescent="0.25">
      <c r="A1234" s="8">
        <f>IFERROR(VLOOKUP(B1234,'[1]DADOS (OCULTAR)'!$Q$3:$S$136,3,0),"")</f>
        <v>9039744002308</v>
      </c>
      <c r="B1234" s="9" t="str">
        <f>'[1]TCE - ANEXO III - Preencher'!C1243</f>
        <v>HOSPITAL NOSSA SENHORA DAS GRAÇAS - ANTIGO ALFA - CG Nº 024/2022</v>
      </c>
      <c r="C1234" s="10"/>
      <c r="D1234" s="11" t="str">
        <f>'[1]TCE - ANEXO III - Preencher'!E1243</f>
        <v>RENAN VALOIS COSTA DA SILVEIRA</v>
      </c>
      <c r="E1234" s="9" t="str">
        <f>IF('[1]TCE - ANEXO III - Preencher'!F1243="4 - Assistência Odontológica","2 - Outros Profissionais da Saúde",'[1]TCE - ANEXO III - Preencher'!F1243)</f>
        <v>2 - Outros Profissionais da Saúde</v>
      </c>
      <c r="F1234" s="12" t="str">
        <f>'[1]TCE - ANEXO III - Preencher'!G1243</f>
        <v>2235-05</v>
      </c>
      <c r="G1234" s="13" t="str">
        <f>IF('[1]TCE - ANEXO III - Preencher'!H1243="","",'[1]TCE - ANEXO III - Preencher'!H1243)</f>
        <v>04/2026</v>
      </c>
      <c r="H1234" s="14">
        <f>'[1]TCE - ANEXO III - Preencher'!I1243</f>
        <v>0</v>
      </c>
      <c r="I1234" s="14">
        <f>'[1]TCE - ANEXO III - Preencher'!J1243</f>
        <v>553.85199999999998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553.85199999999998</v>
      </c>
    </row>
    <row r="1235" spans="1:28" x14ac:dyDescent="0.25">
      <c r="A1235" s="8">
        <f>IFERROR(VLOOKUP(B1235,'[1]DADOS (OCULTAR)'!$Q$3:$S$136,3,0),"")</f>
        <v>9039744002308</v>
      </c>
      <c r="B1235" s="9" t="str">
        <f>'[1]TCE - ANEXO III - Preencher'!C1244</f>
        <v>HOSPITAL NOSSA SENHORA DAS GRAÇAS - ANTIGO ALFA - CG Nº 024/2022</v>
      </c>
      <c r="C1235" s="10"/>
      <c r="D1235" s="11" t="str">
        <f>'[1]TCE - ANEXO III - Preencher'!E1244</f>
        <v>RENATA CRISTINA DE OLIVEIRA MARQUES</v>
      </c>
      <c r="E1235" s="9" t="str">
        <f>IF('[1]TCE - ANEXO III - Preencher'!F1244="4 - Assistência Odontológica","2 - Outros Profissionais da Saúde",'[1]TCE - ANEXO III - Preencher'!F1244)</f>
        <v>2 - Outros Profissionais da Saúde</v>
      </c>
      <c r="F1235" s="12" t="str">
        <f>'[1]TCE - ANEXO III - Preencher'!G1244</f>
        <v>2237-05</v>
      </c>
      <c r="G1235" s="13" t="str">
        <f>IF('[1]TCE - ANEXO III - Preencher'!H1244="","",'[1]TCE - ANEXO III - Preencher'!H1244)</f>
        <v>04/2026</v>
      </c>
      <c r="H1235" s="14">
        <f>'[1]TCE - ANEXO III - Preencher'!I1244</f>
        <v>0</v>
      </c>
      <c r="I1235" s="14">
        <f>'[1]TCE - ANEXO III - Preencher'!J1244</f>
        <v>154.2688</v>
      </c>
      <c r="J1235" s="14">
        <f>'[1]TCE - ANEXO III - Preencher'!K1244</f>
        <v>0</v>
      </c>
      <c r="K1235" s="15">
        <f>'[1]TCE - ANEXO III - Preencher'!L1244</f>
        <v>264.08999999999997</v>
      </c>
      <c r="L1235" s="15">
        <f>'[1]TCE - ANEXO III - Preencher'!M1244</f>
        <v>32.42</v>
      </c>
      <c r="M1235" s="15">
        <f t="shared" si="115"/>
        <v>231.66999999999996</v>
      </c>
      <c r="N1235" s="15">
        <f>'[1]TCE - ANEXO III - Preencher'!O1244</f>
        <v>29.9</v>
      </c>
      <c r="O1235" s="15">
        <f>'[1]TCE - ANEXO III - Preencher'!P1244</f>
        <v>0</v>
      </c>
      <c r="P1235" s="16">
        <f t="shared" si="116"/>
        <v>29.9</v>
      </c>
      <c r="Q1235" s="15">
        <f>'[1]TCE - ANEXO III - Preencher'!R1244</f>
        <v>139.44822469009887</v>
      </c>
      <c r="R1235" s="15">
        <f>'[1]TCE - ANEXO III - Preencher'!S1244</f>
        <v>97.26</v>
      </c>
      <c r="S1235" s="16">
        <f t="shared" si="117"/>
        <v>42.188224690098863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458.02702469009881</v>
      </c>
    </row>
    <row r="1236" spans="1:28" x14ac:dyDescent="0.25">
      <c r="A1236" s="8">
        <f>IFERROR(VLOOKUP(B1236,'[1]DADOS (OCULTAR)'!$Q$3:$S$136,3,0),"")</f>
        <v>9039744002308</v>
      </c>
      <c r="B1236" s="9" t="str">
        <f>'[1]TCE - ANEXO III - Preencher'!C1245</f>
        <v>HOSPITAL NOSSA SENHORA DAS GRAÇAS - ANTIGO ALFA - CG Nº 024/2022</v>
      </c>
      <c r="C1236" s="10"/>
      <c r="D1236" s="11" t="str">
        <f>'[1]TCE - ANEXO III - Preencher'!E1245</f>
        <v>RENATA DA SILVA GOUVEIA MELO</v>
      </c>
      <c r="E1236" s="9" t="str">
        <f>IF('[1]TCE - ANEXO III - Preencher'!F1245="4 - Assistência Odontológica","2 - Outros Profissionais da Saúde",'[1]TCE - ANEXO III - Preencher'!F1245)</f>
        <v>2 - Outros Profissionais da Saúde</v>
      </c>
      <c r="F1236" s="12" t="str">
        <f>'[1]TCE - ANEXO III - Preencher'!G1245</f>
        <v>5211-30</v>
      </c>
      <c r="G1236" s="13" t="str">
        <f>IF('[1]TCE - ANEXO III - Preencher'!H1245="","",'[1]TCE - ANEXO III - Preencher'!H1245)</f>
        <v>04/2026</v>
      </c>
      <c r="H1236" s="14">
        <f>'[1]TCE - ANEXO III - Preencher'!I1245</f>
        <v>0</v>
      </c>
      <c r="I1236" s="14">
        <f>'[1]TCE - ANEXO III - Preencher'!J1245</f>
        <v>355.84719999999999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29.9</v>
      </c>
      <c r="O1236" s="15">
        <f>'[1]TCE - ANEXO III - Preencher'!P1245</f>
        <v>0</v>
      </c>
      <c r="P1236" s="16">
        <f t="shared" si="116"/>
        <v>29.9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385.74719999999996</v>
      </c>
    </row>
    <row r="1237" spans="1:28" x14ac:dyDescent="0.25">
      <c r="A1237" s="8">
        <f>IFERROR(VLOOKUP(B1237,'[1]DADOS (OCULTAR)'!$Q$3:$S$136,3,0),"")</f>
        <v>9039744002308</v>
      </c>
      <c r="B1237" s="9" t="str">
        <f>'[1]TCE - ANEXO III - Preencher'!C1246</f>
        <v>HOSPITAL NOSSA SENHORA DAS GRAÇAS - ANTIGO ALFA - CG Nº 024/2022</v>
      </c>
      <c r="C1237" s="10"/>
      <c r="D1237" s="11" t="str">
        <f>'[1]TCE - ANEXO III - Preencher'!E1246</f>
        <v>RENATA EVANGELISTA FREIRE DE SA</v>
      </c>
      <c r="E1237" s="9" t="str">
        <f>IF('[1]TCE - ANEXO III - Preencher'!F1246="4 - Assistência Odontológica","2 - Outros Profissionais da Saúde",'[1]TCE - ANEXO III - Preencher'!F1246)</f>
        <v>2 - Outros Profissionais da Saúde</v>
      </c>
      <c r="F1237" s="12" t="str">
        <f>'[1]TCE - ANEXO III - Preencher'!G1246</f>
        <v>2235-05</v>
      </c>
      <c r="G1237" s="13" t="str">
        <f>IF('[1]TCE - ANEXO III - Preencher'!H1246="","",'[1]TCE - ANEXO III - Preencher'!H1246)</f>
        <v>04/2026</v>
      </c>
      <c r="H1237" s="14">
        <f>'[1]TCE - ANEXO III - Preencher'!I1246</f>
        <v>0</v>
      </c>
      <c r="I1237" s="14">
        <f>'[1]TCE - ANEXO III - Preencher'!J1246</f>
        <v>521.27120000000002</v>
      </c>
      <c r="J1237" s="14">
        <f>'[1]TCE - ANEXO III - Preencher'!K1246</f>
        <v>0</v>
      </c>
      <c r="K1237" s="15">
        <f>'[1]TCE - ANEXO III - Preencher'!L1246</f>
        <v>264.08999999999997</v>
      </c>
      <c r="L1237" s="15">
        <f>'[1]TCE - ANEXO III - Preencher'!M1246</f>
        <v>3.33</v>
      </c>
      <c r="M1237" s="15">
        <f t="shared" si="115"/>
        <v>260.76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782.03120000000001</v>
      </c>
    </row>
    <row r="1238" spans="1:28" x14ac:dyDescent="0.25">
      <c r="A1238" s="8">
        <f>IFERROR(VLOOKUP(B1238,'[1]DADOS (OCULTAR)'!$Q$3:$S$136,3,0),"")</f>
        <v>9039744002308</v>
      </c>
      <c r="B1238" s="9" t="str">
        <f>'[1]TCE - ANEXO III - Preencher'!C1247</f>
        <v>HOSPITAL NOSSA SENHORA DAS GRAÇAS - ANTIGO ALFA - CG Nº 024/2022</v>
      </c>
      <c r="C1238" s="10"/>
      <c r="D1238" s="11" t="str">
        <f>'[1]TCE - ANEXO III - Preencher'!E1247</f>
        <v>RENATA PATRICIA FREITAS SOARES DE JESUS</v>
      </c>
      <c r="E1238" s="9" t="str">
        <f>IF('[1]TCE - ANEXO III - Preencher'!F1247="4 - Assistência Odontológica","2 - Outros Profissionais da Saúde",'[1]TCE - ANEXO III - Preencher'!F1247)</f>
        <v>1 - Médico</v>
      </c>
      <c r="F1238" s="12" t="str">
        <f>'[1]TCE - ANEXO III - Preencher'!G1247</f>
        <v>2251-25</v>
      </c>
      <c r="G1238" s="13" t="str">
        <f>IF('[1]TCE - ANEXO III - Preencher'!H1247="","",'[1]TCE - ANEXO III - Preencher'!H1247)</f>
        <v>04/2026</v>
      </c>
      <c r="H1238" s="14">
        <f>'[1]TCE - ANEXO III - Preencher'!I1247</f>
        <v>0</v>
      </c>
      <c r="I1238" s="14">
        <f>'[1]TCE - ANEXO III - Preencher'!J1247</f>
        <v>682.10879999999997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105.3</v>
      </c>
      <c r="Y1238" s="15">
        <f>'[1]TCE - ANEXO III - Preencher'!Z1247</f>
        <v>0</v>
      </c>
      <c r="Z1238" s="16">
        <f t="shared" si="119"/>
        <v>105.3</v>
      </c>
      <c r="AA1238" s="17" t="str">
        <f>IF('[1]TCE - ANEXO III - Preencher'!AB1247="","",'[1]TCE - ANEXO III - Preencher'!AB1247)</f>
        <v/>
      </c>
      <c r="AB1238" s="15">
        <f t="shared" si="114"/>
        <v>787.40879999999993</v>
      </c>
    </row>
    <row r="1239" spans="1:28" x14ac:dyDescent="0.25">
      <c r="A1239" s="8">
        <f>IFERROR(VLOOKUP(B1239,'[1]DADOS (OCULTAR)'!$Q$3:$S$136,3,0),"")</f>
        <v>9039744002308</v>
      </c>
      <c r="B1239" s="9" t="str">
        <f>'[1]TCE - ANEXO III - Preencher'!C1248</f>
        <v>HOSPITAL NOSSA SENHORA DAS GRAÇAS - ANTIGO ALFA - CG Nº 024/2022</v>
      </c>
      <c r="C1239" s="10"/>
      <c r="D1239" s="11" t="str">
        <f>'[1]TCE - ANEXO III - Preencher'!E1248</f>
        <v>RENATA SOARES DA SILVA</v>
      </c>
      <c r="E1239" s="9" t="str">
        <f>IF('[1]TCE - ANEXO III - Preencher'!F1248="4 - Assistência Odontológica","2 - Outros Profissionais da Saúde",'[1]TCE - ANEXO III - Preencher'!F1248)</f>
        <v>2 - Outros Profissionais da Saúde</v>
      </c>
      <c r="F1239" s="12" t="str">
        <f>'[1]TCE - ANEXO III - Preencher'!G1248</f>
        <v>3222-05</v>
      </c>
      <c r="G1239" s="13" t="str">
        <f>IF('[1]TCE - ANEXO III - Preencher'!H1248="","",'[1]TCE - ANEXO III - Preencher'!H1248)</f>
        <v>04/2026</v>
      </c>
      <c r="H1239" s="14">
        <f>'[1]TCE - ANEXO III - Preencher'!I1248</f>
        <v>0</v>
      </c>
      <c r="I1239" s="14">
        <f>'[1]TCE - ANEXO III - Preencher'!J1248</f>
        <v>438.7056</v>
      </c>
      <c r="J1239" s="14">
        <f>'[1]TCE - ANEXO III - Preencher'!K1248</f>
        <v>0</v>
      </c>
      <c r="K1239" s="15">
        <f>'[1]TCE - ANEXO III - Preencher'!L1248</f>
        <v>264.08999999999997</v>
      </c>
      <c r="L1239" s="15">
        <f>'[1]TCE - ANEXO III - Preencher'!M1248</f>
        <v>32.42</v>
      </c>
      <c r="M1239" s="15">
        <f t="shared" si="115"/>
        <v>231.66999999999996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670.37559999999996</v>
      </c>
    </row>
    <row r="1240" spans="1:28" x14ac:dyDescent="0.25">
      <c r="A1240" s="8">
        <f>IFERROR(VLOOKUP(B1240,'[1]DADOS (OCULTAR)'!$Q$3:$S$136,3,0),"")</f>
        <v>9039744002308</v>
      </c>
      <c r="B1240" s="9" t="str">
        <f>'[1]TCE - ANEXO III - Preencher'!C1249</f>
        <v>HOSPITAL NOSSA SENHORA DAS GRAÇAS - ANTIGO ALFA - CG Nº 024/2022</v>
      </c>
      <c r="C1240" s="10"/>
      <c r="D1240" s="11" t="str">
        <f>'[1]TCE - ANEXO III - Preencher'!E1249</f>
        <v>RENATA SOARES DA SILVA</v>
      </c>
      <c r="E1240" s="9" t="str">
        <f>IF('[1]TCE - ANEXO III - Preencher'!F1249="4 - Assistência Odontológica","2 - Outros Profissionais da Saúde",'[1]TCE - ANEXO III - Preencher'!F1249)</f>
        <v>2 - Outros Profissionais da Saúde</v>
      </c>
      <c r="F1240" s="12" t="str">
        <f>'[1]TCE - ANEXO III - Preencher'!G1249</f>
        <v>3222-05</v>
      </c>
      <c r="G1240" s="13" t="str">
        <f>IF('[1]TCE - ANEXO III - Preencher'!H1249="","",'[1]TCE - ANEXO III - Preencher'!H1249)</f>
        <v>04/2026</v>
      </c>
      <c r="H1240" s="14">
        <f>'[1]TCE - ANEXO III - Preencher'!I1249</f>
        <v>0</v>
      </c>
      <c r="I1240" s="14">
        <f>'[1]TCE - ANEXO III - Preencher'!J1249</f>
        <v>412.32560000000001</v>
      </c>
      <c r="J1240" s="14">
        <f>'[1]TCE - ANEXO III - Preencher'!K1249</f>
        <v>0</v>
      </c>
      <c r="K1240" s="15">
        <f>'[1]TCE - ANEXO III - Preencher'!L1249</f>
        <v>264.08999999999997</v>
      </c>
      <c r="L1240" s="15">
        <f>'[1]TCE - ANEXO III - Preencher'!M1249</f>
        <v>32.42</v>
      </c>
      <c r="M1240" s="15">
        <f t="shared" si="115"/>
        <v>231.66999999999996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643.99559999999997</v>
      </c>
    </row>
    <row r="1241" spans="1:28" x14ac:dyDescent="0.25">
      <c r="A1241" s="8">
        <f>IFERROR(VLOOKUP(B1241,'[1]DADOS (OCULTAR)'!$Q$3:$S$136,3,0),"")</f>
        <v>9039744002308</v>
      </c>
      <c r="B1241" s="9" t="str">
        <f>'[1]TCE - ANEXO III - Preencher'!C1250</f>
        <v>HOSPITAL NOSSA SENHORA DAS GRAÇAS - ANTIGO ALFA - CG Nº 024/2022</v>
      </c>
      <c r="C1241" s="10"/>
      <c r="D1241" s="11" t="str">
        <f>'[1]TCE - ANEXO III - Preencher'!E1250</f>
        <v>RENATA SURAMA DE OLIVEIRA SILVA</v>
      </c>
      <c r="E1241" s="9" t="str">
        <f>IF('[1]TCE - ANEXO III - Preencher'!F1250="4 - Assistência Odontológica","2 - Outros Profissionais da Saúde",'[1]TCE - ANEXO III - Preencher'!F1250)</f>
        <v>2 - Outros Profissionais da Saúde</v>
      </c>
      <c r="F1241" s="12" t="str">
        <f>'[1]TCE - ANEXO III - Preencher'!G1250</f>
        <v>3222-05</v>
      </c>
      <c r="G1241" s="13" t="str">
        <f>IF('[1]TCE - ANEXO III - Preencher'!H1250="","",'[1]TCE - ANEXO III - Preencher'!H1250)</f>
        <v>04/2026</v>
      </c>
      <c r="H1241" s="14">
        <f>'[1]TCE - ANEXO III - Preencher'!I1250</f>
        <v>0</v>
      </c>
      <c r="I1241" s="14">
        <f>'[1]TCE - ANEXO III - Preencher'!J1250</f>
        <v>400.28</v>
      </c>
      <c r="J1241" s="14">
        <f>'[1]TCE - ANEXO III - Preencher'!K1250</f>
        <v>0</v>
      </c>
      <c r="K1241" s="15">
        <f>'[1]TCE - ANEXO III - Preencher'!L1250</f>
        <v>264.08999999999997</v>
      </c>
      <c r="L1241" s="15">
        <f>'[1]TCE - ANEXO III - Preencher'!M1250</f>
        <v>32.42</v>
      </c>
      <c r="M1241" s="15">
        <f t="shared" si="115"/>
        <v>231.66999999999996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102.54726242732339</v>
      </c>
      <c r="R1241" s="15">
        <f>'[1]TCE - ANEXO III - Preencher'!S1250</f>
        <v>88.83</v>
      </c>
      <c r="S1241" s="16">
        <f t="shared" si="117"/>
        <v>13.717262427323391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645.66726242732329</v>
      </c>
    </row>
    <row r="1242" spans="1:28" x14ac:dyDescent="0.25">
      <c r="A1242" s="8">
        <f>IFERROR(VLOOKUP(B1242,'[1]DADOS (OCULTAR)'!$Q$3:$S$136,3,0),"")</f>
        <v>9039744002308</v>
      </c>
      <c r="B1242" s="9" t="str">
        <f>'[1]TCE - ANEXO III - Preencher'!C1251</f>
        <v>HOSPITAL NOSSA SENHORA DAS GRAÇAS - ANTIGO ALFA - CG Nº 024/2022</v>
      </c>
      <c r="C1242" s="10"/>
      <c r="D1242" s="11" t="str">
        <f>'[1]TCE - ANEXO III - Preencher'!E1251</f>
        <v>RENATHA CAVALCANTI DE OLIVEIRA</v>
      </c>
      <c r="E1242" s="9" t="str">
        <f>IF('[1]TCE - ANEXO III - Preencher'!F1251="4 - Assistência Odontológica","2 - Outros Profissionais da Saúde",'[1]TCE - ANEXO III - Preencher'!F1251)</f>
        <v>2 - Outros Profissionais da Saúde</v>
      </c>
      <c r="F1242" s="12" t="str">
        <f>'[1]TCE - ANEXO III - Preencher'!G1251</f>
        <v>2235-05</v>
      </c>
      <c r="G1242" s="13" t="str">
        <f>IF('[1]TCE - ANEXO III - Preencher'!H1251="","",'[1]TCE - ANEXO III - Preencher'!H1251)</f>
        <v>04/2026</v>
      </c>
      <c r="H1242" s="14">
        <f>'[1]TCE - ANEXO III - Preencher'!I1251</f>
        <v>0</v>
      </c>
      <c r="I1242" s="14">
        <f>'[1]TCE - ANEXO III - Preencher'!J1251</f>
        <v>593.39840000000004</v>
      </c>
      <c r="J1242" s="14">
        <f>'[1]TCE - ANEXO III - Preencher'!K1251</f>
        <v>0</v>
      </c>
      <c r="K1242" s="15">
        <f>'[1]TCE - ANEXO III - Preencher'!L1251</f>
        <v>264.08999999999997</v>
      </c>
      <c r="L1242" s="15">
        <f>'[1]TCE - ANEXO III - Preencher'!M1251</f>
        <v>3.33</v>
      </c>
      <c r="M1242" s="15">
        <f t="shared" si="115"/>
        <v>260.76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854.15840000000003</v>
      </c>
    </row>
    <row r="1243" spans="1:28" x14ac:dyDescent="0.25">
      <c r="A1243" s="8">
        <f>IFERROR(VLOOKUP(B1243,'[1]DADOS (OCULTAR)'!$Q$3:$S$136,3,0),"")</f>
        <v>9039744002308</v>
      </c>
      <c r="B1243" s="9" t="str">
        <f>'[1]TCE - ANEXO III - Preencher'!C1252</f>
        <v>HOSPITAL NOSSA SENHORA DAS GRAÇAS - ANTIGO ALFA - CG Nº 024/2022</v>
      </c>
      <c r="C1243" s="10"/>
      <c r="D1243" s="11" t="str">
        <f>'[1]TCE - ANEXO III - Preencher'!E1252</f>
        <v>RENATO MARTINS DA COSTA</v>
      </c>
      <c r="E1243" s="9" t="str">
        <f>IF('[1]TCE - ANEXO III - Preencher'!F1252="4 - Assistência Odontológica","2 - Outros Profissionais da Saúde",'[1]TCE - ANEXO III - Preencher'!F1252)</f>
        <v>2 - Outros Profissionais da Saúde</v>
      </c>
      <c r="F1243" s="12" t="str">
        <f>'[1]TCE - ANEXO III - Preencher'!G1252</f>
        <v>3241-15</v>
      </c>
      <c r="G1243" s="13" t="str">
        <f>IF('[1]TCE - ANEXO III - Preencher'!H1252="","",'[1]TCE - ANEXO III - Preencher'!H1252)</f>
        <v>04/2026</v>
      </c>
      <c r="H1243" s="14">
        <f>'[1]TCE - ANEXO III - Preencher'!I1252</f>
        <v>0</v>
      </c>
      <c r="I1243" s="14">
        <f>'[1]TCE - ANEXO III - Preencher'!J1252</f>
        <v>417.50240000000002</v>
      </c>
      <c r="J1243" s="14">
        <f>'[1]TCE - ANEXO III - Preencher'!K1252</f>
        <v>0</v>
      </c>
      <c r="K1243" s="15">
        <f>'[1]TCE - ANEXO III - Preencher'!L1252</f>
        <v>264.08999999999997</v>
      </c>
      <c r="L1243" s="15">
        <f>'[1]TCE - ANEXO III - Preencher'!M1252</f>
        <v>19.28</v>
      </c>
      <c r="M1243" s="15">
        <f t="shared" si="115"/>
        <v>244.80999999999997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662.31240000000003</v>
      </c>
    </row>
    <row r="1244" spans="1:28" x14ac:dyDescent="0.25">
      <c r="A1244" s="8">
        <f>IFERROR(VLOOKUP(B1244,'[1]DADOS (OCULTAR)'!$Q$3:$S$136,3,0),"")</f>
        <v>9039744002308</v>
      </c>
      <c r="B1244" s="9" t="str">
        <f>'[1]TCE - ANEXO III - Preencher'!C1253</f>
        <v>HOSPITAL NOSSA SENHORA DAS GRAÇAS - ANTIGO ALFA - CG Nº 024/2022</v>
      </c>
      <c r="C1244" s="10"/>
      <c r="D1244" s="11" t="str">
        <f>'[1]TCE - ANEXO III - Preencher'!E1253</f>
        <v>RHAYANNE VASCONCELOS DE LIRA</v>
      </c>
      <c r="E1244" s="9" t="str">
        <f>IF('[1]TCE - ANEXO III - Preencher'!F1253="4 - Assistência Odontológica","2 - Outros Profissionais da Saúde",'[1]TCE - ANEXO III - Preencher'!F1253)</f>
        <v>2 - Outros Profissionais da Saúde</v>
      </c>
      <c r="F1244" s="12" t="str">
        <f>'[1]TCE - ANEXO III - Preencher'!G1253</f>
        <v>2236-05</v>
      </c>
      <c r="G1244" s="13" t="str">
        <f>IF('[1]TCE - ANEXO III - Preencher'!H1253="","",'[1]TCE - ANEXO III - Preencher'!H1253)</f>
        <v>04/2026</v>
      </c>
      <c r="H1244" s="14">
        <f>'[1]TCE - ANEXO III - Preencher'!I1253</f>
        <v>0</v>
      </c>
      <c r="I1244" s="14">
        <f>'[1]TCE - ANEXO III - Preencher'!J1253</f>
        <v>234.7576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234.7576</v>
      </c>
    </row>
    <row r="1245" spans="1:28" x14ac:dyDescent="0.25">
      <c r="A1245" s="8">
        <f>IFERROR(VLOOKUP(B1245,'[1]DADOS (OCULTAR)'!$Q$3:$S$136,3,0),"")</f>
        <v>9039744002308</v>
      </c>
      <c r="B1245" s="9" t="str">
        <f>'[1]TCE - ANEXO III - Preencher'!C1254</f>
        <v>HOSPITAL NOSSA SENHORA DAS GRAÇAS - ANTIGO ALFA - CG Nº 024/2022</v>
      </c>
      <c r="C1245" s="10"/>
      <c r="D1245" s="11" t="str">
        <f>'[1]TCE - ANEXO III - Preencher'!E1254</f>
        <v>RHAYANNE VITHORYA BEZERRA RAMALHO DOS REIS</v>
      </c>
      <c r="E1245" s="9" t="str">
        <f>IF('[1]TCE - ANEXO III - Preencher'!F1254="4 - Assistência Odontológica","2 - Outros Profissionais da Saúde",'[1]TCE - ANEXO III - Preencher'!F1254)</f>
        <v>2 - Outros Profissionais da Saúde</v>
      </c>
      <c r="F1245" s="12" t="str">
        <f>'[1]TCE - ANEXO III - Preencher'!G1254</f>
        <v>2236-05</v>
      </c>
      <c r="G1245" s="13" t="str">
        <f>IF('[1]TCE - ANEXO III - Preencher'!H1254="","",'[1]TCE - ANEXO III - Preencher'!H1254)</f>
        <v>04/2026</v>
      </c>
      <c r="H1245" s="14">
        <f>'[1]TCE - ANEXO III - Preencher'!I1254</f>
        <v>0</v>
      </c>
      <c r="I1245" s="14">
        <f>'[1]TCE - ANEXO III - Preencher'!J1254</f>
        <v>182.35040000000001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182.35040000000001</v>
      </c>
    </row>
    <row r="1246" spans="1:28" x14ac:dyDescent="0.25">
      <c r="A1246" s="8">
        <f>IFERROR(VLOOKUP(B1246,'[1]DADOS (OCULTAR)'!$Q$3:$S$136,3,0),"")</f>
        <v>9039744002308</v>
      </c>
      <c r="B1246" s="9" t="str">
        <f>'[1]TCE - ANEXO III - Preencher'!C1255</f>
        <v>HOSPITAL NOSSA SENHORA DAS GRAÇAS - ANTIGO ALFA - CG Nº 024/2022</v>
      </c>
      <c r="C1246" s="10"/>
      <c r="D1246" s="11" t="str">
        <f>'[1]TCE - ANEXO III - Preencher'!E1255</f>
        <v>RHAYLENE DE ALMEIDA RAMOS</v>
      </c>
      <c r="E1246" s="9" t="str">
        <f>IF('[1]TCE - ANEXO III - Preencher'!F1255="4 - Assistência Odontológica","2 - Outros Profissionais da Saúde",'[1]TCE - ANEXO III - Preencher'!F1255)</f>
        <v>2 - Outros Profissionais da Saúde</v>
      </c>
      <c r="F1246" s="12" t="str">
        <f>'[1]TCE - ANEXO III - Preencher'!G1255</f>
        <v>2237-10</v>
      </c>
      <c r="G1246" s="13" t="str">
        <f>IF('[1]TCE - ANEXO III - Preencher'!H1255="","",'[1]TCE - ANEXO III - Preencher'!H1255)</f>
        <v>04/2026</v>
      </c>
      <c r="H1246" s="14">
        <f>'[1]TCE - ANEXO III - Preencher'!I1255</f>
        <v>0</v>
      </c>
      <c r="I1246" s="14">
        <f>'[1]TCE - ANEXO III - Preencher'!J1255</f>
        <v>393.76799999999997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393.76799999999997</v>
      </c>
    </row>
    <row r="1247" spans="1:28" x14ac:dyDescent="0.25">
      <c r="A1247" s="8">
        <f>IFERROR(VLOOKUP(B1247,'[1]DADOS (OCULTAR)'!$Q$3:$S$136,3,0),"")</f>
        <v>9039744002308</v>
      </c>
      <c r="B1247" s="9" t="str">
        <f>'[1]TCE - ANEXO III - Preencher'!C1256</f>
        <v>HOSPITAL NOSSA SENHORA DAS GRAÇAS - ANTIGO ALFA - CG Nº 024/2022</v>
      </c>
      <c r="C1247" s="10"/>
      <c r="D1247" s="11" t="str">
        <f>'[1]TCE - ANEXO III - Preencher'!E1256</f>
        <v>RHAYSSA KETYLLY OLIVEIRA ALVES</v>
      </c>
      <c r="E1247" s="9" t="str">
        <f>IF('[1]TCE - ANEXO III - Preencher'!F1256="4 - Assistência Odontológica","2 - Outros Profissionais da Saúde",'[1]TCE - ANEXO III - Preencher'!F1256)</f>
        <v>2 - Outros Profissionais da Saúde</v>
      </c>
      <c r="F1247" s="12" t="str">
        <f>'[1]TCE - ANEXO III - Preencher'!G1256</f>
        <v>5152-05</v>
      </c>
      <c r="G1247" s="13" t="str">
        <f>IF('[1]TCE - ANEXO III - Preencher'!H1256="","",'[1]TCE - ANEXO III - Preencher'!H1256)</f>
        <v>04/2026</v>
      </c>
      <c r="H1247" s="14">
        <f>'[1]TCE - ANEXO III - Preencher'!I1256</f>
        <v>0</v>
      </c>
      <c r="I1247" s="14">
        <f>'[1]TCE - ANEXO III - Preencher'!J1256</f>
        <v>153.47200000000001</v>
      </c>
      <c r="J1247" s="14">
        <f>'[1]TCE - ANEXO III - Preencher'!K1256</f>
        <v>0</v>
      </c>
      <c r="K1247" s="15">
        <f>'[1]TCE - ANEXO III - Preencher'!L1256</f>
        <v>264.08999999999997</v>
      </c>
      <c r="L1247" s="15">
        <f>'[1]TCE - ANEXO III - Preencher'!M1256</f>
        <v>32.42</v>
      </c>
      <c r="M1247" s="15">
        <f t="shared" si="115"/>
        <v>231.66999999999996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385.14199999999994</v>
      </c>
    </row>
    <row r="1248" spans="1:28" x14ac:dyDescent="0.25">
      <c r="A1248" s="8">
        <f>IFERROR(VLOOKUP(B1248,'[1]DADOS (OCULTAR)'!$Q$3:$S$136,3,0),"")</f>
        <v>9039744002308</v>
      </c>
      <c r="B1248" s="9" t="str">
        <f>'[1]TCE - ANEXO III - Preencher'!C1257</f>
        <v>HOSPITAL NOSSA SENHORA DAS GRAÇAS - ANTIGO ALFA - CG Nº 024/2022</v>
      </c>
      <c r="C1248" s="10"/>
      <c r="D1248" s="11" t="str">
        <f>'[1]TCE - ANEXO III - Preencher'!E1257</f>
        <v>RICARDO CESAR CAMPOS</v>
      </c>
      <c r="E1248" s="9" t="str">
        <f>IF('[1]TCE - ANEXO III - Preencher'!F1257="4 - Assistência Odontológica","2 - Outros Profissionais da Saúde",'[1]TCE - ANEXO III - Preencher'!F1257)</f>
        <v>3 - Administrativo</v>
      </c>
      <c r="F1248" s="12" t="str">
        <f>'[1]TCE - ANEXO III - Preencher'!G1257</f>
        <v>5174-10</v>
      </c>
      <c r="G1248" s="13" t="str">
        <f>IF('[1]TCE - ANEXO III - Preencher'!H1257="","",'[1]TCE - ANEXO III - Preencher'!H1257)</f>
        <v>04/2026</v>
      </c>
      <c r="H1248" s="14">
        <f>'[1]TCE - ANEXO III - Preencher'!I1257</f>
        <v>0</v>
      </c>
      <c r="I1248" s="14">
        <f>'[1]TCE - ANEXO III - Preencher'!J1257</f>
        <v>141.3408</v>
      </c>
      <c r="J1248" s="14">
        <f>'[1]TCE - ANEXO III - Preencher'!K1257</f>
        <v>0</v>
      </c>
      <c r="K1248" s="15">
        <f>'[1]TCE - ANEXO III - Preencher'!L1257</f>
        <v>264.08999999999997</v>
      </c>
      <c r="L1248" s="15">
        <f>'[1]TCE - ANEXO III - Preencher'!M1257</f>
        <v>32.42</v>
      </c>
      <c r="M1248" s="15">
        <f t="shared" si="115"/>
        <v>231.66999999999996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139.44822469009887</v>
      </c>
      <c r="R1248" s="15">
        <f>'[1]TCE - ANEXO III - Preencher'!S1257</f>
        <v>92.4</v>
      </c>
      <c r="S1248" s="16">
        <f t="shared" si="117"/>
        <v>47.048224690098863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420.05902469009879</v>
      </c>
    </row>
    <row r="1249" spans="1:28" x14ac:dyDescent="0.25">
      <c r="A1249" s="8">
        <f>IFERROR(VLOOKUP(B1249,'[1]DADOS (OCULTAR)'!$Q$3:$S$136,3,0),"")</f>
        <v>9039744002308</v>
      </c>
      <c r="B1249" s="9" t="str">
        <f>'[1]TCE - ANEXO III - Preencher'!C1258</f>
        <v>HOSPITAL NOSSA SENHORA DAS GRAÇAS - ANTIGO ALFA - CG Nº 024/2022</v>
      </c>
      <c r="C1249" s="10"/>
      <c r="D1249" s="11" t="str">
        <f>'[1]TCE - ANEXO III - Preencher'!E1258</f>
        <v>RICARDO DA SILVA CARNEIRO</v>
      </c>
      <c r="E1249" s="9" t="str">
        <f>IF('[1]TCE - ANEXO III - Preencher'!F1258="4 - Assistência Odontológica","2 - Outros Profissionais da Saúde",'[1]TCE - ANEXO III - Preencher'!F1258)</f>
        <v>2 - Outros Profissionais da Saúde</v>
      </c>
      <c r="F1249" s="12" t="str">
        <f>'[1]TCE - ANEXO III - Preencher'!G1258</f>
        <v>5151-10</v>
      </c>
      <c r="G1249" s="13" t="str">
        <f>IF('[1]TCE - ANEXO III - Preencher'!H1258="","",'[1]TCE - ANEXO III - Preencher'!H1258)</f>
        <v>04/2026</v>
      </c>
      <c r="H1249" s="14">
        <f>'[1]TCE - ANEXO III - Preencher'!I1258</f>
        <v>0</v>
      </c>
      <c r="I1249" s="14">
        <f>'[1]TCE - ANEXO III - Preencher'!J1258</f>
        <v>345.2704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29.9</v>
      </c>
      <c r="O1249" s="15">
        <f>'[1]TCE - ANEXO III - Preencher'!P1258</f>
        <v>0</v>
      </c>
      <c r="P1249" s="16">
        <f t="shared" si="116"/>
        <v>29.9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375.17039999999997</v>
      </c>
    </row>
    <row r="1250" spans="1:28" x14ac:dyDescent="0.25">
      <c r="A1250" s="8">
        <f>IFERROR(VLOOKUP(B1250,'[1]DADOS (OCULTAR)'!$Q$3:$S$136,3,0),"")</f>
        <v>9039744002308</v>
      </c>
      <c r="B1250" s="9" t="str">
        <f>'[1]TCE - ANEXO III - Preencher'!C1259</f>
        <v>HOSPITAL NOSSA SENHORA DAS GRAÇAS - ANTIGO ALFA - CG Nº 024/2022</v>
      </c>
      <c r="C1250" s="10"/>
      <c r="D1250" s="11" t="str">
        <f>'[1]TCE - ANEXO III - Preencher'!E1259</f>
        <v>RICHARD ROBERTO DOS SANTOS</v>
      </c>
      <c r="E1250" s="9" t="str">
        <f>IF('[1]TCE - ANEXO III - Preencher'!F1259="4 - Assistência Odontológica","2 - Outros Profissionais da Saúde",'[1]TCE - ANEXO III - Preencher'!F1259)</f>
        <v>3 - Administrativo</v>
      </c>
      <c r="F1250" s="12" t="str">
        <f>'[1]TCE - ANEXO III - Preencher'!G1259</f>
        <v>5143-20</v>
      </c>
      <c r="G1250" s="13" t="str">
        <f>IF('[1]TCE - ANEXO III - Preencher'!H1259="","",'[1]TCE - ANEXO III - Preencher'!H1259)</f>
        <v>04/2026</v>
      </c>
      <c r="H1250" s="14">
        <f>'[1]TCE - ANEXO III - Preencher'!I1259</f>
        <v>0</v>
      </c>
      <c r="I1250" s="14">
        <f>'[1]TCE - ANEXO III - Preencher'!J1259</f>
        <v>139.19040000000001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139.19040000000001</v>
      </c>
    </row>
    <row r="1251" spans="1:28" x14ac:dyDescent="0.25">
      <c r="A1251" s="8">
        <f>IFERROR(VLOOKUP(B1251,'[1]DADOS (OCULTAR)'!$Q$3:$S$136,3,0),"")</f>
        <v>9039744002308</v>
      </c>
      <c r="B1251" s="9" t="str">
        <f>'[1]TCE - ANEXO III - Preencher'!C1260</f>
        <v>HOSPITAL NOSSA SENHORA DAS GRAÇAS - ANTIGO ALFA - CG Nº 024/2022</v>
      </c>
      <c r="C1251" s="10"/>
      <c r="D1251" s="11" t="str">
        <f>'[1]TCE - ANEXO III - Preencher'!E1260</f>
        <v>RILLARY SABRINY OLIVEIRA ALVES</v>
      </c>
      <c r="E1251" s="9" t="str">
        <f>IF('[1]TCE - ANEXO III - Preencher'!F1260="4 - Assistência Odontológica","2 - Outros Profissionais da Saúde",'[1]TCE - ANEXO III - Preencher'!F1260)</f>
        <v>2 - Outros Profissionais da Saúde</v>
      </c>
      <c r="F1251" s="12" t="str">
        <f>'[1]TCE - ANEXO III - Preencher'!G1260</f>
        <v>3241-15</v>
      </c>
      <c r="G1251" s="13" t="str">
        <f>IF('[1]TCE - ANEXO III - Preencher'!H1260="","",'[1]TCE - ANEXO III - Preencher'!H1260)</f>
        <v>04/2026</v>
      </c>
      <c r="H1251" s="14">
        <f>'[1]TCE - ANEXO III - Preencher'!I1260</f>
        <v>0</v>
      </c>
      <c r="I1251" s="14">
        <f>'[1]TCE - ANEXO III - Preencher'!J1260</f>
        <v>322.47039999999998</v>
      </c>
      <c r="J1251" s="14">
        <f>'[1]TCE - ANEXO III - Preencher'!K1260</f>
        <v>0</v>
      </c>
      <c r="K1251" s="15">
        <f>'[1]TCE - ANEXO III - Preencher'!L1260</f>
        <v>264.08999999999997</v>
      </c>
      <c r="L1251" s="15">
        <f>'[1]TCE - ANEXO III - Preencher'!M1260</f>
        <v>2.41</v>
      </c>
      <c r="M1251" s="15">
        <f t="shared" si="115"/>
        <v>261.67999999999995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584.15039999999999</v>
      </c>
    </row>
    <row r="1252" spans="1:28" x14ac:dyDescent="0.25">
      <c r="A1252" s="8">
        <f>IFERROR(VLOOKUP(B1252,'[1]DADOS (OCULTAR)'!$Q$3:$S$136,3,0),"")</f>
        <v>9039744002308</v>
      </c>
      <c r="B1252" s="9" t="str">
        <f>'[1]TCE - ANEXO III - Preencher'!C1261</f>
        <v>HOSPITAL NOSSA SENHORA DAS GRAÇAS - ANTIGO ALFA - CG Nº 024/2022</v>
      </c>
      <c r="C1252" s="10"/>
      <c r="D1252" s="11" t="str">
        <f>'[1]TCE - ANEXO III - Preencher'!E1261</f>
        <v>RITA CASSIA DO NASCIMENTO SILVA</v>
      </c>
      <c r="E1252" s="9" t="str">
        <f>IF('[1]TCE - ANEXO III - Preencher'!F1261="4 - Assistência Odontológica","2 - Outros Profissionais da Saúde",'[1]TCE - ANEXO III - Preencher'!F1261)</f>
        <v>3 - Administrativo</v>
      </c>
      <c r="F1252" s="12" t="str">
        <f>'[1]TCE - ANEXO III - Preencher'!G1261</f>
        <v>5143-20</v>
      </c>
      <c r="G1252" s="13" t="str">
        <f>IF('[1]TCE - ANEXO III - Preencher'!H1261="","",'[1]TCE - ANEXO III - Preencher'!H1261)</f>
        <v>04/2026</v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29.9</v>
      </c>
      <c r="O1252" s="15">
        <f>'[1]TCE - ANEXO III - Preencher'!P1261</f>
        <v>0</v>
      </c>
      <c r="P1252" s="16">
        <f t="shared" si="116"/>
        <v>29.9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29.9</v>
      </c>
    </row>
    <row r="1253" spans="1:28" x14ac:dyDescent="0.25">
      <c r="A1253" s="8">
        <f>IFERROR(VLOOKUP(B1253,'[1]DADOS (OCULTAR)'!$Q$3:$S$136,3,0),"")</f>
        <v>9039744002308</v>
      </c>
      <c r="B1253" s="9" t="str">
        <f>'[1]TCE - ANEXO III - Preencher'!C1262</f>
        <v>HOSPITAL NOSSA SENHORA DAS GRAÇAS - ANTIGO ALFA - CG Nº 024/2022</v>
      </c>
      <c r="C1253" s="10"/>
      <c r="D1253" s="11" t="str">
        <f>'[1]TCE - ANEXO III - Preencher'!E1262</f>
        <v>RITA DE CASSIA DO NASCIMENTO BAPTISTA</v>
      </c>
      <c r="E1253" s="9" t="str">
        <f>IF('[1]TCE - ANEXO III - Preencher'!F1262="4 - Assistência Odontológica","2 - Outros Profissionais da Saúde",'[1]TCE - ANEXO III - Preencher'!F1262)</f>
        <v>3 - Administrativo</v>
      </c>
      <c r="F1253" s="12" t="str">
        <f>'[1]TCE - ANEXO III - Preencher'!G1262</f>
        <v>4110-10</v>
      </c>
      <c r="G1253" s="13" t="str">
        <f>IF('[1]TCE - ANEXO III - Preencher'!H1262="","",'[1]TCE - ANEXO III - Preencher'!H1262)</f>
        <v>04/2026</v>
      </c>
      <c r="H1253" s="14">
        <f>'[1]TCE - ANEXO III - Preencher'!I1262</f>
        <v>0</v>
      </c>
      <c r="I1253" s="14">
        <f>'[1]TCE - ANEXO III - Preencher'!J1262</f>
        <v>129.68</v>
      </c>
      <c r="J1253" s="14">
        <f>'[1]TCE - ANEXO III - Preencher'!K1262</f>
        <v>0</v>
      </c>
      <c r="K1253" s="15">
        <f>'[1]TCE - ANEXO III - Preencher'!L1262</f>
        <v>264.08999999999997</v>
      </c>
      <c r="L1253" s="15">
        <f>'[1]TCE - ANEXO III - Preencher'!M1262</f>
        <v>32.42</v>
      </c>
      <c r="M1253" s="15">
        <f t="shared" si="115"/>
        <v>231.66999999999996</v>
      </c>
      <c r="N1253" s="15">
        <f>'[1]TCE - ANEXO III - Preencher'!O1262</f>
        <v>29.9</v>
      </c>
      <c r="O1253" s="15">
        <f>'[1]TCE - ANEXO III - Preencher'!P1262</f>
        <v>0</v>
      </c>
      <c r="P1253" s="16">
        <f t="shared" si="116"/>
        <v>29.9</v>
      </c>
      <c r="Q1253" s="15">
        <f>'[1]TCE - ANEXO III - Preencher'!R1262</f>
        <v>133.70807500477824</v>
      </c>
      <c r="R1253" s="15">
        <f>'[1]TCE - ANEXO III - Preencher'!S1262</f>
        <v>97.26</v>
      </c>
      <c r="S1253" s="16">
        <f t="shared" si="117"/>
        <v>36.448075004778232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427.69807500477816</v>
      </c>
    </row>
    <row r="1254" spans="1:28" x14ac:dyDescent="0.25">
      <c r="A1254" s="8">
        <f>IFERROR(VLOOKUP(B1254,'[1]DADOS (OCULTAR)'!$Q$3:$S$136,3,0),"")</f>
        <v>9039744002308</v>
      </c>
      <c r="B1254" s="9" t="str">
        <f>'[1]TCE - ANEXO III - Preencher'!C1263</f>
        <v>HOSPITAL NOSSA SENHORA DAS GRAÇAS - ANTIGO ALFA - CG Nº 024/2022</v>
      </c>
      <c r="C1254" s="10"/>
      <c r="D1254" s="11" t="str">
        <f>'[1]TCE - ANEXO III - Preencher'!E1263</f>
        <v>RITA DE CASSIA OLIVEIRA DA SILVA PORTO</v>
      </c>
      <c r="E1254" s="9" t="str">
        <f>IF('[1]TCE - ANEXO III - Preencher'!F1263="4 - Assistência Odontológica","2 - Outros Profissionais da Saúde",'[1]TCE - ANEXO III - Preencher'!F1263)</f>
        <v>2 - Outros Profissionais da Saúde</v>
      </c>
      <c r="F1254" s="12" t="str">
        <f>'[1]TCE - ANEXO III - Preencher'!G1263</f>
        <v>5152-05</v>
      </c>
      <c r="G1254" s="13" t="str">
        <f>IF('[1]TCE - ANEXO III - Preencher'!H1263="","",'[1]TCE - ANEXO III - Preencher'!H1263)</f>
        <v>04/2026</v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>
        <f>IFERROR(VLOOKUP(B1255,'[1]DADOS (OCULTAR)'!$Q$3:$S$136,3,0),"")</f>
        <v>9039744002308</v>
      </c>
      <c r="B1255" s="9" t="str">
        <f>'[1]TCE - ANEXO III - Preencher'!C1264</f>
        <v>HOSPITAL NOSSA SENHORA DAS GRAÇAS - ANTIGO ALFA - CG Nº 024/2022</v>
      </c>
      <c r="C1255" s="10"/>
      <c r="D1255" s="11" t="str">
        <f>'[1]TCE - ANEXO III - Preencher'!E1264</f>
        <v>ROBELIO PACHECO DE FARIAS JUNIOR</v>
      </c>
      <c r="E1255" s="9" t="str">
        <f>IF('[1]TCE - ANEXO III - Preencher'!F1264="4 - Assistência Odontológica","2 - Outros Profissionais da Saúde",'[1]TCE - ANEXO III - Preencher'!F1264)</f>
        <v>2 - Outros Profissionais da Saúde</v>
      </c>
      <c r="F1255" s="12" t="str">
        <f>'[1]TCE - ANEXO III - Preencher'!G1264</f>
        <v>3222-05</v>
      </c>
      <c r="G1255" s="13" t="str">
        <f>IF('[1]TCE - ANEXO III - Preencher'!H1264="","",'[1]TCE - ANEXO III - Preencher'!H1264)</f>
        <v>04/2026</v>
      </c>
      <c r="H1255" s="14">
        <f>'[1]TCE - ANEXO III - Preencher'!I1264</f>
        <v>0</v>
      </c>
      <c r="I1255" s="14">
        <f>'[1]TCE - ANEXO III - Preencher'!J1264</f>
        <v>442.3664</v>
      </c>
      <c r="J1255" s="14">
        <f>'[1]TCE - ANEXO III - Preencher'!K1264</f>
        <v>0</v>
      </c>
      <c r="K1255" s="15">
        <f>'[1]TCE - ANEXO III - Preencher'!L1264</f>
        <v>264.08999999999997</v>
      </c>
      <c r="L1255" s="15">
        <f>'[1]TCE - ANEXO III - Preencher'!M1264</f>
        <v>32.42</v>
      </c>
      <c r="M1255" s="15">
        <f t="shared" si="115"/>
        <v>231.66999999999996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139.44822469009887</v>
      </c>
      <c r="R1255" s="15">
        <f>'[1]TCE - ANEXO III - Preencher'!S1264</f>
        <v>79.430000000000007</v>
      </c>
      <c r="S1255" s="16">
        <f t="shared" si="117"/>
        <v>60.018224690098862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734.05462469009876</v>
      </c>
    </row>
    <row r="1256" spans="1:28" x14ac:dyDescent="0.25">
      <c r="A1256" s="8">
        <f>IFERROR(VLOOKUP(B1256,'[1]DADOS (OCULTAR)'!$Q$3:$S$136,3,0),"")</f>
        <v>9039744002308</v>
      </c>
      <c r="B1256" s="9" t="str">
        <f>'[1]TCE - ANEXO III - Preencher'!C1265</f>
        <v>HOSPITAL NOSSA SENHORA DAS GRAÇAS - ANTIGO ALFA - CG Nº 024/2022</v>
      </c>
      <c r="C1256" s="10"/>
      <c r="D1256" s="11" t="str">
        <f>'[1]TCE - ANEXO III - Preencher'!E1265</f>
        <v>ROBERIO ALVES VIANA</v>
      </c>
      <c r="E1256" s="9" t="str">
        <f>IF('[1]TCE - ANEXO III - Preencher'!F1265="4 - Assistência Odontológica","2 - Outros Profissionais da Saúde",'[1]TCE - ANEXO III - Preencher'!F1265)</f>
        <v>2 - Outros Profissionais da Saúde</v>
      </c>
      <c r="F1256" s="12" t="str">
        <f>'[1]TCE - ANEXO III - Preencher'!G1265</f>
        <v>5151-10</v>
      </c>
      <c r="G1256" s="13" t="str">
        <f>IF('[1]TCE - ANEXO III - Preencher'!H1265="","",'[1]TCE - ANEXO III - Preencher'!H1265)</f>
        <v>04/2026</v>
      </c>
      <c r="H1256" s="14">
        <f>'[1]TCE - ANEXO III - Preencher'!I1265</f>
        <v>0</v>
      </c>
      <c r="I1256" s="14">
        <f>'[1]TCE - ANEXO III - Preencher'!J1265</f>
        <v>178.80719999999999</v>
      </c>
      <c r="J1256" s="14">
        <f>'[1]TCE - ANEXO III - Preencher'!K1265</f>
        <v>0</v>
      </c>
      <c r="K1256" s="15">
        <f>'[1]TCE - ANEXO III - Preencher'!L1265</f>
        <v>264.08999999999997</v>
      </c>
      <c r="L1256" s="15">
        <f>'[1]TCE - ANEXO III - Preencher'!M1265</f>
        <v>32.42</v>
      </c>
      <c r="M1256" s="15">
        <f t="shared" si="115"/>
        <v>231.66999999999996</v>
      </c>
      <c r="N1256" s="15">
        <f>'[1]TCE - ANEXO III - Preencher'!O1265</f>
        <v>29.9</v>
      </c>
      <c r="O1256" s="15">
        <f>'[1]TCE - ANEXO III - Preencher'!P1265</f>
        <v>0</v>
      </c>
      <c r="P1256" s="16">
        <f t="shared" si="116"/>
        <v>29.9</v>
      </c>
      <c r="Q1256" s="15">
        <f>'[1]TCE - ANEXO III - Preencher'!R1265</f>
        <v>139.44822469009887</v>
      </c>
      <c r="R1256" s="15">
        <f>'[1]TCE - ANEXO III - Preencher'!S1265</f>
        <v>97.26</v>
      </c>
      <c r="S1256" s="16">
        <f t="shared" si="117"/>
        <v>42.188224690098863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482.56542469009878</v>
      </c>
    </row>
    <row r="1257" spans="1:28" x14ac:dyDescent="0.25">
      <c r="A1257" s="8">
        <f>IFERROR(VLOOKUP(B1257,'[1]DADOS (OCULTAR)'!$Q$3:$S$136,3,0),"")</f>
        <v>9039744002308</v>
      </c>
      <c r="B1257" s="9" t="str">
        <f>'[1]TCE - ANEXO III - Preencher'!C1266</f>
        <v>HOSPITAL NOSSA SENHORA DAS GRAÇAS - ANTIGO ALFA - CG Nº 024/2022</v>
      </c>
      <c r="C1257" s="10"/>
      <c r="D1257" s="11" t="str">
        <f>'[1]TCE - ANEXO III - Preencher'!E1266</f>
        <v>ROBERTO BANDEIRA DE AMORIM</v>
      </c>
      <c r="E1257" s="9" t="str">
        <f>IF('[1]TCE - ANEXO III - Preencher'!F1266="4 - Assistência Odontológica","2 - Outros Profissionais da Saúde",'[1]TCE - ANEXO III - Preencher'!F1266)</f>
        <v>2 - Outros Profissionais da Saúde</v>
      </c>
      <c r="F1257" s="12" t="str">
        <f>'[1]TCE - ANEXO III - Preencher'!G1266</f>
        <v>5211-30</v>
      </c>
      <c r="G1257" s="13" t="str">
        <f>IF('[1]TCE - ANEXO III - Preencher'!H1266="","",'[1]TCE - ANEXO III - Preencher'!H1266)</f>
        <v>04/2026</v>
      </c>
      <c r="H1257" s="14">
        <f>'[1]TCE - ANEXO III - Preencher'!I1266</f>
        <v>0</v>
      </c>
      <c r="I1257" s="14">
        <f>'[1]TCE - ANEXO III - Preencher'!J1266</f>
        <v>140.244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29.9</v>
      </c>
      <c r="O1257" s="15">
        <f>'[1]TCE - ANEXO III - Preencher'!P1266</f>
        <v>0</v>
      </c>
      <c r="P1257" s="16">
        <f t="shared" si="116"/>
        <v>29.9</v>
      </c>
      <c r="Q1257" s="15">
        <f>'[1]TCE - ANEXO III - Preencher'!R1266</f>
        <v>277.82683317550686</v>
      </c>
      <c r="R1257" s="15">
        <f>'[1]TCE - ANEXO III - Preencher'!S1266</f>
        <v>106.44</v>
      </c>
      <c r="S1257" s="16">
        <f t="shared" si="117"/>
        <v>171.38683317550687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341.53083317550687</v>
      </c>
    </row>
    <row r="1258" spans="1:28" x14ac:dyDescent="0.25">
      <c r="A1258" s="8">
        <f>IFERROR(VLOOKUP(B1258,'[1]DADOS (OCULTAR)'!$Q$3:$S$136,3,0),"")</f>
        <v>9039744002308</v>
      </c>
      <c r="B1258" s="9" t="str">
        <f>'[1]TCE - ANEXO III - Preencher'!C1267</f>
        <v>HOSPITAL NOSSA SENHORA DAS GRAÇAS - ANTIGO ALFA - CG Nº 024/2022</v>
      </c>
      <c r="C1258" s="10"/>
      <c r="D1258" s="11" t="str">
        <f>'[1]TCE - ANEXO III - Preencher'!E1267</f>
        <v>ROBERTO OLIVEIRA DE MOURA JUNIOR</v>
      </c>
      <c r="E1258" s="9" t="str">
        <f>IF('[1]TCE - ANEXO III - Preencher'!F1267="4 - Assistência Odontológica","2 - Outros Profissionais da Saúde",'[1]TCE - ANEXO III - Preencher'!F1267)</f>
        <v>2 - Outros Profissionais da Saúde</v>
      </c>
      <c r="F1258" s="12" t="str">
        <f>'[1]TCE - ANEXO III - Preencher'!G1267</f>
        <v>2236-05</v>
      </c>
      <c r="G1258" s="13" t="str">
        <f>IF('[1]TCE - ANEXO III - Preencher'!H1267="","",'[1]TCE - ANEXO III - Preencher'!H1267)</f>
        <v>04/2026</v>
      </c>
      <c r="H1258" s="14">
        <f>'[1]TCE - ANEXO III - Preencher'!I1267</f>
        <v>0</v>
      </c>
      <c r="I1258" s="14">
        <f>'[1]TCE - ANEXO III - Preencher'!J1267</f>
        <v>324.68880000000001</v>
      </c>
      <c r="J1258" s="14">
        <f>'[1]TCE - ANEXO III - Preencher'!K1267</f>
        <v>0</v>
      </c>
      <c r="K1258" s="15">
        <f>'[1]TCE - ANEXO III - Preencher'!L1267</f>
        <v>264.08999999999997</v>
      </c>
      <c r="L1258" s="15">
        <f>'[1]TCE - ANEXO III - Preencher'!M1267</f>
        <v>3.06</v>
      </c>
      <c r="M1258" s="15">
        <f t="shared" si="115"/>
        <v>261.02999999999997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159.7437539346254</v>
      </c>
      <c r="R1258" s="15">
        <f>'[1]TCE - ANEXO III - Preencher'!S1267</f>
        <v>122.27</v>
      </c>
      <c r="S1258" s="16">
        <f t="shared" si="117"/>
        <v>37.473753934625407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623.19255393462538</v>
      </c>
    </row>
    <row r="1259" spans="1:28" x14ac:dyDescent="0.25">
      <c r="A1259" s="8">
        <f>IFERROR(VLOOKUP(B1259,'[1]DADOS (OCULTAR)'!$Q$3:$S$136,3,0),"")</f>
        <v>9039744002308</v>
      </c>
      <c r="B1259" s="9" t="str">
        <f>'[1]TCE - ANEXO III - Preencher'!C1268</f>
        <v>HOSPITAL NOSSA SENHORA DAS GRAÇAS - ANTIGO ALFA - CG Nº 024/2022</v>
      </c>
      <c r="C1259" s="10"/>
      <c r="D1259" s="11" t="str">
        <f>'[1]TCE - ANEXO III - Preencher'!E1268</f>
        <v>ROBERTTA CLARYSSA PONTES PASSAVANTE DE OLIVEIRA</v>
      </c>
      <c r="E1259" s="9" t="str">
        <f>IF('[1]TCE - ANEXO III - Preencher'!F1268="4 - Assistência Odontológica","2 - Outros Profissionais da Saúde",'[1]TCE - ANEXO III - Preencher'!F1268)</f>
        <v>2 - Outros Profissionais da Saúde</v>
      </c>
      <c r="F1259" s="12" t="str">
        <f>'[1]TCE - ANEXO III - Preencher'!G1268</f>
        <v>2236-05</v>
      </c>
      <c r="G1259" s="13" t="str">
        <f>IF('[1]TCE - ANEXO III - Preencher'!H1268="","",'[1]TCE - ANEXO III - Preencher'!H1268)</f>
        <v>04/2026</v>
      </c>
      <c r="H1259" s="14">
        <f>'[1]TCE - ANEXO III - Preencher'!I1268</f>
        <v>0</v>
      </c>
      <c r="I1259" s="14">
        <f>'[1]TCE - ANEXO III - Preencher'!J1268</f>
        <v>257.5736</v>
      </c>
      <c r="J1259" s="14">
        <f>'[1]TCE - ANEXO III - Preencher'!K1268</f>
        <v>0</v>
      </c>
      <c r="K1259" s="15">
        <f>'[1]TCE - ANEXO III - Preencher'!L1268</f>
        <v>264.08999999999997</v>
      </c>
      <c r="L1259" s="15">
        <f>'[1]TCE - ANEXO III - Preencher'!M1268</f>
        <v>3.06</v>
      </c>
      <c r="M1259" s="15">
        <f t="shared" si="115"/>
        <v>261.02999999999997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518.60359999999991</v>
      </c>
    </row>
    <row r="1260" spans="1:28" x14ac:dyDescent="0.25">
      <c r="A1260" s="8">
        <f>IFERROR(VLOOKUP(B1260,'[1]DADOS (OCULTAR)'!$Q$3:$S$136,3,0),"")</f>
        <v>9039744002308</v>
      </c>
      <c r="B1260" s="9" t="str">
        <f>'[1]TCE - ANEXO III - Preencher'!C1269</f>
        <v>HOSPITAL NOSSA SENHORA DAS GRAÇAS - ANTIGO ALFA - CG Nº 024/2022</v>
      </c>
      <c r="C1260" s="10"/>
      <c r="D1260" s="11" t="str">
        <f>'[1]TCE - ANEXO III - Preencher'!E1269</f>
        <v>ROBSON JULIAO DA LUZ</v>
      </c>
      <c r="E1260" s="9" t="str">
        <f>IF('[1]TCE - ANEXO III - Preencher'!F1269="4 - Assistência Odontológica","2 - Outros Profissionais da Saúde",'[1]TCE - ANEXO III - Preencher'!F1269)</f>
        <v>3 - Administrativo</v>
      </c>
      <c r="F1260" s="12" t="str">
        <f>'[1]TCE - ANEXO III - Preencher'!G1269</f>
        <v>9511-05</v>
      </c>
      <c r="G1260" s="13" t="str">
        <f>IF('[1]TCE - ANEXO III - Preencher'!H1269="","",'[1]TCE - ANEXO III - Preencher'!H1269)</f>
        <v>04/2026</v>
      </c>
      <c r="H1260" s="14">
        <f>'[1]TCE - ANEXO III - Preencher'!I1269</f>
        <v>0</v>
      </c>
      <c r="I1260" s="14">
        <f>'[1]TCE - ANEXO III - Preencher'!J1269</f>
        <v>303.88479999999998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29.9</v>
      </c>
      <c r="O1260" s="15">
        <f>'[1]TCE - ANEXO III - Preencher'!P1269</f>
        <v>0</v>
      </c>
      <c r="P1260" s="16">
        <f t="shared" si="116"/>
        <v>29.9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333.78479999999996</v>
      </c>
    </row>
    <row r="1261" spans="1:28" x14ac:dyDescent="0.25">
      <c r="A1261" s="8">
        <f>IFERROR(VLOOKUP(B1261,'[1]DADOS (OCULTAR)'!$Q$3:$S$136,3,0),"")</f>
        <v>9039744002308</v>
      </c>
      <c r="B1261" s="9" t="str">
        <f>'[1]TCE - ANEXO III - Preencher'!C1270</f>
        <v>HOSPITAL NOSSA SENHORA DAS GRAÇAS - ANTIGO ALFA - CG Nº 024/2022</v>
      </c>
      <c r="C1261" s="10"/>
      <c r="D1261" s="11" t="str">
        <f>'[1]TCE - ANEXO III - Preencher'!E1270</f>
        <v>ROBSON LEAL DE ANDRADE</v>
      </c>
      <c r="E1261" s="9" t="str">
        <f>IF('[1]TCE - ANEXO III - Preencher'!F1270="4 - Assistência Odontológica","2 - Outros Profissionais da Saúde",'[1]TCE - ANEXO III - Preencher'!F1270)</f>
        <v>2 - Outros Profissionais da Saúde</v>
      </c>
      <c r="F1261" s="12" t="str">
        <f>'[1]TCE - ANEXO III - Preencher'!G1270</f>
        <v>2235-05</v>
      </c>
      <c r="G1261" s="13" t="str">
        <f>IF('[1]TCE - ANEXO III - Preencher'!H1270="","",'[1]TCE - ANEXO III - Preencher'!H1270)</f>
        <v>04/2026</v>
      </c>
      <c r="H1261" s="14">
        <f>'[1]TCE - ANEXO III - Preencher'!I1270</f>
        <v>0</v>
      </c>
      <c r="I1261" s="14">
        <f>'[1]TCE - ANEXO III - Preencher'!J1270</f>
        <v>650.45119999999997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650.45119999999997</v>
      </c>
    </row>
    <row r="1262" spans="1:28" x14ac:dyDescent="0.25">
      <c r="A1262" s="8">
        <f>IFERROR(VLOOKUP(B1262,'[1]DADOS (OCULTAR)'!$Q$3:$S$136,3,0),"")</f>
        <v>9039744002308</v>
      </c>
      <c r="B1262" s="9" t="str">
        <f>'[1]TCE - ANEXO III - Preencher'!C1271</f>
        <v>HOSPITAL NOSSA SENHORA DAS GRAÇAS - ANTIGO ALFA - CG Nº 024/2022</v>
      </c>
      <c r="C1262" s="10"/>
      <c r="D1262" s="11" t="str">
        <f>'[1]TCE - ANEXO III - Preencher'!E1271</f>
        <v>RODOLPHO FELYPE RAMOS NOGUEIRA</v>
      </c>
      <c r="E1262" s="9" t="str">
        <f>IF('[1]TCE - ANEXO III - Preencher'!F1271="4 - Assistência Odontológica","2 - Outros Profissionais da Saúde",'[1]TCE - ANEXO III - Preencher'!F1271)</f>
        <v>2 - Outros Profissionais da Saúde</v>
      </c>
      <c r="F1262" s="12" t="str">
        <f>'[1]TCE - ANEXO III - Preencher'!G1271</f>
        <v>2236-05</v>
      </c>
      <c r="G1262" s="13" t="str">
        <f>IF('[1]TCE - ANEXO III - Preencher'!H1271="","",'[1]TCE - ANEXO III - Preencher'!H1271)</f>
        <v>04/2026</v>
      </c>
      <c r="H1262" s="14">
        <f>'[1]TCE - ANEXO III - Preencher'!I1271</f>
        <v>0</v>
      </c>
      <c r="I1262" s="14">
        <f>'[1]TCE - ANEXO III - Preencher'!J1271</f>
        <v>241.2784</v>
      </c>
      <c r="J1262" s="14">
        <f>'[1]TCE - ANEXO III - Preencher'!K1271</f>
        <v>0</v>
      </c>
      <c r="K1262" s="15">
        <f>'[1]TCE - ANEXO III - Preencher'!L1271</f>
        <v>264.08999999999997</v>
      </c>
      <c r="L1262" s="15">
        <f>'[1]TCE - ANEXO III - Preencher'!M1271</f>
        <v>3.06</v>
      </c>
      <c r="M1262" s="15">
        <f t="shared" si="115"/>
        <v>261.02999999999997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502.30840000000001</v>
      </c>
    </row>
    <row r="1263" spans="1:28" x14ac:dyDescent="0.25">
      <c r="A1263" s="8">
        <f>IFERROR(VLOOKUP(B1263,'[1]DADOS (OCULTAR)'!$Q$3:$S$136,3,0),"")</f>
        <v>9039744002308</v>
      </c>
      <c r="B1263" s="9" t="str">
        <f>'[1]TCE - ANEXO III - Preencher'!C1272</f>
        <v>HOSPITAL NOSSA SENHORA DAS GRAÇAS - ANTIGO ALFA - CG Nº 024/2022</v>
      </c>
      <c r="C1263" s="10"/>
      <c r="D1263" s="11" t="str">
        <f>'[1]TCE - ANEXO III - Preencher'!E1272</f>
        <v>RODRIGO DE PAIVA BORMANN</v>
      </c>
      <c r="E1263" s="9" t="str">
        <f>IF('[1]TCE - ANEXO III - Preencher'!F1272="4 - Assistência Odontológica","2 - Outros Profissionais da Saúde",'[1]TCE - ANEXO III - Preencher'!F1272)</f>
        <v>2 - Outros Profissionais da Saúde</v>
      </c>
      <c r="F1263" s="12" t="str">
        <f>'[1]TCE - ANEXO III - Preencher'!G1272</f>
        <v>2236-05</v>
      </c>
      <c r="G1263" s="13" t="str">
        <f>IF('[1]TCE - ANEXO III - Preencher'!H1272="","",'[1]TCE - ANEXO III - Preencher'!H1272)</f>
        <v>04/2026</v>
      </c>
      <c r="H1263" s="14">
        <f>'[1]TCE - ANEXO III - Preencher'!I1272</f>
        <v>0</v>
      </c>
      <c r="I1263" s="14">
        <f>'[1]TCE - ANEXO III - Preencher'!J1272</f>
        <v>317.66320000000002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317.66320000000002</v>
      </c>
    </row>
    <row r="1264" spans="1:28" x14ac:dyDescent="0.25">
      <c r="A1264" s="8">
        <f>IFERROR(VLOOKUP(B1264,'[1]DADOS (OCULTAR)'!$Q$3:$S$136,3,0),"")</f>
        <v>9039744002308</v>
      </c>
      <c r="B1264" s="9" t="str">
        <f>'[1]TCE - ANEXO III - Preencher'!C1273</f>
        <v>HOSPITAL NOSSA SENHORA DAS GRAÇAS - ANTIGO ALFA - CG Nº 024/2022</v>
      </c>
      <c r="C1264" s="10"/>
      <c r="D1264" s="11" t="str">
        <f>'[1]TCE - ANEXO III - Preencher'!E1273</f>
        <v>RODRIGO DIMAS BEZERRA DA SILVA</v>
      </c>
      <c r="E1264" s="9" t="str">
        <f>IF('[1]TCE - ANEXO III - Preencher'!F1273="4 - Assistência Odontológica","2 - Outros Profissionais da Saúde",'[1]TCE - ANEXO III - Preencher'!F1273)</f>
        <v>2 - Outros Profissionais da Saúde</v>
      </c>
      <c r="F1264" s="12" t="str">
        <f>'[1]TCE - ANEXO III - Preencher'!G1273</f>
        <v>3222-05</v>
      </c>
      <c r="G1264" s="13" t="str">
        <f>IF('[1]TCE - ANEXO III - Preencher'!H1273="","",'[1]TCE - ANEXO III - Preencher'!H1273)</f>
        <v>04/2026</v>
      </c>
      <c r="H1264" s="14">
        <f>'[1]TCE - ANEXO III - Preencher'!I1273</f>
        <v>0</v>
      </c>
      <c r="I1264" s="14">
        <f>'[1]TCE - ANEXO III - Preencher'!J1273</f>
        <v>408.60399999999998</v>
      </c>
      <c r="J1264" s="14">
        <f>'[1]TCE - ANEXO III - Preencher'!K1273</f>
        <v>0</v>
      </c>
      <c r="K1264" s="15">
        <f>'[1]TCE - ANEXO III - Preencher'!L1273</f>
        <v>264.08999999999997</v>
      </c>
      <c r="L1264" s="15">
        <f>'[1]TCE - ANEXO III - Preencher'!M1273</f>
        <v>32.42</v>
      </c>
      <c r="M1264" s="15">
        <f t="shared" si="115"/>
        <v>231.66999999999996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277.82683317550686</v>
      </c>
      <c r="R1264" s="15">
        <f>'[1]TCE - ANEXO III - Preencher'!S1273</f>
        <v>92.07</v>
      </c>
      <c r="S1264" s="16">
        <f t="shared" si="117"/>
        <v>185.75683317550687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826.03083317550681</v>
      </c>
    </row>
    <row r="1265" spans="1:28" x14ac:dyDescent="0.25">
      <c r="A1265" s="8">
        <f>IFERROR(VLOOKUP(B1265,'[1]DADOS (OCULTAR)'!$Q$3:$S$136,3,0),"")</f>
        <v>9039744002308</v>
      </c>
      <c r="B1265" s="9" t="str">
        <f>'[1]TCE - ANEXO III - Preencher'!C1274</f>
        <v>HOSPITAL NOSSA SENHORA DAS GRAÇAS - ANTIGO ALFA - CG Nº 024/2022</v>
      </c>
      <c r="C1265" s="10"/>
      <c r="D1265" s="11" t="str">
        <f>'[1]TCE - ANEXO III - Preencher'!E1274</f>
        <v>RODRIGO DUARTE FALCAO DE LIMA</v>
      </c>
      <c r="E1265" s="9" t="str">
        <f>IF('[1]TCE - ANEXO III - Preencher'!F1274="4 - Assistência Odontológica","2 - Outros Profissionais da Saúde",'[1]TCE - ANEXO III - Preencher'!F1274)</f>
        <v>3 - Administrativo</v>
      </c>
      <c r="F1265" s="12" t="str">
        <f>'[1]TCE - ANEXO III - Preencher'!G1274</f>
        <v>1427-05</v>
      </c>
      <c r="G1265" s="13" t="str">
        <f>IF('[1]TCE - ANEXO III - Preencher'!H1274="","",'[1]TCE - ANEXO III - Preencher'!H1274)</f>
        <v>04/2026</v>
      </c>
      <c r="H1265" s="14">
        <f>'[1]TCE - ANEXO III - Preencher'!I1274</f>
        <v>0</v>
      </c>
      <c r="I1265" s="14">
        <f>'[1]TCE - ANEXO III - Preencher'!J1274</f>
        <v>590.74959999999999</v>
      </c>
      <c r="J1265" s="14">
        <f>'[1]TCE - ANEXO III - Preencher'!K1274</f>
        <v>0</v>
      </c>
      <c r="K1265" s="15">
        <f>'[1]TCE - ANEXO III - Preencher'!L1274</f>
        <v>264.08999999999997</v>
      </c>
      <c r="L1265" s="15">
        <f>'[1]TCE - ANEXO III - Preencher'!M1274</f>
        <v>44</v>
      </c>
      <c r="M1265" s="15">
        <f t="shared" si="115"/>
        <v>220.08999999999997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810.83960000000002</v>
      </c>
    </row>
    <row r="1266" spans="1:28" x14ac:dyDescent="0.25">
      <c r="A1266" s="8">
        <f>IFERROR(VLOOKUP(B1266,'[1]DADOS (OCULTAR)'!$Q$3:$S$136,3,0),"")</f>
        <v>9039744002308</v>
      </c>
      <c r="B1266" s="9" t="str">
        <f>'[1]TCE - ANEXO III - Preencher'!C1275</f>
        <v>HOSPITAL NOSSA SENHORA DAS GRAÇAS - ANTIGO ALFA - CG Nº 024/2022</v>
      </c>
      <c r="C1266" s="10"/>
      <c r="D1266" s="11" t="str">
        <f>'[1]TCE - ANEXO III - Preencher'!E1275</f>
        <v>RODRIGO LIMA DE MELO</v>
      </c>
      <c r="E1266" s="9" t="str">
        <f>IF('[1]TCE - ANEXO III - Preencher'!F1275="4 - Assistência Odontológica","2 - Outros Profissionais da Saúde",'[1]TCE - ANEXO III - Preencher'!F1275)</f>
        <v>3 - Administrativo</v>
      </c>
      <c r="F1266" s="12" t="str">
        <f>'[1]TCE - ANEXO III - Preencher'!G1275</f>
        <v>4110-10</v>
      </c>
      <c r="G1266" s="13" t="str">
        <f>IF('[1]TCE - ANEXO III - Preencher'!H1275="","",'[1]TCE - ANEXO III - Preencher'!H1275)</f>
        <v>04/2026</v>
      </c>
      <c r="H1266" s="14">
        <f>'[1]TCE - ANEXO III - Preencher'!I1275</f>
        <v>0</v>
      </c>
      <c r="I1266" s="14">
        <f>'[1]TCE - ANEXO III - Preencher'!J1275</f>
        <v>185.976</v>
      </c>
      <c r="J1266" s="14">
        <f>'[1]TCE - ANEXO III - Preencher'!K1275</f>
        <v>0</v>
      </c>
      <c r="K1266" s="15">
        <f>'[1]TCE - ANEXO III - Preencher'!L1275</f>
        <v>264.08999999999997</v>
      </c>
      <c r="L1266" s="15">
        <f>'[1]TCE - ANEXO III - Preencher'!M1275</f>
        <v>46.49</v>
      </c>
      <c r="M1266" s="15">
        <f t="shared" si="115"/>
        <v>217.59999999999997</v>
      </c>
      <c r="N1266" s="15">
        <f>'[1]TCE - ANEXO III - Preencher'!O1275</f>
        <v>29.9</v>
      </c>
      <c r="O1266" s="15">
        <f>'[1]TCE - ANEXO III - Preencher'!P1275</f>
        <v>0</v>
      </c>
      <c r="P1266" s="16">
        <f t="shared" si="116"/>
        <v>29.9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433.47599999999994</v>
      </c>
    </row>
    <row r="1267" spans="1:28" x14ac:dyDescent="0.25">
      <c r="A1267" s="8">
        <f>IFERROR(VLOOKUP(B1267,'[1]DADOS (OCULTAR)'!$Q$3:$S$136,3,0),"")</f>
        <v>9039744002308</v>
      </c>
      <c r="B1267" s="9" t="str">
        <f>'[1]TCE - ANEXO III - Preencher'!C1276</f>
        <v>HOSPITAL NOSSA SENHORA DAS GRAÇAS - ANTIGO ALFA - CG Nº 024/2022</v>
      </c>
      <c r="C1267" s="10"/>
      <c r="D1267" s="11" t="str">
        <f>'[1]TCE - ANEXO III - Preencher'!E1276</f>
        <v>RODRIGO MELO DE SIQUEIRA</v>
      </c>
      <c r="E1267" s="9" t="str">
        <f>IF('[1]TCE - ANEXO III - Preencher'!F1276="4 - Assistência Odontológica","2 - Outros Profissionais da Saúde",'[1]TCE - ANEXO III - Preencher'!F1276)</f>
        <v>3 - Administrativo</v>
      </c>
      <c r="F1267" s="12" t="str">
        <f>'[1]TCE - ANEXO III - Preencher'!G1276</f>
        <v>3172-10</v>
      </c>
      <c r="G1267" s="13" t="str">
        <f>IF('[1]TCE - ANEXO III - Preencher'!H1276="","",'[1]TCE - ANEXO III - Preencher'!H1276)</f>
        <v>04/2026</v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5058.76</v>
      </c>
      <c r="K1267" s="15">
        <f>'[1]TCE - ANEXO III - Preencher'!L1276</f>
        <v>264.08999999999997</v>
      </c>
      <c r="L1267" s="15">
        <f>'[1]TCE - ANEXO III - Preencher'!M1276</f>
        <v>44</v>
      </c>
      <c r="M1267" s="15">
        <f t="shared" si="115"/>
        <v>220.08999999999997</v>
      </c>
      <c r="N1267" s="15">
        <f>'[1]TCE - ANEXO III - Preencher'!O1276</f>
        <v>29.9</v>
      </c>
      <c r="O1267" s="15">
        <f>'[1]TCE - ANEXO III - Preencher'!P1276</f>
        <v>0</v>
      </c>
      <c r="P1267" s="16">
        <f t="shared" si="116"/>
        <v>29.9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5308.75</v>
      </c>
    </row>
    <row r="1268" spans="1:28" x14ac:dyDescent="0.25">
      <c r="A1268" s="8">
        <f>IFERROR(VLOOKUP(B1268,'[1]DADOS (OCULTAR)'!$Q$3:$S$136,3,0),"")</f>
        <v>9039744002308</v>
      </c>
      <c r="B1268" s="9" t="str">
        <f>'[1]TCE - ANEXO III - Preencher'!C1277</f>
        <v>HOSPITAL NOSSA SENHORA DAS GRAÇAS - ANTIGO ALFA - CG Nº 024/2022</v>
      </c>
      <c r="C1268" s="10"/>
      <c r="D1268" s="11" t="str">
        <f>'[1]TCE - ANEXO III - Preencher'!E1277</f>
        <v>RODRIGO RIBEIRO ALVES CAIANA</v>
      </c>
      <c r="E1268" s="9" t="str">
        <f>IF('[1]TCE - ANEXO III - Preencher'!F1277="4 - Assistência Odontológica","2 - Outros Profissionais da Saúde",'[1]TCE - ANEXO III - Preencher'!F1277)</f>
        <v>2 - Outros Profissionais da Saúde</v>
      </c>
      <c r="F1268" s="12" t="str">
        <f>'[1]TCE - ANEXO III - Preencher'!G1277</f>
        <v>2234-05</v>
      </c>
      <c r="G1268" s="13" t="str">
        <f>IF('[1]TCE - ANEXO III - Preencher'!H1277="","",'[1]TCE - ANEXO III - Preencher'!H1277)</f>
        <v>04/2026</v>
      </c>
      <c r="H1268" s="14">
        <f>'[1]TCE - ANEXO III - Preencher'!I1277</f>
        <v>0</v>
      </c>
      <c r="I1268" s="14">
        <f>'[1]TCE - ANEXO III - Preencher'!J1277</f>
        <v>805.92160000000001</v>
      </c>
      <c r="J1268" s="14">
        <f>'[1]TCE - ANEXO III - Preencher'!K1277</f>
        <v>0</v>
      </c>
      <c r="K1268" s="15">
        <f>'[1]TCE - ANEXO III - Preencher'!L1277</f>
        <v>264.08999999999997</v>
      </c>
      <c r="L1268" s="15">
        <f>'[1]TCE - ANEXO III - Preencher'!M1277</f>
        <v>21.15</v>
      </c>
      <c r="M1268" s="15">
        <f t="shared" si="115"/>
        <v>242.93999999999997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1048.8616</v>
      </c>
    </row>
    <row r="1269" spans="1:28" x14ac:dyDescent="0.25">
      <c r="A1269" s="8">
        <f>IFERROR(VLOOKUP(B1269,'[1]DADOS (OCULTAR)'!$Q$3:$S$136,3,0),"")</f>
        <v>9039744002308</v>
      </c>
      <c r="B1269" s="9" t="str">
        <f>'[1]TCE - ANEXO III - Preencher'!C1278</f>
        <v>HOSPITAL NOSSA SENHORA DAS GRAÇAS - ANTIGO ALFA - CG Nº 024/2022</v>
      </c>
      <c r="C1269" s="10"/>
      <c r="D1269" s="11" t="str">
        <f>'[1]TCE - ANEXO III - Preencher'!E1278</f>
        <v>RODRIGO ROCHA DA SILVA</v>
      </c>
      <c r="E1269" s="9" t="str">
        <f>IF('[1]TCE - ANEXO III - Preencher'!F1278="4 - Assistência Odontológica","2 - Outros Profissionais da Saúde",'[1]TCE - ANEXO III - Preencher'!F1278)</f>
        <v>2 - Outros Profissionais da Saúde</v>
      </c>
      <c r="F1269" s="12" t="str">
        <f>'[1]TCE - ANEXO III - Preencher'!G1278</f>
        <v>5151-10</v>
      </c>
      <c r="G1269" s="13" t="str">
        <f>IF('[1]TCE - ANEXO III - Preencher'!H1278="","",'[1]TCE - ANEXO III - Preencher'!H1278)</f>
        <v>04/2026</v>
      </c>
      <c r="H1269" s="14">
        <f>'[1]TCE - ANEXO III - Preencher'!I1278</f>
        <v>0</v>
      </c>
      <c r="I1269" s="14">
        <f>'[1]TCE - ANEXO III - Preencher'!J1278</f>
        <v>155.80160000000001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29.9</v>
      </c>
      <c r="O1269" s="15">
        <f>'[1]TCE - ANEXO III - Preencher'!P1278</f>
        <v>0</v>
      </c>
      <c r="P1269" s="16">
        <f t="shared" si="116"/>
        <v>29.9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185.70160000000001</v>
      </c>
    </row>
    <row r="1270" spans="1:28" x14ac:dyDescent="0.25">
      <c r="A1270" s="8">
        <f>IFERROR(VLOOKUP(B1270,'[1]DADOS (OCULTAR)'!$Q$3:$S$136,3,0),"")</f>
        <v>9039744002308</v>
      </c>
      <c r="B1270" s="9" t="str">
        <f>'[1]TCE - ANEXO III - Preencher'!C1279</f>
        <v>HOSPITAL NOSSA SENHORA DAS GRAÇAS - ANTIGO ALFA - CG Nº 024/2022</v>
      </c>
      <c r="C1270" s="10"/>
      <c r="D1270" s="11" t="str">
        <f>'[1]TCE - ANEXO III - Preencher'!E1279</f>
        <v>RODRIGO TARCISO DO NASCIMENTO VAN LUME</v>
      </c>
      <c r="E1270" s="9" t="str">
        <f>IF('[1]TCE - ANEXO III - Preencher'!F1279="4 - Assistência Odontológica","2 - Outros Profissionais da Saúde",'[1]TCE - ANEXO III - Preencher'!F1279)</f>
        <v>3 - Administrativo</v>
      </c>
      <c r="F1270" s="12" t="str">
        <f>'[1]TCE - ANEXO III - Preencher'!G1279</f>
        <v>5174-10</v>
      </c>
      <c r="G1270" s="13" t="str">
        <f>IF('[1]TCE - ANEXO III - Preencher'!H1279="","",'[1]TCE - ANEXO III - Preencher'!H1279)</f>
        <v>04/2026</v>
      </c>
      <c r="H1270" s="14">
        <f>'[1]TCE - ANEXO III - Preencher'!I1279</f>
        <v>0</v>
      </c>
      <c r="I1270" s="14">
        <f>'[1]TCE - ANEXO III - Preencher'!J1279</f>
        <v>214.4768</v>
      </c>
      <c r="J1270" s="14">
        <f>'[1]TCE - ANEXO III - Preencher'!K1279</f>
        <v>0</v>
      </c>
      <c r="K1270" s="15">
        <f>'[1]TCE - ANEXO III - Preencher'!L1279</f>
        <v>264.08999999999997</v>
      </c>
      <c r="L1270" s="15">
        <f>'[1]TCE - ANEXO III - Preencher'!M1279</f>
        <v>32.42</v>
      </c>
      <c r="M1270" s="15">
        <f t="shared" si="115"/>
        <v>231.66999999999996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139.44822469009887</v>
      </c>
      <c r="R1270" s="15">
        <f>'[1]TCE - ANEXO III - Preencher'!S1279</f>
        <v>94.02</v>
      </c>
      <c r="S1270" s="16">
        <f t="shared" si="117"/>
        <v>45.428224690098872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491.57502469009887</v>
      </c>
    </row>
    <row r="1271" spans="1:28" x14ac:dyDescent="0.25">
      <c r="A1271" s="8">
        <f>IFERROR(VLOOKUP(B1271,'[1]DADOS (OCULTAR)'!$Q$3:$S$136,3,0),"")</f>
        <v>9039744002308</v>
      </c>
      <c r="B1271" s="9" t="str">
        <f>'[1]TCE - ANEXO III - Preencher'!C1280</f>
        <v>HOSPITAL NOSSA SENHORA DAS GRAÇAS - ANTIGO ALFA - CG Nº 024/2022</v>
      </c>
      <c r="C1271" s="10"/>
      <c r="D1271" s="11" t="str">
        <f>'[1]TCE - ANEXO III - Preencher'!E1280</f>
        <v>ROGER FERREIRA DE LIMA</v>
      </c>
      <c r="E1271" s="9" t="str">
        <f>IF('[1]TCE - ANEXO III - Preencher'!F1280="4 - Assistência Odontológica","2 - Outros Profissionais da Saúde",'[1]TCE - ANEXO III - Preencher'!F1280)</f>
        <v>3 - Administrativo</v>
      </c>
      <c r="F1271" s="12" t="str">
        <f>'[1]TCE - ANEXO III - Preencher'!G1280</f>
        <v>3172-10</v>
      </c>
      <c r="G1271" s="13" t="str">
        <f>IF('[1]TCE - ANEXO III - Preencher'!H1280="","",'[1]TCE - ANEXO III - Preencher'!H1280)</f>
        <v>04/2026</v>
      </c>
      <c r="H1271" s="14">
        <f>'[1]TCE - ANEXO III - Preencher'!I1280</f>
        <v>0</v>
      </c>
      <c r="I1271" s="14">
        <f>'[1]TCE - ANEXO III - Preencher'!J1280</f>
        <v>205.9152</v>
      </c>
      <c r="J1271" s="14">
        <f>'[1]TCE - ANEXO III - Preencher'!K1280</f>
        <v>0</v>
      </c>
      <c r="K1271" s="15">
        <f>'[1]TCE - ANEXO III - Preencher'!L1280</f>
        <v>264.08999999999997</v>
      </c>
      <c r="L1271" s="15">
        <f>'[1]TCE - ANEXO III - Preencher'!M1280</f>
        <v>46.69</v>
      </c>
      <c r="M1271" s="15">
        <f t="shared" si="115"/>
        <v>217.39999999999998</v>
      </c>
      <c r="N1271" s="15">
        <f>'[1]TCE - ANEXO III - Preencher'!O1280</f>
        <v>29.9</v>
      </c>
      <c r="O1271" s="15">
        <f>'[1]TCE - ANEXO III - Preencher'!P1280</f>
        <v>0</v>
      </c>
      <c r="P1271" s="16">
        <f t="shared" si="116"/>
        <v>29.9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453.21519999999998</v>
      </c>
    </row>
    <row r="1272" spans="1:28" x14ac:dyDescent="0.25">
      <c r="A1272" s="8">
        <f>IFERROR(VLOOKUP(B1272,'[1]DADOS (OCULTAR)'!$Q$3:$S$136,3,0),"")</f>
        <v>9039744002308</v>
      </c>
      <c r="B1272" s="9" t="str">
        <f>'[1]TCE - ANEXO III - Preencher'!C1281</f>
        <v>HOSPITAL NOSSA SENHORA DAS GRAÇAS - ANTIGO ALFA - CG Nº 024/2022</v>
      </c>
      <c r="C1272" s="10"/>
      <c r="D1272" s="11" t="str">
        <f>'[1]TCE - ANEXO III - Preencher'!E1281</f>
        <v>ROGERIA MARIA DE SOUZA CAVALCANTE</v>
      </c>
      <c r="E1272" s="9" t="str">
        <f>IF('[1]TCE - ANEXO III - Preencher'!F1281="4 - Assistência Odontológica","2 - Outros Profissionais da Saúde",'[1]TCE - ANEXO III - Preencher'!F1281)</f>
        <v>2 - Outros Profissionais da Saúde</v>
      </c>
      <c r="F1272" s="12" t="str">
        <f>'[1]TCE - ANEXO III - Preencher'!G1281</f>
        <v>3222-05</v>
      </c>
      <c r="G1272" s="13" t="str">
        <f>IF('[1]TCE - ANEXO III - Preencher'!H1281="","",'[1]TCE - ANEXO III - Preencher'!H1281)</f>
        <v>04/2026</v>
      </c>
      <c r="H1272" s="14">
        <f>'[1]TCE - ANEXO III - Preencher'!I1281</f>
        <v>0</v>
      </c>
      <c r="I1272" s="14">
        <f>'[1]TCE - ANEXO III - Preencher'!J1281</f>
        <v>408.06079999999997</v>
      </c>
      <c r="J1272" s="14">
        <f>'[1]TCE - ANEXO III - Preencher'!K1281</f>
        <v>0</v>
      </c>
      <c r="K1272" s="15">
        <f>'[1]TCE - ANEXO III - Preencher'!L1281</f>
        <v>264.08999999999997</v>
      </c>
      <c r="L1272" s="15">
        <f>'[1]TCE - ANEXO III - Preencher'!M1281</f>
        <v>32.42</v>
      </c>
      <c r="M1272" s="15">
        <f t="shared" si="115"/>
        <v>231.66999999999996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185.57442751856823</v>
      </c>
      <c r="R1272" s="15">
        <f>'[1]TCE - ANEXO III - Preencher'!S1281</f>
        <v>97.26</v>
      </c>
      <c r="S1272" s="16">
        <f t="shared" si="117"/>
        <v>88.314427518568223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728.04522751856814</v>
      </c>
    </row>
    <row r="1273" spans="1:28" x14ac:dyDescent="0.25">
      <c r="A1273" s="8">
        <f>IFERROR(VLOOKUP(B1273,'[1]DADOS (OCULTAR)'!$Q$3:$S$136,3,0),"")</f>
        <v>9039744002308</v>
      </c>
      <c r="B1273" s="9" t="str">
        <f>'[1]TCE - ANEXO III - Preencher'!C1282</f>
        <v>HOSPITAL NOSSA SENHORA DAS GRAÇAS - ANTIGO ALFA - CG Nº 024/2022</v>
      </c>
      <c r="C1273" s="10"/>
      <c r="D1273" s="11" t="str">
        <f>'[1]TCE - ANEXO III - Preencher'!E1282</f>
        <v xml:space="preserve">ROGERIO CRISTIANO GONCALVES </v>
      </c>
      <c r="E1273" s="9" t="str">
        <f>IF('[1]TCE - ANEXO III - Preencher'!F1282="4 - Assistência Odontológica","2 - Outros Profissionais da Saúde",'[1]TCE - ANEXO III - Preencher'!F1282)</f>
        <v>2 - Outros Profissionais da Saúde</v>
      </c>
      <c r="F1273" s="12" t="str">
        <f>'[1]TCE - ANEXO III - Preencher'!G1282</f>
        <v>3241-15</v>
      </c>
      <c r="G1273" s="13" t="str">
        <f>IF('[1]TCE - ANEXO III - Preencher'!H1282="","",'[1]TCE - ANEXO III - Preencher'!H1282)</f>
        <v>04/2026</v>
      </c>
      <c r="H1273" s="14">
        <f>'[1]TCE - ANEXO III - Preencher'!I1282</f>
        <v>0</v>
      </c>
      <c r="I1273" s="14">
        <f>'[1]TCE - ANEXO III - Preencher'!J1282</f>
        <v>332.90719999999999</v>
      </c>
      <c r="J1273" s="14">
        <f>'[1]TCE - ANEXO III - Preencher'!K1282</f>
        <v>0</v>
      </c>
      <c r="K1273" s="15">
        <f>'[1]TCE - ANEXO III - Preencher'!L1282</f>
        <v>264.08999999999997</v>
      </c>
      <c r="L1273" s="15">
        <f>'[1]TCE - ANEXO III - Preencher'!M1282</f>
        <v>21.69</v>
      </c>
      <c r="M1273" s="15">
        <f t="shared" si="115"/>
        <v>242.39999999999998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575.30719999999997</v>
      </c>
    </row>
    <row r="1274" spans="1:28" x14ac:dyDescent="0.25">
      <c r="A1274" s="8">
        <f>IFERROR(VLOOKUP(B1274,'[1]DADOS (OCULTAR)'!$Q$3:$S$136,3,0),"")</f>
        <v>9039744002308</v>
      </c>
      <c r="B1274" s="9" t="str">
        <f>'[1]TCE - ANEXO III - Preencher'!C1283</f>
        <v>HOSPITAL NOSSA SENHORA DAS GRAÇAS - ANTIGO ALFA - CG Nº 024/2022</v>
      </c>
      <c r="C1274" s="10"/>
      <c r="D1274" s="11" t="str">
        <f>'[1]TCE - ANEXO III - Preencher'!E1283</f>
        <v>ROGERIO FERNANDO DE OLIVEIRA</v>
      </c>
      <c r="E1274" s="9" t="str">
        <f>IF('[1]TCE - ANEXO III - Preencher'!F1283="4 - Assistência Odontológica","2 - Outros Profissionais da Saúde",'[1]TCE - ANEXO III - Preencher'!F1283)</f>
        <v>3 - Administrativo</v>
      </c>
      <c r="F1274" s="12" t="str">
        <f>'[1]TCE - ANEXO III - Preencher'!G1283</f>
        <v>7152-10</v>
      </c>
      <c r="G1274" s="13" t="str">
        <f>IF('[1]TCE - ANEXO III - Preencher'!H1283="","",'[1]TCE - ANEXO III - Preencher'!H1283)</f>
        <v>04/2026</v>
      </c>
      <c r="H1274" s="14">
        <f>'[1]TCE - ANEXO III - Preencher'!I1283</f>
        <v>0</v>
      </c>
      <c r="I1274" s="14">
        <f>'[1]TCE - ANEXO III - Preencher'!J1283</f>
        <v>182.6112</v>
      </c>
      <c r="J1274" s="14">
        <f>'[1]TCE - ANEXO III - Preencher'!K1283</f>
        <v>0</v>
      </c>
      <c r="K1274" s="15">
        <f>'[1]TCE - ANEXO III - Preencher'!L1283</f>
        <v>264.08999999999997</v>
      </c>
      <c r="L1274" s="15">
        <f>'[1]TCE - ANEXO III - Preencher'!M1283</f>
        <v>45.65</v>
      </c>
      <c r="M1274" s="15">
        <f t="shared" si="115"/>
        <v>218.43999999999997</v>
      </c>
      <c r="N1274" s="15">
        <f>'[1]TCE - ANEXO III - Preencher'!O1283</f>
        <v>29.9</v>
      </c>
      <c r="O1274" s="15">
        <f>'[1]TCE - ANEXO III - Preencher'!P1283</f>
        <v>0</v>
      </c>
      <c r="P1274" s="16">
        <f t="shared" si="116"/>
        <v>29.9</v>
      </c>
      <c r="Q1274" s="15">
        <f>'[1]TCE - ANEXO III - Preencher'!R1283</f>
        <v>185.57442751856823</v>
      </c>
      <c r="R1274" s="15">
        <f>'[1]TCE - ANEXO III - Preencher'!S1283</f>
        <v>132.38999999999999</v>
      </c>
      <c r="S1274" s="16">
        <f t="shared" si="117"/>
        <v>53.184427518568242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484.13562751856819</v>
      </c>
    </row>
    <row r="1275" spans="1:28" x14ac:dyDescent="0.25">
      <c r="A1275" s="8">
        <f>IFERROR(VLOOKUP(B1275,'[1]DADOS (OCULTAR)'!$Q$3:$S$136,3,0),"")</f>
        <v>9039744002308</v>
      </c>
      <c r="B1275" s="9" t="str">
        <f>'[1]TCE - ANEXO III - Preencher'!C1284</f>
        <v>HOSPITAL NOSSA SENHORA DAS GRAÇAS - ANTIGO ALFA - CG Nº 024/2022</v>
      </c>
      <c r="C1275" s="10"/>
      <c r="D1275" s="11" t="str">
        <f>'[1]TCE - ANEXO III - Preencher'!E1284</f>
        <v>ROMULO DOS SANTOS</v>
      </c>
      <c r="E1275" s="9" t="str">
        <f>IF('[1]TCE - ANEXO III - Preencher'!F1284="4 - Assistência Odontológica","2 - Outros Profissionais da Saúde",'[1]TCE - ANEXO III - Preencher'!F1284)</f>
        <v>3 - Administrativo</v>
      </c>
      <c r="F1275" s="12" t="str">
        <f>'[1]TCE - ANEXO III - Preencher'!G1284</f>
        <v>7241-10</v>
      </c>
      <c r="G1275" s="13" t="str">
        <f>IF('[1]TCE - ANEXO III - Preencher'!H1284="","",'[1]TCE - ANEXO III - Preencher'!H1284)</f>
        <v>04/2026</v>
      </c>
      <c r="H1275" s="14">
        <f>'[1]TCE - ANEXO III - Preencher'!I1284</f>
        <v>0</v>
      </c>
      <c r="I1275" s="14">
        <f>'[1]TCE - ANEXO III - Preencher'!J1284</f>
        <v>230.46719999999999</v>
      </c>
      <c r="J1275" s="14">
        <f>'[1]TCE - ANEXO III - Preencher'!K1284</f>
        <v>0</v>
      </c>
      <c r="K1275" s="15">
        <f>'[1]TCE - ANEXO III - Preencher'!L1284</f>
        <v>264.08999999999997</v>
      </c>
      <c r="L1275" s="15">
        <f>'[1]TCE - ANEXO III - Preencher'!M1284</f>
        <v>45.65</v>
      </c>
      <c r="M1275" s="15">
        <f t="shared" si="115"/>
        <v>218.43999999999997</v>
      </c>
      <c r="N1275" s="15">
        <f>'[1]TCE - ANEXO III - Preencher'!O1284</f>
        <v>29.9</v>
      </c>
      <c r="O1275" s="15">
        <f>'[1]TCE - ANEXO III - Preencher'!P1284</f>
        <v>0</v>
      </c>
      <c r="P1275" s="16">
        <f t="shared" si="116"/>
        <v>29.9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478.80719999999997</v>
      </c>
    </row>
    <row r="1276" spans="1:28" x14ac:dyDescent="0.25">
      <c r="A1276" s="8">
        <f>IFERROR(VLOOKUP(B1276,'[1]DADOS (OCULTAR)'!$Q$3:$S$136,3,0),"")</f>
        <v>9039744002308</v>
      </c>
      <c r="B1276" s="9" t="str">
        <f>'[1]TCE - ANEXO III - Preencher'!C1285</f>
        <v>HOSPITAL NOSSA SENHORA DAS GRAÇAS - ANTIGO ALFA - CG Nº 024/2022</v>
      </c>
      <c r="C1276" s="10"/>
      <c r="D1276" s="11" t="str">
        <f>'[1]TCE - ANEXO III - Preencher'!E1285</f>
        <v>ROMULO HENRIQUE DOS SANTOS ALVES</v>
      </c>
      <c r="E1276" s="9" t="str">
        <f>IF('[1]TCE - ANEXO III - Preencher'!F1285="4 - Assistência Odontológica","2 - Outros Profissionais da Saúde",'[1]TCE - ANEXO III - Preencher'!F1285)</f>
        <v>2 - Outros Profissionais da Saúde</v>
      </c>
      <c r="F1276" s="12" t="str">
        <f>'[1]TCE - ANEXO III - Preencher'!G1285</f>
        <v>3222-05</v>
      </c>
      <c r="G1276" s="13" t="str">
        <f>IF('[1]TCE - ANEXO III - Preencher'!H1285="","",'[1]TCE - ANEXO III - Preencher'!H1285)</f>
        <v>04/2026</v>
      </c>
      <c r="H1276" s="14">
        <f>'[1]TCE - ANEXO III - Preencher'!I1285</f>
        <v>0</v>
      </c>
      <c r="I1276" s="14">
        <f>'[1]TCE - ANEXO III - Preencher'!J1285</f>
        <v>407.86160000000001</v>
      </c>
      <c r="J1276" s="14">
        <f>'[1]TCE - ANEXO III - Preencher'!K1285</f>
        <v>0</v>
      </c>
      <c r="K1276" s="15">
        <f>'[1]TCE - ANEXO III - Preencher'!L1285</f>
        <v>264.08999999999997</v>
      </c>
      <c r="L1276" s="15">
        <f>'[1]TCE - ANEXO III - Preencher'!M1285</f>
        <v>32.42</v>
      </c>
      <c r="M1276" s="15">
        <f t="shared" si="115"/>
        <v>231.66999999999996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139.44822469009887</v>
      </c>
      <c r="R1276" s="15">
        <f>'[1]TCE - ANEXO III - Preencher'!S1285</f>
        <v>97.26</v>
      </c>
      <c r="S1276" s="16">
        <f t="shared" si="117"/>
        <v>42.188224690098863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681.7198246900989</v>
      </c>
    </row>
    <row r="1277" spans="1:28" x14ac:dyDescent="0.25">
      <c r="A1277" s="8">
        <f>IFERROR(VLOOKUP(B1277,'[1]DADOS (OCULTAR)'!$Q$3:$S$136,3,0),"")</f>
        <v>9039744002308</v>
      </c>
      <c r="B1277" s="9" t="str">
        <f>'[1]TCE - ANEXO III - Preencher'!C1286</f>
        <v>HOSPITAL NOSSA SENHORA DAS GRAÇAS - ANTIGO ALFA - CG Nº 024/2022</v>
      </c>
      <c r="C1277" s="10"/>
      <c r="D1277" s="11" t="str">
        <f>'[1]TCE - ANEXO III - Preencher'!E1286</f>
        <v>RONALDO ANDRE DA SILVA</v>
      </c>
      <c r="E1277" s="9" t="str">
        <f>IF('[1]TCE - ANEXO III - Preencher'!F1286="4 - Assistência Odontológica","2 - Outros Profissionais da Saúde",'[1]TCE - ANEXO III - Preencher'!F1286)</f>
        <v>3 - Administrativo</v>
      </c>
      <c r="F1277" s="12" t="str">
        <f>'[1]TCE - ANEXO III - Preencher'!G1286</f>
        <v>5174-10</v>
      </c>
      <c r="G1277" s="13" t="str">
        <f>IF('[1]TCE - ANEXO III - Preencher'!H1286="","",'[1]TCE - ANEXO III - Preencher'!H1286)</f>
        <v>04/2026</v>
      </c>
      <c r="H1277" s="14">
        <f>'[1]TCE - ANEXO III - Preencher'!I1286</f>
        <v>0</v>
      </c>
      <c r="I1277" s="14">
        <f>'[1]TCE - ANEXO III - Preencher'!J1286</f>
        <v>129.79519999999999</v>
      </c>
      <c r="J1277" s="14">
        <f>'[1]TCE - ANEXO III - Preencher'!K1286</f>
        <v>0</v>
      </c>
      <c r="K1277" s="15">
        <f>'[1]TCE - ANEXO III - Preencher'!L1286</f>
        <v>264.08999999999997</v>
      </c>
      <c r="L1277" s="15">
        <f>'[1]TCE - ANEXO III - Preencher'!M1286</f>
        <v>32.42</v>
      </c>
      <c r="M1277" s="15">
        <f t="shared" si="115"/>
        <v>231.66999999999996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139.44822469009887</v>
      </c>
      <c r="R1277" s="15">
        <f>'[1]TCE - ANEXO III - Preencher'!S1286</f>
        <v>97.26</v>
      </c>
      <c r="S1277" s="16">
        <f t="shared" si="117"/>
        <v>42.188224690098863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403.65342469009886</v>
      </c>
    </row>
    <row r="1278" spans="1:28" x14ac:dyDescent="0.25">
      <c r="A1278" s="8">
        <f>IFERROR(VLOOKUP(B1278,'[1]DADOS (OCULTAR)'!$Q$3:$S$136,3,0),"")</f>
        <v>9039744002308</v>
      </c>
      <c r="B1278" s="9" t="str">
        <f>'[1]TCE - ANEXO III - Preencher'!C1287</f>
        <v>HOSPITAL NOSSA SENHORA DAS GRAÇAS - ANTIGO ALFA - CG Nº 024/2022</v>
      </c>
      <c r="C1278" s="10"/>
      <c r="D1278" s="11" t="str">
        <f>'[1]TCE - ANEXO III - Preencher'!E1287</f>
        <v>RONALDO LUCAS BARBOSA DE ARAUJO</v>
      </c>
      <c r="E1278" s="9" t="str">
        <f>IF('[1]TCE - ANEXO III - Preencher'!F1287="4 - Assistência Odontológica","2 - Outros Profissionais da Saúde",'[1]TCE - ANEXO III - Preencher'!F1287)</f>
        <v>2 - Outros Profissionais da Saúde</v>
      </c>
      <c r="F1278" s="12" t="str">
        <f>'[1]TCE - ANEXO III - Preencher'!G1287</f>
        <v>5211-30</v>
      </c>
      <c r="G1278" s="13" t="str">
        <f>IF('[1]TCE - ANEXO III - Preencher'!H1287="","",'[1]TCE - ANEXO III - Preencher'!H1287)</f>
        <v>04/2026</v>
      </c>
      <c r="H1278" s="14">
        <f>'[1]TCE - ANEXO III - Preencher'!I1287</f>
        <v>0</v>
      </c>
      <c r="I1278" s="14">
        <f>'[1]TCE - ANEXO III - Preencher'!J1287</f>
        <v>141.92160000000001</v>
      </c>
      <c r="J1278" s="14">
        <f>'[1]TCE - ANEXO III - Preencher'!K1287</f>
        <v>0</v>
      </c>
      <c r="K1278" s="15">
        <f>'[1]TCE - ANEXO III - Preencher'!L1287</f>
        <v>264.08999999999997</v>
      </c>
      <c r="L1278" s="15">
        <f>'[1]TCE - ANEXO III - Preencher'!M1287</f>
        <v>35.479999999999997</v>
      </c>
      <c r="M1278" s="15">
        <f t="shared" si="115"/>
        <v>228.60999999999999</v>
      </c>
      <c r="N1278" s="15">
        <f>'[1]TCE - ANEXO III - Preencher'!O1287</f>
        <v>29.9</v>
      </c>
      <c r="O1278" s="15">
        <f>'[1]TCE - ANEXO III - Preencher'!P1287</f>
        <v>0</v>
      </c>
      <c r="P1278" s="16">
        <f t="shared" si="116"/>
        <v>29.9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400.4316</v>
      </c>
    </row>
    <row r="1279" spans="1:28" x14ac:dyDescent="0.25">
      <c r="A1279" s="8">
        <f>IFERROR(VLOOKUP(B1279,'[1]DADOS (OCULTAR)'!$Q$3:$S$136,3,0),"")</f>
        <v>9039744002308</v>
      </c>
      <c r="B1279" s="9" t="str">
        <f>'[1]TCE - ANEXO III - Preencher'!C1288</f>
        <v>HOSPITAL NOSSA SENHORA DAS GRAÇAS - ANTIGO ALFA - CG Nº 024/2022</v>
      </c>
      <c r="C1279" s="10"/>
      <c r="D1279" s="11" t="str">
        <f>'[1]TCE - ANEXO III - Preencher'!E1288</f>
        <v>RONALDO NAZARIO DE BARROS</v>
      </c>
      <c r="E1279" s="9" t="str">
        <f>IF('[1]TCE - ANEXO III - Preencher'!F1288="4 - Assistência Odontológica","2 - Outros Profissionais da Saúde",'[1]TCE - ANEXO III - Preencher'!F1288)</f>
        <v>3 - Administrativo</v>
      </c>
      <c r="F1279" s="12" t="str">
        <f>'[1]TCE - ANEXO III - Preencher'!G1288</f>
        <v>9511-05</v>
      </c>
      <c r="G1279" s="13" t="str">
        <f>IF('[1]TCE - ANEXO III - Preencher'!H1288="","",'[1]TCE - ANEXO III - Preencher'!H1288)</f>
        <v>04/2026</v>
      </c>
      <c r="H1279" s="14">
        <f>'[1]TCE - ANEXO III - Preencher'!I1288</f>
        <v>0</v>
      </c>
      <c r="I1279" s="14">
        <f>'[1]TCE - ANEXO III - Preencher'!J1288</f>
        <v>277.8152</v>
      </c>
      <c r="J1279" s="14">
        <f>'[1]TCE - ANEXO III - Preencher'!K1288</f>
        <v>0</v>
      </c>
      <c r="K1279" s="15">
        <f>'[1]TCE - ANEXO III - Preencher'!L1288</f>
        <v>264.08999999999997</v>
      </c>
      <c r="L1279" s="15">
        <f>'[1]TCE - ANEXO III - Preencher'!M1288</f>
        <v>45.65</v>
      </c>
      <c r="M1279" s="15">
        <f t="shared" si="115"/>
        <v>218.43999999999997</v>
      </c>
      <c r="N1279" s="15">
        <f>'[1]TCE - ANEXO III - Preencher'!O1288</f>
        <v>29.9</v>
      </c>
      <c r="O1279" s="15">
        <f>'[1]TCE - ANEXO III - Preencher'!P1288</f>
        <v>0</v>
      </c>
      <c r="P1279" s="16">
        <f t="shared" si="116"/>
        <v>29.9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526.15519999999992</v>
      </c>
    </row>
    <row r="1280" spans="1:28" x14ac:dyDescent="0.25">
      <c r="A1280" s="8">
        <f>IFERROR(VLOOKUP(B1280,'[1]DADOS (OCULTAR)'!$Q$3:$S$136,3,0),"")</f>
        <v>9039744002308</v>
      </c>
      <c r="B1280" s="9" t="str">
        <f>'[1]TCE - ANEXO III - Preencher'!C1289</f>
        <v>HOSPITAL NOSSA SENHORA DAS GRAÇAS - ANTIGO ALFA - CG Nº 024/2022</v>
      </c>
      <c r="C1280" s="10"/>
      <c r="D1280" s="11" t="str">
        <f>'[1]TCE - ANEXO III - Preencher'!E1289</f>
        <v>ROSA MARIA DOS SANTOS</v>
      </c>
      <c r="E1280" s="9" t="str">
        <f>IF('[1]TCE - ANEXO III - Preencher'!F1289="4 - Assistência Odontológica","2 - Outros Profissionais da Saúde",'[1]TCE - ANEXO III - Preencher'!F1289)</f>
        <v>2 - Outros Profissionais da Saúde</v>
      </c>
      <c r="F1280" s="12" t="str">
        <f>'[1]TCE - ANEXO III - Preencher'!G1289</f>
        <v>5211-30</v>
      </c>
      <c r="G1280" s="13" t="str">
        <f>IF('[1]TCE - ANEXO III - Preencher'!H1289="","",'[1]TCE - ANEXO III - Preencher'!H1289)</f>
        <v>04/2026</v>
      </c>
      <c r="H1280" s="14">
        <f>'[1]TCE - ANEXO III - Preencher'!I1289</f>
        <v>0</v>
      </c>
      <c r="I1280" s="14">
        <f>'[1]TCE - ANEXO III - Preencher'!J1289</f>
        <v>249.9632</v>
      </c>
      <c r="J1280" s="14">
        <f>'[1]TCE - ANEXO III - Preencher'!K1289</f>
        <v>0</v>
      </c>
      <c r="K1280" s="15">
        <f>'[1]TCE - ANEXO III - Preencher'!L1289</f>
        <v>264.08999999999997</v>
      </c>
      <c r="L1280" s="15">
        <f>'[1]TCE - ANEXO III - Preencher'!M1289</f>
        <v>35.479999999999997</v>
      </c>
      <c r="M1280" s="15">
        <f t="shared" si="115"/>
        <v>228.60999999999999</v>
      </c>
      <c r="N1280" s="15">
        <f>'[1]TCE - ANEXO III - Preencher'!O1289</f>
        <v>29.9</v>
      </c>
      <c r="O1280" s="15">
        <f>'[1]TCE - ANEXO III - Preencher'!P1289</f>
        <v>0</v>
      </c>
      <c r="P1280" s="16">
        <f t="shared" si="116"/>
        <v>29.9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508.47319999999996</v>
      </c>
    </row>
    <row r="1281" spans="1:28" x14ac:dyDescent="0.25">
      <c r="A1281" s="8">
        <f>IFERROR(VLOOKUP(B1281,'[1]DADOS (OCULTAR)'!$Q$3:$S$136,3,0),"")</f>
        <v>9039744002308</v>
      </c>
      <c r="B1281" s="9" t="str">
        <f>'[1]TCE - ANEXO III - Preencher'!C1290</f>
        <v>HOSPITAL NOSSA SENHORA DAS GRAÇAS - ANTIGO ALFA - CG Nº 024/2022</v>
      </c>
      <c r="C1281" s="10"/>
      <c r="D1281" s="11" t="str">
        <f>'[1]TCE - ANEXO III - Preencher'!E1290</f>
        <v>ROSA MARIA RODRIGUES DE BRITO</v>
      </c>
      <c r="E1281" s="9" t="str">
        <f>IF('[1]TCE - ANEXO III - Preencher'!F1290="4 - Assistência Odontológica","2 - Outros Profissionais da Saúde",'[1]TCE - ANEXO III - Preencher'!F1290)</f>
        <v>2 - Outros Profissionais da Saúde</v>
      </c>
      <c r="F1281" s="12" t="str">
        <f>'[1]TCE - ANEXO III - Preencher'!G1290</f>
        <v>3222-05</v>
      </c>
      <c r="G1281" s="13" t="str">
        <f>IF('[1]TCE - ANEXO III - Preencher'!H1290="","",'[1]TCE - ANEXO III - Preencher'!H1290)</f>
        <v>04/2026</v>
      </c>
      <c r="H1281" s="14">
        <f>'[1]TCE - ANEXO III - Preencher'!I1290</f>
        <v>0</v>
      </c>
      <c r="I1281" s="14">
        <f>'[1]TCE - ANEXO III - Preencher'!J1290</f>
        <v>440.06079999999997</v>
      </c>
      <c r="J1281" s="14">
        <f>'[1]TCE - ANEXO III - Preencher'!K1290</f>
        <v>0</v>
      </c>
      <c r="K1281" s="15">
        <f>'[1]TCE - ANEXO III - Preencher'!L1290</f>
        <v>264.08999999999997</v>
      </c>
      <c r="L1281" s="15">
        <f>'[1]TCE - ANEXO III - Preencher'!M1290</f>
        <v>32.42</v>
      </c>
      <c r="M1281" s="15">
        <f t="shared" si="115"/>
        <v>231.66999999999996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185.57442751856823</v>
      </c>
      <c r="R1281" s="15">
        <f>'[1]TCE - ANEXO III - Preencher'!S1290</f>
        <v>97.26</v>
      </c>
      <c r="S1281" s="16">
        <f t="shared" si="117"/>
        <v>88.314427518568223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760.04522751856814</v>
      </c>
    </row>
    <row r="1282" spans="1:28" x14ac:dyDescent="0.25">
      <c r="A1282" s="8">
        <f>IFERROR(VLOOKUP(B1282,'[1]DADOS (OCULTAR)'!$Q$3:$S$136,3,0),"")</f>
        <v>9039744002308</v>
      </c>
      <c r="B1282" s="9" t="str">
        <f>'[1]TCE - ANEXO III - Preencher'!C1291</f>
        <v>HOSPITAL NOSSA SENHORA DAS GRAÇAS - ANTIGO ALFA - CG Nº 024/2022</v>
      </c>
      <c r="C1282" s="10"/>
      <c r="D1282" s="11" t="str">
        <f>'[1]TCE - ANEXO III - Preencher'!E1291</f>
        <v>ROSALIA FERREIRA DA SILVA FELIX</v>
      </c>
      <c r="E1282" s="9" t="str">
        <f>IF('[1]TCE - ANEXO III - Preencher'!F1291="4 - Assistência Odontológica","2 - Outros Profissionais da Saúde",'[1]TCE - ANEXO III - Preencher'!F1291)</f>
        <v>2 - Outros Profissionais da Saúde</v>
      </c>
      <c r="F1282" s="12" t="str">
        <f>'[1]TCE - ANEXO III - Preencher'!G1291</f>
        <v>3222-05</v>
      </c>
      <c r="G1282" s="13" t="str">
        <f>IF('[1]TCE - ANEXO III - Preencher'!H1291="","",'[1]TCE - ANEXO III - Preencher'!H1291)</f>
        <v>04/2026</v>
      </c>
      <c r="H1282" s="14">
        <f>'[1]TCE - ANEXO III - Preencher'!I1291</f>
        <v>0</v>
      </c>
      <c r="I1282" s="14">
        <f>'[1]TCE - ANEXO III - Preencher'!J1291</f>
        <v>415.30720000000002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139.44822469009887</v>
      </c>
      <c r="R1282" s="15">
        <f>'[1]TCE - ANEXO III - Preencher'!S1291</f>
        <v>97.26</v>
      </c>
      <c r="S1282" s="16">
        <f t="shared" si="117"/>
        <v>42.188224690098863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457.4954246900989</v>
      </c>
    </row>
    <row r="1283" spans="1:28" x14ac:dyDescent="0.25">
      <c r="A1283" s="8">
        <f>IFERROR(VLOOKUP(B1283,'[1]DADOS (OCULTAR)'!$Q$3:$S$136,3,0),"")</f>
        <v>9039744002308</v>
      </c>
      <c r="B1283" s="9" t="str">
        <f>'[1]TCE - ANEXO III - Preencher'!C1292</f>
        <v>HOSPITAL NOSSA SENHORA DAS GRAÇAS - ANTIGO ALFA - CG Nº 024/2022</v>
      </c>
      <c r="C1283" s="10"/>
      <c r="D1283" s="11" t="str">
        <f>'[1]TCE - ANEXO III - Preencher'!E1292</f>
        <v>ROSANA MARIA DA SILVA</v>
      </c>
      <c r="E1283" s="9" t="str">
        <f>IF('[1]TCE - ANEXO III - Preencher'!F1292="4 - Assistência Odontológica","2 - Outros Profissionais da Saúde",'[1]TCE - ANEXO III - Preencher'!F1292)</f>
        <v>2 - Outros Profissionais da Saúde</v>
      </c>
      <c r="F1283" s="12" t="str">
        <f>'[1]TCE - ANEXO III - Preencher'!G1292</f>
        <v>3222-05</v>
      </c>
      <c r="G1283" s="13" t="str">
        <f>IF('[1]TCE - ANEXO III - Preencher'!H1292="","",'[1]TCE - ANEXO III - Preencher'!H1292)</f>
        <v>04/2026</v>
      </c>
      <c r="H1283" s="14">
        <f>'[1]TCE - ANEXO III - Preencher'!I1292</f>
        <v>0</v>
      </c>
      <c r="I1283" s="14">
        <f>'[1]TCE - ANEXO III - Preencher'!J1292</f>
        <v>420.53840000000002</v>
      </c>
      <c r="J1283" s="14">
        <f>'[1]TCE - ANEXO III - Preencher'!K1292</f>
        <v>0</v>
      </c>
      <c r="K1283" s="15">
        <f>'[1]TCE - ANEXO III - Preencher'!L1292</f>
        <v>264.08999999999997</v>
      </c>
      <c r="L1283" s="15">
        <f>'[1]TCE - ANEXO III - Preencher'!M1292</f>
        <v>32.42</v>
      </c>
      <c r="M1283" s="15">
        <f t="shared" si="115"/>
        <v>231.66999999999996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139.44822469009887</v>
      </c>
      <c r="R1283" s="15">
        <f>'[1]TCE - ANEXO III - Preencher'!S1292</f>
        <v>92.07</v>
      </c>
      <c r="S1283" s="16">
        <f t="shared" si="117"/>
        <v>47.378224690098875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699.58662469009892</v>
      </c>
    </row>
    <row r="1284" spans="1:28" x14ac:dyDescent="0.25">
      <c r="A1284" s="8">
        <f>IFERROR(VLOOKUP(B1284,'[1]DADOS (OCULTAR)'!$Q$3:$S$136,3,0),"")</f>
        <v>9039744002308</v>
      </c>
      <c r="B1284" s="9" t="str">
        <f>'[1]TCE - ANEXO III - Preencher'!C1293</f>
        <v>HOSPITAL NOSSA SENHORA DAS GRAÇAS - ANTIGO ALFA - CG Nº 024/2022</v>
      </c>
      <c r="C1284" s="10"/>
      <c r="D1284" s="11" t="str">
        <f>'[1]TCE - ANEXO III - Preencher'!E1293</f>
        <v>ROSANGELA DA SILVA</v>
      </c>
      <c r="E1284" s="9" t="str">
        <f>IF('[1]TCE - ANEXO III - Preencher'!F1293="4 - Assistência Odontológica","2 - Outros Profissionais da Saúde",'[1]TCE - ANEXO III - Preencher'!F1293)</f>
        <v>2 - Outros Profissionais da Saúde</v>
      </c>
      <c r="F1284" s="12" t="str">
        <f>'[1]TCE - ANEXO III - Preencher'!G1293</f>
        <v>3222-05</v>
      </c>
      <c r="G1284" s="13" t="str">
        <f>IF('[1]TCE - ANEXO III - Preencher'!H1293="","",'[1]TCE - ANEXO III - Preencher'!H1293)</f>
        <v>04/2026</v>
      </c>
      <c r="H1284" s="14">
        <f>'[1]TCE - ANEXO III - Preencher'!I1293</f>
        <v>0</v>
      </c>
      <c r="I1284" s="14">
        <f>'[1]TCE - ANEXO III - Preencher'!J1293</f>
        <v>467.2808</v>
      </c>
      <c r="J1284" s="14">
        <f>'[1]TCE - ANEXO III - Preencher'!K1293</f>
        <v>0</v>
      </c>
      <c r="K1284" s="15">
        <f>'[1]TCE - ANEXO III - Preencher'!L1293</f>
        <v>264.08999999999997</v>
      </c>
      <c r="L1284" s="15">
        <f>'[1]TCE - ANEXO III - Preencher'!M1293</f>
        <v>32.42</v>
      </c>
      <c r="M1284" s="15">
        <f t="shared" ref="M1284:M1347" si="121">K1284-L1284</f>
        <v>231.66999999999996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698.95079999999996</v>
      </c>
    </row>
    <row r="1285" spans="1:28" x14ac:dyDescent="0.25">
      <c r="A1285" s="8">
        <f>IFERROR(VLOOKUP(B1285,'[1]DADOS (OCULTAR)'!$Q$3:$S$136,3,0),"")</f>
        <v>9039744002308</v>
      </c>
      <c r="B1285" s="9" t="str">
        <f>'[1]TCE - ANEXO III - Preencher'!C1294</f>
        <v>HOSPITAL NOSSA SENHORA DAS GRAÇAS - ANTIGO ALFA - CG Nº 024/2022</v>
      </c>
      <c r="C1285" s="10"/>
      <c r="D1285" s="11" t="str">
        <f>'[1]TCE - ANEXO III - Preencher'!E1294</f>
        <v>ROSANGELA DA SILVA JOTA</v>
      </c>
      <c r="E1285" s="9" t="str">
        <f>IF('[1]TCE - ANEXO III - Preencher'!F1294="4 - Assistência Odontológica","2 - Outros Profissionais da Saúde",'[1]TCE - ANEXO III - Preencher'!F1294)</f>
        <v>2 - Outros Profissionais da Saúde</v>
      </c>
      <c r="F1285" s="12" t="str">
        <f>'[1]TCE - ANEXO III - Preencher'!G1294</f>
        <v>2236-05</v>
      </c>
      <c r="G1285" s="13" t="str">
        <f>IF('[1]TCE - ANEXO III - Preencher'!H1294="","",'[1]TCE - ANEXO III - Preencher'!H1294)</f>
        <v>04/2026</v>
      </c>
      <c r="H1285" s="14">
        <f>'[1]TCE - ANEXO III - Preencher'!I1294</f>
        <v>0</v>
      </c>
      <c r="I1285" s="14">
        <f>'[1]TCE - ANEXO III - Preencher'!J1294</f>
        <v>270.90159999999997</v>
      </c>
      <c r="J1285" s="14">
        <f>'[1]TCE - ANEXO III - Preencher'!K1294</f>
        <v>0</v>
      </c>
      <c r="K1285" s="15">
        <f>'[1]TCE - ANEXO III - Preencher'!L1294</f>
        <v>264.08999999999997</v>
      </c>
      <c r="L1285" s="15">
        <f>'[1]TCE - ANEXO III - Preencher'!M1294</f>
        <v>3.06</v>
      </c>
      <c r="M1285" s="15">
        <f t="shared" si="121"/>
        <v>261.02999999999997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531.93159999999989</v>
      </c>
    </row>
    <row r="1286" spans="1:28" x14ac:dyDescent="0.25">
      <c r="A1286" s="8">
        <f>IFERROR(VLOOKUP(B1286,'[1]DADOS (OCULTAR)'!$Q$3:$S$136,3,0),"")</f>
        <v>9039744002308</v>
      </c>
      <c r="B1286" s="9" t="str">
        <f>'[1]TCE - ANEXO III - Preencher'!C1295</f>
        <v>HOSPITAL NOSSA SENHORA DAS GRAÇAS - ANTIGO ALFA - CG Nº 024/2022</v>
      </c>
      <c r="C1286" s="10"/>
      <c r="D1286" s="11" t="str">
        <f>'[1]TCE - ANEXO III - Preencher'!E1295</f>
        <v>ROSANGELA LIMA DE SANTANA</v>
      </c>
      <c r="E1286" s="9" t="str">
        <f>IF('[1]TCE - ANEXO III - Preencher'!F1295="4 - Assistência Odontológica","2 - Outros Profissionais da Saúde",'[1]TCE - ANEXO III - Preencher'!F1295)</f>
        <v>2 - Outros Profissionais da Saúde</v>
      </c>
      <c r="F1286" s="12" t="str">
        <f>'[1]TCE - ANEXO III - Preencher'!G1295</f>
        <v>3222-05</v>
      </c>
      <c r="G1286" s="13" t="str">
        <f>IF('[1]TCE - ANEXO III - Preencher'!H1295="","",'[1]TCE - ANEXO III - Preencher'!H1295)</f>
        <v>04/2026</v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>
        <f>IFERROR(VLOOKUP(B1287,'[1]DADOS (OCULTAR)'!$Q$3:$S$136,3,0),"")</f>
        <v>9039744002308</v>
      </c>
      <c r="B1287" s="9" t="str">
        <f>'[1]TCE - ANEXO III - Preencher'!C1296</f>
        <v>HOSPITAL NOSSA SENHORA DAS GRAÇAS - ANTIGO ALFA - CG Nº 024/2022</v>
      </c>
      <c r="C1287" s="10"/>
      <c r="D1287" s="11" t="str">
        <f>'[1]TCE - ANEXO III - Preencher'!E1296</f>
        <v>ROSANGELA MARIA GONCALVES DA SILVA</v>
      </c>
      <c r="E1287" s="9" t="str">
        <f>IF('[1]TCE - ANEXO III - Preencher'!F1296="4 - Assistência Odontológica","2 - Outros Profissionais da Saúde",'[1]TCE - ANEXO III - Preencher'!F1296)</f>
        <v>2 - Outros Profissionais da Saúde</v>
      </c>
      <c r="F1287" s="12" t="str">
        <f>'[1]TCE - ANEXO III - Preencher'!G1296</f>
        <v>3222-05</v>
      </c>
      <c r="G1287" s="13" t="str">
        <f>IF('[1]TCE - ANEXO III - Preencher'!H1296="","",'[1]TCE - ANEXO III - Preencher'!H1296)</f>
        <v>04/2026</v>
      </c>
      <c r="H1287" s="14">
        <f>'[1]TCE - ANEXO III - Preencher'!I1296</f>
        <v>0</v>
      </c>
      <c r="I1287" s="14">
        <f>'[1]TCE - ANEXO III - Preencher'!J1296</f>
        <v>418.95519999999999</v>
      </c>
      <c r="J1287" s="14">
        <f>'[1]TCE - ANEXO III - Preencher'!K1296</f>
        <v>0</v>
      </c>
      <c r="K1287" s="15">
        <f>'[1]TCE - ANEXO III - Preencher'!L1296</f>
        <v>264.08999999999997</v>
      </c>
      <c r="L1287" s="15">
        <f>'[1]TCE - ANEXO III - Preencher'!M1296</f>
        <v>32.42</v>
      </c>
      <c r="M1287" s="15">
        <f t="shared" si="121"/>
        <v>231.66999999999996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133.70807500477824</v>
      </c>
      <c r="R1287" s="15">
        <f>'[1]TCE - ANEXO III - Preencher'!S1296</f>
        <v>97.26</v>
      </c>
      <c r="S1287" s="16">
        <f t="shared" si="123"/>
        <v>36.448075004778232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687.07327500477822</v>
      </c>
    </row>
    <row r="1288" spans="1:28" x14ac:dyDescent="0.25">
      <c r="A1288" s="8">
        <f>IFERROR(VLOOKUP(B1288,'[1]DADOS (OCULTAR)'!$Q$3:$S$136,3,0),"")</f>
        <v>9039744002308</v>
      </c>
      <c r="B1288" s="9" t="str">
        <f>'[1]TCE - ANEXO III - Preencher'!C1297</f>
        <v>HOSPITAL NOSSA SENHORA DAS GRAÇAS - ANTIGO ALFA - CG Nº 024/2022</v>
      </c>
      <c r="C1288" s="10"/>
      <c r="D1288" s="11" t="str">
        <f>'[1]TCE - ANEXO III - Preencher'!E1297</f>
        <v>ROSANGELA MONTEIRO DA SILVA TORRES</v>
      </c>
      <c r="E1288" s="9" t="str">
        <f>IF('[1]TCE - ANEXO III - Preencher'!F1297="4 - Assistência Odontológica","2 - Outros Profissionais da Saúde",'[1]TCE - ANEXO III - Preencher'!F1297)</f>
        <v>2 - Outros Profissionais da Saúde</v>
      </c>
      <c r="F1288" s="12" t="str">
        <f>'[1]TCE - ANEXO III - Preencher'!G1297</f>
        <v>3222-05</v>
      </c>
      <c r="G1288" s="13" t="str">
        <f>IF('[1]TCE - ANEXO III - Preencher'!H1297="","",'[1]TCE - ANEXO III - Preencher'!H1297)</f>
        <v>04/2026</v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>
        <f>IFERROR(VLOOKUP(B1289,'[1]DADOS (OCULTAR)'!$Q$3:$S$136,3,0),"")</f>
        <v>9039744002308</v>
      </c>
      <c r="B1289" s="9" t="str">
        <f>'[1]TCE - ANEXO III - Preencher'!C1298</f>
        <v>HOSPITAL NOSSA SENHORA DAS GRAÇAS - ANTIGO ALFA - CG Nº 024/2022</v>
      </c>
      <c r="C1289" s="10"/>
      <c r="D1289" s="11" t="str">
        <f>'[1]TCE - ANEXO III - Preencher'!E1298</f>
        <v>ROSEANE MARIA DA SILVA BARRETO</v>
      </c>
      <c r="E1289" s="9" t="str">
        <f>IF('[1]TCE - ANEXO III - Preencher'!F1298="4 - Assistência Odontológica","2 - Outros Profissionais da Saúde",'[1]TCE - ANEXO III - Preencher'!F1298)</f>
        <v>2 - Outros Profissionais da Saúde</v>
      </c>
      <c r="F1289" s="12" t="str">
        <f>'[1]TCE - ANEXO III - Preencher'!G1298</f>
        <v>3222-05</v>
      </c>
      <c r="G1289" s="13" t="str">
        <f>IF('[1]TCE - ANEXO III - Preencher'!H1298="","",'[1]TCE - ANEXO III - Preencher'!H1298)</f>
        <v>04/2026</v>
      </c>
      <c r="H1289" s="14">
        <f>'[1]TCE - ANEXO III - Preencher'!I1298</f>
        <v>0</v>
      </c>
      <c r="I1289" s="14">
        <f>'[1]TCE - ANEXO III - Preencher'!J1298</f>
        <v>444.75760000000002</v>
      </c>
      <c r="J1289" s="14">
        <f>'[1]TCE - ANEXO III - Preencher'!K1298</f>
        <v>0</v>
      </c>
      <c r="K1289" s="15">
        <f>'[1]TCE - ANEXO III - Preencher'!L1298</f>
        <v>264.08999999999997</v>
      </c>
      <c r="L1289" s="15">
        <f>'[1]TCE - ANEXO III - Preencher'!M1298</f>
        <v>32.42</v>
      </c>
      <c r="M1289" s="15">
        <f t="shared" si="121"/>
        <v>231.66999999999996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676.42759999999998</v>
      </c>
    </row>
    <row r="1290" spans="1:28" x14ac:dyDescent="0.25">
      <c r="A1290" s="8">
        <f>IFERROR(VLOOKUP(B1290,'[1]DADOS (OCULTAR)'!$Q$3:$S$136,3,0),"")</f>
        <v>9039744002308</v>
      </c>
      <c r="B1290" s="9" t="str">
        <f>'[1]TCE - ANEXO III - Preencher'!C1299</f>
        <v>HOSPITAL NOSSA SENHORA DAS GRAÇAS - ANTIGO ALFA - CG Nº 024/2022</v>
      </c>
      <c r="C1290" s="10"/>
      <c r="D1290" s="11" t="str">
        <f>'[1]TCE - ANEXO III - Preencher'!E1299</f>
        <v>ROSELIANGELA ELIEMARY DA SILVA LEAO</v>
      </c>
      <c r="E1290" s="9" t="str">
        <f>IF('[1]TCE - ANEXO III - Preencher'!F1299="4 - Assistência Odontológica","2 - Outros Profissionais da Saúde",'[1]TCE - ANEXO III - Preencher'!F1299)</f>
        <v>2 - Outros Profissionais da Saúde</v>
      </c>
      <c r="F1290" s="12" t="str">
        <f>'[1]TCE - ANEXO III - Preencher'!G1299</f>
        <v>3222-05</v>
      </c>
      <c r="G1290" s="13" t="str">
        <f>IF('[1]TCE - ANEXO III - Preencher'!H1299="","",'[1]TCE - ANEXO III - Preencher'!H1299)</f>
        <v>04/2026</v>
      </c>
      <c r="H1290" s="14">
        <f>'[1]TCE - ANEXO III - Preencher'!I1299</f>
        <v>0</v>
      </c>
      <c r="I1290" s="14">
        <f>'[1]TCE - ANEXO III - Preencher'!J1299</f>
        <v>479.24639999999999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479.24639999999999</v>
      </c>
    </row>
    <row r="1291" spans="1:28" x14ac:dyDescent="0.25">
      <c r="A1291" s="8">
        <f>IFERROR(VLOOKUP(B1291,'[1]DADOS (OCULTAR)'!$Q$3:$S$136,3,0),"")</f>
        <v>9039744002308</v>
      </c>
      <c r="B1291" s="9" t="str">
        <f>'[1]TCE - ANEXO III - Preencher'!C1300</f>
        <v>HOSPITAL NOSSA SENHORA DAS GRAÇAS - ANTIGO ALFA - CG Nº 024/2022</v>
      </c>
      <c r="C1291" s="10"/>
      <c r="D1291" s="11" t="str">
        <f>'[1]TCE - ANEXO III - Preencher'!E1300</f>
        <v>ROSEMBERG RIBEIRO DE OLIVEIRA</v>
      </c>
      <c r="E1291" s="9" t="str">
        <f>IF('[1]TCE - ANEXO III - Preencher'!F1300="4 - Assistência Odontológica","2 - Outros Profissionais da Saúde",'[1]TCE - ANEXO III - Preencher'!F1300)</f>
        <v>3 - Administrativo</v>
      </c>
      <c r="F1291" s="12" t="str">
        <f>'[1]TCE - ANEXO III - Preencher'!G1300</f>
        <v>5174-10</v>
      </c>
      <c r="G1291" s="13" t="str">
        <f>IF('[1]TCE - ANEXO III - Preencher'!H1300="","",'[1]TCE - ANEXO III - Preencher'!H1300)</f>
        <v>04/2026</v>
      </c>
      <c r="H1291" s="14">
        <f>'[1]TCE - ANEXO III - Preencher'!I1300</f>
        <v>0</v>
      </c>
      <c r="I1291" s="14">
        <f>'[1]TCE - ANEXO III - Preencher'!J1300</f>
        <v>191.2296</v>
      </c>
      <c r="J1291" s="14">
        <f>'[1]TCE - ANEXO III - Preencher'!K1300</f>
        <v>0</v>
      </c>
      <c r="K1291" s="15">
        <f>'[1]TCE - ANEXO III - Preencher'!L1300</f>
        <v>264.08999999999997</v>
      </c>
      <c r="L1291" s="15">
        <f>'[1]TCE - ANEXO III - Preencher'!M1300</f>
        <v>32.42</v>
      </c>
      <c r="M1291" s="15">
        <f t="shared" si="121"/>
        <v>231.66999999999996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277.82683317550686</v>
      </c>
      <c r="R1291" s="15">
        <f>'[1]TCE - ANEXO III - Preencher'!S1300</f>
        <v>81.05</v>
      </c>
      <c r="S1291" s="16">
        <f t="shared" si="123"/>
        <v>196.77683317550685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619.67643317550687</v>
      </c>
    </row>
    <row r="1292" spans="1:28" x14ac:dyDescent="0.25">
      <c r="A1292" s="8">
        <f>IFERROR(VLOOKUP(B1292,'[1]DADOS (OCULTAR)'!$Q$3:$S$136,3,0),"")</f>
        <v>9039744002308</v>
      </c>
      <c r="B1292" s="9" t="str">
        <f>'[1]TCE - ANEXO III - Preencher'!C1301</f>
        <v>HOSPITAL NOSSA SENHORA DAS GRAÇAS - ANTIGO ALFA - CG Nº 024/2022</v>
      </c>
      <c r="C1292" s="10"/>
      <c r="D1292" s="11" t="str">
        <f>'[1]TCE - ANEXO III - Preencher'!E1301</f>
        <v>ROSEMEIRE DE SOUZA TAVARES</v>
      </c>
      <c r="E1292" s="9" t="str">
        <f>IF('[1]TCE - ANEXO III - Preencher'!F1301="4 - Assistência Odontológica","2 - Outros Profissionais da Saúde",'[1]TCE - ANEXO III - Preencher'!F1301)</f>
        <v>2 - Outros Profissionais da Saúde</v>
      </c>
      <c r="F1292" s="12" t="str">
        <f>'[1]TCE - ANEXO III - Preencher'!G1301</f>
        <v>2235-05</v>
      </c>
      <c r="G1292" s="13" t="str">
        <f>IF('[1]TCE - ANEXO III - Preencher'!H1301="","",'[1]TCE - ANEXO III - Preencher'!H1301)</f>
        <v>04/2026</v>
      </c>
      <c r="H1292" s="14">
        <f>'[1]TCE - ANEXO III - Preencher'!I1301</f>
        <v>0</v>
      </c>
      <c r="I1292" s="14">
        <f>'[1]TCE - ANEXO III - Preencher'!J1301</f>
        <v>602.24</v>
      </c>
      <c r="J1292" s="14">
        <f>'[1]TCE - ANEXO III - Preencher'!K1301</f>
        <v>0</v>
      </c>
      <c r="K1292" s="15">
        <f>'[1]TCE - ANEXO III - Preencher'!L1301</f>
        <v>264.08999999999997</v>
      </c>
      <c r="L1292" s="15">
        <f>'[1]TCE - ANEXO III - Preencher'!M1301</f>
        <v>3.59</v>
      </c>
      <c r="M1292" s="15">
        <f t="shared" si="121"/>
        <v>260.5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862.74</v>
      </c>
    </row>
    <row r="1293" spans="1:28" x14ac:dyDescent="0.25">
      <c r="A1293" s="8">
        <f>IFERROR(VLOOKUP(B1293,'[1]DADOS (OCULTAR)'!$Q$3:$S$136,3,0),"")</f>
        <v>9039744002308</v>
      </c>
      <c r="B1293" s="9" t="str">
        <f>'[1]TCE - ANEXO III - Preencher'!C1302</f>
        <v>HOSPITAL NOSSA SENHORA DAS GRAÇAS - ANTIGO ALFA - CG Nº 024/2022</v>
      </c>
      <c r="C1293" s="10"/>
      <c r="D1293" s="11" t="str">
        <f>'[1]TCE - ANEXO III - Preencher'!E1302</f>
        <v>ROSEMIR MARIA DE MOURA XAVIER</v>
      </c>
      <c r="E1293" s="9" t="str">
        <f>IF('[1]TCE - ANEXO III - Preencher'!F1302="4 - Assistência Odontológica","2 - Outros Profissionais da Saúde",'[1]TCE - ANEXO III - Preencher'!F1302)</f>
        <v>3 - Administrativo</v>
      </c>
      <c r="F1293" s="12" t="str">
        <f>'[1]TCE - ANEXO III - Preencher'!G1302</f>
        <v>5143-20</v>
      </c>
      <c r="G1293" s="13" t="str">
        <f>IF('[1]TCE - ANEXO III - Preencher'!H1302="","",'[1]TCE - ANEXO III - Preencher'!H1302)</f>
        <v>04/2026</v>
      </c>
      <c r="H1293" s="14">
        <f>'[1]TCE - ANEXO III - Preencher'!I1302</f>
        <v>0</v>
      </c>
      <c r="I1293" s="14">
        <f>'[1]TCE - ANEXO III - Preencher'!J1302</f>
        <v>433.04239999999999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29.9</v>
      </c>
      <c r="O1293" s="15">
        <f>'[1]TCE - ANEXO III - Preencher'!P1302</f>
        <v>0</v>
      </c>
      <c r="P1293" s="16">
        <f t="shared" si="122"/>
        <v>29.9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462.94239999999996</v>
      </c>
    </row>
    <row r="1294" spans="1:28" x14ac:dyDescent="0.25">
      <c r="A1294" s="8">
        <f>IFERROR(VLOOKUP(B1294,'[1]DADOS (OCULTAR)'!$Q$3:$S$136,3,0),"")</f>
        <v>9039744002308</v>
      </c>
      <c r="B1294" s="9" t="str">
        <f>'[1]TCE - ANEXO III - Preencher'!C1303</f>
        <v>HOSPITAL NOSSA SENHORA DAS GRAÇAS - ANTIGO ALFA - CG Nº 024/2022</v>
      </c>
      <c r="C1294" s="10"/>
      <c r="D1294" s="11" t="str">
        <f>'[1]TCE - ANEXO III - Preencher'!E1303</f>
        <v>ROSIANE DOS SANTOS LIMA</v>
      </c>
      <c r="E1294" s="9" t="str">
        <f>IF('[1]TCE - ANEXO III - Preencher'!F1303="4 - Assistência Odontológica","2 - Outros Profissionais da Saúde",'[1]TCE - ANEXO III - Preencher'!F1303)</f>
        <v>2 - Outros Profissionais da Saúde</v>
      </c>
      <c r="F1294" s="12" t="str">
        <f>'[1]TCE - ANEXO III - Preencher'!G1303</f>
        <v>3222-05</v>
      </c>
      <c r="G1294" s="13" t="str">
        <f>IF('[1]TCE - ANEXO III - Preencher'!H1303="","",'[1]TCE - ANEXO III - Preencher'!H1303)</f>
        <v>04/2026</v>
      </c>
      <c r="H1294" s="14">
        <f>'[1]TCE - ANEXO III - Preencher'!I1303</f>
        <v>0</v>
      </c>
      <c r="I1294" s="14">
        <f>'[1]TCE - ANEXO III - Preencher'!J1303</f>
        <v>506.1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506.1</v>
      </c>
    </row>
    <row r="1295" spans="1:28" x14ac:dyDescent="0.25">
      <c r="A1295" s="8">
        <f>IFERROR(VLOOKUP(B1295,'[1]DADOS (OCULTAR)'!$Q$3:$S$136,3,0),"")</f>
        <v>9039744002308</v>
      </c>
      <c r="B1295" s="9" t="str">
        <f>'[1]TCE - ANEXO III - Preencher'!C1304</f>
        <v>HOSPITAL NOSSA SENHORA DAS GRAÇAS - ANTIGO ALFA - CG Nº 024/2022</v>
      </c>
      <c r="C1295" s="10"/>
      <c r="D1295" s="11" t="str">
        <f>'[1]TCE - ANEXO III - Preencher'!E1304</f>
        <v>ROSILANE VIRGINIA DA COSTA</v>
      </c>
      <c r="E1295" s="9" t="str">
        <f>IF('[1]TCE - ANEXO III - Preencher'!F1304="4 - Assistência Odontológica","2 - Outros Profissionais da Saúde",'[1]TCE - ANEXO III - Preencher'!F1304)</f>
        <v>2 - Outros Profissionais da Saúde</v>
      </c>
      <c r="F1295" s="12" t="str">
        <f>'[1]TCE - ANEXO III - Preencher'!G1304</f>
        <v>3222-05</v>
      </c>
      <c r="G1295" s="13" t="str">
        <f>IF('[1]TCE - ANEXO III - Preencher'!H1304="","",'[1]TCE - ANEXO III - Preencher'!H1304)</f>
        <v>04/2026</v>
      </c>
      <c r="H1295" s="14">
        <f>'[1]TCE - ANEXO III - Preencher'!I1304</f>
        <v>0</v>
      </c>
      <c r="I1295" s="14">
        <f>'[1]TCE - ANEXO III - Preencher'!J1304</f>
        <v>461.97039999999998</v>
      </c>
      <c r="J1295" s="14">
        <f>'[1]TCE - ANEXO III - Preencher'!K1304</f>
        <v>0</v>
      </c>
      <c r="K1295" s="15">
        <f>'[1]TCE - ANEXO III - Preencher'!L1304</f>
        <v>264.08999999999997</v>
      </c>
      <c r="L1295" s="15">
        <f>'[1]TCE - ANEXO III - Preencher'!M1304</f>
        <v>32.42</v>
      </c>
      <c r="M1295" s="15">
        <f t="shared" si="121"/>
        <v>231.66999999999996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693.6404</v>
      </c>
    </row>
    <row r="1296" spans="1:28" x14ac:dyDescent="0.25">
      <c r="A1296" s="8">
        <f>IFERROR(VLOOKUP(B1296,'[1]DADOS (OCULTAR)'!$Q$3:$S$136,3,0),"")</f>
        <v>9039744002308</v>
      </c>
      <c r="B1296" s="9" t="str">
        <f>'[1]TCE - ANEXO III - Preencher'!C1305</f>
        <v>HOSPITAL NOSSA SENHORA DAS GRAÇAS - ANTIGO ALFA - CG Nº 024/2022</v>
      </c>
      <c r="C1296" s="10"/>
      <c r="D1296" s="11" t="str">
        <f>'[1]TCE - ANEXO III - Preencher'!E1305</f>
        <v>ROSINEIDE BARBOSA DE LIMA OLIVEIRA</v>
      </c>
      <c r="E1296" s="9" t="str">
        <f>IF('[1]TCE - ANEXO III - Preencher'!F1305="4 - Assistência Odontológica","2 - Outros Profissionais da Saúde",'[1]TCE - ANEXO III - Preencher'!F1305)</f>
        <v>3 - Administrativo</v>
      </c>
      <c r="F1296" s="12" t="str">
        <f>'[1]TCE - ANEXO III - Preencher'!G1305</f>
        <v>5163-45</v>
      </c>
      <c r="G1296" s="13" t="str">
        <f>IF('[1]TCE - ANEXO III - Preencher'!H1305="","",'[1]TCE - ANEXO III - Preencher'!H1305)</f>
        <v>04/2026</v>
      </c>
      <c r="H1296" s="14">
        <f>'[1]TCE - ANEXO III - Preencher'!I1305</f>
        <v>0</v>
      </c>
      <c r="I1296" s="14">
        <f>'[1]TCE - ANEXO III - Preencher'!J1305</f>
        <v>155.61600000000001</v>
      </c>
      <c r="J1296" s="14">
        <f>'[1]TCE - ANEXO III - Preencher'!K1305</f>
        <v>0</v>
      </c>
      <c r="K1296" s="15">
        <f>'[1]TCE - ANEXO III - Preencher'!L1305</f>
        <v>264.08999999999997</v>
      </c>
      <c r="L1296" s="15">
        <f>'[1]TCE - ANEXO III - Preencher'!M1305</f>
        <v>32.42</v>
      </c>
      <c r="M1296" s="15">
        <f t="shared" si="121"/>
        <v>231.66999999999996</v>
      </c>
      <c r="N1296" s="15">
        <f>'[1]TCE - ANEXO III - Preencher'!O1305</f>
        <v>29.9</v>
      </c>
      <c r="O1296" s="15">
        <f>'[1]TCE - ANEXO III - Preencher'!P1305</f>
        <v>0</v>
      </c>
      <c r="P1296" s="16">
        <f t="shared" si="122"/>
        <v>29.9</v>
      </c>
      <c r="Q1296" s="15">
        <f>'[1]TCE - ANEXO III - Preencher'!R1305</f>
        <v>266.3465338048656</v>
      </c>
      <c r="R1296" s="15">
        <f>'[1]TCE - ANEXO III - Preencher'!S1305</f>
        <v>97.26</v>
      </c>
      <c r="S1296" s="16">
        <f t="shared" si="123"/>
        <v>169.08653380486561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586.27253380486559</v>
      </c>
    </row>
    <row r="1297" spans="1:28" x14ac:dyDescent="0.25">
      <c r="A1297" s="8">
        <f>IFERROR(VLOOKUP(B1297,'[1]DADOS (OCULTAR)'!$Q$3:$S$136,3,0),"")</f>
        <v>9039744002308</v>
      </c>
      <c r="B1297" s="9" t="str">
        <f>'[1]TCE - ANEXO III - Preencher'!C1306</f>
        <v>HOSPITAL NOSSA SENHORA DAS GRAÇAS - ANTIGO ALFA - CG Nº 024/2022</v>
      </c>
      <c r="C1297" s="10"/>
      <c r="D1297" s="11" t="str">
        <f>'[1]TCE - ANEXO III - Preencher'!E1306</f>
        <v>ROSSANA RACHEL MOREIRA RODRIGUES</v>
      </c>
      <c r="E1297" s="9" t="str">
        <f>IF('[1]TCE - ANEXO III - Preencher'!F1306="4 - Assistência Odontológica","2 - Outros Profissionais da Saúde",'[1]TCE - ANEXO III - Preencher'!F1306)</f>
        <v>2 - Outros Profissionais da Saúde</v>
      </c>
      <c r="F1297" s="12" t="str">
        <f>'[1]TCE - ANEXO III - Preencher'!G1306</f>
        <v>2235-05</v>
      </c>
      <c r="G1297" s="13" t="str">
        <f>IF('[1]TCE - ANEXO III - Preencher'!H1306="","",'[1]TCE - ANEXO III - Preencher'!H1306)</f>
        <v>04/2026</v>
      </c>
      <c r="H1297" s="14">
        <f>'[1]TCE - ANEXO III - Preencher'!I1306</f>
        <v>0</v>
      </c>
      <c r="I1297" s="14">
        <f>'[1]TCE - ANEXO III - Preencher'!J1306</f>
        <v>195.3296</v>
      </c>
      <c r="J1297" s="14">
        <f>'[1]TCE - ANEXO III - Preencher'!K1306</f>
        <v>0</v>
      </c>
      <c r="K1297" s="15">
        <f>'[1]TCE - ANEXO III - Preencher'!L1306</f>
        <v>264.08999999999997</v>
      </c>
      <c r="L1297" s="15">
        <f>'[1]TCE - ANEXO III - Preencher'!M1306</f>
        <v>3.33</v>
      </c>
      <c r="M1297" s="15">
        <f t="shared" si="121"/>
        <v>260.76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456.08960000000002</v>
      </c>
    </row>
    <row r="1298" spans="1:28" x14ac:dyDescent="0.25">
      <c r="A1298" s="8">
        <f>IFERROR(VLOOKUP(B1298,'[1]DADOS (OCULTAR)'!$Q$3:$S$136,3,0),"")</f>
        <v>9039744002308</v>
      </c>
      <c r="B1298" s="9" t="str">
        <f>'[1]TCE - ANEXO III - Preencher'!C1307</f>
        <v>HOSPITAL NOSSA SENHORA DAS GRAÇAS - ANTIGO ALFA - CG Nº 024/2022</v>
      </c>
      <c r="C1298" s="10"/>
      <c r="D1298" s="11" t="str">
        <f>'[1]TCE - ANEXO III - Preencher'!E1307</f>
        <v>ROZICLEIDE MARIA DE SANTANA</v>
      </c>
      <c r="E1298" s="9" t="str">
        <f>IF('[1]TCE - ANEXO III - Preencher'!F1307="4 - Assistência Odontológica","2 - Outros Profissionais da Saúde",'[1]TCE - ANEXO III - Preencher'!F1307)</f>
        <v>2 - Outros Profissionais da Saúde</v>
      </c>
      <c r="F1298" s="12" t="str">
        <f>'[1]TCE - ANEXO III - Preencher'!G1307</f>
        <v>3222-05</v>
      </c>
      <c r="G1298" s="13" t="str">
        <f>IF('[1]TCE - ANEXO III - Preencher'!H1307="","",'[1]TCE - ANEXO III - Preencher'!H1307)</f>
        <v>04/2026</v>
      </c>
      <c r="H1298" s="14">
        <f>'[1]TCE - ANEXO III - Preencher'!I1307</f>
        <v>0</v>
      </c>
      <c r="I1298" s="14">
        <f>'[1]TCE - ANEXO III - Preencher'!J1307</f>
        <v>418.48079999999999</v>
      </c>
      <c r="J1298" s="14">
        <f>'[1]TCE - ANEXO III - Preencher'!K1307</f>
        <v>0</v>
      </c>
      <c r="K1298" s="15">
        <f>'[1]TCE - ANEXO III - Preencher'!L1307</f>
        <v>264.08999999999997</v>
      </c>
      <c r="L1298" s="15">
        <f>'[1]TCE - ANEXO III - Preencher'!M1307</f>
        <v>32.42</v>
      </c>
      <c r="M1298" s="15">
        <f t="shared" si="121"/>
        <v>231.66999999999996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650.15079999999989</v>
      </c>
    </row>
    <row r="1299" spans="1:28" x14ac:dyDescent="0.25">
      <c r="A1299" s="8">
        <f>IFERROR(VLOOKUP(B1299,'[1]DADOS (OCULTAR)'!$Q$3:$S$136,3,0),"")</f>
        <v>9039744002308</v>
      </c>
      <c r="B1299" s="9" t="str">
        <f>'[1]TCE - ANEXO III - Preencher'!C1308</f>
        <v>HOSPITAL NOSSA SENHORA DAS GRAÇAS - ANTIGO ALFA - CG Nº 024/2022</v>
      </c>
      <c r="C1299" s="10"/>
      <c r="D1299" s="11" t="str">
        <f>'[1]TCE - ANEXO III - Preencher'!E1308</f>
        <v>RUAN NICODEMOS SANTOS DA ENCARNACAO</v>
      </c>
      <c r="E1299" s="9" t="str">
        <f>IF('[1]TCE - ANEXO III - Preencher'!F1308="4 - Assistência Odontológica","2 - Outros Profissionais da Saúde",'[1]TCE - ANEXO III - Preencher'!F1308)</f>
        <v>2 - Outros Profissionais da Saúde</v>
      </c>
      <c r="F1299" s="12" t="str">
        <f>'[1]TCE - ANEXO III - Preencher'!G1308</f>
        <v>5211-30</v>
      </c>
      <c r="G1299" s="13" t="str">
        <f>IF('[1]TCE - ANEXO III - Preencher'!H1308="","",'[1]TCE - ANEXO III - Preencher'!H1308)</f>
        <v>04/2026</v>
      </c>
      <c r="H1299" s="14">
        <f>'[1]TCE - ANEXO III - Preencher'!I1308</f>
        <v>0</v>
      </c>
      <c r="I1299" s="14">
        <f>'[1]TCE - ANEXO III - Preencher'!J1308</f>
        <v>178.55840000000001</v>
      </c>
      <c r="J1299" s="14">
        <f>'[1]TCE - ANEXO III - Preencher'!K1308</f>
        <v>0</v>
      </c>
      <c r="K1299" s="15">
        <f>'[1]TCE - ANEXO III - Preencher'!L1308</f>
        <v>264.08999999999997</v>
      </c>
      <c r="L1299" s="15">
        <f>'[1]TCE - ANEXO III - Preencher'!M1308</f>
        <v>35.479999999999997</v>
      </c>
      <c r="M1299" s="15">
        <f t="shared" si="121"/>
        <v>228.60999999999999</v>
      </c>
      <c r="N1299" s="15">
        <f>'[1]TCE - ANEXO III - Preencher'!O1308</f>
        <v>29.9</v>
      </c>
      <c r="O1299" s="15">
        <f>'[1]TCE - ANEXO III - Preencher'!P1308</f>
        <v>0</v>
      </c>
      <c r="P1299" s="16">
        <f t="shared" si="122"/>
        <v>29.9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437.0684</v>
      </c>
    </row>
    <row r="1300" spans="1:28" x14ac:dyDescent="0.25">
      <c r="A1300" s="8">
        <f>IFERROR(VLOOKUP(B1300,'[1]DADOS (OCULTAR)'!$Q$3:$S$136,3,0),"")</f>
        <v>9039744002308</v>
      </c>
      <c r="B1300" s="9" t="str">
        <f>'[1]TCE - ANEXO III - Preencher'!C1309</f>
        <v>HOSPITAL NOSSA SENHORA DAS GRAÇAS - ANTIGO ALFA - CG Nº 024/2022</v>
      </c>
      <c r="C1300" s="10"/>
      <c r="D1300" s="11" t="str">
        <f>'[1]TCE - ANEXO III - Preencher'!E1309</f>
        <v>RUANNA LAIZA VIANA DA SILVA</v>
      </c>
      <c r="E1300" s="9" t="str">
        <f>IF('[1]TCE - ANEXO III - Preencher'!F1309="4 - Assistência Odontológica","2 - Outros Profissionais da Saúde",'[1]TCE - ANEXO III - Preencher'!F1309)</f>
        <v>2 - Outros Profissionais da Saúde</v>
      </c>
      <c r="F1300" s="12" t="str">
        <f>'[1]TCE - ANEXO III - Preencher'!G1309</f>
        <v>2235-05</v>
      </c>
      <c r="G1300" s="13" t="str">
        <f>IF('[1]TCE - ANEXO III - Preencher'!H1309="","",'[1]TCE - ANEXO III - Preencher'!H1309)</f>
        <v>04/2026</v>
      </c>
      <c r="H1300" s="14">
        <f>'[1]TCE - ANEXO III - Preencher'!I1309</f>
        <v>0</v>
      </c>
      <c r="I1300" s="14">
        <f>'[1]TCE - ANEXO III - Preencher'!J1309</f>
        <v>593.50480000000005</v>
      </c>
      <c r="J1300" s="14">
        <f>'[1]TCE - ANEXO III - Preencher'!K1309</f>
        <v>0</v>
      </c>
      <c r="K1300" s="15">
        <f>'[1]TCE - ANEXO III - Preencher'!L1309</f>
        <v>264.08999999999997</v>
      </c>
      <c r="L1300" s="15">
        <f>'[1]TCE - ANEXO III - Preencher'!M1309</f>
        <v>2.79</v>
      </c>
      <c r="M1300" s="15">
        <f t="shared" si="121"/>
        <v>261.29999999999995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204.02490864995596</v>
      </c>
      <c r="R1300" s="15">
        <f>'[1]TCE - ANEXO III - Preencher'!S1309</f>
        <v>111.54</v>
      </c>
      <c r="S1300" s="16">
        <f t="shared" si="123"/>
        <v>92.484908649955955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947.28970864995597</v>
      </c>
    </row>
    <row r="1301" spans="1:28" x14ac:dyDescent="0.25">
      <c r="A1301" s="8">
        <f>IFERROR(VLOOKUP(B1301,'[1]DADOS (OCULTAR)'!$Q$3:$S$136,3,0),"")</f>
        <v>9039744002308</v>
      </c>
      <c r="B1301" s="9" t="str">
        <f>'[1]TCE - ANEXO III - Preencher'!C1310</f>
        <v>HOSPITAL NOSSA SENHORA DAS GRAÇAS - ANTIGO ALFA - CG Nº 024/2022</v>
      </c>
      <c r="C1301" s="10"/>
      <c r="D1301" s="11" t="str">
        <f>'[1]TCE - ANEXO III - Preencher'!E1310</f>
        <v>RUBIA CRISTINA XAVIER DE SOUZA</v>
      </c>
      <c r="E1301" s="9" t="str">
        <f>IF('[1]TCE - ANEXO III - Preencher'!F1310="4 - Assistência Odontológica","2 - Outros Profissionais da Saúde",'[1]TCE - ANEXO III - Preencher'!F1310)</f>
        <v>2 - Outros Profissionais da Saúde</v>
      </c>
      <c r="F1301" s="12" t="str">
        <f>'[1]TCE - ANEXO III - Preencher'!G1310</f>
        <v>2236-05</v>
      </c>
      <c r="G1301" s="13" t="str">
        <f>IF('[1]TCE - ANEXO III - Preencher'!H1310="","",'[1]TCE - ANEXO III - Preencher'!H1310)</f>
        <v>04/2026</v>
      </c>
      <c r="H1301" s="14">
        <f>'[1]TCE - ANEXO III - Preencher'!I1310</f>
        <v>0</v>
      </c>
      <c r="I1301" s="14">
        <f>'[1]TCE - ANEXO III - Preencher'!J1310</f>
        <v>407.18799999999999</v>
      </c>
      <c r="J1301" s="14">
        <f>'[1]TCE - ANEXO III - Preencher'!K1310</f>
        <v>0</v>
      </c>
      <c r="K1301" s="15">
        <f>'[1]TCE - ANEXO III - Preencher'!L1310</f>
        <v>264.08999999999997</v>
      </c>
      <c r="L1301" s="15">
        <f>'[1]TCE - ANEXO III - Preencher'!M1310</f>
        <v>2.58</v>
      </c>
      <c r="M1301" s="15">
        <f t="shared" si="121"/>
        <v>261.51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668.69799999999998</v>
      </c>
    </row>
    <row r="1302" spans="1:28" x14ac:dyDescent="0.25">
      <c r="A1302" s="8">
        <f>IFERROR(VLOOKUP(B1302,'[1]DADOS (OCULTAR)'!$Q$3:$S$136,3,0),"")</f>
        <v>9039744002308</v>
      </c>
      <c r="B1302" s="9" t="str">
        <f>'[1]TCE - ANEXO III - Preencher'!C1311</f>
        <v>HOSPITAL NOSSA SENHORA DAS GRAÇAS - ANTIGO ALFA - CG Nº 024/2022</v>
      </c>
      <c r="C1302" s="10"/>
      <c r="D1302" s="11" t="str">
        <f>'[1]TCE - ANEXO III - Preencher'!E1311</f>
        <v>RUBIA DE CASSIA DA SILVA</v>
      </c>
      <c r="E1302" s="9" t="str">
        <f>IF('[1]TCE - ANEXO III - Preencher'!F1311="4 - Assistência Odontológica","2 - Outros Profissionais da Saúde",'[1]TCE - ANEXO III - Preencher'!F1311)</f>
        <v>3 - Administrativo</v>
      </c>
      <c r="F1302" s="12" t="str">
        <f>'[1]TCE - ANEXO III - Preencher'!G1311</f>
        <v>4131-15</v>
      </c>
      <c r="G1302" s="13" t="str">
        <f>IF('[1]TCE - ANEXO III - Preencher'!H1311="","",'[1]TCE - ANEXO III - Preencher'!H1311)</f>
        <v>04/2026</v>
      </c>
      <c r="H1302" s="14">
        <f>'[1]TCE - ANEXO III - Preencher'!I1311</f>
        <v>0</v>
      </c>
      <c r="I1302" s="14">
        <f>'[1]TCE - ANEXO III - Preencher'!J1311</f>
        <v>185.02799999999999</v>
      </c>
      <c r="J1302" s="14">
        <f>'[1]TCE - ANEXO III - Preencher'!K1311</f>
        <v>0</v>
      </c>
      <c r="K1302" s="15">
        <f>'[1]TCE - ANEXO III - Preencher'!L1311</f>
        <v>264.08999999999997</v>
      </c>
      <c r="L1302" s="15">
        <f>'[1]TCE - ANEXO III - Preencher'!M1311</f>
        <v>46.26</v>
      </c>
      <c r="M1302" s="15">
        <f t="shared" si="121"/>
        <v>217.82999999999998</v>
      </c>
      <c r="N1302" s="15">
        <f>'[1]TCE - ANEXO III - Preencher'!O1311</f>
        <v>29.9</v>
      </c>
      <c r="O1302" s="15">
        <f>'[1]TCE - ANEXO III - Preencher'!P1311</f>
        <v>0</v>
      </c>
      <c r="P1302" s="16">
        <f t="shared" si="122"/>
        <v>29.9</v>
      </c>
      <c r="Q1302" s="15">
        <f>'[1]TCE - ANEXO III - Preencher'!R1311</f>
        <v>277.82683317550686</v>
      </c>
      <c r="R1302" s="15">
        <f>'[1]TCE - ANEXO III - Preencher'!S1311</f>
        <v>138.77000000000001</v>
      </c>
      <c r="S1302" s="16">
        <f t="shared" si="123"/>
        <v>139.05683317550685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571.81483317550681</v>
      </c>
    </row>
    <row r="1303" spans="1:28" x14ac:dyDescent="0.25">
      <c r="A1303" s="8">
        <f>IFERROR(VLOOKUP(B1303,'[1]DADOS (OCULTAR)'!$Q$3:$S$136,3,0),"")</f>
        <v>9039744002308</v>
      </c>
      <c r="B1303" s="9" t="str">
        <f>'[1]TCE - ANEXO III - Preencher'!C1312</f>
        <v>HOSPITAL NOSSA SENHORA DAS GRAÇAS - ANTIGO ALFA - CG Nº 024/2022</v>
      </c>
      <c r="C1303" s="10"/>
      <c r="D1303" s="11" t="str">
        <f>'[1]TCE - ANEXO III - Preencher'!E1312</f>
        <v>RUTE BEZERRA DA SILVA</v>
      </c>
      <c r="E1303" s="9" t="str">
        <f>IF('[1]TCE - ANEXO III - Preencher'!F1312="4 - Assistência Odontológica","2 - Outros Profissionais da Saúde",'[1]TCE - ANEXO III - Preencher'!F1312)</f>
        <v>2 - Outros Profissionais da Saúde</v>
      </c>
      <c r="F1303" s="12" t="str">
        <f>'[1]TCE - ANEXO III - Preencher'!G1312</f>
        <v>3222-05</v>
      </c>
      <c r="G1303" s="13" t="str">
        <f>IF('[1]TCE - ANEXO III - Preencher'!H1312="","",'[1]TCE - ANEXO III - Preencher'!H1312)</f>
        <v>04/2026</v>
      </c>
      <c r="H1303" s="14">
        <f>'[1]TCE - ANEXO III - Preencher'!I1312</f>
        <v>0</v>
      </c>
      <c r="I1303" s="14">
        <f>'[1]TCE - ANEXO III - Preencher'!J1312</f>
        <v>625.17439999999999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625.17439999999999</v>
      </c>
    </row>
    <row r="1304" spans="1:28" x14ac:dyDescent="0.25">
      <c r="A1304" s="8">
        <f>IFERROR(VLOOKUP(B1304,'[1]DADOS (OCULTAR)'!$Q$3:$S$136,3,0),"")</f>
        <v>9039744002308</v>
      </c>
      <c r="B1304" s="9" t="str">
        <f>'[1]TCE - ANEXO III - Preencher'!C1313</f>
        <v>HOSPITAL NOSSA SENHORA DAS GRAÇAS - ANTIGO ALFA - CG Nº 024/2022</v>
      </c>
      <c r="C1304" s="10"/>
      <c r="D1304" s="11" t="str">
        <f>'[1]TCE - ANEXO III - Preencher'!E1313</f>
        <v>SABRINA FELIPE DA CONCEICAO LIMA LUCENA</v>
      </c>
      <c r="E1304" s="9" t="str">
        <f>IF('[1]TCE - ANEXO III - Preencher'!F1313="4 - Assistência Odontológica","2 - Outros Profissionais da Saúde",'[1]TCE - ANEXO III - Preencher'!F1313)</f>
        <v>3 - Administrativo</v>
      </c>
      <c r="F1304" s="12" t="str">
        <f>'[1]TCE - ANEXO III - Preencher'!G1313</f>
        <v>4110-10</v>
      </c>
      <c r="G1304" s="13" t="str">
        <f>IF('[1]TCE - ANEXO III - Preencher'!H1313="","",'[1]TCE - ANEXO III - Preencher'!H1313)</f>
        <v>04/2026</v>
      </c>
      <c r="H1304" s="14">
        <f>'[1]TCE - ANEXO III - Preencher'!I1313</f>
        <v>0</v>
      </c>
      <c r="I1304" s="14">
        <f>'[1]TCE - ANEXO III - Preencher'!J1313</f>
        <v>129.68</v>
      </c>
      <c r="J1304" s="14">
        <f>'[1]TCE - ANEXO III - Preencher'!K1313</f>
        <v>0</v>
      </c>
      <c r="K1304" s="15">
        <f>'[1]TCE - ANEXO III - Preencher'!L1313</f>
        <v>264.08999999999997</v>
      </c>
      <c r="L1304" s="15">
        <f>'[1]TCE - ANEXO III - Preencher'!M1313</f>
        <v>32.42</v>
      </c>
      <c r="M1304" s="15">
        <f t="shared" si="121"/>
        <v>231.66999999999996</v>
      </c>
      <c r="N1304" s="15">
        <f>'[1]TCE - ANEXO III - Preencher'!O1313</f>
        <v>29.9</v>
      </c>
      <c r="O1304" s="15">
        <f>'[1]TCE - ANEXO III - Preencher'!P1313</f>
        <v>0</v>
      </c>
      <c r="P1304" s="16">
        <f t="shared" si="122"/>
        <v>29.9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391.24999999999994</v>
      </c>
    </row>
    <row r="1305" spans="1:28" x14ac:dyDescent="0.25">
      <c r="A1305" s="8">
        <f>IFERROR(VLOOKUP(B1305,'[1]DADOS (OCULTAR)'!$Q$3:$S$136,3,0),"")</f>
        <v>9039744002308</v>
      </c>
      <c r="B1305" s="9" t="str">
        <f>'[1]TCE - ANEXO III - Preencher'!C1314</f>
        <v>HOSPITAL NOSSA SENHORA DAS GRAÇAS - ANTIGO ALFA - CG Nº 024/2022</v>
      </c>
      <c r="C1305" s="10"/>
      <c r="D1305" s="11" t="str">
        <f>'[1]TCE - ANEXO III - Preencher'!E1314</f>
        <v>SABRINA SIMONE DA MOTA E SILVA</v>
      </c>
      <c r="E1305" s="9" t="str">
        <f>IF('[1]TCE - ANEXO III - Preencher'!F1314="4 - Assistência Odontológica","2 - Outros Profissionais da Saúde",'[1]TCE - ANEXO III - Preencher'!F1314)</f>
        <v>2 - Outros Profissionais da Saúde</v>
      </c>
      <c r="F1305" s="12" t="str">
        <f>'[1]TCE - ANEXO III - Preencher'!G1314</f>
        <v>2235-05</v>
      </c>
      <c r="G1305" s="13" t="str">
        <f>IF('[1]TCE - ANEXO III - Preencher'!H1314="","",'[1]TCE - ANEXO III - Preencher'!H1314)</f>
        <v>04/2026</v>
      </c>
      <c r="H1305" s="14">
        <f>'[1]TCE - ANEXO III - Preencher'!I1314</f>
        <v>0</v>
      </c>
      <c r="I1305" s="14">
        <f>'[1]TCE - ANEXO III - Preencher'!J1314</f>
        <v>619.1472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619.1472</v>
      </c>
    </row>
    <row r="1306" spans="1:28" x14ac:dyDescent="0.25">
      <c r="A1306" s="8">
        <f>IFERROR(VLOOKUP(B1306,'[1]DADOS (OCULTAR)'!$Q$3:$S$136,3,0),"")</f>
        <v>9039744002308</v>
      </c>
      <c r="B1306" s="9" t="str">
        <f>'[1]TCE - ANEXO III - Preencher'!C1315</f>
        <v>HOSPITAL NOSSA SENHORA DAS GRAÇAS - ANTIGO ALFA - CG Nº 024/2022</v>
      </c>
      <c r="C1306" s="10"/>
      <c r="D1306" s="11" t="str">
        <f>'[1]TCE - ANEXO III - Preencher'!E1315</f>
        <v>SAMARA CELLY DE FREITAS GONCALVES DAMASCENO</v>
      </c>
      <c r="E1306" s="9" t="str">
        <f>IF('[1]TCE - ANEXO III - Preencher'!F1315="4 - Assistência Odontológica","2 - Outros Profissionais da Saúde",'[1]TCE - ANEXO III - Preencher'!F1315)</f>
        <v>2 - Outros Profissionais da Saúde</v>
      </c>
      <c r="F1306" s="12" t="str">
        <f>'[1]TCE - ANEXO III - Preencher'!G1315</f>
        <v>3222-05</v>
      </c>
      <c r="G1306" s="13" t="str">
        <f>IF('[1]TCE - ANEXO III - Preencher'!H1315="","",'[1]TCE - ANEXO III - Preencher'!H1315)</f>
        <v>04/2026</v>
      </c>
      <c r="H1306" s="14">
        <f>'[1]TCE - ANEXO III - Preencher'!I1315</f>
        <v>0</v>
      </c>
      <c r="I1306" s="14">
        <f>'[1]TCE - ANEXO III - Preencher'!J1315</f>
        <v>487.31279999999998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487.31279999999998</v>
      </c>
    </row>
    <row r="1307" spans="1:28" x14ac:dyDescent="0.25">
      <c r="A1307" s="8">
        <f>IFERROR(VLOOKUP(B1307,'[1]DADOS (OCULTAR)'!$Q$3:$S$136,3,0),"")</f>
        <v>9039744002308</v>
      </c>
      <c r="B1307" s="9" t="str">
        <f>'[1]TCE - ANEXO III - Preencher'!C1316</f>
        <v>HOSPITAL NOSSA SENHORA DAS GRAÇAS - ANTIGO ALFA - CG Nº 024/2022</v>
      </c>
      <c r="C1307" s="10"/>
      <c r="D1307" s="11" t="str">
        <f>'[1]TCE - ANEXO III - Preencher'!E1316</f>
        <v>SAMIRIS OHANA CATALDI DOS SANTOS</v>
      </c>
      <c r="E1307" s="9" t="str">
        <f>IF('[1]TCE - ANEXO III - Preencher'!F1316="4 - Assistência Odontológica","2 - Outros Profissionais da Saúde",'[1]TCE - ANEXO III - Preencher'!F1316)</f>
        <v>2 - Outros Profissionais da Saúde</v>
      </c>
      <c r="F1307" s="12" t="str">
        <f>'[1]TCE - ANEXO III - Preencher'!G1316</f>
        <v>3222-05</v>
      </c>
      <c r="G1307" s="13" t="str">
        <f>IF('[1]TCE - ANEXO III - Preencher'!H1316="","",'[1]TCE - ANEXO III - Preencher'!H1316)</f>
        <v>04/2026</v>
      </c>
      <c r="H1307" s="14">
        <f>'[1]TCE - ANEXO III - Preencher'!I1316</f>
        <v>0</v>
      </c>
      <c r="I1307" s="14">
        <f>'[1]TCE - ANEXO III - Preencher'!J1316</f>
        <v>408.39120000000003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124.48283443908437</v>
      </c>
      <c r="R1307" s="15">
        <f>'[1]TCE - ANEXO III - Preencher'!S1316</f>
        <v>97.26</v>
      </c>
      <c r="S1307" s="16">
        <f t="shared" si="123"/>
        <v>27.222834439084366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435.61403443908438</v>
      </c>
    </row>
    <row r="1308" spans="1:28" x14ac:dyDescent="0.25">
      <c r="A1308" s="8">
        <f>IFERROR(VLOOKUP(B1308,'[1]DADOS (OCULTAR)'!$Q$3:$S$136,3,0),"")</f>
        <v>9039744002308</v>
      </c>
      <c r="B1308" s="9" t="str">
        <f>'[1]TCE - ANEXO III - Preencher'!C1317</f>
        <v>HOSPITAL NOSSA SENHORA DAS GRAÇAS - ANTIGO ALFA - CG Nº 024/2022</v>
      </c>
      <c r="C1308" s="10"/>
      <c r="D1308" s="11" t="str">
        <f>'[1]TCE - ANEXO III - Preencher'!E1317</f>
        <v>SAMUEL FELIPE DA SILVA</v>
      </c>
      <c r="E1308" s="9" t="str">
        <f>IF('[1]TCE - ANEXO III - Preencher'!F1317="4 - Assistência Odontológica","2 - Outros Profissionais da Saúde",'[1]TCE - ANEXO III - Preencher'!F1317)</f>
        <v>2 - Outros Profissionais da Saúde</v>
      </c>
      <c r="F1308" s="12" t="str">
        <f>'[1]TCE - ANEXO III - Preencher'!G1317</f>
        <v>2237-05</v>
      </c>
      <c r="G1308" s="13" t="str">
        <f>IF('[1]TCE - ANEXO III - Preencher'!H1317="","",'[1]TCE - ANEXO III - Preencher'!H1317)</f>
        <v>04/2026</v>
      </c>
      <c r="H1308" s="14">
        <f>'[1]TCE - ANEXO III - Preencher'!I1317</f>
        <v>0</v>
      </c>
      <c r="I1308" s="14">
        <f>'[1]TCE - ANEXO III - Preencher'!J1317</f>
        <v>129.23759999999999</v>
      </c>
      <c r="J1308" s="14">
        <f>'[1]TCE - ANEXO III - Preencher'!K1317</f>
        <v>0</v>
      </c>
      <c r="K1308" s="15">
        <f>'[1]TCE - ANEXO III - Preencher'!L1317</f>
        <v>264.08999999999997</v>
      </c>
      <c r="L1308" s="15">
        <f>'[1]TCE - ANEXO III - Preencher'!M1317</f>
        <v>32.42</v>
      </c>
      <c r="M1308" s="15">
        <f t="shared" si="121"/>
        <v>231.66999999999996</v>
      </c>
      <c r="N1308" s="15">
        <f>'[1]TCE - ANEXO III - Preencher'!O1317</f>
        <v>29.9</v>
      </c>
      <c r="O1308" s="15">
        <f>'[1]TCE - ANEXO III - Preencher'!P1317</f>
        <v>0</v>
      </c>
      <c r="P1308" s="16">
        <f t="shared" si="122"/>
        <v>29.9</v>
      </c>
      <c r="Q1308" s="15">
        <f>'[1]TCE - ANEXO III - Preencher'!R1317</f>
        <v>139.44822469009887</v>
      </c>
      <c r="R1308" s="15">
        <f>'[1]TCE - ANEXO III - Preencher'!S1317</f>
        <v>87.53</v>
      </c>
      <c r="S1308" s="16">
        <f t="shared" si="123"/>
        <v>51.918224690098867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442.72582469009876</v>
      </c>
    </row>
    <row r="1309" spans="1:28" x14ac:dyDescent="0.25">
      <c r="A1309" s="8">
        <f>IFERROR(VLOOKUP(B1309,'[1]DADOS (OCULTAR)'!$Q$3:$S$136,3,0),"")</f>
        <v>9039744002308</v>
      </c>
      <c r="B1309" s="9" t="str">
        <f>'[1]TCE - ANEXO III - Preencher'!C1318</f>
        <v>HOSPITAL NOSSA SENHORA DAS GRAÇAS - ANTIGO ALFA - CG Nº 024/2022</v>
      </c>
      <c r="C1309" s="10"/>
      <c r="D1309" s="11" t="str">
        <f>'[1]TCE - ANEXO III - Preencher'!E1318</f>
        <v>SAMUEL RODRIGUES CHAVES</v>
      </c>
      <c r="E1309" s="9" t="str">
        <f>IF('[1]TCE - ANEXO III - Preencher'!F1318="4 - Assistência Odontológica","2 - Outros Profissionais da Saúde",'[1]TCE - ANEXO III - Preencher'!F1318)</f>
        <v>2 - Outros Profissionais da Saúde</v>
      </c>
      <c r="F1309" s="12" t="str">
        <f>'[1]TCE - ANEXO III - Preencher'!G1318</f>
        <v>3222-05</v>
      </c>
      <c r="G1309" s="13" t="str">
        <f>IF('[1]TCE - ANEXO III - Preencher'!H1318="","",'[1]TCE - ANEXO III - Preencher'!H1318)</f>
        <v>04/2026</v>
      </c>
      <c r="H1309" s="14">
        <f>'[1]TCE - ANEXO III - Preencher'!I1318</f>
        <v>0</v>
      </c>
      <c r="I1309" s="14">
        <f>'[1]TCE - ANEXO III - Preencher'!J1318</f>
        <v>409.44479999999999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409.44479999999999</v>
      </c>
    </row>
    <row r="1310" spans="1:28" x14ac:dyDescent="0.25">
      <c r="A1310" s="8">
        <f>IFERROR(VLOOKUP(B1310,'[1]DADOS (OCULTAR)'!$Q$3:$S$136,3,0),"")</f>
        <v>9039744002308</v>
      </c>
      <c r="B1310" s="9" t="str">
        <f>'[1]TCE - ANEXO III - Preencher'!C1319</f>
        <v>HOSPITAL NOSSA SENHORA DAS GRAÇAS - ANTIGO ALFA - CG Nº 024/2022</v>
      </c>
      <c r="C1310" s="10"/>
      <c r="D1310" s="11" t="str">
        <f>'[1]TCE - ANEXO III - Preencher'!E1319</f>
        <v>SANDRA MARIA JUVINO DA SILVA</v>
      </c>
      <c r="E1310" s="9" t="str">
        <f>IF('[1]TCE - ANEXO III - Preencher'!F1319="4 - Assistência Odontológica","2 - Outros Profissionais da Saúde",'[1]TCE - ANEXO III - Preencher'!F1319)</f>
        <v>3 - Administrativo</v>
      </c>
      <c r="F1310" s="12" t="str">
        <f>'[1]TCE - ANEXO III - Preencher'!G1319</f>
        <v>5143-20</v>
      </c>
      <c r="G1310" s="13" t="str">
        <f>IF('[1]TCE - ANEXO III - Preencher'!H1319="","",'[1]TCE - ANEXO III - Preencher'!H1319)</f>
        <v>04/2026</v>
      </c>
      <c r="H1310" s="14">
        <f>'[1]TCE - ANEXO III - Preencher'!I1319</f>
        <v>0</v>
      </c>
      <c r="I1310" s="14">
        <f>'[1]TCE - ANEXO III - Preencher'!J1319</f>
        <v>188.56559999999999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29.9</v>
      </c>
      <c r="O1310" s="15">
        <f>'[1]TCE - ANEXO III - Preencher'!P1319</f>
        <v>0</v>
      </c>
      <c r="P1310" s="16">
        <f t="shared" si="122"/>
        <v>29.9</v>
      </c>
      <c r="Q1310" s="15">
        <f>'[1]TCE - ANEXO III - Preencher'!R1319</f>
        <v>139.44822469009887</v>
      </c>
      <c r="R1310" s="15">
        <f>'[1]TCE - ANEXO III - Preencher'!S1319</f>
        <v>80.73</v>
      </c>
      <c r="S1310" s="16">
        <f t="shared" si="123"/>
        <v>58.718224690098864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277.18382469009885</v>
      </c>
    </row>
    <row r="1311" spans="1:28" x14ac:dyDescent="0.25">
      <c r="A1311" s="8">
        <f>IFERROR(VLOOKUP(B1311,'[1]DADOS (OCULTAR)'!$Q$3:$S$136,3,0),"")</f>
        <v>9039744002308</v>
      </c>
      <c r="B1311" s="9" t="str">
        <f>'[1]TCE - ANEXO III - Preencher'!C1320</f>
        <v>HOSPITAL NOSSA SENHORA DAS GRAÇAS - ANTIGO ALFA - CG Nº 024/2022</v>
      </c>
      <c r="C1311" s="10"/>
      <c r="D1311" s="11" t="str">
        <f>'[1]TCE - ANEXO III - Preencher'!E1320</f>
        <v>SANDRELLY SANTOS DUARTE</v>
      </c>
      <c r="E1311" s="9" t="str">
        <f>IF('[1]TCE - ANEXO III - Preencher'!F1320="4 - Assistência Odontológica","2 - Outros Profissionais da Saúde",'[1]TCE - ANEXO III - Preencher'!F1320)</f>
        <v>3 - Administrativo</v>
      </c>
      <c r="F1311" s="12" t="str">
        <f>'[1]TCE - ANEXO III - Preencher'!G1320</f>
        <v>5174-10</v>
      </c>
      <c r="G1311" s="13" t="str">
        <f>IF('[1]TCE - ANEXO III - Preencher'!H1320="","",'[1]TCE - ANEXO III - Preencher'!H1320)</f>
        <v>04/2026</v>
      </c>
      <c r="H1311" s="14">
        <f>'[1]TCE - ANEXO III - Preencher'!I1320</f>
        <v>0</v>
      </c>
      <c r="I1311" s="14">
        <f>'[1]TCE - ANEXO III - Preencher'!J1320</f>
        <v>172.2568</v>
      </c>
      <c r="J1311" s="14">
        <f>'[1]TCE - ANEXO III - Preencher'!K1320</f>
        <v>0</v>
      </c>
      <c r="K1311" s="15">
        <f>'[1]TCE - ANEXO III - Preencher'!L1320</f>
        <v>264.08999999999997</v>
      </c>
      <c r="L1311" s="15">
        <f>'[1]TCE - ANEXO III - Preencher'!M1320</f>
        <v>32.42</v>
      </c>
      <c r="M1311" s="15">
        <f t="shared" si="121"/>
        <v>231.66999999999996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277.82683317550686</v>
      </c>
      <c r="R1311" s="15">
        <f>'[1]TCE - ANEXO III - Preencher'!S1320</f>
        <v>0</v>
      </c>
      <c r="S1311" s="16">
        <f t="shared" si="123"/>
        <v>277.82683317550686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681.75363317550682</v>
      </c>
    </row>
    <row r="1312" spans="1:28" x14ac:dyDescent="0.25">
      <c r="A1312" s="8">
        <f>IFERROR(VLOOKUP(B1312,'[1]DADOS (OCULTAR)'!$Q$3:$S$136,3,0),"")</f>
        <v>9039744002308</v>
      </c>
      <c r="B1312" s="9" t="str">
        <f>'[1]TCE - ANEXO III - Preencher'!C1321</f>
        <v>HOSPITAL NOSSA SENHORA DAS GRAÇAS - ANTIGO ALFA - CG Nº 024/2022</v>
      </c>
      <c r="C1312" s="10"/>
      <c r="D1312" s="11" t="str">
        <f>'[1]TCE - ANEXO III - Preencher'!E1321</f>
        <v>SANDRO SOARES DA LUZ</v>
      </c>
      <c r="E1312" s="9" t="str">
        <f>IF('[1]TCE - ANEXO III - Preencher'!F1321="4 - Assistência Odontológica","2 - Outros Profissionais da Saúde",'[1]TCE - ANEXO III - Preencher'!F1321)</f>
        <v>3 - Administrativo</v>
      </c>
      <c r="F1312" s="12" t="str">
        <f>'[1]TCE - ANEXO III - Preencher'!G1321</f>
        <v>5143-20</v>
      </c>
      <c r="G1312" s="13" t="str">
        <f>IF('[1]TCE - ANEXO III - Preencher'!H1321="","",'[1]TCE - ANEXO III - Preencher'!H1321)</f>
        <v>04/2026</v>
      </c>
      <c r="H1312" s="14">
        <f>'[1]TCE - ANEXO III - Preencher'!I1321</f>
        <v>0</v>
      </c>
      <c r="I1312" s="14">
        <f>'[1]TCE - ANEXO III - Preencher'!J1321</f>
        <v>332.8784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29.9</v>
      </c>
      <c r="O1312" s="15">
        <f>'[1]TCE - ANEXO III - Preencher'!P1321</f>
        <v>0</v>
      </c>
      <c r="P1312" s="16">
        <f t="shared" si="122"/>
        <v>29.9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362.77839999999998</v>
      </c>
    </row>
    <row r="1313" spans="1:28" x14ac:dyDescent="0.25">
      <c r="A1313" s="8">
        <f>IFERROR(VLOOKUP(B1313,'[1]DADOS (OCULTAR)'!$Q$3:$S$136,3,0),"")</f>
        <v>9039744002308</v>
      </c>
      <c r="B1313" s="9" t="str">
        <f>'[1]TCE - ANEXO III - Preencher'!C1322</f>
        <v>HOSPITAL NOSSA SENHORA DAS GRAÇAS - ANTIGO ALFA - CG Nº 024/2022</v>
      </c>
      <c r="C1313" s="10"/>
      <c r="D1313" s="11" t="str">
        <f>'[1]TCE - ANEXO III - Preencher'!E1322</f>
        <v>SARA KETLIN GOMES DA CRUZ</v>
      </c>
      <c r="E1313" s="9" t="str">
        <f>IF('[1]TCE - ANEXO III - Preencher'!F1322="4 - Assistência Odontológica","2 - Outros Profissionais da Saúde",'[1]TCE - ANEXO III - Preencher'!F1322)</f>
        <v>3 - Administrativo</v>
      </c>
      <c r="F1313" s="12" t="str">
        <f>'[1]TCE - ANEXO III - Preencher'!G1322</f>
        <v>4110-10</v>
      </c>
      <c r="G1313" s="13" t="str">
        <f>IF('[1]TCE - ANEXO III - Preencher'!H1322="","",'[1]TCE - ANEXO III - Preencher'!H1322)</f>
        <v>04/2026</v>
      </c>
      <c r="H1313" s="14">
        <f>'[1]TCE - ANEXO III - Preencher'!I1322</f>
        <v>0</v>
      </c>
      <c r="I1313" s="14">
        <f>'[1]TCE - ANEXO III - Preencher'!J1322</f>
        <v>16.21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29.9</v>
      </c>
      <c r="O1313" s="15">
        <f>'[1]TCE - ANEXO III - Preencher'!P1322</f>
        <v>0</v>
      </c>
      <c r="P1313" s="16">
        <f t="shared" si="122"/>
        <v>29.9</v>
      </c>
      <c r="Q1313" s="15">
        <f>'[1]TCE - ANEXO III - Preencher'!R1322</f>
        <v>185.78665324172789</v>
      </c>
      <c r="R1313" s="15">
        <f>'[1]TCE - ANEXO III - Preencher'!S1322</f>
        <v>48.63</v>
      </c>
      <c r="S1313" s="16">
        <f t="shared" si="123"/>
        <v>137.15665324172789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183.26665324172791</v>
      </c>
    </row>
    <row r="1314" spans="1:28" x14ac:dyDescent="0.25">
      <c r="A1314" s="8">
        <f>IFERROR(VLOOKUP(B1314,'[1]DADOS (OCULTAR)'!$Q$3:$S$136,3,0),"")</f>
        <v>9039744002308</v>
      </c>
      <c r="B1314" s="9" t="str">
        <f>'[1]TCE - ANEXO III - Preencher'!C1323</f>
        <v>HOSPITAL NOSSA SENHORA DAS GRAÇAS - ANTIGO ALFA - CG Nº 024/2022</v>
      </c>
      <c r="C1314" s="10"/>
      <c r="D1314" s="11" t="str">
        <f>'[1]TCE - ANEXO III - Preencher'!E1323</f>
        <v>SARA RIBANIA ARAUJO DA SILVA</v>
      </c>
      <c r="E1314" s="9" t="str">
        <f>IF('[1]TCE - ANEXO III - Preencher'!F1323="4 - Assistência Odontológica","2 - Outros Profissionais da Saúde",'[1]TCE - ANEXO III - Preencher'!F1323)</f>
        <v>3 - Administrativo</v>
      </c>
      <c r="F1314" s="12" t="str">
        <f>'[1]TCE - ANEXO III - Preencher'!G1323</f>
        <v>4110-10</v>
      </c>
      <c r="G1314" s="13" t="str">
        <f>IF('[1]TCE - ANEXO III - Preencher'!H1323="","",'[1]TCE - ANEXO III - Preencher'!H1323)</f>
        <v>04/2026</v>
      </c>
      <c r="H1314" s="14">
        <f>'[1]TCE - ANEXO III - Preencher'!I1323</f>
        <v>0</v>
      </c>
      <c r="I1314" s="14">
        <f>'[1]TCE - ANEXO III - Preencher'!J1323</f>
        <v>129.68</v>
      </c>
      <c r="J1314" s="14">
        <f>'[1]TCE - ANEXO III - Preencher'!K1323</f>
        <v>0</v>
      </c>
      <c r="K1314" s="15">
        <f>'[1]TCE - ANEXO III - Preencher'!L1323</f>
        <v>264.08999999999997</v>
      </c>
      <c r="L1314" s="15">
        <f>'[1]TCE - ANEXO III - Preencher'!M1323</f>
        <v>32.42</v>
      </c>
      <c r="M1314" s="15">
        <f t="shared" si="121"/>
        <v>231.66999999999996</v>
      </c>
      <c r="N1314" s="15">
        <f>'[1]TCE - ANEXO III - Preencher'!O1323</f>
        <v>29.9</v>
      </c>
      <c r="O1314" s="15">
        <f>'[1]TCE - ANEXO III - Preencher'!P1323</f>
        <v>0</v>
      </c>
      <c r="P1314" s="16">
        <f t="shared" si="122"/>
        <v>29.9</v>
      </c>
      <c r="Q1314" s="15">
        <f>'[1]TCE - ANEXO III - Preencher'!R1323</f>
        <v>178.19423506601314</v>
      </c>
      <c r="R1314" s="15">
        <f>'[1]TCE - ANEXO III - Preencher'!S1323</f>
        <v>97.26</v>
      </c>
      <c r="S1314" s="16">
        <f t="shared" si="123"/>
        <v>80.93423506601313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472.18423506601306</v>
      </c>
    </row>
    <row r="1315" spans="1:28" x14ac:dyDescent="0.25">
      <c r="A1315" s="8">
        <f>IFERROR(VLOOKUP(B1315,'[1]DADOS (OCULTAR)'!$Q$3:$S$136,3,0),"")</f>
        <v>9039744002308</v>
      </c>
      <c r="B1315" s="9" t="str">
        <f>'[1]TCE - ANEXO III - Preencher'!C1324</f>
        <v>HOSPITAL NOSSA SENHORA DAS GRAÇAS - ANTIGO ALFA - CG Nº 024/2022</v>
      </c>
      <c r="C1315" s="10"/>
      <c r="D1315" s="11" t="str">
        <f>'[1]TCE - ANEXO III - Preencher'!E1324</f>
        <v>SAULO JOSE VICENTE</v>
      </c>
      <c r="E1315" s="9" t="str">
        <f>IF('[1]TCE - ANEXO III - Preencher'!F1324="4 - Assistência Odontológica","2 - Outros Profissionais da Saúde",'[1]TCE - ANEXO III - Preencher'!F1324)</f>
        <v>2 - Outros Profissionais da Saúde</v>
      </c>
      <c r="F1315" s="12" t="str">
        <f>'[1]TCE - ANEXO III - Preencher'!G1324</f>
        <v>2234-05</v>
      </c>
      <c r="G1315" s="13" t="str">
        <f>IF('[1]TCE - ANEXO III - Preencher'!H1324="","",'[1]TCE - ANEXO III - Preencher'!H1324)</f>
        <v>04/2026</v>
      </c>
      <c r="H1315" s="14">
        <f>'[1]TCE - ANEXO III - Preencher'!I1324</f>
        <v>0</v>
      </c>
      <c r="I1315" s="14">
        <f>'[1]TCE - ANEXO III - Preencher'!J1324</f>
        <v>404.59519999999998</v>
      </c>
      <c r="J1315" s="14">
        <f>'[1]TCE - ANEXO III - Preencher'!K1324</f>
        <v>0</v>
      </c>
      <c r="K1315" s="15">
        <f>'[1]TCE - ANEXO III - Preencher'!L1324</f>
        <v>264.08999999999997</v>
      </c>
      <c r="L1315" s="15">
        <f>'[1]TCE - ANEXO III - Preencher'!M1324</f>
        <v>21.15</v>
      </c>
      <c r="M1315" s="15">
        <f t="shared" si="121"/>
        <v>242.93999999999997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647.53519999999992</v>
      </c>
    </row>
    <row r="1316" spans="1:28" x14ac:dyDescent="0.25">
      <c r="A1316" s="8">
        <f>IFERROR(VLOOKUP(B1316,'[1]DADOS (OCULTAR)'!$Q$3:$S$136,3,0),"")</f>
        <v>9039744002308</v>
      </c>
      <c r="B1316" s="9" t="str">
        <f>'[1]TCE - ANEXO III - Preencher'!C1325</f>
        <v>HOSPITAL NOSSA SENHORA DAS GRAÇAS - ANTIGO ALFA - CG Nº 024/2022</v>
      </c>
      <c r="C1316" s="10"/>
      <c r="D1316" s="11" t="str">
        <f>'[1]TCE - ANEXO III - Preencher'!E1325</f>
        <v>SAVANA NUNES DUARTE</v>
      </c>
      <c r="E1316" s="9" t="str">
        <f>IF('[1]TCE - ANEXO III - Preencher'!F1325="4 - Assistência Odontológica","2 - Outros Profissionais da Saúde",'[1]TCE - ANEXO III - Preencher'!F1325)</f>
        <v>2 - Outros Profissionais da Saúde</v>
      </c>
      <c r="F1316" s="12" t="str">
        <f>'[1]TCE - ANEXO III - Preencher'!G1325</f>
        <v>2237-10</v>
      </c>
      <c r="G1316" s="13" t="str">
        <f>IF('[1]TCE - ANEXO III - Preencher'!H1325="","",'[1]TCE - ANEXO III - Preencher'!H1325)</f>
        <v>04/2026</v>
      </c>
      <c r="H1316" s="14">
        <f>'[1]TCE - ANEXO III - Preencher'!I1325</f>
        <v>0</v>
      </c>
      <c r="I1316" s="14">
        <f>'[1]TCE - ANEXO III - Preencher'!J1325</f>
        <v>368.52719999999999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368.52719999999999</v>
      </c>
    </row>
    <row r="1317" spans="1:28" x14ac:dyDescent="0.25">
      <c r="A1317" s="8">
        <f>IFERROR(VLOOKUP(B1317,'[1]DADOS (OCULTAR)'!$Q$3:$S$136,3,0),"")</f>
        <v>9039744002308</v>
      </c>
      <c r="B1317" s="9" t="str">
        <f>'[1]TCE - ANEXO III - Preencher'!C1326</f>
        <v>HOSPITAL NOSSA SENHORA DAS GRAÇAS - ANTIGO ALFA - CG Nº 024/2022</v>
      </c>
      <c r="C1317" s="10"/>
      <c r="D1317" s="11" t="str">
        <f>'[1]TCE - ANEXO III - Preencher'!E1326</f>
        <v>SERGINA PINHEIRO DA SILVA</v>
      </c>
      <c r="E1317" s="9" t="str">
        <f>IF('[1]TCE - ANEXO III - Preencher'!F1326="4 - Assistência Odontológica","2 - Outros Profissionais da Saúde",'[1]TCE - ANEXO III - Preencher'!F1326)</f>
        <v>2 - Outros Profissionais da Saúde</v>
      </c>
      <c r="F1317" s="12" t="str">
        <f>'[1]TCE - ANEXO III - Preencher'!G1326</f>
        <v>3222-05</v>
      </c>
      <c r="G1317" s="13" t="str">
        <f>IF('[1]TCE - ANEXO III - Preencher'!H1326="","",'[1]TCE - ANEXO III - Preencher'!H1326)</f>
        <v>04/2026</v>
      </c>
      <c r="H1317" s="14">
        <f>'[1]TCE - ANEXO III - Preencher'!I1326</f>
        <v>0</v>
      </c>
      <c r="I1317" s="14">
        <f>'[1]TCE - ANEXO III - Preencher'!J1326</f>
        <v>689.67280000000005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689.67280000000005</v>
      </c>
    </row>
    <row r="1318" spans="1:28" x14ac:dyDescent="0.25">
      <c r="A1318" s="8">
        <f>IFERROR(VLOOKUP(B1318,'[1]DADOS (OCULTAR)'!$Q$3:$S$136,3,0),"")</f>
        <v>9039744002308</v>
      </c>
      <c r="B1318" s="9" t="str">
        <f>'[1]TCE - ANEXO III - Preencher'!C1327</f>
        <v>HOSPITAL NOSSA SENHORA DAS GRAÇAS - ANTIGO ALFA - CG Nº 024/2022</v>
      </c>
      <c r="C1318" s="10"/>
      <c r="D1318" s="11" t="str">
        <f>'[1]TCE - ANEXO III - Preencher'!E1327</f>
        <v>SERGIO AUGUSTO TIBURCIO DA SILVA SOUZA</v>
      </c>
      <c r="E1318" s="9" t="str">
        <f>IF('[1]TCE - ANEXO III - Preencher'!F1327="4 - Assistência Odontológica","2 - Outros Profissionais da Saúde",'[1]TCE - ANEXO III - Preencher'!F1327)</f>
        <v>2 - Outros Profissionais da Saúde</v>
      </c>
      <c r="F1318" s="12" t="str">
        <f>'[1]TCE - ANEXO III - Preencher'!G1327</f>
        <v>3241-15</v>
      </c>
      <c r="G1318" s="13" t="str">
        <f>IF('[1]TCE - ANEXO III - Preencher'!H1327="","",'[1]TCE - ANEXO III - Preencher'!H1327)</f>
        <v>04/2026</v>
      </c>
      <c r="H1318" s="14">
        <f>'[1]TCE - ANEXO III - Preencher'!I1327</f>
        <v>0</v>
      </c>
      <c r="I1318" s="14">
        <f>'[1]TCE - ANEXO III - Preencher'!J1327</f>
        <v>310.476</v>
      </c>
      <c r="J1318" s="14">
        <f>'[1]TCE - ANEXO III - Preencher'!K1327</f>
        <v>0</v>
      </c>
      <c r="K1318" s="15">
        <f>'[1]TCE - ANEXO III - Preencher'!L1327</f>
        <v>264.08999999999997</v>
      </c>
      <c r="L1318" s="15">
        <f>'[1]TCE - ANEXO III - Preencher'!M1327</f>
        <v>16.87</v>
      </c>
      <c r="M1318" s="15">
        <f t="shared" si="121"/>
        <v>247.21999999999997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557.69599999999991</v>
      </c>
    </row>
    <row r="1319" spans="1:28" x14ac:dyDescent="0.25">
      <c r="A1319" s="8">
        <f>IFERROR(VLOOKUP(B1319,'[1]DADOS (OCULTAR)'!$Q$3:$S$136,3,0),"")</f>
        <v>9039744002308</v>
      </c>
      <c r="B1319" s="9" t="str">
        <f>'[1]TCE - ANEXO III - Preencher'!C1328</f>
        <v>HOSPITAL NOSSA SENHORA DAS GRAÇAS - ANTIGO ALFA - CG Nº 024/2022</v>
      </c>
      <c r="C1319" s="10"/>
      <c r="D1319" s="11" t="str">
        <f>'[1]TCE - ANEXO III - Preencher'!E1328</f>
        <v>SEVERINO ALVES DA SILVA NETO</v>
      </c>
      <c r="E1319" s="9" t="str">
        <f>IF('[1]TCE - ANEXO III - Preencher'!F1328="4 - Assistência Odontológica","2 - Outros Profissionais da Saúde",'[1]TCE - ANEXO III - Preencher'!F1328)</f>
        <v>3 - Administrativo</v>
      </c>
      <c r="F1319" s="12" t="str">
        <f>'[1]TCE - ANEXO III - Preencher'!G1328</f>
        <v>7241-10</v>
      </c>
      <c r="G1319" s="13" t="str">
        <f>IF('[1]TCE - ANEXO III - Preencher'!H1328="","",'[1]TCE - ANEXO III - Preencher'!H1328)</f>
        <v>04/2026</v>
      </c>
      <c r="H1319" s="14">
        <f>'[1]TCE - ANEXO III - Preencher'!I1328</f>
        <v>0</v>
      </c>
      <c r="I1319" s="14">
        <f>'[1]TCE - ANEXO III - Preencher'!J1328</f>
        <v>540.18399999999997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29.9</v>
      </c>
      <c r="O1319" s="15">
        <f>'[1]TCE - ANEXO III - Preencher'!P1328</f>
        <v>0</v>
      </c>
      <c r="P1319" s="16">
        <f t="shared" si="122"/>
        <v>29.9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570.08399999999995</v>
      </c>
    </row>
    <row r="1320" spans="1:28" x14ac:dyDescent="0.25">
      <c r="A1320" s="8">
        <f>IFERROR(VLOOKUP(B1320,'[1]DADOS (OCULTAR)'!$Q$3:$S$136,3,0),"")</f>
        <v>9039744002308</v>
      </c>
      <c r="B1320" s="9" t="str">
        <f>'[1]TCE - ANEXO III - Preencher'!C1329</f>
        <v>HOSPITAL NOSSA SENHORA DAS GRAÇAS - ANTIGO ALFA - CG Nº 024/2022</v>
      </c>
      <c r="C1320" s="10"/>
      <c r="D1320" s="11" t="str">
        <f>'[1]TCE - ANEXO III - Preencher'!E1329</f>
        <v>SEVERINO JOAQUIM DA SILVA</v>
      </c>
      <c r="E1320" s="9" t="str">
        <f>IF('[1]TCE - ANEXO III - Preencher'!F1329="4 - Assistência Odontológica","2 - Outros Profissionais da Saúde",'[1]TCE - ANEXO III - Preencher'!F1329)</f>
        <v>2 - Outros Profissionais da Saúde</v>
      </c>
      <c r="F1320" s="12" t="str">
        <f>'[1]TCE - ANEXO III - Preencher'!G1329</f>
        <v>3222-05</v>
      </c>
      <c r="G1320" s="13" t="str">
        <f>IF('[1]TCE - ANEXO III - Preencher'!H1329="","",'[1]TCE - ANEXO III - Preencher'!H1329)</f>
        <v>04/2026</v>
      </c>
      <c r="H1320" s="14">
        <f>'[1]TCE - ANEXO III - Preencher'!I1329</f>
        <v>0</v>
      </c>
      <c r="I1320" s="14">
        <f>'[1]TCE - ANEXO III - Preencher'!J1329</f>
        <v>422.65280000000001</v>
      </c>
      <c r="J1320" s="14">
        <f>'[1]TCE - ANEXO III - Preencher'!K1329</f>
        <v>0</v>
      </c>
      <c r="K1320" s="15">
        <f>'[1]TCE - ANEXO III - Preencher'!L1329</f>
        <v>264.08999999999997</v>
      </c>
      <c r="L1320" s="15">
        <f>'[1]TCE - ANEXO III - Preencher'!M1329</f>
        <v>32.42</v>
      </c>
      <c r="M1320" s="15">
        <f t="shared" si="121"/>
        <v>231.66999999999996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654.32279999999992</v>
      </c>
    </row>
    <row r="1321" spans="1:28" x14ac:dyDescent="0.25">
      <c r="A1321" s="8">
        <f>IFERROR(VLOOKUP(B1321,'[1]DADOS (OCULTAR)'!$Q$3:$S$136,3,0),"")</f>
        <v>9039744002308</v>
      </c>
      <c r="B1321" s="9" t="str">
        <f>'[1]TCE - ANEXO III - Preencher'!C1330</f>
        <v>HOSPITAL NOSSA SENHORA DAS GRAÇAS - ANTIGO ALFA - CG Nº 024/2022</v>
      </c>
      <c r="C1321" s="10"/>
      <c r="D1321" s="11" t="str">
        <f>'[1]TCE - ANEXO III - Preencher'!E1330</f>
        <v>SEVERINO JOSE DE LIRA FILHO</v>
      </c>
      <c r="E1321" s="9" t="str">
        <f>IF('[1]TCE - ANEXO III - Preencher'!F1330="4 - Assistência Odontológica","2 - Outros Profissionais da Saúde",'[1]TCE - ANEXO III - Preencher'!F1330)</f>
        <v>2 - Outros Profissionais da Saúde</v>
      </c>
      <c r="F1321" s="12" t="str">
        <f>'[1]TCE - ANEXO III - Preencher'!G1330</f>
        <v>5152-05</v>
      </c>
      <c r="G1321" s="13" t="str">
        <f>IF('[1]TCE - ANEXO III - Preencher'!H1330="","",'[1]TCE - ANEXO III - Preencher'!H1330)</f>
        <v>04/2026</v>
      </c>
      <c r="H1321" s="14">
        <f>'[1]TCE - ANEXO III - Preencher'!I1330</f>
        <v>0</v>
      </c>
      <c r="I1321" s="14">
        <f>'[1]TCE - ANEXO III - Preencher'!J1330</f>
        <v>170.55439999999999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170.55439999999999</v>
      </c>
    </row>
    <row r="1322" spans="1:28" x14ac:dyDescent="0.25">
      <c r="A1322" s="8">
        <f>IFERROR(VLOOKUP(B1322,'[1]DADOS (OCULTAR)'!$Q$3:$S$136,3,0),"")</f>
        <v>9039744002308</v>
      </c>
      <c r="B1322" s="9" t="str">
        <f>'[1]TCE - ANEXO III - Preencher'!C1331</f>
        <v>HOSPITAL NOSSA SENHORA DAS GRAÇAS - ANTIGO ALFA - CG Nº 024/2022</v>
      </c>
      <c r="C1322" s="10"/>
      <c r="D1322" s="11" t="str">
        <f>'[1]TCE - ANEXO III - Preencher'!E1331</f>
        <v>SHEILLA REJANE ANDRADE DE MOURA</v>
      </c>
      <c r="E1322" s="9" t="str">
        <f>IF('[1]TCE - ANEXO III - Preencher'!F1331="4 - Assistência Odontológica","2 - Outros Profissionais da Saúde",'[1]TCE - ANEXO III - Preencher'!F1331)</f>
        <v>2 - Outros Profissionais da Saúde</v>
      </c>
      <c r="F1322" s="12" t="str">
        <f>'[1]TCE - ANEXO III - Preencher'!G1331</f>
        <v>3222-05</v>
      </c>
      <c r="G1322" s="13" t="str">
        <f>IF('[1]TCE - ANEXO III - Preencher'!H1331="","",'[1]TCE - ANEXO III - Preencher'!H1331)</f>
        <v>04/2026</v>
      </c>
      <c r="H1322" s="14">
        <f>'[1]TCE - ANEXO III - Preencher'!I1331</f>
        <v>0</v>
      </c>
      <c r="I1322" s="14">
        <f>'[1]TCE - ANEXO III - Preencher'!J1331</f>
        <v>408.17439999999999</v>
      </c>
      <c r="J1322" s="14">
        <f>'[1]TCE - ANEXO III - Preencher'!K1331</f>
        <v>0</v>
      </c>
      <c r="K1322" s="15">
        <f>'[1]TCE - ANEXO III - Preencher'!L1331</f>
        <v>264.08999999999997</v>
      </c>
      <c r="L1322" s="15">
        <f>'[1]TCE - ANEXO III - Preencher'!M1331</f>
        <v>32.42</v>
      </c>
      <c r="M1322" s="15">
        <f t="shared" si="121"/>
        <v>231.66999999999996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639.84439999999995</v>
      </c>
    </row>
    <row r="1323" spans="1:28" x14ac:dyDescent="0.25">
      <c r="A1323" s="8">
        <f>IFERROR(VLOOKUP(B1323,'[1]DADOS (OCULTAR)'!$Q$3:$S$136,3,0),"")</f>
        <v>9039744002308</v>
      </c>
      <c r="B1323" s="9" t="str">
        <f>'[1]TCE - ANEXO III - Preencher'!C1332</f>
        <v>HOSPITAL NOSSA SENHORA DAS GRAÇAS - ANTIGO ALFA - CG Nº 024/2022</v>
      </c>
      <c r="C1323" s="10"/>
      <c r="D1323" s="11" t="str">
        <f>'[1]TCE - ANEXO III - Preencher'!E1332</f>
        <v>SHEYLA KALINE DA SILVA</v>
      </c>
      <c r="E1323" s="9" t="str">
        <f>IF('[1]TCE - ANEXO III - Preencher'!F1332="4 - Assistência Odontológica","2 - Outros Profissionais da Saúde",'[1]TCE - ANEXO III - Preencher'!F1332)</f>
        <v>2 - Outros Profissionais da Saúde</v>
      </c>
      <c r="F1323" s="12" t="str">
        <f>'[1]TCE - ANEXO III - Preencher'!G1332</f>
        <v>2235-05</v>
      </c>
      <c r="G1323" s="13" t="str">
        <f>IF('[1]TCE - ANEXO III - Preencher'!H1332="","",'[1]TCE - ANEXO III - Preencher'!H1332)</f>
        <v>04/2026</v>
      </c>
      <c r="H1323" s="14">
        <f>'[1]TCE - ANEXO III - Preencher'!I1332</f>
        <v>0</v>
      </c>
      <c r="I1323" s="14">
        <f>'[1]TCE - ANEXO III - Preencher'!J1332</f>
        <v>616.83839999999998</v>
      </c>
      <c r="J1323" s="14">
        <f>'[1]TCE - ANEXO III - Preencher'!K1332</f>
        <v>0</v>
      </c>
      <c r="K1323" s="15">
        <f>'[1]TCE - ANEXO III - Preencher'!L1332</f>
        <v>264.08999999999997</v>
      </c>
      <c r="L1323" s="15">
        <f>'[1]TCE - ANEXO III - Preencher'!M1332</f>
        <v>3.59</v>
      </c>
      <c r="M1323" s="15">
        <f t="shared" si="121"/>
        <v>260.5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120.26</v>
      </c>
      <c r="U1323" s="15">
        <f>'[1]TCE - ANEXO III - Preencher'!V1332</f>
        <v>0</v>
      </c>
      <c r="V1323" s="16">
        <f t="shared" si="124"/>
        <v>120.26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997.59839999999997</v>
      </c>
    </row>
    <row r="1324" spans="1:28" x14ac:dyDescent="0.25">
      <c r="A1324" s="8">
        <f>IFERROR(VLOOKUP(B1324,'[1]DADOS (OCULTAR)'!$Q$3:$S$136,3,0),"")</f>
        <v>9039744002308</v>
      </c>
      <c r="B1324" s="9" t="str">
        <f>'[1]TCE - ANEXO III - Preencher'!C1333</f>
        <v>HOSPITAL NOSSA SENHORA DAS GRAÇAS - ANTIGO ALFA - CG Nº 024/2022</v>
      </c>
      <c r="C1324" s="10"/>
      <c r="D1324" s="11" t="str">
        <f>'[1]TCE - ANEXO III - Preencher'!E1333</f>
        <v>SHEYLA ROBERTA ALVES DA SILVA</v>
      </c>
      <c r="E1324" s="9" t="str">
        <f>IF('[1]TCE - ANEXO III - Preencher'!F1333="4 - Assistência Odontológica","2 - Outros Profissionais da Saúde",'[1]TCE - ANEXO III - Preencher'!F1333)</f>
        <v>2 - Outros Profissionais da Saúde</v>
      </c>
      <c r="F1324" s="12" t="str">
        <f>'[1]TCE - ANEXO III - Preencher'!G1333</f>
        <v>3222-05</v>
      </c>
      <c r="G1324" s="13" t="str">
        <f>IF('[1]TCE - ANEXO III - Preencher'!H1333="","",'[1]TCE - ANEXO III - Preencher'!H1333)</f>
        <v>04/2026</v>
      </c>
      <c r="H1324" s="14">
        <f>'[1]TCE - ANEXO III - Preencher'!I1333</f>
        <v>0</v>
      </c>
      <c r="I1324" s="14">
        <f>'[1]TCE - ANEXO III - Preencher'!J1333</f>
        <v>421.47919999999999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421.47919999999999</v>
      </c>
    </row>
    <row r="1325" spans="1:28" x14ac:dyDescent="0.25">
      <c r="A1325" s="8">
        <f>IFERROR(VLOOKUP(B1325,'[1]DADOS (OCULTAR)'!$Q$3:$S$136,3,0),"")</f>
        <v>9039744002308</v>
      </c>
      <c r="B1325" s="9" t="str">
        <f>'[1]TCE - ANEXO III - Preencher'!C1334</f>
        <v>HOSPITAL NOSSA SENHORA DAS GRAÇAS - ANTIGO ALFA - CG Nº 024/2022</v>
      </c>
      <c r="C1325" s="10"/>
      <c r="D1325" s="11" t="str">
        <f>'[1]TCE - ANEXO III - Preencher'!E1334</f>
        <v>SHILTON BEZERRA DA SILVA</v>
      </c>
      <c r="E1325" s="9" t="str">
        <f>IF('[1]TCE - ANEXO III - Preencher'!F1334="4 - Assistência Odontológica","2 - Outros Profissionais da Saúde",'[1]TCE - ANEXO III - Preencher'!F1334)</f>
        <v>2 - Outros Profissionais da Saúde</v>
      </c>
      <c r="F1325" s="12" t="str">
        <f>'[1]TCE - ANEXO III - Preencher'!G1334</f>
        <v>3222-05</v>
      </c>
      <c r="G1325" s="13" t="str">
        <f>IF('[1]TCE - ANEXO III - Preencher'!H1334="","",'[1]TCE - ANEXO III - Preencher'!H1334)</f>
        <v>04/2026</v>
      </c>
      <c r="H1325" s="14">
        <f>'[1]TCE - ANEXO III - Preencher'!I1334</f>
        <v>0</v>
      </c>
      <c r="I1325" s="14">
        <f>'[1]TCE - ANEXO III - Preencher'!J1334</f>
        <v>440.3768</v>
      </c>
      <c r="J1325" s="14">
        <f>'[1]TCE - ANEXO III - Preencher'!K1334</f>
        <v>0</v>
      </c>
      <c r="K1325" s="15">
        <f>'[1]TCE - ANEXO III - Preencher'!L1334</f>
        <v>264.08999999999997</v>
      </c>
      <c r="L1325" s="15">
        <f>'[1]TCE - ANEXO III - Preencher'!M1334</f>
        <v>32.42</v>
      </c>
      <c r="M1325" s="15">
        <f t="shared" si="121"/>
        <v>231.66999999999996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139.44822469009887</v>
      </c>
      <c r="R1325" s="15">
        <f>'[1]TCE - ANEXO III - Preencher'!S1334</f>
        <v>97.26</v>
      </c>
      <c r="S1325" s="16">
        <f t="shared" si="123"/>
        <v>42.188224690098863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714.23502469009884</v>
      </c>
    </row>
    <row r="1326" spans="1:28" x14ac:dyDescent="0.25">
      <c r="A1326" s="8">
        <f>IFERROR(VLOOKUP(B1326,'[1]DADOS (OCULTAR)'!$Q$3:$S$136,3,0),"")</f>
        <v>9039744002308</v>
      </c>
      <c r="B1326" s="9" t="str">
        <f>'[1]TCE - ANEXO III - Preencher'!C1335</f>
        <v>HOSPITAL NOSSA SENHORA DAS GRAÇAS - ANTIGO ALFA - CG Nº 024/2022</v>
      </c>
      <c r="C1326" s="10"/>
      <c r="D1326" s="11" t="str">
        <f>'[1]TCE - ANEXO III - Preencher'!E1335</f>
        <v>SHIRLENY CARLA DA SILVA PORTO</v>
      </c>
      <c r="E1326" s="9" t="str">
        <f>IF('[1]TCE - ANEXO III - Preencher'!F1335="4 - Assistência Odontológica","2 - Outros Profissionais da Saúde",'[1]TCE - ANEXO III - Preencher'!F1335)</f>
        <v>2 - Outros Profissionais da Saúde</v>
      </c>
      <c r="F1326" s="12" t="str">
        <f>'[1]TCE - ANEXO III - Preencher'!G1335</f>
        <v>3222-05</v>
      </c>
      <c r="G1326" s="13" t="str">
        <f>IF('[1]TCE - ANEXO III - Preencher'!H1335="","",'[1]TCE - ANEXO III - Preencher'!H1335)</f>
        <v>04/2026</v>
      </c>
      <c r="H1326" s="14">
        <f>'[1]TCE - ANEXO III - Preencher'!I1335</f>
        <v>0</v>
      </c>
      <c r="I1326" s="14">
        <f>'[1]TCE - ANEXO III - Preencher'!J1335</f>
        <v>408.06079999999997</v>
      </c>
      <c r="J1326" s="14">
        <f>'[1]TCE - ANEXO III - Preencher'!K1335</f>
        <v>0</v>
      </c>
      <c r="K1326" s="15">
        <f>'[1]TCE - ANEXO III - Preencher'!L1335</f>
        <v>264.08999999999997</v>
      </c>
      <c r="L1326" s="15">
        <f>'[1]TCE - ANEXO III - Preencher'!M1335</f>
        <v>32.42</v>
      </c>
      <c r="M1326" s="15">
        <f t="shared" si="121"/>
        <v>231.66999999999996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139.44822469009887</v>
      </c>
      <c r="R1326" s="15">
        <f>'[1]TCE - ANEXO III - Preencher'!S1335</f>
        <v>89.48</v>
      </c>
      <c r="S1326" s="16">
        <f t="shared" si="123"/>
        <v>49.968224690098864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689.69902469009878</v>
      </c>
    </row>
    <row r="1327" spans="1:28" x14ac:dyDescent="0.25">
      <c r="A1327" s="8">
        <f>IFERROR(VLOOKUP(B1327,'[1]DADOS (OCULTAR)'!$Q$3:$S$136,3,0),"")</f>
        <v>9039744002308</v>
      </c>
      <c r="B1327" s="9" t="str">
        <f>'[1]TCE - ANEXO III - Preencher'!C1336</f>
        <v>HOSPITAL NOSSA SENHORA DAS GRAÇAS - ANTIGO ALFA - CG Nº 024/2022</v>
      </c>
      <c r="C1327" s="10"/>
      <c r="D1327" s="11" t="str">
        <f>'[1]TCE - ANEXO III - Preencher'!E1336</f>
        <v>SHIRLEY GUERRA DA CRUZ</v>
      </c>
      <c r="E1327" s="9" t="str">
        <f>IF('[1]TCE - ANEXO III - Preencher'!F1336="4 - Assistência Odontológica","2 - Outros Profissionais da Saúde",'[1]TCE - ANEXO III - Preencher'!F1336)</f>
        <v>2 - Outros Profissionais da Saúde</v>
      </c>
      <c r="F1327" s="12" t="str">
        <f>'[1]TCE - ANEXO III - Preencher'!G1336</f>
        <v>2236-05</v>
      </c>
      <c r="G1327" s="13" t="str">
        <f>IF('[1]TCE - ANEXO III - Preencher'!H1336="","",'[1]TCE - ANEXO III - Preencher'!H1336)</f>
        <v>04/2026</v>
      </c>
      <c r="H1327" s="14">
        <f>'[1]TCE - ANEXO III - Preencher'!I1336</f>
        <v>0</v>
      </c>
      <c r="I1327" s="14">
        <f>'[1]TCE - ANEXO III - Preencher'!J1336</f>
        <v>437.84879999999998</v>
      </c>
      <c r="J1327" s="14">
        <f>'[1]TCE - ANEXO III - Preencher'!K1336</f>
        <v>0</v>
      </c>
      <c r="K1327" s="15">
        <f>'[1]TCE - ANEXO III - Preencher'!L1336</f>
        <v>264.08999999999997</v>
      </c>
      <c r="L1327" s="15">
        <f>'[1]TCE - ANEXO III - Preencher'!M1336</f>
        <v>3.06</v>
      </c>
      <c r="M1327" s="15">
        <f t="shared" si="121"/>
        <v>261.02999999999997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698.87879999999996</v>
      </c>
    </row>
    <row r="1328" spans="1:28" x14ac:dyDescent="0.25">
      <c r="A1328" s="8">
        <f>IFERROR(VLOOKUP(B1328,'[1]DADOS (OCULTAR)'!$Q$3:$S$136,3,0),"")</f>
        <v>9039744002308</v>
      </c>
      <c r="B1328" s="9" t="str">
        <f>'[1]TCE - ANEXO III - Preencher'!C1337</f>
        <v>HOSPITAL NOSSA SENHORA DAS GRAÇAS - ANTIGO ALFA - CG Nº 024/2022</v>
      </c>
      <c r="C1328" s="10"/>
      <c r="D1328" s="11" t="str">
        <f>'[1]TCE - ANEXO III - Preencher'!E1337</f>
        <v>SHIRLEY KATIA DE AMORIM CHAGAS</v>
      </c>
      <c r="E1328" s="9" t="str">
        <f>IF('[1]TCE - ANEXO III - Preencher'!F1337="4 - Assistência Odontológica","2 - Outros Profissionais da Saúde",'[1]TCE - ANEXO III - Preencher'!F1337)</f>
        <v>2 - Outros Profissionais da Saúde</v>
      </c>
      <c r="F1328" s="12" t="str">
        <f>'[1]TCE - ANEXO III - Preencher'!G1337</f>
        <v>3222-05</v>
      </c>
      <c r="G1328" s="13" t="str">
        <f>IF('[1]TCE - ANEXO III - Preencher'!H1337="","",'[1]TCE - ANEXO III - Preencher'!H1337)</f>
        <v>04/2026</v>
      </c>
      <c r="H1328" s="14">
        <f>'[1]TCE - ANEXO III - Preencher'!I1337</f>
        <v>0</v>
      </c>
      <c r="I1328" s="14">
        <f>'[1]TCE - ANEXO III - Preencher'!J1337</f>
        <v>421.24880000000002</v>
      </c>
      <c r="J1328" s="14">
        <f>'[1]TCE - ANEXO III - Preencher'!K1337</f>
        <v>0</v>
      </c>
      <c r="K1328" s="15">
        <f>'[1]TCE - ANEXO III - Preencher'!L1337</f>
        <v>264.08999999999997</v>
      </c>
      <c r="L1328" s="15">
        <f>'[1]TCE - ANEXO III - Preencher'!M1337</f>
        <v>32.42</v>
      </c>
      <c r="M1328" s="15">
        <f t="shared" si="121"/>
        <v>231.66999999999996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139.44822469009887</v>
      </c>
      <c r="R1328" s="15">
        <f>'[1]TCE - ANEXO III - Preencher'!S1337</f>
        <v>97.26</v>
      </c>
      <c r="S1328" s="16">
        <f t="shared" si="123"/>
        <v>42.188224690098863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695.1070246900988</v>
      </c>
    </row>
    <row r="1329" spans="1:28" x14ac:dyDescent="0.25">
      <c r="A1329" s="8">
        <f>IFERROR(VLOOKUP(B1329,'[1]DADOS (OCULTAR)'!$Q$3:$S$136,3,0),"")</f>
        <v>9039744002308</v>
      </c>
      <c r="B1329" s="9" t="str">
        <f>'[1]TCE - ANEXO III - Preencher'!C1338</f>
        <v>HOSPITAL NOSSA SENHORA DAS GRAÇAS - ANTIGO ALFA - CG Nº 024/2022</v>
      </c>
      <c r="C1329" s="10"/>
      <c r="D1329" s="11" t="str">
        <f>'[1]TCE - ANEXO III - Preencher'!E1338</f>
        <v>SHIRLEY SEVERINA GOMES DA SILVA</v>
      </c>
      <c r="E1329" s="9" t="str">
        <f>IF('[1]TCE - ANEXO III - Preencher'!F1338="4 - Assistência Odontológica","2 - Outros Profissionais da Saúde",'[1]TCE - ANEXO III - Preencher'!F1338)</f>
        <v>2 - Outros Profissionais da Saúde</v>
      </c>
      <c r="F1329" s="12" t="str">
        <f>'[1]TCE - ANEXO III - Preencher'!G1338</f>
        <v>3222-05</v>
      </c>
      <c r="G1329" s="13" t="str">
        <f>IF('[1]TCE - ANEXO III - Preencher'!H1338="","",'[1]TCE - ANEXO III - Preencher'!H1338)</f>
        <v>04/2026</v>
      </c>
      <c r="H1329" s="14">
        <f>'[1]TCE - ANEXO III - Preencher'!I1338</f>
        <v>0</v>
      </c>
      <c r="I1329" s="14">
        <f>'[1]TCE - ANEXO III - Preencher'!J1338</f>
        <v>437.81119999999999</v>
      </c>
      <c r="J1329" s="14">
        <f>'[1]TCE - ANEXO III - Preencher'!K1338</f>
        <v>0</v>
      </c>
      <c r="K1329" s="15">
        <f>'[1]TCE - ANEXO III - Preencher'!L1338</f>
        <v>264.08999999999997</v>
      </c>
      <c r="L1329" s="15">
        <f>'[1]TCE - ANEXO III - Preencher'!M1338</f>
        <v>32.42</v>
      </c>
      <c r="M1329" s="15">
        <f t="shared" si="121"/>
        <v>231.66999999999996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139.44822469009887</v>
      </c>
      <c r="R1329" s="15">
        <f>'[1]TCE - ANEXO III - Preencher'!S1338</f>
        <v>88.34</v>
      </c>
      <c r="S1329" s="16">
        <f t="shared" si="123"/>
        <v>51.108224690098865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720.58942469009878</v>
      </c>
    </row>
    <row r="1330" spans="1:28" x14ac:dyDescent="0.25">
      <c r="A1330" s="8">
        <f>IFERROR(VLOOKUP(B1330,'[1]DADOS (OCULTAR)'!$Q$3:$S$136,3,0),"")</f>
        <v>9039744002308</v>
      </c>
      <c r="B1330" s="9" t="str">
        <f>'[1]TCE - ANEXO III - Preencher'!C1339</f>
        <v>HOSPITAL NOSSA SENHORA DAS GRAÇAS - ANTIGO ALFA - CG Nº 024/2022</v>
      </c>
      <c r="C1330" s="10"/>
      <c r="D1330" s="11" t="str">
        <f>'[1]TCE - ANEXO III - Preencher'!E1339</f>
        <v>SHYRLENE MARIA SANTIAGO</v>
      </c>
      <c r="E1330" s="9" t="str">
        <f>IF('[1]TCE - ANEXO III - Preencher'!F1339="4 - Assistência Odontológica","2 - Outros Profissionais da Saúde",'[1]TCE - ANEXO III - Preencher'!F1339)</f>
        <v>2 - Outros Profissionais da Saúde</v>
      </c>
      <c r="F1330" s="12" t="str">
        <f>'[1]TCE - ANEXO III - Preencher'!G1339</f>
        <v>3222-05</v>
      </c>
      <c r="G1330" s="13" t="str">
        <f>IF('[1]TCE - ANEXO III - Preencher'!H1339="","",'[1]TCE - ANEXO III - Preencher'!H1339)</f>
        <v>04/2026</v>
      </c>
      <c r="H1330" s="14">
        <f>'[1]TCE - ANEXO III - Preencher'!I1339</f>
        <v>0</v>
      </c>
      <c r="I1330" s="14">
        <f>'[1]TCE - ANEXO III - Preencher'!J1339</f>
        <v>409.6848</v>
      </c>
      <c r="J1330" s="14">
        <f>'[1]TCE - ANEXO III - Preencher'!K1339</f>
        <v>0</v>
      </c>
      <c r="K1330" s="15">
        <f>'[1]TCE - ANEXO III - Preencher'!L1339</f>
        <v>264.08999999999997</v>
      </c>
      <c r="L1330" s="15">
        <f>'[1]TCE - ANEXO III - Preencher'!M1339</f>
        <v>32.42</v>
      </c>
      <c r="M1330" s="15">
        <f t="shared" si="121"/>
        <v>231.66999999999996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641.35479999999995</v>
      </c>
    </row>
    <row r="1331" spans="1:28" x14ac:dyDescent="0.25">
      <c r="A1331" s="8">
        <f>IFERROR(VLOOKUP(B1331,'[1]DADOS (OCULTAR)'!$Q$3:$S$136,3,0),"")</f>
        <v>9039744002308</v>
      </c>
      <c r="B1331" s="9" t="str">
        <f>'[1]TCE - ANEXO III - Preencher'!C1340</f>
        <v>HOSPITAL NOSSA SENHORA DAS GRAÇAS - ANTIGO ALFA - CG Nº 024/2022</v>
      </c>
      <c r="C1331" s="10"/>
      <c r="D1331" s="11" t="str">
        <f>'[1]TCE - ANEXO III - Preencher'!E1340</f>
        <v>SICLEIDE BENTO DA SILVA</v>
      </c>
      <c r="E1331" s="9" t="str">
        <f>IF('[1]TCE - ANEXO III - Preencher'!F1340="4 - Assistência Odontológica","2 - Outros Profissionais da Saúde",'[1]TCE - ANEXO III - Preencher'!F1340)</f>
        <v>2 - Outros Profissionais da Saúde</v>
      </c>
      <c r="F1331" s="12" t="str">
        <f>'[1]TCE - ANEXO III - Preencher'!G1340</f>
        <v>3222-05</v>
      </c>
      <c r="G1331" s="13" t="str">
        <f>IF('[1]TCE - ANEXO III - Preencher'!H1340="","",'[1]TCE - ANEXO III - Preencher'!H1340)</f>
        <v>04/2026</v>
      </c>
      <c r="H1331" s="14">
        <f>'[1]TCE - ANEXO III - Preencher'!I1340</f>
        <v>0</v>
      </c>
      <c r="I1331" s="14">
        <f>'[1]TCE - ANEXO III - Preencher'!J1340</f>
        <v>408.04399999999998</v>
      </c>
      <c r="J1331" s="14">
        <f>'[1]TCE - ANEXO III - Preencher'!K1340</f>
        <v>0</v>
      </c>
      <c r="K1331" s="15">
        <f>'[1]TCE - ANEXO III - Preencher'!L1340</f>
        <v>264.08999999999997</v>
      </c>
      <c r="L1331" s="15">
        <f>'[1]TCE - ANEXO III - Preencher'!M1340</f>
        <v>32.42</v>
      </c>
      <c r="M1331" s="15">
        <f t="shared" si="121"/>
        <v>231.66999999999996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133.70807500477824</v>
      </c>
      <c r="R1331" s="15">
        <f>'[1]TCE - ANEXO III - Preencher'!S1340</f>
        <v>77.97</v>
      </c>
      <c r="S1331" s="16">
        <f t="shared" si="123"/>
        <v>55.738075004778239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695.45207500477818</v>
      </c>
    </row>
    <row r="1332" spans="1:28" x14ac:dyDescent="0.25">
      <c r="A1332" s="8">
        <f>IFERROR(VLOOKUP(B1332,'[1]DADOS (OCULTAR)'!$Q$3:$S$136,3,0),"")</f>
        <v>9039744002308</v>
      </c>
      <c r="B1332" s="9" t="str">
        <f>'[1]TCE - ANEXO III - Preencher'!C1341</f>
        <v>HOSPITAL NOSSA SENHORA DAS GRAÇAS - ANTIGO ALFA - CG Nº 024/2022</v>
      </c>
      <c r="C1332" s="10"/>
      <c r="D1332" s="11" t="str">
        <f>'[1]TCE - ANEXO III - Preencher'!E1341</f>
        <v>SIDINEIA FERREIRA DA SILVA</v>
      </c>
      <c r="E1332" s="9" t="str">
        <f>IF('[1]TCE - ANEXO III - Preencher'!F1341="4 - Assistência Odontológica","2 - Outros Profissionais da Saúde",'[1]TCE - ANEXO III - Preencher'!F1341)</f>
        <v>3 - Administrativo</v>
      </c>
      <c r="F1332" s="12" t="str">
        <f>'[1]TCE - ANEXO III - Preencher'!G1341</f>
        <v>5143-20</v>
      </c>
      <c r="G1332" s="13" t="str">
        <f>IF('[1]TCE - ANEXO III - Preencher'!H1341="","",'[1]TCE - ANEXO III - Preencher'!H1341)</f>
        <v>04/2026</v>
      </c>
      <c r="H1332" s="14">
        <f>'[1]TCE - ANEXO III - Preencher'!I1341</f>
        <v>0</v>
      </c>
      <c r="I1332" s="14">
        <f>'[1]TCE - ANEXO III - Preencher'!J1341</f>
        <v>239.66</v>
      </c>
      <c r="J1332" s="14">
        <f>'[1]TCE - ANEXO III - Preencher'!K1341</f>
        <v>0</v>
      </c>
      <c r="K1332" s="15">
        <f>'[1]TCE - ANEXO III - Preencher'!L1341</f>
        <v>264.08999999999997</v>
      </c>
      <c r="L1332" s="15">
        <f>'[1]TCE - ANEXO III - Preencher'!M1341</f>
        <v>32.42</v>
      </c>
      <c r="M1332" s="15">
        <f t="shared" si="121"/>
        <v>231.66999999999996</v>
      </c>
      <c r="N1332" s="15">
        <f>'[1]TCE - ANEXO III - Preencher'!O1341</f>
        <v>29.9</v>
      </c>
      <c r="O1332" s="15">
        <f>'[1]TCE - ANEXO III - Preencher'!P1341</f>
        <v>0</v>
      </c>
      <c r="P1332" s="16">
        <f t="shared" si="122"/>
        <v>29.9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501.2299999999999</v>
      </c>
    </row>
    <row r="1333" spans="1:28" x14ac:dyDescent="0.25">
      <c r="A1333" s="8">
        <f>IFERROR(VLOOKUP(B1333,'[1]DADOS (OCULTAR)'!$Q$3:$S$136,3,0),"")</f>
        <v>9039744002308</v>
      </c>
      <c r="B1333" s="9" t="str">
        <f>'[1]TCE - ANEXO III - Preencher'!C1342</f>
        <v>HOSPITAL NOSSA SENHORA DAS GRAÇAS - ANTIGO ALFA - CG Nº 024/2022</v>
      </c>
      <c r="C1333" s="10"/>
      <c r="D1333" s="11" t="str">
        <f>'[1]TCE - ANEXO III - Preencher'!E1342</f>
        <v>SIDNEY FRANCISCO JESUS DA SILVA BORGES</v>
      </c>
      <c r="E1333" s="9" t="str">
        <f>IF('[1]TCE - ANEXO III - Preencher'!F1342="4 - Assistência Odontológica","2 - Outros Profissionais da Saúde",'[1]TCE - ANEXO III - Preencher'!F1342)</f>
        <v>3 - Administrativo</v>
      </c>
      <c r="F1333" s="12" t="str">
        <f>'[1]TCE - ANEXO III - Preencher'!G1342</f>
        <v>7711-05</v>
      </c>
      <c r="G1333" s="13" t="str">
        <f>IF('[1]TCE - ANEXO III - Preencher'!H1342="","",'[1]TCE - ANEXO III - Preencher'!H1342)</f>
        <v>04/2026</v>
      </c>
      <c r="H1333" s="14">
        <f>'[1]TCE - ANEXO III - Preencher'!I1342</f>
        <v>0</v>
      </c>
      <c r="I1333" s="14">
        <f>'[1]TCE - ANEXO III - Preencher'!J1342</f>
        <v>180.9504</v>
      </c>
      <c r="J1333" s="14">
        <f>'[1]TCE - ANEXO III - Preencher'!K1342</f>
        <v>0</v>
      </c>
      <c r="K1333" s="15">
        <f>'[1]TCE - ANEXO III - Preencher'!L1342</f>
        <v>264.08999999999997</v>
      </c>
      <c r="L1333" s="15">
        <f>'[1]TCE - ANEXO III - Preencher'!M1342</f>
        <v>45.65</v>
      </c>
      <c r="M1333" s="15">
        <f t="shared" si="121"/>
        <v>218.43999999999997</v>
      </c>
      <c r="N1333" s="15">
        <f>'[1]TCE - ANEXO III - Preencher'!O1342</f>
        <v>29.9</v>
      </c>
      <c r="O1333" s="15">
        <f>'[1]TCE - ANEXO III - Preencher'!P1342</f>
        <v>0</v>
      </c>
      <c r="P1333" s="16">
        <f t="shared" si="122"/>
        <v>29.9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429.29039999999998</v>
      </c>
    </row>
    <row r="1334" spans="1:28" x14ac:dyDescent="0.25">
      <c r="A1334" s="8">
        <f>IFERROR(VLOOKUP(B1334,'[1]DADOS (OCULTAR)'!$Q$3:$S$136,3,0),"")</f>
        <v>9039744002308</v>
      </c>
      <c r="B1334" s="9" t="str">
        <f>'[1]TCE - ANEXO III - Preencher'!C1343</f>
        <v>HOSPITAL NOSSA SENHORA DAS GRAÇAS - ANTIGO ALFA - CG Nº 024/2022</v>
      </c>
      <c r="C1334" s="10"/>
      <c r="D1334" s="11" t="str">
        <f>'[1]TCE - ANEXO III - Preencher'!E1343</f>
        <v>SILMARA DA SILVA PEREIRA SANTOS</v>
      </c>
      <c r="E1334" s="9" t="str">
        <f>IF('[1]TCE - ANEXO III - Preencher'!F1343="4 - Assistência Odontológica","2 - Outros Profissionais da Saúde",'[1]TCE - ANEXO III - Preencher'!F1343)</f>
        <v>2 - Outros Profissionais da Saúde</v>
      </c>
      <c r="F1334" s="12" t="str">
        <f>'[1]TCE - ANEXO III - Preencher'!G1343</f>
        <v>3222-05</v>
      </c>
      <c r="G1334" s="13" t="str">
        <f>IF('[1]TCE - ANEXO III - Preencher'!H1343="","",'[1]TCE - ANEXO III - Preencher'!H1343)</f>
        <v>04/2026</v>
      </c>
      <c r="H1334" s="14">
        <f>'[1]TCE - ANEXO III - Preencher'!I1343</f>
        <v>0</v>
      </c>
      <c r="I1334" s="14">
        <f>'[1]TCE - ANEXO III - Preencher'!J1343</f>
        <v>126.22239999999999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126.22239999999999</v>
      </c>
    </row>
    <row r="1335" spans="1:28" x14ac:dyDescent="0.25">
      <c r="A1335" s="8">
        <f>IFERROR(VLOOKUP(B1335,'[1]DADOS (OCULTAR)'!$Q$3:$S$136,3,0),"")</f>
        <v>9039744002308</v>
      </c>
      <c r="B1335" s="9" t="str">
        <f>'[1]TCE - ANEXO III - Preencher'!C1344</f>
        <v>HOSPITAL NOSSA SENHORA DAS GRAÇAS - ANTIGO ALFA - CG Nº 024/2022</v>
      </c>
      <c r="C1335" s="10"/>
      <c r="D1335" s="11" t="str">
        <f>'[1]TCE - ANEXO III - Preencher'!E1344</f>
        <v>SILVANA PEREIRA DA SILVA</v>
      </c>
      <c r="E1335" s="9" t="str">
        <f>IF('[1]TCE - ANEXO III - Preencher'!F1344="4 - Assistência Odontológica","2 - Outros Profissionais da Saúde",'[1]TCE - ANEXO III - Preencher'!F1344)</f>
        <v>2 - Outros Profissionais da Saúde</v>
      </c>
      <c r="F1335" s="12" t="str">
        <f>'[1]TCE - ANEXO III - Preencher'!G1344</f>
        <v>2235-05</v>
      </c>
      <c r="G1335" s="13" t="str">
        <f>IF('[1]TCE - ANEXO III - Preencher'!H1344="","",'[1]TCE - ANEXO III - Preencher'!H1344)</f>
        <v>04/2026</v>
      </c>
      <c r="H1335" s="14">
        <f>'[1]TCE - ANEXO III - Preencher'!I1344</f>
        <v>0</v>
      </c>
      <c r="I1335" s="14">
        <f>'[1]TCE - ANEXO III - Preencher'!J1344</f>
        <v>602.1336</v>
      </c>
      <c r="J1335" s="14">
        <f>'[1]TCE - ANEXO III - Preencher'!K1344</f>
        <v>0</v>
      </c>
      <c r="K1335" s="15">
        <f>'[1]TCE - ANEXO III - Preencher'!L1344</f>
        <v>264.08999999999997</v>
      </c>
      <c r="L1335" s="15">
        <f>'[1]TCE - ANEXO III - Preencher'!M1344</f>
        <v>3.05</v>
      </c>
      <c r="M1335" s="15">
        <f t="shared" si="121"/>
        <v>261.03999999999996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863.17359999999996</v>
      </c>
    </row>
    <row r="1336" spans="1:28" x14ac:dyDescent="0.25">
      <c r="A1336" s="8">
        <f>IFERROR(VLOOKUP(B1336,'[1]DADOS (OCULTAR)'!$Q$3:$S$136,3,0),"")</f>
        <v>9039744002308</v>
      </c>
      <c r="B1336" s="9" t="str">
        <f>'[1]TCE - ANEXO III - Preencher'!C1345</f>
        <v>HOSPITAL NOSSA SENHORA DAS GRAÇAS - ANTIGO ALFA - CG Nº 024/2022</v>
      </c>
      <c r="C1336" s="10"/>
      <c r="D1336" s="11" t="str">
        <f>'[1]TCE - ANEXO III - Preencher'!E1345</f>
        <v>SILVANEIDE DANIELLE DA SILVA</v>
      </c>
      <c r="E1336" s="9" t="str">
        <f>IF('[1]TCE - ANEXO III - Preencher'!F1345="4 - Assistência Odontológica","2 - Outros Profissionais da Saúde",'[1]TCE - ANEXO III - Preencher'!F1345)</f>
        <v>2 - Outros Profissionais da Saúde</v>
      </c>
      <c r="F1336" s="12" t="str">
        <f>'[1]TCE - ANEXO III - Preencher'!G1345</f>
        <v>3222-05</v>
      </c>
      <c r="G1336" s="13" t="str">
        <f>IF('[1]TCE - ANEXO III - Preencher'!H1345="","",'[1]TCE - ANEXO III - Preencher'!H1345)</f>
        <v>04/2026</v>
      </c>
      <c r="H1336" s="14">
        <f>'[1]TCE - ANEXO III - Preencher'!I1345</f>
        <v>0</v>
      </c>
      <c r="I1336" s="14">
        <f>'[1]TCE - ANEXO III - Preencher'!J1345</f>
        <v>624.59280000000001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624.59280000000001</v>
      </c>
    </row>
    <row r="1337" spans="1:28" x14ac:dyDescent="0.25">
      <c r="A1337" s="8">
        <f>IFERROR(VLOOKUP(B1337,'[1]DADOS (OCULTAR)'!$Q$3:$S$136,3,0),"")</f>
        <v>9039744002308</v>
      </c>
      <c r="B1337" s="9" t="str">
        <f>'[1]TCE - ANEXO III - Preencher'!C1346</f>
        <v>HOSPITAL NOSSA SENHORA DAS GRAÇAS - ANTIGO ALFA - CG Nº 024/2022</v>
      </c>
      <c r="C1337" s="10"/>
      <c r="D1337" s="11" t="str">
        <f>'[1]TCE - ANEXO III - Preencher'!E1346</f>
        <v>SILVANIA CARLA QUARESMA BEZERRA</v>
      </c>
      <c r="E1337" s="9" t="str">
        <f>IF('[1]TCE - ANEXO III - Preencher'!F1346="4 - Assistência Odontológica","2 - Outros Profissionais da Saúde",'[1]TCE - ANEXO III - Preencher'!F1346)</f>
        <v>2 - Outros Profissionais da Saúde</v>
      </c>
      <c r="F1337" s="12" t="str">
        <f>'[1]TCE - ANEXO III - Preencher'!G1346</f>
        <v>3222-05</v>
      </c>
      <c r="G1337" s="13" t="str">
        <f>IF('[1]TCE - ANEXO III - Preencher'!H1346="","",'[1]TCE - ANEXO III - Preencher'!H1346)</f>
        <v>04/2026</v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>
        <f>IFERROR(VLOOKUP(B1338,'[1]DADOS (OCULTAR)'!$Q$3:$S$136,3,0),"")</f>
        <v>9039744002308</v>
      </c>
      <c r="B1338" s="9" t="str">
        <f>'[1]TCE - ANEXO III - Preencher'!C1347</f>
        <v>HOSPITAL NOSSA SENHORA DAS GRAÇAS - ANTIGO ALFA - CG Nº 024/2022</v>
      </c>
      <c r="C1338" s="10"/>
      <c r="D1338" s="11" t="str">
        <f>'[1]TCE - ANEXO III - Preencher'!E1347</f>
        <v>SILVANIA GONCALVES MELO DA FONSECA</v>
      </c>
      <c r="E1338" s="9" t="str">
        <f>IF('[1]TCE - ANEXO III - Preencher'!F1347="4 - Assistência Odontológica","2 - Outros Profissionais da Saúde",'[1]TCE - ANEXO III - Preencher'!F1347)</f>
        <v>2 - Outros Profissionais da Saúde</v>
      </c>
      <c r="F1338" s="12" t="str">
        <f>'[1]TCE - ANEXO III - Preencher'!G1347</f>
        <v>3222-05</v>
      </c>
      <c r="G1338" s="13" t="str">
        <f>IF('[1]TCE - ANEXO III - Preencher'!H1347="","",'[1]TCE - ANEXO III - Preencher'!H1347)</f>
        <v>04/2026</v>
      </c>
      <c r="H1338" s="14">
        <f>'[1]TCE - ANEXO III - Preencher'!I1347</f>
        <v>0</v>
      </c>
      <c r="I1338" s="14">
        <f>'[1]TCE - ANEXO III - Preencher'!J1347</f>
        <v>419.26799999999997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277.82683317550686</v>
      </c>
      <c r="R1338" s="15">
        <f>'[1]TCE - ANEXO III - Preencher'!S1347</f>
        <v>91.42</v>
      </c>
      <c r="S1338" s="16">
        <f t="shared" si="123"/>
        <v>186.40683317550685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605.67483317550682</v>
      </c>
    </row>
    <row r="1339" spans="1:28" x14ac:dyDescent="0.25">
      <c r="A1339" s="8">
        <f>IFERROR(VLOOKUP(B1339,'[1]DADOS (OCULTAR)'!$Q$3:$S$136,3,0),"")</f>
        <v>9039744002308</v>
      </c>
      <c r="B1339" s="9" t="str">
        <f>'[1]TCE - ANEXO III - Preencher'!C1348</f>
        <v>HOSPITAL NOSSA SENHORA DAS GRAÇAS - ANTIGO ALFA - CG Nº 024/2022</v>
      </c>
      <c r="C1339" s="10"/>
      <c r="D1339" s="11" t="str">
        <f>'[1]TCE - ANEXO III - Preencher'!E1348</f>
        <v>SILVANIA SILVA MARROQUIM</v>
      </c>
      <c r="E1339" s="9" t="str">
        <f>IF('[1]TCE - ANEXO III - Preencher'!F1348="4 - Assistência Odontológica","2 - Outros Profissionais da Saúde",'[1]TCE - ANEXO III - Preencher'!F1348)</f>
        <v>2 - Outros Profissionais da Saúde</v>
      </c>
      <c r="F1339" s="12" t="str">
        <f>'[1]TCE - ANEXO III - Preencher'!G1348</f>
        <v>3222-05</v>
      </c>
      <c r="G1339" s="13" t="str">
        <f>IF('[1]TCE - ANEXO III - Preencher'!H1348="","",'[1]TCE - ANEXO III - Preencher'!H1348)</f>
        <v>04/2026</v>
      </c>
      <c r="H1339" s="14">
        <f>'[1]TCE - ANEXO III - Preencher'!I1348</f>
        <v>0</v>
      </c>
      <c r="I1339" s="14">
        <f>'[1]TCE - ANEXO III - Preencher'!J1348</f>
        <v>423.22320000000002</v>
      </c>
      <c r="J1339" s="14">
        <f>'[1]TCE - ANEXO III - Preencher'!K1348</f>
        <v>0</v>
      </c>
      <c r="K1339" s="15">
        <f>'[1]TCE - ANEXO III - Preencher'!L1348</f>
        <v>264.08999999999997</v>
      </c>
      <c r="L1339" s="15">
        <f>'[1]TCE - ANEXO III - Preencher'!M1348</f>
        <v>32.42</v>
      </c>
      <c r="M1339" s="15">
        <f t="shared" si="121"/>
        <v>231.66999999999996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139.44822469009887</v>
      </c>
      <c r="R1339" s="15">
        <f>'[1]TCE - ANEXO III - Preencher'!S1348</f>
        <v>85.75</v>
      </c>
      <c r="S1339" s="16">
        <f t="shared" si="123"/>
        <v>53.698224690098868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708.59142469009885</v>
      </c>
    </row>
    <row r="1340" spans="1:28" x14ac:dyDescent="0.25">
      <c r="A1340" s="8">
        <f>IFERROR(VLOOKUP(B1340,'[1]DADOS (OCULTAR)'!$Q$3:$S$136,3,0),"")</f>
        <v>9039744002308</v>
      </c>
      <c r="B1340" s="9" t="str">
        <f>'[1]TCE - ANEXO III - Preencher'!C1349</f>
        <v>HOSPITAL NOSSA SENHORA DAS GRAÇAS - ANTIGO ALFA - CG Nº 024/2022</v>
      </c>
      <c r="C1340" s="10"/>
      <c r="D1340" s="11" t="str">
        <f>'[1]TCE - ANEXO III - Preencher'!E1349</f>
        <v>SILVIA BUARQUE DOS SANTOS ALENCAR DANTAS</v>
      </c>
      <c r="E1340" s="9" t="str">
        <f>IF('[1]TCE - ANEXO III - Preencher'!F1349="4 - Assistência Odontológica","2 - Outros Profissionais da Saúde",'[1]TCE - ANEXO III - Preencher'!F1349)</f>
        <v>2 - Outros Profissionais da Saúde</v>
      </c>
      <c r="F1340" s="12" t="str">
        <f>'[1]TCE - ANEXO III - Preencher'!G1349</f>
        <v>2515-10</v>
      </c>
      <c r="G1340" s="13" t="str">
        <f>IF('[1]TCE - ANEXO III - Preencher'!H1349="","",'[1]TCE - ANEXO III - Preencher'!H1349)</f>
        <v>04/2026</v>
      </c>
      <c r="H1340" s="14">
        <f>'[1]TCE - ANEXO III - Preencher'!I1349</f>
        <v>0</v>
      </c>
      <c r="I1340" s="14">
        <f>'[1]TCE - ANEXO III - Preencher'!J1349</f>
        <v>230.68799999999999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29.9</v>
      </c>
      <c r="O1340" s="15">
        <f>'[1]TCE - ANEXO III - Preencher'!P1349</f>
        <v>0</v>
      </c>
      <c r="P1340" s="16">
        <f t="shared" si="122"/>
        <v>29.9</v>
      </c>
      <c r="Q1340" s="15">
        <f>'[1]TCE - ANEXO III - Preencher'!R1349</f>
        <v>185.57442751856823</v>
      </c>
      <c r="R1340" s="15">
        <f>'[1]TCE - ANEXO III - Preencher'!S1349</f>
        <v>133.11000000000001</v>
      </c>
      <c r="S1340" s="16">
        <f t="shared" si="123"/>
        <v>52.464427518568215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313.05242751856815</v>
      </c>
    </row>
    <row r="1341" spans="1:28" x14ac:dyDescent="0.25">
      <c r="A1341" s="8">
        <f>IFERROR(VLOOKUP(B1341,'[1]DADOS (OCULTAR)'!$Q$3:$S$136,3,0),"")</f>
        <v>9039744002308</v>
      </c>
      <c r="B1341" s="9" t="str">
        <f>'[1]TCE - ANEXO III - Preencher'!C1350</f>
        <v>HOSPITAL NOSSA SENHORA DAS GRAÇAS - ANTIGO ALFA - CG Nº 024/2022</v>
      </c>
      <c r="C1341" s="10"/>
      <c r="D1341" s="11" t="str">
        <f>'[1]TCE - ANEXO III - Preencher'!E1350</f>
        <v>SILVIA GOMES DA SILVA</v>
      </c>
      <c r="E1341" s="9" t="str">
        <f>IF('[1]TCE - ANEXO III - Preencher'!F1350="4 - Assistência Odontológica","2 - Outros Profissionais da Saúde",'[1]TCE - ANEXO III - Preencher'!F1350)</f>
        <v>2 - Outros Profissionais da Saúde</v>
      </c>
      <c r="F1341" s="12" t="str">
        <f>'[1]TCE - ANEXO III - Preencher'!G1350</f>
        <v>3222-05</v>
      </c>
      <c r="G1341" s="13" t="str">
        <f>IF('[1]TCE - ANEXO III - Preencher'!H1350="","",'[1]TCE - ANEXO III - Preencher'!H1350)</f>
        <v>04/2026</v>
      </c>
      <c r="H1341" s="14">
        <f>'[1]TCE - ANEXO III - Preencher'!I1350</f>
        <v>0</v>
      </c>
      <c r="I1341" s="14">
        <f>'[1]TCE - ANEXO III - Preencher'!J1350</f>
        <v>411.51920000000001</v>
      </c>
      <c r="J1341" s="14">
        <f>'[1]TCE - ANEXO III - Preencher'!K1350</f>
        <v>0</v>
      </c>
      <c r="K1341" s="15">
        <f>'[1]TCE - ANEXO III - Preencher'!L1350</f>
        <v>264.08999999999997</v>
      </c>
      <c r="L1341" s="15">
        <f>'[1]TCE - ANEXO III - Preencher'!M1350</f>
        <v>32.42</v>
      </c>
      <c r="M1341" s="15">
        <f t="shared" si="121"/>
        <v>231.66999999999996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643.18920000000003</v>
      </c>
    </row>
    <row r="1342" spans="1:28" x14ac:dyDescent="0.25">
      <c r="A1342" s="8">
        <f>IFERROR(VLOOKUP(B1342,'[1]DADOS (OCULTAR)'!$Q$3:$S$136,3,0),"")</f>
        <v>9039744002308</v>
      </c>
      <c r="B1342" s="9" t="str">
        <f>'[1]TCE - ANEXO III - Preencher'!C1351</f>
        <v>HOSPITAL NOSSA SENHORA DAS GRAÇAS - ANTIGO ALFA - CG Nº 024/2022</v>
      </c>
      <c r="C1342" s="10"/>
      <c r="D1342" s="11" t="str">
        <f>'[1]TCE - ANEXO III - Preencher'!E1351</f>
        <v>SILVIO FERREIRA DA SILVA</v>
      </c>
      <c r="E1342" s="9" t="str">
        <f>IF('[1]TCE - ANEXO III - Preencher'!F1351="4 - Assistência Odontológica","2 - Outros Profissionais da Saúde",'[1]TCE - ANEXO III - Preencher'!F1351)</f>
        <v>2 - Outros Profissionais da Saúde</v>
      </c>
      <c r="F1342" s="12" t="str">
        <f>'[1]TCE - ANEXO III - Preencher'!G1351</f>
        <v>5211-30</v>
      </c>
      <c r="G1342" s="13" t="str">
        <f>IF('[1]TCE - ANEXO III - Preencher'!H1351="","",'[1]TCE - ANEXO III - Preencher'!H1351)</f>
        <v>04/2026</v>
      </c>
      <c r="H1342" s="14">
        <f>'[1]TCE - ANEXO III - Preencher'!I1351</f>
        <v>0</v>
      </c>
      <c r="I1342" s="14">
        <f>'[1]TCE - ANEXO III - Preencher'!J1351</f>
        <v>140.19839999999999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29.9</v>
      </c>
      <c r="O1342" s="15">
        <f>'[1]TCE - ANEXO III - Preencher'!P1351</f>
        <v>0</v>
      </c>
      <c r="P1342" s="16">
        <f t="shared" si="122"/>
        <v>29.9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170.0984</v>
      </c>
    </row>
    <row r="1343" spans="1:28" x14ac:dyDescent="0.25">
      <c r="A1343" s="8">
        <f>IFERROR(VLOOKUP(B1343,'[1]DADOS (OCULTAR)'!$Q$3:$S$136,3,0),"")</f>
        <v>9039744002308</v>
      </c>
      <c r="B1343" s="9" t="str">
        <f>'[1]TCE - ANEXO III - Preencher'!C1352</f>
        <v>HOSPITAL NOSSA SENHORA DAS GRAÇAS - ANTIGO ALFA - CG Nº 024/2022</v>
      </c>
      <c r="C1343" s="10"/>
      <c r="D1343" s="11" t="str">
        <f>'[1]TCE - ANEXO III - Preencher'!E1352</f>
        <v>SIMONA FERREIRA DAL BIANCO</v>
      </c>
      <c r="E1343" s="9" t="str">
        <f>IF('[1]TCE - ANEXO III - Preencher'!F1352="4 - Assistência Odontológica","2 - Outros Profissionais da Saúde",'[1]TCE - ANEXO III - Preencher'!F1352)</f>
        <v>2 - Outros Profissionais da Saúde</v>
      </c>
      <c r="F1343" s="12" t="str">
        <f>'[1]TCE - ANEXO III - Preencher'!G1352</f>
        <v>2235-05</v>
      </c>
      <c r="G1343" s="13" t="str">
        <f>IF('[1]TCE - ANEXO III - Preencher'!H1352="","",'[1]TCE - ANEXO III - Preencher'!H1352)</f>
        <v>04/2026</v>
      </c>
      <c r="H1343" s="14">
        <f>'[1]TCE - ANEXO III - Preencher'!I1352</f>
        <v>0</v>
      </c>
      <c r="I1343" s="14">
        <f>'[1]TCE - ANEXO III - Preencher'!J1352</f>
        <v>712.96479999999997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195.82469481378362</v>
      </c>
      <c r="R1343" s="15">
        <f>'[1]TCE - ANEXO III - Preencher'!S1352</f>
        <v>111.54</v>
      </c>
      <c r="S1343" s="16">
        <f t="shared" si="123"/>
        <v>84.284694813783616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797.2494948137836</v>
      </c>
    </row>
    <row r="1344" spans="1:28" x14ac:dyDescent="0.25">
      <c r="A1344" s="8">
        <f>IFERROR(VLOOKUP(B1344,'[1]DADOS (OCULTAR)'!$Q$3:$S$136,3,0),"")</f>
        <v>9039744002308</v>
      </c>
      <c r="B1344" s="9" t="str">
        <f>'[1]TCE - ANEXO III - Preencher'!C1353</f>
        <v>HOSPITAL NOSSA SENHORA DAS GRAÇAS - ANTIGO ALFA - CG Nº 024/2022</v>
      </c>
      <c r="C1344" s="10"/>
      <c r="D1344" s="11" t="str">
        <f>'[1]TCE - ANEXO III - Preencher'!E1353</f>
        <v>SIMONE BRAZ DE ARAUJO MAGALHAES</v>
      </c>
      <c r="E1344" s="9" t="str">
        <f>IF('[1]TCE - ANEXO III - Preencher'!F1353="4 - Assistência Odontológica","2 - Outros Profissionais da Saúde",'[1]TCE - ANEXO III - Preencher'!F1353)</f>
        <v>2 - Outros Profissionais da Saúde</v>
      </c>
      <c r="F1344" s="12" t="str">
        <f>'[1]TCE - ANEXO III - Preencher'!G1353</f>
        <v>2236-05</v>
      </c>
      <c r="G1344" s="13" t="str">
        <f>IF('[1]TCE - ANEXO III - Preencher'!H1353="","",'[1]TCE - ANEXO III - Preencher'!H1353)</f>
        <v>04/2026</v>
      </c>
      <c r="H1344" s="14">
        <f>'[1]TCE - ANEXO III - Preencher'!I1353</f>
        <v>0</v>
      </c>
      <c r="I1344" s="14">
        <f>'[1]TCE - ANEXO III - Preencher'!J1353</f>
        <v>317.66320000000002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317.66320000000002</v>
      </c>
    </row>
    <row r="1345" spans="1:28" x14ac:dyDescent="0.25">
      <c r="A1345" s="8">
        <f>IFERROR(VLOOKUP(B1345,'[1]DADOS (OCULTAR)'!$Q$3:$S$136,3,0),"")</f>
        <v>9039744002308</v>
      </c>
      <c r="B1345" s="9" t="str">
        <f>'[1]TCE - ANEXO III - Preencher'!C1354</f>
        <v>HOSPITAL NOSSA SENHORA DAS GRAÇAS - ANTIGO ALFA - CG Nº 024/2022</v>
      </c>
      <c r="C1345" s="10"/>
      <c r="D1345" s="11" t="str">
        <f>'[1]TCE - ANEXO III - Preencher'!E1354</f>
        <v>SIMONE DE ALMEIDA SANTOS</v>
      </c>
      <c r="E1345" s="9" t="str">
        <f>IF('[1]TCE - ANEXO III - Preencher'!F1354="4 - Assistência Odontológica","2 - Outros Profissionais da Saúde",'[1]TCE - ANEXO III - Preencher'!F1354)</f>
        <v>3 - Administrativo</v>
      </c>
      <c r="F1345" s="12" t="str">
        <f>'[1]TCE - ANEXO III - Preencher'!G1354</f>
        <v>4110-10</v>
      </c>
      <c r="G1345" s="13" t="str">
        <f>IF('[1]TCE - ANEXO III - Preencher'!H1354="","",'[1]TCE - ANEXO III - Preencher'!H1354)</f>
        <v>04/2026</v>
      </c>
      <c r="H1345" s="14">
        <f>'[1]TCE - ANEXO III - Preencher'!I1354</f>
        <v>0</v>
      </c>
      <c r="I1345" s="14">
        <f>'[1]TCE - ANEXO III - Preencher'!J1354</f>
        <v>149.40559999999999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29.9</v>
      </c>
      <c r="O1345" s="15">
        <f>'[1]TCE - ANEXO III - Preencher'!P1354</f>
        <v>0</v>
      </c>
      <c r="P1345" s="16">
        <f t="shared" si="122"/>
        <v>29.9</v>
      </c>
      <c r="Q1345" s="15">
        <f>'[1]TCE - ANEXO III - Preencher'!R1354</f>
        <v>277.82683317550686</v>
      </c>
      <c r="R1345" s="15">
        <f>'[1]TCE - ANEXO III - Preencher'!S1354</f>
        <v>97.26</v>
      </c>
      <c r="S1345" s="16">
        <f t="shared" si="123"/>
        <v>180.56683317550687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359.8724331755069</v>
      </c>
    </row>
    <row r="1346" spans="1:28" x14ac:dyDescent="0.25">
      <c r="A1346" s="8">
        <f>IFERROR(VLOOKUP(B1346,'[1]DADOS (OCULTAR)'!$Q$3:$S$136,3,0),"")</f>
        <v>9039744002308</v>
      </c>
      <c r="B1346" s="9" t="str">
        <f>'[1]TCE - ANEXO III - Preencher'!C1355</f>
        <v>HOSPITAL NOSSA SENHORA DAS GRAÇAS - ANTIGO ALFA - CG Nº 024/2022</v>
      </c>
      <c r="C1346" s="10"/>
      <c r="D1346" s="11" t="str">
        <f>'[1]TCE - ANEXO III - Preencher'!E1355</f>
        <v>SIMONE DE CASSIA PEREIRA DA SILVA</v>
      </c>
      <c r="E1346" s="9" t="str">
        <f>IF('[1]TCE - ANEXO III - Preencher'!F1355="4 - Assistência Odontológica","2 - Outros Profissionais da Saúde",'[1]TCE - ANEXO III - Preencher'!F1355)</f>
        <v>2 - Outros Profissionais da Saúde</v>
      </c>
      <c r="F1346" s="12" t="str">
        <f>'[1]TCE - ANEXO III - Preencher'!G1355</f>
        <v>3222-05</v>
      </c>
      <c r="G1346" s="13" t="str">
        <f>IF('[1]TCE - ANEXO III - Preencher'!H1355="","",'[1]TCE - ANEXO III - Preencher'!H1355)</f>
        <v>04/2026</v>
      </c>
      <c r="H1346" s="14">
        <f>'[1]TCE - ANEXO III - Preencher'!I1355</f>
        <v>0</v>
      </c>
      <c r="I1346" s="14">
        <f>'[1]TCE - ANEXO III - Preencher'!J1355</f>
        <v>408.39120000000003</v>
      </c>
      <c r="J1346" s="14">
        <f>'[1]TCE - ANEXO III - Preencher'!K1355</f>
        <v>0</v>
      </c>
      <c r="K1346" s="15">
        <f>'[1]TCE - ANEXO III - Preencher'!L1355</f>
        <v>264.08999999999997</v>
      </c>
      <c r="L1346" s="15">
        <f>'[1]TCE - ANEXO III - Preencher'!M1355</f>
        <v>32.42</v>
      </c>
      <c r="M1346" s="15">
        <f t="shared" si="121"/>
        <v>231.66999999999996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266.3465338048656</v>
      </c>
      <c r="R1346" s="15">
        <f>'[1]TCE - ANEXO III - Preencher'!S1355</f>
        <v>97.26</v>
      </c>
      <c r="S1346" s="16">
        <f t="shared" si="123"/>
        <v>169.08653380486561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809.14773380486554</v>
      </c>
    </row>
    <row r="1347" spans="1:28" x14ac:dyDescent="0.25">
      <c r="A1347" s="8">
        <f>IFERROR(VLOOKUP(B1347,'[1]DADOS (OCULTAR)'!$Q$3:$S$136,3,0),"")</f>
        <v>9039744002308</v>
      </c>
      <c r="B1347" s="9" t="str">
        <f>'[1]TCE - ANEXO III - Preencher'!C1356</f>
        <v>HOSPITAL NOSSA SENHORA DAS GRAÇAS - ANTIGO ALFA - CG Nº 024/2022</v>
      </c>
      <c r="C1347" s="10"/>
      <c r="D1347" s="11" t="str">
        <f>'[1]TCE - ANEXO III - Preencher'!E1356</f>
        <v>SIMONE DE PAULA DA SILVA</v>
      </c>
      <c r="E1347" s="9" t="str">
        <f>IF('[1]TCE - ANEXO III - Preencher'!F1356="4 - Assistência Odontológica","2 - Outros Profissionais da Saúde",'[1]TCE - ANEXO III - Preencher'!F1356)</f>
        <v>2 - Outros Profissionais da Saúde</v>
      </c>
      <c r="F1347" s="12" t="str">
        <f>'[1]TCE - ANEXO III - Preencher'!G1356</f>
        <v>3222-05</v>
      </c>
      <c r="G1347" s="13" t="str">
        <f>IF('[1]TCE - ANEXO III - Preencher'!H1356="","",'[1]TCE - ANEXO III - Preencher'!H1356)</f>
        <v>04/2026</v>
      </c>
      <c r="H1347" s="14">
        <f>'[1]TCE - ANEXO III - Preencher'!I1356</f>
        <v>0</v>
      </c>
      <c r="I1347" s="14">
        <f>'[1]TCE - ANEXO III - Preencher'!J1356</f>
        <v>491.22239999999999</v>
      </c>
      <c r="J1347" s="14">
        <f>'[1]TCE - ANEXO III - Preencher'!K1356</f>
        <v>0</v>
      </c>
      <c r="K1347" s="15">
        <f>'[1]TCE - ANEXO III - Preencher'!L1356</f>
        <v>264.08999999999997</v>
      </c>
      <c r="L1347" s="15">
        <f>'[1]TCE - ANEXO III - Preencher'!M1356</f>
        <v>32.42</v>
      </c>
      <c r="M1347" s="15">
        <f t="shared" si="121"/>
        <v>231.66999999999996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722.89239999999995</v>
      </c>
    </row>
    <row r="1348" spans="1:28" x14ac:dyDescent="0.25">
      <c r="A1348" s="8">
        <f>IFERROR(VLOOKUP(B1348,'[1]DADOS (OCULTAR)'!$Q$3:$S$136,3,0),"")</f>
        <v>9039744002308</v>
      </c>
      <c r="B1348" s="9" t="str">
        <f>'[1]TCE - ANEXO III - Preencher'!C1357</f>
        <v>HOSPITAL NOSSA SENHORA DAS GRAÇAS - ANTIGO ALFA - CG Nº 024/2022</v>
      </c>
      <c r="C1348" s="10"/>
      <c r="D1348" s="11" t="str">
        <f>'[1]TCE - ANEXO III - Preencher'!E1357</f>
        <v>SIMONE LOPES DE LIMA</v>
      </c>
      <c r="E1348" s="9" t="str">
        <f>IF('[1]TCE - ANEXO III - Preencher'!F1357="4 - Assistência Odontológica","2 - Outros Profissionais da Saúde",'[1]TCE - ANEXO III - Preencher'!F1357)</f>
        <v>2 - Outros Profissionais da Saúde</v>
      </c>
      <c r="F1348" s="12" t="str">
        <f>'[1]TCE - ANEXO III - Preencher'!G1357</f>
        <v>3222-05</v>
      </c>
      <c r="G1348" s="13" t="str">
        <f>IF('[1]TCE - ANEXO III - Preencher'!H1357="","",'[1]TCE - ANEXO III - Preencher'!H1357)</f>
        <v>04/2026</v>
      </c>
      <c r="H1348" s="14">
        <f>'[1]TCE - ANEXO III - Preencher'!I1357</f>
        <v>0</v>
      </c>
      <c r="I1348" s="14">
        <f>'[1]TCE - ANEXO III - Preencher'!J1357</f>
        <v>427.024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427.024</v>
      </c>
    </row>
    <row r="1349" spans="1:28" x14ac:dyDescent="0.25">
      <c r="A1349" s="8">
        <f>IFERROR(VLOOKUP(B1349,'[1]DADOS (OCULTAR)'!$Q$3:$S$136,3,0),"")</f>
        <v>9039744002308</v>
      </c>
      <c r="B1349" s="9" t="str">
        <f>'[1]TCE - ANEXO III - Preencher'!C1358</f>
        <v>HOSPITAL NOSSA SENHORA DAS GRAÇAS - ANTIGO ALFA - CG Nº 024/2022</v>
      </c>
      <c r="C1349" s="10"/>
      <c r="D1349" s="11" t="str">
        <f>'[1]TCE - ANEXO III - Preencher'!E1358</f>
        <v>SIMONE MARIA DA SILVA SANTOS</v>
      </c>
      <c r="E1349" s="9" t="str">
        <f>IF('[1]TCE - ANEXO III - Preencher'!F1358="4 - Assistência Odontológica","2 - Outros Profissionais da Saúde",'[1]TCE - ANEXO III - Preencher'!F1358)</f>
        <v>2 - Outros Profissionais da Saúde</v>
      </c>
      <c r="F1349" s="12" t="str">
        <f>'[1]TCE - ANEXO III - Preencher'!G1358</f>
        <v>3222-05</v>
      </c>
      <c r="G1349" s="13" t="str">
        <f>IF('[1]TCE - ANEXO III - Preencher'!H1358="","",'[1]TCE - ANEXO III - Preencher'!H1358)</f>
        <v>04/2026</v>
      </c>
      <c r="H1349" s="14">
        <f>'[1]TCE - ANEXO III - Preencher'!I1358</f>
        <v>0</v>
      </c>
      <c r="I1349" s="14">
        <f>'[1]TCE - ANEXO III - Preencher'!J1358</f>
        <v>414.7704</v>
      </c>
      <c r="J1349" s="14">
        <f>'[1]TCE - ANEXO III - Preencher'!K1358</f>
        <v>0</v>
      </c>
      <c r="K1349" s="15">
        <f>'[1]TCE - ANEXO III - Preencher'!L1358</f>
        <v>264.08999999999997</v>
      </c>
      <c r="L1349" s="15">
        <f>'[1]TCE - ANEXO III - Preencher'!M1358</f>
        <v>32.42</v>
      </c>
      <c r="M1349" s="15">
        <f t="shared" si="127"/>
        <v>231.66999999999996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133.70807500477824</v>
      </c>
      <c r="R1349" s="15">
        <f>'[1]TCE - ANEXO III - Preencher'!S1358</f>
        <v>94.67</v>
      </c>
      <c r="S1349" s="16">
        <f t="shared" si="129"/>
        <v>39.038075004778236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685.47847500477815</v>
      </c>
    </row>
    <row r="1350" spans="1:28" x14ac:dyDescent="0.25">
      <c r="A1350" s="8">
        <f>IFERROR(VLOOKUP(B1350,'[1]DADOS (OCULTAR)'!$Q$3:$S$136,3,0),"")</f>
        <v>9039744002308</v>
      </c>
      <c r="B1350" s="9" t="str">
        <f>'[1]TCE - ANEXO III - Preencher'!C1359</f>
        <v>HOSPITAL NOSSA SENHORA DAS GRAÇAS - ANTIGO ALFA - CG Nº 024/2022</v>
      </c>
      <c r="C1350" s="10"/>
      <c r="D1350" s="11" t="str">
        <f>'[1]TCE - ANEXO III - Preencher'!E1359</f>
        <v>SIMONE PEREIRA DA SILVA</v>
      </c>
      <c r="E1350" s="9" t="str">
        <f>IF('[1]TCE - ANEXO III - Preencher'!F1359="4 - Assistência Odontológica","2 - Outros Profissionais da Saúde",'[1]TCE - ANEXO III - Preencher'!F1359)</f>
        <v>2 - Outros Profissionais da Saúde</v>
      </c>
      <c r="F1350" s="12" t="str">
        <f>'[1]TCE - ANEXO III - Preencher'!G1359</f>
        <v>3222-05</v>
      </c>
      <c r="G1350" s="13" t="str">
        <f>IF('[1]TCE - ANEXO III - Preencher'!H1359="","",'[1]TCE - ANEXO III - Preencher'!H1359)</f>
        <v>04/2026</v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>
        <f>IFERROR(VLOOKUP(B1351,'[1]DADOS (OCULTAR)'!$Q$3:$S$136,3,0),"")</f>
        <v>9039744002308</v>
      </c>
      <c r="B1351" s="9" t="str">
        <f>'[1]TCE - ANEXO III - Preencher'!C1360</f>
        <v>HOSPITAL NOSSA SENHORA DAS GRAÇAS - ANTIGO ALFA - CG Nº 024/2022</v>
      </c>
      <c r="C1351" s="10"/>
      <c r="D1351" s="11" t="str">
        <f>'[1]TCE - ANEXO III - Preencher'!E1360</f>
        <v>SIMONE ROSE MARIA</v>
      </c>
      <c r="E1351" s="9" t="str">
        <f>IF('[1]TCE - ANEXO III - Preencher'!F1360="4 - Assistência Odontológica","2 - Outros Profissionais da Saúde",'[1]TCE - ANEXO III - Preencher'!F1360)</f>
        <v>3 - Administrativo</v>
      </c>
      <c r="F1351" s="12" t="str">
        <f>'[1]TCE - ANEXO III - Preencher'!G1360</f>
        <v>5143-20</v>
      </c>
      <c r="G1351" s="13" t="str">
        <f>IF('[1]TCE - ANEXO III - Preencher'!H1360="","",'[1]TCE - ANEXO III - Preencher'!H1360)</f>
        <v>04/2026</v>
      </c>
      <c r="H1351" s="14">
        <f>'[1]TCE - ANEXO III - Preencher'!I1360</f>
        <v>0</v>
      </c>
      <c r="I1351" s="14">
        <f>'[1]TCE - ANEXO III - Preencher'!J1360</f>
        <v>203.16640000000001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29.9</v>
      </c>
      <c r="O1351" s="15">
        <f>'[1]TCE - ANEXO III - Preencher'!P1360</f>
        <v>0</v>
      </c>
      <c r="P1351" s="16">
        <f t="shared" si="128"/>
        <v>29.9</v>
      </c>
      <c r="Q1351" s="15">
        <f>'[1]TCE - ANEXO III - Preencher'!R1360</f>
        <v>133.70807500477824</v>
      </c>
      <c r="R1351" s="15">
        <f>'[1]TCE - ANEXO III - Preencher'!S1360</f>
        <v>91.42</v>
      </c>
      <c r="S1351" s="16">
        <f t="shared" si="129"/>
        <v>42.288075004778236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275.35447500477824</v>
      </c>
    </row>
    <row r="1352" spans="1:28" x14ac:dyDescent="0.25">
      <c r="A1352" s="8">
        <f>IFERROR(VLOOKUP(B1352,'[1]DADOS (OCULTAR)'!$Q$3:$S$136,3,0),"")</f>
        <v>9039744002308</v>
      </c>
      <c r="B1352" s="9" t="str">
        <f>'[1]TCE - ANEXO III - Preencher'!C1361</f>
        <v>HOSPITAL NOSSA SENHORA DAS GRAÇAS - ANTIGO ALFA - CG Nº 024/2022</v>
      </c>
      <c r="C1352" s="10"/>
      <c r="D1352" s="11" t="str">
        <f>'[1]TCE - ANEXO III - Preencher'!E1361</f>
        <v>SIVANEY FERNANDES DE OLIVEIRA SANTOS</v>
      </c>
      <c r="E1352" s="9" t="str">
        <f>IF('[1]TCE - ANEXO III - Preencher'!F1361="4 - Assistência Odontológica","2 - Outros Profissionais da Saúde",'[1]TCE - ANEXO III - Preencher'!F1361)</f>
        <v>3 - Administrativo</v>
      </c>
      <c r="F1352" s="12" t="str">
        <f>'[1]TCE - ANEXO III - Preencher'!G1361</f>
        <v>7233-10</v>
      </c>
      <c r="G1352" s="13" t="str">
        <f>IF('[1]TCE - ANEXO III - Preencher'!H1361="","",'[1]TCE - ANEXO III - Preencher'!H1361)</f>
        <v>04/2026</v>
      </c>
      <c r="H1352" s="14">
        <f>'[1]TCE - ANEXO III - Preencher'!I1361</f>
        <v>0</v>
      </c>
      <c r="I1352" s="14">
        <f>'[1]TCE - ANEXO III - Preencher'!J1361</f>
        <v>182.6112</v>
      </c>
      <c r="J1352" s="14">
        <f>'[1]TCE - ANEXO III - Preencher'!K1361</f>
        <v>0</v>
      </c>
      <c r="K1352" s="15">
        <f>'[1]TCE - ANEXO III - Preencher'!L1361</f>
        <v>264.08999999999997</v>
      </c>
      <c r="L1352" s="15">
        <f>'[1]TCE - ANEXO III - Preencher'!M1361</f>
        <v>45.65</v>
      </c>
      <c r="M1352" s="15">
        <f t="shared" si="127"/>
        <v>218.43999999999997</v>
      </c>
      <c r="N1352" s="15">
        <f>'[1]TCE - ANEXO III - Preencher'!O1361</f>
        <v>29.9</v>
      </c>
      <c r="O1352" s="15">
        <f>'[1]TCE - ANEXO III - Preencher'!P1361</f>
        <v>0</v>
      </c>
      <c r="P1352" s="16">
        <f t="shared" si="128"/>
        <v>29.9</v>
      </c>
      <c r="Q1352" s="15">
        <f>'[1]TCE - ANEXO III - Preencher'!R1361</f>
        <v>178.19423506601314</v>
      </c>
      <c r="R1352" s="15">
        <f>'[1]TCE - ANEXO III - Preencher'!S1361</f>
        <v>95.87</v>
      </c>
      <c r="S1352" s="16">
        <f t="shared" si="129"/>
        <v>82.324235066013131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513.27543506601307</v>
      </c>
    </row>
    <row r="1353" spans="1:28" x14ac:dyDescent="0.25">
      <c r="A1353" s="8">
        <f>IFERROR(VLOOKUP(B1353,'[1]DADOS (OCULTAR)'!$Q$3:$S$136,3,0),"")</f>
        <v>9039744002308</v>
      </c>
      <c r="B1353" s="9" t="str">
        <f>'[1]TCE - ANEXO III - Preencher'!C1362</f>
        <v>HOSPITAL NOSSA SENHORA DAS GRAÇAS - ANTIGO ALFA - CG Nº 024/2022</v>
      </c>
      <c r="C1353" s="10"/>
      <c r="D1353" s="11" t="str">
        <f>'[1]TCE - ANEXO III - Preencher'!E1362</f>
        <v>SONIELI ALANA GOMES DA SILVA</v>
      </c>
      <c r="E1353" s="9" t="str">
        <f>IF('[1]TCE - ANEXO III - Preencher'!F1362="4 - Assistência Odontológica","2 - Outros Profissionais da Saúde",'[1]TCE - ANEXO III - Preencher'!F1362)</f>
        <v>2 - Outros Profissionais da Saúde</v>
      </c>
      <c r="F1353" s="12" t="str">
        <f>'[1]TCE - ANEXO III - Preencher'!G1362</f>
        <v>3222-05</v>
      </c>
      <c r="G1353" s="13" t="str">
        <f>IF('[1]TCE - ANEXO III - Preencher'!H1362="","",'[1]TCE - ANEXO III - Preencher'!H1362)</f>
        <v>04/2026</v>
      </c>
      <c r="H1353" s="14">
        <f>'[1]TCE - ANEXO III - Preencher'!I1362</f>
        <v>0</v>
      </c>
      <c r="I1353" s="14">
        <f>'[1]TCE - ANEXO III - Preencher'!J1362</f>
        <v>57.059199999999997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66.003569693062929</v>
      </c>
      <c r="R1353" s="15">
        <f>'[1]TCE - ANEXO III - Preencher'!S1362</f>
        <v>35.659999999999997</v>
      </c>
      <c r="S1353" s="16">
        <f t="shared" si="129"/>
        <v>30.343569693062932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87.402769693062936</v>
      </c>
    </row>
    <row r="1354" spans="1:28" x14ac:dyDescent="0.25">
      <c r="A1354" s="8">
        <f>IFERROR(VLOOKUP(B1354,'[1]DADOS (OCULTAR)'!$Q$3:$S$136,3,0),"")</f>
        <v>9039744002308</v>
      </c>
      <c r="B1354" s="9" t="str">
        <f>'[1]TCE - ANEXO III - Preencher'!C1363</f>
        <v>HOSPITAL NOSSA SENHORA DAS GRAÇAS - ANTIGO ALFA - CG Nº 024/2022</v>
      </c>
      <c r="C1354" s="10"/>
      <c r="D1354" s="11" t="str">
        <f>'[1]TCE - ANEXO III - Preencher'!E1363</f>
        <v>SORAYA MORAES LOPES CAVALCANTI</v>
      </c>
      <c r="E1354" s="9" t="str">
        <f>IF('[1]TCE - ANEXO III - Preencher'!F1363="4 - Assistência Odontológica","2 - Outros Profissionais da Saúde",'[1]TCE - ANEXO III - Preencher'!F1363)</f>
        <v>2 - Outros Profissionais da Saúde</v>
      </c>
      <c r="F1354" s="12" t="str">
        <f>'[1]TCE - ANEXO III - Preencher'!G1363</f>
        <v>2235-05</v>
      </c>
      <c r="G1354" s="13" t="str">
        <f>IF('[1]TCE - ANEXO III - Preencher'!H1363="","",'[1]TCE - ANEXO III - Preencher'!H1363)</f>
        <v>04/2026</v>
      </c>
      <c r="H1354" s="14">
        <f>'[1]TCE - ANEXO III - Preencher'!I1363</f>
        <v>0</v>
      </c>
      <c r="I1354" s="14">
        <f>'[1]TCE - ANEXO III - Preencher'!J1363</f>
        <v>740.66959999999995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740.66959999999995</v>
      </c>
    </row>
    <row r="1355" spans="1:28" x14ac:dyDescent="0.25">
      <c r="A1355" s="8">
        <f>IFERROR(VLOOKUP(B1355,'[1]DADOS (OCULTAR)'!$Q$3:$S$136,3,0),"")</f>
        <v>9039744002308</v>
      </c>
      <c r="B1355" s="9" t="str">
        <f>'[1]TCE - ANEXO III - Preencher'!C1364</f>
        <v>HOSPITAL NOSSA SENHORA DAS GRAÇAS - ANTIGO ALFA - CG Nº 024/2022</v>
      </c>
      <c r="C1355" s="10"/>
      <c r="D1355" s="11" t="str">
        <f>'[1]TCE - ANEXO III - Preencher'!E1364</f>
        <v>STEFANIA VITORIANA MOURA DO NASCIMENTO</v>
      </c>
      <c r="E1355" s="9" t="str">
        <f>IF('[1]TCE - ANEXO III - Preencher'!F1364="4 - Assistência Odontológica","2 - Outros Profissionais da Saúde",'[1]TCE - ANEXO III - Preencher'!F1364)</f>
        <v>2 - Outros Profissionais da Saúde</v>
      </c>
      <c r="F1355" s="12" t="str">
        <f>'[1]TCE - ANEXO III - Preencher'!G1364</f>
        <v>3222-05</v>
      </c>
      <c r="G1355" s="13" t="str">
        <f>IF('[1]TCE - ANEXO III - Preencher'!H1364="","",'[1]TCE - ANEXO III - Preencher'!H1364)</f>
        <v>04/2026</v>
      </c>
      <c r="H1355" s="14">
        <f>'[1]TCE - ANEXO III - Preencher'!I1364</f>
        <v>0</v>
      </c>
      <c r="I1355" s="14">
        <f>'[1]TCE - ANEXO III - Preencher'!J1364</f>
        <v>414.53199999999998</v>
      </c>
      <c r="J1355" s="14">
        <f>'[1]TCE - ANEXO III - Preencher'!K1364</f>
        <v>0</v>
      </c>
      <c r="K1355" s="15">
        <f>'[1]TCE - ANEXO III - Preencher'!L1364</f>
        <v>264.08999999999997</v>
      </c>
      <c r="L1355" s="15">
        <f>'[1]TCE - ANEXO III - Preencher'!M1364</f>
        <v>32.42</v>
      </c>
      <c r="M1355" s="15">
        <f t="shared" si="127"/>
        <v>231.66999999999996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8.8598193490545434</v>
      </c>
      <c r="R1355" s="15">
        <f>'[1]TCE - ANEXO III - Preencher'!S1364</f>
        <v>97.26</v>
      </c>
      <c r="S1355" s="16">
        <f t="shared" si="129"/>
        <v>-88.400180650945458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557.80181934905454</v>
      </c>
    </row>
    <row r="1356" spans="1:28" x14ac:dyDescent="0.25">
      <c r="A1356" s="8">
        <f>IFERROR(VLOOKUP(B1356,'[1]DADOS (OCULTAR)'!$Q$3:$S$136,3,0),"")</f>
        <v>9039744002308</v>
      </c>
      <c r="B1356" s="9" t="str">
        <f>'[1]TCE - ANEXO III - Preencher'!C1365</f>
        <v>HOSPITAL NOSSA SENHORA DAS GRAÇAS - ANTIGO ALFA - CG Nº 024/2022</v>
      </c>
      <c r="C1356" s="10"/>
      <c r="D1356" s="11" t="str">
        <f>'[1]TCE - ANEXO III - Preencher'!E1365</f>
        <v>STEFHANE HELENA LIMEIRA GUIMARAES</v>
      </c>
      <c r="E1356" s="9" t="str">
        <f>IF('[1]TCE - ANEXO III - Preencher'!F1365="4 - Assistência Odontológica","2 - Outros Profissionais da Saúde",'[1]TCE - ANEXO III - Preencher'!F1365)</f>
        <v>2 - Outros Profissionais da Saúde</v>
      </c>
      <c r="F1356" s="12" t="str">
        <f>'[1]TCE - ANEXO III - Preencher'!G1365</f>
        <v>3222-05</v>
      </c>
      <c r="G1356" s="13" t="str">
        <f>IF('[1]TCE - ANEXO III - Preencher'!H1365="","",'[1]TCE - ANEXO III - Preencher'!H1365)</f>
        <v>04/2026</v>
      </c>
      <c r="H1356" s="14">
        <f>'[1]TCE - ANEXO III - Preencher'!I1365</f>
        <v>0</v>
      </c>
      <c r="I1356" s="14">
        <f>'[1]TCE - ANEXO III - Preencher'!J1365</f>
        <v>494.74880000000002</v>
      </c>
      <c r="J1356" s="14">
        <f>'[1]TCE - ANEXO III - Preencher'!K1365</f>
        <v>0</v>
      </c>
      <c r="K1356" s="15">
        <f>'[1]TCE - ANEXO III - Preencher'!L1365</f>
        <v>264.08999999999997</v>
      </c>
      <c r="L1356" s="15">
        <f>'[1]TCE - ANEXO III - Preencher'!M1365</f>
        <v>32.42</v>
      </c>
      <c r="M1356" s="15">
        <f t="shared" si="127"/>
        <v>231.66999999999996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139.44822469009887</v>
      </c>
      <c r="R1356" s="15">
        <f>'[1]TCE - ANEXO III - Preencher'!S1365</f>
        <v>90.94</v>
      </c>
      <c r="S1356" s="16">
        <f t="shared" si="129"/>
        <v>48.508224690098871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774.92702469009873</v>
      </c>
    </row>
    <row r="1357" spans="1:28" x14ac:dyDescent="0.25">
      <c r="A1357" s="8">
        <f>IFERROR(VLOOKUP(B1357,'[1]DADOS (OCULTAR)'!$Q$3:$S$136,3,0),"")</f>
        <v>9039744002308</v>
      </c>
      <c r="B1357" s="9" t="str">
        <f>'[1]TCE - ANEXO III - Preencher'!C1366</f>
        <v>HOSPITAL NOSSA SENHORA DAS GRAÇAS - ANTIGO ALFA - CG Nº 024/2022</v>
      </c>
      <c r="C1357" s="10"/>
      <c r="D1357" s="11" t="str">
        <f>'[1]TCE - ANEXO III - Preencher'!E1366</f>
        <v>STEFHANIE VIEIRA GOMES LIMA</v>
      </c>
      <c r="E1357" s="9" t="str">
        <f>IF('[1]TCE - ANEXO III - Preencher'!F1366="4 - Assistência Odontológica","2 - Outros Profissionais da Saúde",'[1]TCE - ANEXO III - Preencher'!F1366)</f>
        <v>2 - Outros Profissionais da Saúde</v>
      </c>
      <c r="F1357" s="12" t="str">
        <f>'[1]TCE - ANEXO III - Preencher'!G1366</f>
        <v>2235-05</v>
      </c>
      <c r="G1357" s="13" t="str">
        <f>IF('[1]TCE - ANEXO III - Preencher'!H1366="","",'[1]TCE - ANEXO III - Preencher'!H1366)</f>
        <v>04/2026</v>
      </c>
      <c r="H1357" s="14">
        <f>'[1]TCE - ANEXO III - Preencher'!I1366</f>
        <v>0</v>
      </c>
      <c r="I1357" s="14">
        <f>'[1]TCE - ANEXO III - Preencher'!J1366</f>
        <v>539.09040000000005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539.09040000000005</v>
      </c>
    </row>
    <row r="1358" spans="1:28" x14ac:dyDescent="0.25">
      <c r="A1358" s="8">
        <f>IFERROR(VLOOKUP(B1358,'[1]DADOS (OCULTAR)'!$Q$3:$S$136,3,0),"")</f>
        <v>9039744002308</v>
      </c>
      <c r="B1358" s="9" t="str">
        <f>'[1]TCE - ANEXO III - Preencher'!C1367</f>
        <v>HOSPITAL NOSSA SENHORA DAS GRAÇAS - ANTIGO ALFA - CG Nº 024/2022</v>
      </c>
      <c r="C1358" s="10"/>
      <c r="D1358" s="11" t="str">
        <f>'[1]TCE - ANEXO III - Preencher'!E1367</f>
        <v>STENIO DOS MONTES FREITAS</v>
      </c>
      <c r="E1358" s="9" t="str">
        <f>IF('[1]TCE - ANEXO III - Preencher'!F1367="4 - Assistência Odontológica","2 - Outros Profissionais da Saúde",'[1]TCE - ANEXO III - Preencher'!F1367)</f>
        <v>3 - Administrativo</v>
      </c>
      <c r="F1358" s="12" t="str">
        <f>'[1]TCE - ANEXO III - Preencher'!G1367</f>
        <v>3542-05</v>
      </c>
      <c r="G1358" s="13" t="str">
        <f>IF('[1]TCE - ANEXO III - Preencher'!H1367="","",'[1]TCE - ANEXO III - Preencher'!H1367)</f>
        <v>04/2026</v>
      </c>
      <c r="H1358" s="14">
        <f>'[1]TCE - ANEXO III - Preencher'!I1367</f>
        <v>0</v>
      </c>
      <c r="I1358" s="14">
        <f>'[1]TCE - ANEXO III - Preencher'!J1367</f>
        <v>260.30399999999997</v>
      </c>
      <c r="J1358" s="14">
        <f>'[1]TCE - ANEXO III - Preencher'!K1367</f>
        <v>0</v>
      </c>
      <c r="K1358" s="15">
        <f>'[1]TCE - ANEXO III - Preencher'!L1367</f>
        <v>264.08999999999997</v>
      </c>
      <c r="L1358" s="15">
        <f>'[1]TCE - ANEXO III - Preencher'!M1367</f>
        <v>56.2</v>
      </c>
      <c r="M1358" s="15">
        <f t="shared" si="127"/>
        <v>207.89</v>
      </c>
      <c r="N1358" s="15">
        <f>'[1]TCE - ANEXO III - Preencher'!O1367</f>
        <v>29.9</v>
      </c>
      <c r="O1358" s="15">
        <f>'[1]TCE - ANEXO III - Preencher'!P1367</f>
        <v>0</v>
      </c>
      <c r="P1358" s="16">
        <f t="shared" si="128"/>
        <v>29.9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498.09399999999994</v>
      </c>
    </row>
    <row r="1359" spans="1:28" x14ac:dyDescent="0.25">
      <c r="A1359" s="8">
        <f>IFERROR(VLOOKUP(B1359,'[1]DADOS (OCULTAR)'!$Q$3:$S$136,3,0),"")</f>
        <v>9039744002308</v>
      </c>
      <c r="B1359" s="9" t="str">
        <f>'[1]TCE - ANEXO III - Preencher'!C1368</f>
        <v>HOSPITAL NOSSA SENHORA DAS GRAÇAS - ANTIGO ALFA - CG Nº 024/2022</v>
      </c>
      <c r="C1359" s="10"/>
      <c r="D1359" s="11" t="str">
        <f>'[1]TCE - ANEXO III - Preencher'!E1368</f>
        <v>STEPHANIE KAREN FONSECA DA SILVA</v>
      </c>
      <c r="E1359" s="9" t="str">
        <f>IF('[1]TCE - ANEXO III - Preencher'!F1368="4 - Assistência Odontológica","2 - Outros Profissionais da Saúde",'[1]TCE - ANEXO III - Preencher'!F1368)</f>
        <v>2 - Outros Profissionais da Saúde</v>
      </c>
      <c r="F1359" s="12" t="str">
        <f>'[1]TCE - ANEXO III - Preencher'!G1368</f>
        <v>3222-05</v>
      </c>
      <c r="G1359" s="13" t="str">
        <f>IF('[1]TCE - ANEXO III - Preencher'!H1368="","",'[1]TCE - ANEXO III - Preencher'!H1368)</f>
        <v>04/2026</v>
      </c>
      <c r="H1359" s="14">
        <f>'[1]TCE - ANEXO III - Preencher'!I1368</f>
        <v>0</v>
      </c>
      <c r="I1359" s="14">
        <f>'[1]TCE - ANEXO III - Preencher'!J1368</f>
        <v>421.02879999999999</v>
      </c>
      <c r="J1359" s="14">
        <f>'[1]TCE - ANEXO III - Preencher'!K1368</f>
        <v>0</v>
      </c>
      <c r="K1359" s="15">
        <f>'[1]TCE - ANEXO III - Preencher'!L1368</f>
        <v>264.08999999999997</v>
      </c>
      <c r="L1359" s="15">
        <f>'[1]TCE - ANEXO III - Preencher'!M1368</f>
        <v>32.42</v>
      </c>
      <c r="M1359" s="15">
        <f t="shared" si="127"/>
        <v>231.66999999999996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178.19423506601314</v>
      </c>
      <c r="R1359" s="15">
        <f>'[1]TCE - ANEXO III - Preencher'!S1368</f>
        <v>97.26</v>
      </c>
      <c r="S1359" s="16">
        <f t="shared" si="129"/>
        <v>80.93423506601313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733.63303506601301</v>
      </c>
    </row>
    <row r="1360" spans="1:28" x14ac:dyDescent="0.25">
      <c r="A1360" s="8">
        <f>IFERROR(VLOOKUP(B1360,'[1]DADOS (OCULTAR)'!$Q$3:$S$136,3,0),"")</f>
        <v>9039744002308</v>
      </c>
      <c r="B1360" s="9" t="str">
        <f>'[1]TCE - ANEXO III - Preencher'!C1369</f>
        <v>HOSPITAL NOSSA SENHORA DAS GRAÇAS - ANTIGO ALFA - CG Nº 024/2022</v>
      </c>
      <c r="C1360" s="10"/>
      <c r="D1360" s="11" t="str">
        <f>'[1]TCE - ANEXO III - Preencher'!E1369</f>
        <v>SUELANE PEREIRA DE OLIVEIRA</v>
      </c>
      <c r="E1360" s="9" t="str">
        <f>IF('[1]TCE - ANEXO III - Preencher'!F1369="4 - Assistência Odontológica","2 - Outros Profissionais da Saúde",'[1]TCE - ANEXO III - Preencher'!F1369)</f>
        <v>2 - Outros Profissionais da Saúde</v>
      </c>
      <c r="F1360" s="12" t="str">
        <f>'[1]TCE - ANEXO III - Preencher'!G1369</f>
        <v>3222-05</v>
      </c>
      <c r="G1360" s="13" t="str">
        <f>IF('[1]TCE - ANEXO III - Preencher'!H1369="","",'[1]TCE - ANEXO III - Preencher'!H1369)</f>
        <v>04/2026</v>
      </c>
      <c r="H1360" s="14">
        <f>'[1]TCE - ANEXO III - Preencher'!I1369</f>
        <v>0</v>
      </c>
      <c r="I1360" s="14">
        <f>'[1]TCE - ANEXO III - Preencher'!J1369</f>
        <v>511.06240000000003</v>
      </c>
      <c r="J1360" s="14">
        <f>'[1]TCE - ANEXO III - Preencher'!K1369</f>
        <v>0</v>
      </c>
      <c r="K1360" s="15">
        <f>'[1]TCE - ANEXO III - Preencher'!L1369</f>
        <v>264.08999999999997</v>
      </c>
      <c r="L1360" s="15">
        <f>'[1]TCE - ANEXO III - Preencher'!M1369</f>
        <v>32.42</v>
      </c>
      <c r="M1360" s="15">
        <f t="shared" si="127"/>
        <v>231.66999999999996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742.73239999999998</v>
      </c>
    </row>
    <row r="1361" spans="1:28" x14ac:dyDescent="0.25">
      <c r="A1361" s="8">
        <f>IFERROR(VLOOKUP(B1361,'[1]DADOS (OCULTAR)'!$Q$3:$S$136,3,0),"")</f>
        <v>9039744002308</v>
      </c>
      <c r="B1361" s="9" t="str">
        <f>'[1]TCE - ANEXO III - Preencher'!C1370</f>
        <v>HOSPITAL NOSSA SENHORA DAS GRAÇAS - ANTIGO ALFA - CG Nº 024/2022</v>
      </c>
      <c r="C1361" s="10"/>
      <c r="D1361" s="11" t="str">
        <f>'[1]TCE - ANEXO III - Preencher'!E1370</f>
        <v>SUELANY NUNES DAS NEVES</v>
      </c>
      <c r="E1361" s="9" t="str">
        <f>IF('[1]TCE - ANEXO III - Preencher'!F1370="4 - Assistência Odontológica","2 - Outros Profissionais da Saúde",'[1]TCE - ANEXO III - Preencher'!F1370)</f>
        <v>2 - Outros Profissionais da Saúde</v>
      </c>
      <c r="F1361" s="12" t="str">
        <f>'[1]TCE - ANEXO III - Preencher'!G1370</f>
        <v>5152-05</v>
      </c>
      <c r="G1361" s="13" t="str">
        <f>IF('[1]TCE - ANEXO III - Preencher'!H1370="","",'[1]TCE - ANEXO III - Preencher'!H1370)</f>
        <v>04/2026</v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>
        <f>IFERROR(VLOOKUP(B1362,'[1]DADOS (OCULTAR)'!$Q$3:$S$136,3,0),"")</f>
        <v>9039744002308</v>
      </c>
      <c r="B1362" s="9" t="str">
        <f>'[1]TCE - ANEXO III - Preencher'!C1371</f>
        <v>HOSPITAL NOSSA SENHORA DAS GRAÇAS - ANTIGO ALFA - CG Nº 024/2022</v>
      </c>
      <c r="C1362" s="10"/>
      <c r="D1362" s="11" t="str">
        <f>'[1]TCE - ANEXO III - Preencher'!E1371</f>
        <v>SUELEM RIBEIRO FARIAS</v>
      </c>
      <c r="E1362" s="9" t="str">
        <f>IF('[1]TCE - ANEXO III - Preencher'!F1371="4 - Assistência Odontológica","2 - Outros Profissionais da Saúde",'[1]TCE - ANEXO III - Preencher'!F1371)</f>
        <v>2 - Outros Profissionais da Saúde</v>
      </c>
      <c r="F1362" s="12" t="str">
        <f>'[1]TCE - ANEXO III - Preencher'!G1371</f>
        <v>3222-05</v>
      </c>
      <c r="G1362" s="13" t="str">
        <f>IF('[1]TCE - ANEXO III - Preencher'!H1371="","",'[1]TCE - ANEXO III - Preencher'!H1371)</f>
        <v>04/2026</v>
      </c>
      <c r="H1362" s="14">
        <f>'[1]TCE - ANEXO III - Preencher'!I1371</f>
        <v>0</v>
      </c>
      <c r="I1362" s="14">
        <f>'[1]TCE - ANEXO III - Preencher'!J1371</f>
        <v>408.43200000000002</v>
      </c>
      <c r="J1362" s="14">
        <f>'[1]TCE - ANEXO III - Preencher'!K1371</f>
        <v>0</v>
      </c>
      <c r="K1362" s="15">
        <f>'[1]TCE - ANEXO III - Preencher'!L1371</f>
        <v>264.08999999999997</v>
      </c>
      <c r="L1362" s="15">
        <f>'[1]TCE - ANEXO III - Preencher'!M1371</f>
        <v>32.42</v>
      </c>
      <c r="M1362" s="15">
        <f t="shared" si="127"/>
        <v>231.66999999999996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266.3465338048656</v>
      </c>
      <c r="R1362" s="15">
        <f>'[1]TCE - ANEXO III - Preencher'!S1371</f>
        <v>97.26</v>
      </c>
      <c r="S1362" s="16">
        <f t="shared" si="129"/>
        <v>169.08653380486561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809.18853380486553</v>
      </c>
    </row>
    <row r="1363" spans="1:28" x14ac:dyDescent="0.25">
      <c r="A1363" s="8">
        <f>IFERROR(VLOOKUP(B1363,'[1]DADOS (OCULTAR)'!$Q$3:$S$136,3,0),"")</f>
        <v>9039744002308</v>
      </c>
      <c r="B1363" s="9" t="str">
        <f>'[1]TCE - ANEXO III - Preencher'!C1372</f>
        <v>HOSPITAL NOSSA SENHORA DAS GRAÇAS - ANTIGO ALFA - CG Nº 024/2022</v>
      </c>
      <c r="C1363" s="10"/>
      <c r="D1363" s="11" t="str">
        <f>'[1]TCE - ANEXO III - Preencher'!E1372</f>
        <v>SUELI ROSA DA COSTA</v>
      </c>
      <c r="E1363" s="9" t="str">
        <f>IF('[1]TCE - ANEXO III - Preencher'!F1372="4 - Assistência Odontológica","2 - Outros Profissionais da Saúde",'[1]TCE - ANEXO III - Preencher'!F1372)</f>
        <v>2 - Outros Profissionais da Saúde</v>
      </c>
      <c r="F1363" s="12" t="str">
        <f>'[1]TCE - ANEXO III - Preencher'!G1372</f>
        <v>2235-05</v>
      </c>
      <c r="G1363" s="13" t="str">
        <f>IF('[1]TCE - ANEXO III - Preencher'!H1372="","",'[1]TCE - ANEXO III - Preencher'!H1372)</f>
        <v>04/2026</v>
      </c>
      <c r="H1363" s="14">
        <f>'[1]TCE - ANEXO III - Preencher'!I1372</f>
        <v>0</v>
      </c>
      <c r="I1363" s="14">
        <f>'[1]TCE - ANEXO III - Preencher'!J1372</f>
        <v>671.32960000000003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671.32960000000003</v>
      </c>
    </row>
    <row r="1364" spans="1:28" x14ac:dyDescent="0.25">
      <c r="A1364" s="8">
        <f>IFERROR(VLOOKUP(B1364,'[1]DADOS (OCULTAR)'!$Q$3:$S$136,3,0),"")</f>
        <v>9039744002308</v>
      </c>
      <c r="B1364" s="9" t="str">
        <f>'[1]TCE - ANEXO III - Preencher'!C1373</f>
        <v>HOSPITAL NOSSA SENHORA DAS GRAÇAS - ANTIGO ALFA - CG Nº 024/2022</v>
      </c>
      <c r="C1364" s="10"/>
      <c r="D1364" s="11" t="str">
        <f>'[1]TCE - ANEXO III - Preencher'!E1373</f>
        <v>SUELLEN CRISTINE DE SANTANA SILVA</v>
      </c>
      <c r="E1364" s="9" t="str">
        <f>IF('[1]TCE - ANEXO III - Preencher'!F1373="4 - Assistência Odontológica","2 - Outros Profissionais da Saúde",'[1]TCE - ANEXO III - Preencher'!F1373)</f>
        <v>2 - Outros Profissionais da Saúde</v>
      </c>
      <c r="F1364" s="12" t="str">
        <f>'[1]TCE - ANEXO III - Preencher'!G1373</f>
        <v>3222-05</v>
      </c>
      <c r="G1364" s="13" t="str">
        <f>IF('[1]TCE - ANEXO III - Preencher'!H1373="","",'[1]TCE - ANEXO III - Preencher'!H1373)</f>
        <v>04/2026</v>
      </c>
      <c r="H1364" s="14">
        <f>'[1]TCE - ANEXO III - Preencher'!I1373</f>
        <v>0</v>
      </c>
      <c r="I1364" s="14">
        <f>'[1]TCE - ANEXO III - Preencher'!J1373</f>
        <v>557.21199999999999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557.21199999999999</v>
      </c>
    </row>
    <row r="1365" spans="1:28" x14ac:dyDescent="0.25">
      <c r="A1365" s="8">
        <f>IFERROR(VLOOKUP(B1365,'[1]DADOS (OCULTAR)'!$Q$3:$S$136,3,0),"")</f>
        <v>9039744002308</v>
      </c>
      <c r="B1365" s="9" t="str">
        <f>'[1]TCE - ANEXO III - Preencher'!C1374</f>
        <v>HOSPITAL NOSSA SENHORA DAS GRAÇAS - ANTIGO ALFA - CG Nº 024/2022</v>
      </c>
      <c r="C1365" s="10"/>
      <c r="D1365" s="11" t="str">
        <f>'[1]TCE - ANEXO III - Preencher'!E1374</f>
        <v>SUELY LUCIA DA SILVA DORNELAS</v>
      </c>
      <c r="E1365" s="9" t="str">
        <f>IF('[1]TCE - ANEXO III - Preencher'!F1374="4 - Assistência Odontológica","2 - Outros Profissionais da Saúde",'[1]TCE - ANEXO III - Preencher'!F1374)</f>
        <v>2 - Outros Profissionais da Saúde</v>
      </c>
      <c r="F1365" s="12" t="str">
        <f>'[1]TCE - ANEXO III - Preencher'!G1374</f>
        <v>3222-05</v>
      </c>
      <c r="G1365" s="13" t="str">
        <f>IF('[1]TCE - ANEXO III - Preencher'!H1374="","",'[1]TCE - ANEXO III - Preencher'!H1374)</f>
        <v>04/2026</v>
      </c>
      <c r="H1365" s="14">
        <f>'[1]TCE - ANEXO III - Preencher'!I1374</f>
        <v>0</v>
      </c>
      <c r="I1365" s="14">
        <f>'[1]TCE - ANEXO III - Preencher'!J1374</f>
        <v>441.9864</v>
      </c>
      <c r="J1365" s="14">
        <f>'[1]TCE - ANEXO III - Preencher'!K1374</f>
        <v>0</v>
      </c>
      <c r="K1365" s="15">
        <f>'[1]TCE - ANEXO III - Preencher'!L1374</f>
        <v>264.08999999999997</v>
      </c>
      <c r="L1365" s="15">
        <f>'[1]TCE - ANEXO III - Preencher'!M1374</f>
        <v>32.42</v>
      </c>
      <c r="M1365" s="15">
        <f t="shared" si="127"/>
        <v>231.66999999999996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208.63752893280289</v>
      </c>
      <c r="R1365" s="15">
        <f>'[1]TCE - ANEXO III - Preencher'!S1374</f>
        <v>97.26</v>
      </c>
      <c r="S1365" s="16">
        <f t="shared" si="129"/>
        <v>111.37752893280289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785.03392893280284</v>
      </c>
    </row>
    <row r="1366" spans="1:28" x14ac:dyDescent="0.25">
      <c r="A1366" s="8">
        <f>IFERROR(VLOOKUP(B1366,'[1]DADOS (OCULTAR)'!$Q$3:$S$136,3,0),"")</f>
        <v>9039744002308</v>
      </c>
      <c r="B1366" s="9" t="str">
        <f>'[1]TCE - ANEXO III - Preencher'!C1375</f>
        <v>HOSPITAL NOSSA SENHORA DAS GRAÇAS - ANTIGO ALFA - CG Nº 024/2022</v>
      </c>
      <c r="C1366" s="10"/>
      <c r="D1366" s="11" t="str">
        <f>'[1]TCE - ANEXO III - Preencher'!E1375</f>
        <v>SULAMITA SONIELI ALMEIDA DE PAULA</v>
      </c>
      <c r="E1366" s="9" t="str">
        <f>IF('[1]TCE - ANEXO III - Preencher'!F1375="4 - Assistência Odontológica","2 - Outros Profissionais da Saúde",'[1]TCE - ANEXO III - Preencher'!F1375)</f>
        <v>2 - Outros Profissionais da Saúde</v>
      </c>
      <c r="F1366" s="12" t="str">
        <f>'[1]TCE - ANEXO III - Preencher'!G1375</f>
        <v>5211-30</v>
      </c>
      <c r="G1366" s="13" t="str">
        <f>IF('[1]TCE - ANEXO III - Preencher'!H1375="","",'[1]TCE - ANEXO III - Preencher'!H1375)</f>
        <v>04/2026</v>
      </c>
      <c r="H1366" s="14">
        <f>'[1]TCE - ANEXO III - Preencher'!I1375</f>
        <v>0</v>
      </c>
      <c r="I1366" s="14">
        <f>'[1]TCE - ANEXO III - Preencher'!J1375</f>
        <v>164.08</v>
      </c>
      <c r="J1366" s="14">
        <f>'[1]TCE - ANEXO III - Preencher'!K1375</f>
        <v>0</v>
      </c>
      <c r="K1366" s="15">
        <f>'[1]TCE - ANEXO III - Preencher'!L1375</f>
        <v>264.08999999999997</v>
      </c>
      <c r="L1366" s="15">
        <f>'[1]TCE - ANEXO III - Preencher'!M1375</f>
        <v>35.479999999999997</v>
      </c>
      <c r="M1366" s="15">
        <f t="shared" si="127"/>
        <v>228.60999999999999</v>
      </c>
      <c r="N1366" s="15">
        <f>'[1]TCE - ANEXO III - Preencher'!O1375</f>
        <v>29.9</v>
      </c>
      <c r="O1366" s="15">
        <f>'[1]TCE - ANEXO III - Preencher'!P1375</f>
        <v>0</v>
      </c>
      <c r="P1366" s="16">
        <f t="shared" si="128"/>
        <v>29.9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122.67</v>
      </c>
      <c r="U1366" s="15">
        <f>'[1]TCE - ANEXO III - Preencher'!V1375</f>
        <v>0</v>
      </c>
      <c r="V1366" s="16">
        <f t="shared" si="130"/>
        <v>122.67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545.26</v>
      </c>
    </row>
    <row r="1367" spans="1:28" x14ac:dyDescent="0.25">
      <c r="A1367" s="8">
        <f>IFERROR(VLOOKUP(B1367,'[1]DADOS (OCULTAR)'!$Q$3:$S$136,3,0),"")</f>
        <v>9039744002308</v>
      </c>
      <c r="B1367" s="9" t="str">
        <f>'[1]TCE - ANEXO III - Preencher'!C1376</f>
        <v>HOSPITAL NOSSA SENHORA DAS GRAÇAS - ANTIGO ALFA - CG Nº 024/2022</v>
      </c>
      <c r="C1367" s="10"/>
      <c r="D1367" s="11" t="str">
        <f>'[1]TCE - ANEXO III - Preencher'!E1376</f>
        <v>SULYANE NILO DA ROCHA</v>
      </c>
      <c r="E1367" s="9" t="str">
        <f>IF('[1]TCE - ANEXO III - Preencher'!F1376="4 - Assistência Odontológica","2 - Outros Profissionais da Saúde",'[1]TCE - ANEXO III - Preencher'!F1376)</f>
        <v>2 - Outros Profissionais da Saúde</v>
      </c>
      <c r="F1367" s="12" t="str">
        <f>'[1]TCE - ANEXO III - Preencher'!G1376</f>
        <v>2236-05</v>
      </c>
      <c r="G1367" s="13" t="str">
        <f>IF('[1]TCE - ANEXO III - Preencher'!H1376="","",'[1]TCE - ANEXO III - Preencher'!H1376)</f>
        <v>04/2026</v>
      </c>
      <c r="H1367" s="14">
        <f>'[1]TCE - ANEXO III - Preencher'!I1376</f>
        <v>0</v>
      </c>
      <c r="I1367" s="14">
        <f>'[1]TCE - ANEXO III - Preencher'!J1376</f>
        <v>310.01519999999999</v>
      </c>
      <c r="J1367" s="14">
        <f>'[1]TCE - ANEXO III - Preencher'!K1376</f>
        <v>0</v>
      </c>
      <c r="K1367" s="15">
        <f>'[1]TCE - ANEXO III - Preencher'!L1376</f>
        <v>264.08999999999997</v>
      </c>
      <c r="L1367" s="15">
        <f>'[1]TCE - ANEXO III - Preencher'!M1376</f>
        <v>2.8</v>
      </c>
      <c r="M1367" s="15">
        <f t="shared" si="127"/>
        <v>261.28999999999996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571.30520000000001</v>
      </c>
    </row>
    <row r="1368" spans="1:28" x14ac:dyDescent="0.25">
      <c r="A1368" s="8">
        <f>IFERROR(VLOOKUP(B1368,'[1]DADOS (OCULTAR)'!$Q$3:$S$136,3,0),"")</f>
        <v>9039744002308</v>
      </c>
      <c r="B1368" s="9" t="str">
        <f>'[1]TCE - ANEXO III - Preencher'!C1377</f>
        <v>HOSPITAL NOSSA SENHORA DAS GRAÇAS - ANTIGO ALFA - CG Nº 024/2022</v>
      </c>
      <c r="C1368" s="10"/>
      <c r="D1368" s="11" t="str">
        <f>'[1]TCE - ANEXO III - Preencher'!E1377</f>
        <v>SUSANE TAMIRES DA SILVA</v>
      </c>
      <c r="E1368" s="9" t="str">
        <f>IF('[1]TCE - ANEXO III - Preencher'!F1377="4 - Assistência Odontológica","2 - Outros Profissionais da Saúde",'[1]TCE - ANEXO III - Preencher'!F1377)</f>
        <v>2 - Outros Profissionais da Saúde</v>
      </c>
      <c r="F1368" s="12" t="str">
        <f>'[1]TCE - ANEXO III - Preencher'!G1377</f>
        <v>2235-05</v>
      </c>
      <c r="G1368" s="13" t="str">
        <f>IF('[1]TCE - ANEXO III - Preencher'!H1377="","",'[1]TCE - ANEXO III - Preencher'!H1377)</f>
        <v>04/2026</v>
      </c>
      <c r="H1368" s="14">
        <f>'[1]TCE - ANEXO III - Preencher'!I1377</f>
        <v>0</v>
      </c>
      <c r="I1368" s="14">
        <f>'[1]TCE - ANEXO III - Preencher'!J1377</f>
        <v>556.59839999999997</v>
      </c>
      <c r="J1368" s="14">
        <f>'[1]TCE - ANEXO III - Preencher'!K1377</f>
        <v>0</v>
      </c>
      <c r="K1368" s="15">
        <f>'[1]TCE - ANEXO III - Preencher'!L1377</f>
        <v>264.08999999999997</v>
      </c>
      <c r="L1368" s="15">
        <f>'[1]TCE - ANEXO III - Preencher'!M1377</f>
        <v>3.33</v>
      </c>
      <c r="M1368" s="15">
        <f t="shared" si="127"/>
        <v>260.76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133.70807500477824</v>
      </c>
      <c r="R1368" s="15">
        <f>'[1]TCE - ANEXO III - Preencher'!S1377</f>
        <v>133.31</v>
      </c>
      <c r="S1368" s="16">
        <f t="shared" si="129"/>
        <v>0.3980750047782351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817.75647500477817</v>
      </c>
    </row>
    <row r="1369" spans="1:28" x14ac:dyDescent="0.25">
      <c r="A1369" s="8">
        <f>IFERROR(VLOOKUP(B1369,'[1]DADOS (OCULTAR)'!$Q$3:$S$136,3,0),"")</f>
        <v>9039744002308</v>
      </c>
      <c r="B1369" s="9" t="str">
        <f>'[1]TCE - ANEXO III - Preencher'!C1378</f>
        <v>HOSPITAL NOSSA SENHORA DAS GRAÇAS - ANTIGO ALFA - CG Nº 024/2022</v>
      </c>
      <c r="C1369" s="10"/>
      <c r="D1369" s="11" t="str">
        <f>'[1]TCE - ANEXO III - Preencher'!E1378</f>
        <v>SUZANA RODRIGUES DA SILVA</v>
      </c>
      <c r="E1369" s="9" t="str">
        <f>IF('[1]TCE - ANEXO III - Preencher'!F1378="4 - Assistência Odontológica","2 - Outros Profissionais da Saúde",'[1]TCE - ANEXO III - Preencher'!F1378)</f>
        <v>2 - Outros Profissionais da Saúde</v>
      </c>
      <c r="F1369" s="12" t="str">
        <f>'[1]TCE - ANEXO III - Preencher'!G1378</f>
        <v>3222-05</v>
      </c>
      <c r="G1369" s="13" t="str">
        <f>IF('[1]TCE - ANEXO III - Preencher'!H1378="","",'[1]TCE - ANEXO III - Preencher'!H1378)</f>
        <v>04/2026</v>
      </c>
      <c r="H1369" s="14">
        <f>'[1]TCE - ANEXO III - Preencher'!I1378</f>
        <v>0</v>
      </c>
      <c r="I1369" s="14">
        <f>'[1]TCE - ANEXO III - Preencher'!J1378</f>
        <v>436.17520000000002</v>
      </c>
      <c r="J1369" s="14">
        <f>'[1]TCE - ANEXO III - Preencher'!K1378</f>
        <v>0</v>
      </c>
      <c r="K1369" s="15">
        <f>'[1]TCE - ANEXO III - Preencher'!L1378</f>
        <v>264.08999999999997</v>
      </c>
      <c r="L1369" s="15">
        <f>'[1]TCE - ANEXO III - Preencher'!M1378</f>
        <v>32.42</v>
      </c>
      <c r="M1369" s="15">
        <f t="shared" si="127"/>
        <v>231.66999999999996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139.44822469009887</v>
      </c>
      <c r="R1369" s="15">
        <f>'[1]TCE - ANEXO III - Preencher'!S1378</f>
        <v>97.26</v>
      </c>
      <c r="S1369" s="16">
        <f t="shared" si="129"/>
        <v>42.188224690098863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710.03342469009885</v>
      </c>
    </row>
    <row r="1370" spans="1:28" x14ac:dyDescent="0.25">
      <c r="A1370" s="8">
        <f>IFERROR(VLOOKUP(B1370,'[1]DADOS (OCULTAR)'!$Q$3:$S$136,3,0),"")</f>
        <v>9039744002308</v>
      </c>
      <c r="B1370" s="9" t="str">
        <f>'[1]TCE - ANEXO III - Preencher'!C1379</f>
        <v>HOSPITAL NOSSA SENHORA DAS GRAÇAS - ANTIGO ALFA - CG Nº 024/2022</v>
      </c>
      <c r="C1370" s="10"/>
      <c r="D1370" s="11" t="str">
        <f>'[1]TCE - ANEXO III - Preencher'!E1379</f>
        <v>SUZILENE SANTANA DA SILVA LEITE</v>
      </c>
      <c r="E1370" s="9" t="str">
        <f>IF('[1]TCE - ANEXO III - Preencher'!F1379="4 - Assistência Odontológica","2 - Outros Profissionais da Saúde",'[1]TCE - ANEXO III - Preencher'!F1379)</f>
        <v>2 - Outros Profissionais da Saúde</v>
      </c>
      <c r="F1370" s="12" t="str">
        <f>'[1]TCE - ANEXO III - Preencher'!G1379</f>
        <v>3222-05</v>
      </c>
      <c r="G1370" s="13" t="str">
        <f>IF('[1]TCE - ANEXO III - Preencher'!H1379="","",'[1]TCE - ANEXO III - Preencher'!H1379)</f>
        <v>04/2026</v>
      </c>
      <c r="H1370" s="14">
        <f>'[1]TCE - ANEXO III - Preencher'!I1379</f>
        <v>0</v>
      </c>
      <c r="I1370" s="14">
        <f>'[1]TCE - ANEXO III - Preencher'!J1379</f>
        <v>428.84719999999999</v>
      </c>
      <c r="J1370" s="14">
        <f>'[1]TCE - ANEXO III - Preencher'!K1379</f>
        <v>0</v>
      </c>
      <c r="K1370" s="15">
        <f>'[1]TCE - ANEXO III - Preencher'!L1379</f>
        <v>264.08999999999997</v>
      </c>
      <c r="L1370" s="15">
        <f>'[1]TCE - ANEXO III - Preencher'!M1379</f>
        <v>32.42</v>
      </c>
      <c r="M1370" s="15">
        <f t="shared" si="127"/>
        <v>231.66999999999996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660.5172</v>
      </c>
    </row>
    <row r="1371" spans="1:28" x14ac:dyDescent="0.25">
      <c r="A1371" s="8">
        <f>IFERROR(VLOOKUP(B1371,'[1]DADOS (OCULTAR)'!$Q$3:$S$136,3,0),"")</f>
        <v>9039744002308</v>
      </c>
      <c r="B1371" s="9" t="str">
        <f>'[1]TCE - ANEXO III - Preencher'!C1380</f>
        <v>HOSPITAL NOSSA SENHORA DAS GRAÇAS - ANTIGO ALFA - CG Nº 024/2022</v>
      </c>
      <c r="C1371" s="10"/>
      <c r="D1371" s="11" t="str">
        <f>'[1]TCE - ANEXO III - Preencher'!E1380</f>
        <v>SYMONE THAMYLES FERREIRA SOBREIRA DA HORA</v>
      </c>
      <c r="E1371" s="9" t="str">
        <f>IF('[1]TCE - ANEXO III - Preencher'!F1380="4 - Assistência Odontológica","2 - Outros Profissionais da Saúde",'[1]TCE - ANEXO III - Preencher'!F1380)</f>
        <v>2 - Outros Profissionais da Saúde</v>
      </c>
      <c r="F1371" s="12" t="str">
        <f>'[1]TCE - ANEXO III - Preencher'!G1380</f>
        <v>3222-05</v>
      </c>
      <c r="G1371" s="13" t="str">
        <f>IF('[1]TCE - ANEXO III - Preencher'!H1380="","",'[1]TCE - ANEXO III - Preencher'!H1380)</f>
        <v>04/2026</v>
      </c>
      <c r="H1371" s="14">
        <f>'[1]TCE - ANEXO III - Preencher'!I1380</f>
        <v>0</v>
      </c>
      <c r="I1371" s="14">
        <f>'[1]TCE - ANEXO III - Preencher'!J1380</f>
        <v>446.63200000000001</v>
      </c>
      <c r="J1371" s="14">
        <f>'[1]TCE - ANEXO III - Preencher'!K1380</f>
        <v>0</v>
      </c>
      <c r="K1371" s="15">
        <f>'[1]TCE - ANEXO III - Preencher'!L1380</f>
        <v>264.08999999999997</v>
      </c>
      <c r="L1371" s="15">
        <f>'[1]TCE - ANEXO III - Preencher'!M1380</f>
        <v>32.42</v>
      </c>
      <c r="M1371" s="15">
        <f t="shared" si="127"/>
        <v>231.66999999999996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678.30199999999991</v>
      </c>
    </row>
    <row r="1372" spans="1:28" x14ac:dyDescent="0.25">
      <c r="A1372" s="8">
        <f>IFERROR(VLOOKUP(B1372,'[1]DADOS (OCULTAR)'!$Q$3:$S$136,3,0),"")</f>
        <v>9039744002308</v>
      </c>
      <c r="B1372" s="9" t="str">
        <f>'[1]TCE - ANEXO III - Preencher'!C1381</f>
        <v>HOSPITAL NOSSA SENHORA DAS GRAÇAS - ANTIGO ALFA - CG Nº 024/2022</v>
      </c>
      <c r="C1372" s="10"/>
      <c r="D1372" s="11" t="str">
        <f>'[1]TCE - ANEXO III - Preencher'!E1381</f>
        <v>TACIANA JOAQUIM DE SENA</v>
      </c>
      <c r="E1372" s="9" t="str">
        <f>IF('[1]TCE - ANEXO III - Preencher'!F1381="4 - Assistência Odontológica","2 - Outros Profissionais da Saúde",'[1]TCE - ANEXO III - Preencher'!F1381)</f>
        <v>2 - Outros Profissionais da Saúde</v>
      </c>
      <c r="F1372" s="12" t="str">
        <f>'[1]TCE - ANEXO III - Preencher'!G1381</f>
        <v>3222-05</v>
      </c>
      <c r="G1372" s="13" t="str">
        <f>IF('[1]TCE - ANEXO III - Preencher'!H1381="","",'[1]TCE - ANEXO III - Preencher'!H1381)</f>
        <v>04/2026</v>
      </c>
      <c r="H1372" s="14">
        <f>'[1]TCE - ANEXO III - Preencher'!I1381</f>
        <v>0</v>
      </c>
      <c r="I1372" s="14">
        <f>'[1]TCE - ANEXO III - Preencher'!J1381</f>
        <v>410.07119999999998</v>
      </c>
      <c r="J1372" s="14">
        <f>'[1]TCE - ANEXO III - Preencher'!K1381</f>
        <v>0</v>
      </c>
      <c r="K1372" s="15">
        <f>'[1]TCE - ANEXO III - Preencher'!L1381</f>
        <v>264.08999999999997</v>
      </c>
      <c r="L1372" s="15">
        <f>'[1]TCE - ANEXO III - Preencher'!M1381</f>
        <v>32.42</v>
      </c>
      <c r="M1372" s="15">
        <f t="shared" si="127"/>
        <v>231.66999999999996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641.74119999999994</v>
      </c>
    </row>
    <row r="1373" spans="1:28" x14ac:dyDescent="0.25">
      <c r="A1373" s="8">
        <f>IFERROR(VLOOKUP(B1373,'[1]DADOS (OCULTAR)'!$Q$3:$S$136,3,0),"")</f>
        <v>9039744002308</v>
      </c>
      <c r="B1373" s="9" t="str">
        <f>'[1]TCE - ANEXO III - Preencher'!C1382</f>
        <v>HOSPITAL NOSSA SENHORA DAS GRAÇAS - ANTIGO ALFA - CG Nº 024/2022</v>
      </c>
      <c r="C1373" s="10"/>
      <c r="D1373" s="11" t="str">
        <f>'[1]TCE - ANEXO III - Preencher'!E1382</f>
        <v>TACIANA WALLESK ALVES SANTOS</v>
      </c>
      <c r="E1373" s="9" t="str">
        <f>IF('[1]TCE - ANEXO III - Preencher'!F1382="4 - Assistência Odontológica","2 - Outros Profissionais da Saúde",'[1]TCE - ANEXO III - Preencher'!F1382)</f>
        <v>2 - Outros Profissionais da Saúde</v>
      </c>
      <c r="F1373" s="12" t="str">
        <f>'[1]TCE - ANEXO III - Preencher'!G1382</f>
        <v>3222-05</v>
      </c>
      <c r="G1373" s="13" t="str">
        <f>IF('[1]TCE - ANEXO III - Preencher'!H1382="","",'[1]TCE - ANEXO III - Preencher'!H1382)</f>
        <v>04/2026</v>
      </c>
      <c r="H1373" s="14">
        <f>'[1]TCE - ANEXO III - Preencher'!I1382</f>
        <v>0</v>
      </c>
      <c r="I1373" s="14">
        <f>'[1]TCE - ANEXO III - Preencher'!J1382</f>
        <v>430.05599999999998</v>
      </c>
      <c r="J1373" s="14">
        <f>'[1]TCE - ANEXO III - Preencher'!K1382</f>
        <v>0</v>
      </c>
      <c r="K1373" s="15">
        <f>'[1]TCE - ANEXO III - Preencher'!L1382</f>
        <v>264.08999999999997</v>
      </c>
      <c r="L1373" s="15">
        <f>'[1]TCE - ANEXO III - Preencher'!M1382</f>
        <v>32.42</v>
      </c>
      <c r="M1373" s="15">
        <f t="shared" si="127"/>
        <v>231.66999999999996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661.72599999999989</v>
      </c>
    </row>
    <row r="1374" spans="1:28" x14ac:dyDescent="0.25">
      <c r="A1374" s="8">
        <f>IFERROR(VLOOKUP(B1374,'[1]DADOS (OCULTAR)'!$Q$3:$S$136,3,0),"")</f>
        <v>9039744002308</v>
      </c>
      <c r="B1374" s="9" t="str">
        <f>'[1]TCE - ANEXO III - Preencher'!C1383</f>
        <v>HOSPITAL NOSSA SENHORA DAS GRAÇAS - ANTIGO ALFA - CG Nº 024/2022</v>
      </c>
      <c r="C1374" s="10"/>
      <c r="D1374" s="11" t="str">
        <f>'[1]TCE - ANEXO III - Preencher'!E1383</f>
        <v>TACIANE FERREIRA DA SILVA</v>
      </c>
      <c r="E1374" s="9" t="str">
        <f>IF('[1]TCE - ANEXO III - Preencher'!F1383="4 - Assistência Odontológica","2 - Outros Profissionais da Saúde",'[1]TCE - ANEXO III - Preencher'!F1383)</f>
        <v>2 - Outros Profissionais da Saúde</v>
      </c>
      <c r="F1374" s="12" t="str">
        <f>'[1]TCE - ANEXO III - Preencher'!G1383</f>
        <v>3222-05</v>
      </c>
      <c r="G1374" s="13" t="str">
        <f>IF('[1]TCE - ANEXO III - Preencher'!H1383="","",'[1]TCE - ANEXO III - Preencher'!H1383)</f>
        <v>04/2026</v>
      </c>
      <c r="H1374" s="14">
        <f>'[1]TCE - ANEXO III - Preencher'!I1383</f>
        <v>0</v>
      </c>
      <c r="I1374" s="14">
        <f>'[1]TCE - ANEXO III - Preencher'!J1383</f>
        <v>562.51919999999996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277.82683317550686</v>
      </c>
      <c r="R1374" s="15">
        <f>'[1]TCE - ANEXO III - Preencher'!S1383</f>
        <v>88.34</v>
      </c>
      <c r="S1374" s="16">
        <f t="shared" si="129"/>
        <v>189.48683317550686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752.00603317550679</v>
      </c>
    </row>
    <row r="1375" spans="1:28" x14ac:dyDescent="0.25">
      <c r="A1375" s="8">
        <f>IFERROR(VLOOKUP(B1375,'[1]DADOS (OCULTAR)'!$Q$3:$S$136,3,0),"")</f>
        <v>9039744002308</v>
      </c>
      <c r="B1375" s="9" t="str">
        <f>'[1]TCE - ANEXO III - Preencher'!C1384</f>
        <v>HOSPITAL NOSSA SENHORA DAS GRAÇAS - ANTIGO ALFA - CG Nº 024/2022</v>
      </c>
      <c r="C1375" s="10"/>
      <c r="D1375" s="11" t="str">
        <f>'[1]TCE - ANEXO III - Preencher'!E1384</f>
        <v>TACIANO MELO LIMA</v>
      </c>
      <c r="E1375" s="9" t="str">
        <f>IF('[1]TCE - ANEXO III - Preencher'!F1384="4 - Assistência Odontológica","2 - Outros Profissionais da Saúde",'[1]TCE - ANEXO III - Preencher'!F1384)</f>
        <v>3 - Administrativo</v>
      </c>
      <c r="F1375" s="12" t="str">
        <f>'[1]TCE - ANEXO III - Preencher'!G1384</f>
        <v>5174-10</v>
      </c>
      <c r="G1375" s="13" t="str">
        <f>IF('[1]TCE - ANEXO III - Preencher'!H1384="","",'[1]TCE - ANEXO III - Preencher'!H1384)</f>
        <v>04/2026</v>
      </c>
      <c r="H1375" s="14">
        <f>'[1]TCE - ANEXO III - Preencher'!I1384</f>
        <v>0</v>
      </c>
      <c r="I1375" s="14">
        <f>'[1]TCE - ANEXO III - Preencher'!J1384</f>
        <v>164.61920000000001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277.82683317550686</v>
      </c>
      <c r="R1375" s="15">
        <f>'[1]TCE - ANEXO III - Preencher'!S1384</f>
        <v>97.26</v>
      </c>
      <c r="S1375" s="16">
        <f t="shared" si="129"/>
        <v>180.56683317550687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345.18603317550685</v>
      </c>
    </row>
    <row r="1376" spans="1:28" x14ac:dyDescent="0.25">
      <c r="A1376" s="8">
        <f>IFERROR(VLOOKUP(B1376,'[1]DADOS (OCULTAR)'!$Q$3:$S$136,3,0),"")</f>
        <v>9039744002308</v>
      </c>
      <c r="B1376" s="9" t="str">
        <f>'[1]TCE - ANEXO III - Preencher'!C1385</f>
        <v>HOSPITAL NOSSA SENHORA DAS GRAÇAS - ANTIGO ALFA - CG Nº 024/2022</v>
      </c>
      <c r="C1376" s="10"/>
      <c r="D1376" s="11" t="str">
        <f>'[1]TCE - ANEXO III - Preencher'!E1385</f>
        <v>TAINA FRANCIS DA SILVA</v>
      </c>
      <c r="E1376" s="9" t="str">
        <f>IF('[1]TCE - ANEXO III - Preencher'!F1385="4 - Assistência Odontológica","2 - Outros Profissionais da Saúde",'[1]TCE - ANEXO III - Preencher'!F1385)</f>
        <v>2 - Outros Profissionais da Saúde</v>
      </c>
      <c r="F1376" s="12" t="str">
        <f>'[1]TCE - ANEXO III - Preencher'!G1385</f>
        <v>3222-05</v>
      </c>
      <c r="G1376" s="13" t="str">
        <f>IF('[1]TCE - ANEXO III - Preencher'!H1385="","",'[1]TCE - ANEXO III - Preencher'!H1385)</f>
        <v>04/2026</v>
      </c>
      <c r="H1376" s="14">
        <f>'[1]TCE - ANEXO III - Preencher'!I1385</f>
        <v>0</v>
      </c>
      <c r="I1376" s="14">
        <f>'[1]TCE - ANEXO III - Preencher'!J1385</f>
        <v>406.4128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406.4128</v>
      </c>
    </row>
    <row r="1377" spans="1:28" x14ac:dyDescent="0.25">
      <c r="A1377" s="8">
        <f>IFERROR(VLOOKUP(B1377,'[1]DADOS (OCULTAR)'!$Q$3:$S$136,3,0),"")</f>
        <v>9039744002308</v>
      </c>
      <c r="B1377" s="9" t="str">
        <f>'[1]TCE - ANEXO III - Preencher'!C1386</f>
        <v>HOSPITAL NOSSA SENHORA DAS GRAÇAS - ANTIGO ALFA - CG Nº 024/2022</v>
      </c>
      <c r="C1377" s="10"/>
      <c r="D1377" s="11" t="str">
        <f>'[1]TCE - ANEXO III - Preencher'!E1386</f>
        <v>TAINA JACINTO DA SILVA</v>
      </c>
      <c r="E1377" s="9" t="str">
        <f>IF('[1]TCE - ANEXO III - Preencher'!F1386="4 - Assistência Odontológica","2 - Outros Profissionais da Saúde",'[1]TCE - ANEXO III - Preencher'!F1386)</f>
        <v>2 - Outros Profissionais da Saúde</v>
      </c>
      <c r="F1377" s="12" t="str">
        <f>'[1]TCE - ANEXO III - Preencher'!G1386</f>
        <v>3222-05</v>
      </c>
      <c r="G1377" s="13" t="str">
        <f>IF('[1]TCE - ANEXO III - Preencher'!H1386="","",'[1]TCE - ANEXO III - Preencher'!H1386)</f>
        <v>04/2026</v>
      </c>
      <c r="H1377" s="14">
        <f>'[1]TCE - ANEXO III - Preencher'!I1386</f>
        <v>0</v>
      </c>
      <c r="I1377" s="14">
        <f>'[1]TCE - ANEXO III - Preencher'!J1386</f>
        <v>428.09120000000001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277.82683317550686</v>
      </c>
      <c r="R1377" s="15">
        <f>'[1]TCE - ANEXO III - Preencher'!S1386</f>
        <v>92.07</v>
      </c>
      <c r="S1377" s="16">
        <f t="shared" si="129"/>
        <v>185.75683317550687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613.84803317550688</v>
      </c>
    </row>
    <row r="1378" spans="1:28" x14ac:dyDescent="0.25">
      <c r="A1378" s="8">
        <f>IFERROR(VLOOKUP(B1378,'[1]DADOS (OCULTAR)'!$Q$3:$S$136,3,0),"")</f>
        <v>9039744002308</v>
      </c>
      <c r="B1378" s="9" t="str">
        <f>'[1]TCE - ANEXO III - Preencher'!C1387</f>
        <v>HOSPITAL NOSSA SENHORA DAS GRAÇAS - ANTIGO ALFA - CG Nº 024/2022</v>
      </c>
      <c r="C1378" s="10"/>
      <c r="D1378" s="11" t="str">
        <f>'[1]TCE - ANEXO III - Preencher'!E1387</f>
        <v>TAINANDA RUFINO DE PAULA MOURA</v>
      </c>
      <c r="E1378" s="9" t="str">
        <f>IF('[1]TCE - ANEXO III - Preencher'!F1387="4 - Assistência Odontológica","2 - Outros Profissionais da Saúde",'[1]TCE - ANEXO III - Preencher'!F1387)</f>
        <v>2 - Outros Profissionais da Saúde</v>
      </c>
      <c r="F1378" s="12" t="str">
        <f>'[1]TCE - ANEXO III - Preencher'!G1387</f>
        <v>3222-25</v>
      </c>
      <c r="G1378" s="13" t="str">
        <f>IF('[1]TCE - ANEXO III - Preencher'!H1387="","",'[1]TCE - ANEXO III - Preencher'!H1387)</f>
        <v>04/2026</v>
      </c>
      <c r="H1378" s="14">
        <f>'[1]TCE - ANEXO III - Preencher'!I1387</f>
        <v>0</v>
      </c>
      <c r="I1378" s="14">
        <f>'[1]TCE - ANEXO III - Preencher'!J1387</f>
        <v>439.66079999999999</v>
      </c>
      <c r="J1378" s="14">
        <f>'[1]TCE - ANEXO III - Preencher'!K1387</f>
        <v>0</v>
      </c>
      <c r="K1378" s="15">
        <f>'[1]TCE - ANEXO III - Preencher'!L1387</f>
        <v>264.08999999999997</v>
      </c>
      <c r="L1378" s="15">
        <f>'[1]TCE - ANEXO III - Preencher'!M1387</f>
        <v>33.43</v>
      </c>
      <c r="M1378" s="15">
        <f t="shared" si="127"/>
        <v>230.65999999999997</v>
      </c>
      <c r="N1378" s="15">
        <f>'[1]TCE - ANEXO III - Preencher'!O1387</f>
        <v>29.9</v>
      </c>
      <c r="O1378" s="15">
        <f>'[1]TCE - ANEXO III - Preencher'!P1387</f>
        <v>0</v>
      </c>
      <c r="P1378" s="16">
        <f t="shared" si="128"/>
        <v>29.9</v>
      </c>
      <c r="Q1378" s="15">
        <f>'[1]TCE - ANEXO III - Preencher'!R1387</f>
        <v>133.70807500477824</v>
      </c>
      <c r="R1378" s="15">
        <f>'[1]TCE - ANEXO III - Preencher'!S1387</f>
        <v>100.28</v>
      </c>
      <c r="S1378" s="16">
        <f t="shared" si="129"/>
        <v>33.428075004778236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733.64887500477812</v>
      </c>
    </row>
    <row r="1379" spans="1:28" x14ac:dyDescent="0.25">
      <c r="A1379" s="8">
        <f>IFERROR(VLOOKUP(B1379,'[1]DADOS (OCULTAR)'!$Q$3:$S$136,3,0),"")</f>
        <v>9039744002308</v>
      </c>
      <c r="B1379" s="9" t="str">
        <f>'[1]TCE - ANEXO III - Preencher'!C1388</f>
        <v>HOSPITAL NOSSA SENHORA DAS GRAÇAS - ANTIGO ALFA - CG Nº 024/2022</v>
      </c>
      <c r="C1379" s="10"/>
      <c r="D1379" s="11" t="str">
        <f>'[1]TCE - ANEXO III - Preencher'!E1388</f>
        <v>TAIS DA SILVA RAMOS LIMA</v>
      </c>
      <c r="E1379" s="9" t="str">
        <f>IF('[1]TCE - ANEXO III - Preencher'!F1388="4 - Assistência Odontológica","2 - Outros Profissionais da Saúde",'[1]TCE - ANEXO III - Preencher'!F1388)</f>
        <v>2 - Outros Profissionais da Saúde</v>
      </c>
      <c r="F1379" s="12" t="str">
        <f>'[1]TCE - ANEXO III - Preencher'!G1388</f>
        <v>2238-10</v>
      </c>
      <c r="G1379" s="13" t="str">
        <f>IF('[1]TCE - ANEXO III - Preencher'!H1388="","",'[1]TCE - ANEXO III - Preencher'!H1388)</f>
        <v>04/2026</v>
      </c>
      <c r="H1379" s="14">
        <f>'[1]TCE - ANEXO III - Preencher'!I1388</f>
        <v>0</v>
      </c>
      <c r="I1379" s="14">
        <f>'[1]TCE - ANEXO III - Preencher'!J1388</f>
        <v>483.34480000000002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29.9</v>
      </c>
      <c r="O1379" s="15">
        <f>'[1]TCE - ANEXO III - Preencher'!P1388</f>
        <v>0</v>
      </c>
      <c r="P1379" s="16">
        <f t="shared" si="128"/>
        <v>29.9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513.24480000000005</v>
      </c>
    </row>
    <row r="1380" spans="1:28" x14ac:dyDescent="0.25">
      <c r="A1380" s="8">
        <f>IFERROR(VLOOKUP(B1380,'[1]DADOS (OCULTAR)'!$Q$3:$S$136,3,0),"")</f>
        <v>9039744002308</v>
      </c>
      <c r="B1380" s="9" t="str">
        <f>'[1]TCE - ANEXO III - Preencher'!C1389</f>
        <v>HOSPITAL NOSSA SENHORA DAS GRAÇAS - ANTIGO ALFA - CG Nº 024/2022</v>
      </c>
      <c r="C1380" s="10"/>
      <c r="D1380" s="11" t="str">
        <f>'[1]TCE - ANEXO III - Preencher'!E1389</f>
        <v>TAIS MARIA DE SOUZA</v>
      </c>
      <c r="E1380" s="9" t="str">
        <f>IF('[1]TCE - ANEXO III - Preencher'!F1389="4 - Assistência Odontológica","2 - Outros Profissionais da Saúde",'[1]TCE - ANEXO III - Preencher'!F1389)</f>
        <v>2 - Outros Profissionais da Saúde</v>
      </c>
      <c r="F1380" s="12" t="str">
        <f>'[1]TCE - ANEXO III - Preencher'!G1389</f>
        <v>2235-05</v>
      </c>
      <c r="G1380" s="13" t="str">
        <f>IF('[1]TCE - ANEXO III - Preencher'!H1389="","",'[1]TCE - ANEXO III - Preencher'!H1389)</f>
        <v>04/2026</v>
      </c>
      <c r="H1380" s="14">
        <f>'[1]TCE - ANEXO III - Preencher'!I1389</f>
        <v>0</v>
      </c>
      <c r="I1380" s="14">
        <f>'[1]TCE - ANEXO III - Preencher'!J1389</f>
        <v>602.83280000000002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602.83280000000002</v>
      </c>
    </row>
    <row r="1381" spans="1:28" x14ac:dyDescent="0.25">
      <c r="A1381" s="8">
        <f>IFERROR(VLOOKUP(B1381,'[1]DADOS (OCULTAR)'!$Q$3:$S$136,3,0),"")</f>
        <v>9039744002308</v>
      </c>
      <c r="B1381" s="9" t="str">
        <f>'[1]TCE - ANEXO III - Preencher'!C1390</f>
        <v>HOSPITAL NOSSA SENHORA DAS GRAÇAS - ANTIGO ALFA - CG Nº 024/2022</v>
      </c>
      <c r="C1381" s="10"/>
      <c r="D1381" s="11" t="str">
        <f>'[1]TCE - ANEXO III - Preencher'!E1390</f>
        <v>TALITA MARIA DE OLIVEIRA LINS DOS SANTOS</v>
      </c>
      <c r="E1381" s="9" t="str">
        <f>IF('[1]TCE - ANEXO III - Preencher'!F1390="4 - Assistência Odontológica","2 - Outros Profissionais da Saúde",'[1]TCE - ANEXO III - Preencher'!F1390)</f>
        <v>2 - Outros Profissionais da Saúde</v>
      </c>
      <c r="F1381" s="12" t="str">
        <f>'[1]TCE - ANEXO III - Preencher'!G1390</f>
        <v>3222-05</v>
      </c>
      <c r="G1381" s="13" t="str">
        <f>IF('[1]TCE - ANEXO III - Preencher'!H1390="","",'[1]TCE - ANEXO III - Preencher'!H1390)</f>
        <v>04/2026</v>
      </c>
      <c r="H1381" s="14">
        <f>'[1]TCE - ANEXO III - Preencher'!I1390</f>
        <v>0</v>
      </c>
      <c r="I1381" s="14">
        <f>'[1]TCE - ANEXO III - Preencher'!J1390</f>
        <v>486.11680000000001</v>
      </c>
      <c r="J1381" s="14">
        <f>'[1]TCE - ANEXO III - Preencher'!K1390</f>
        <v>0</v>
      </c>
      <c r="K1381" s="15">
        <f>'[1]TCE - ANEXO III - Preencher'!L1390</f>
        <v>264.08999999999997</v>
      </c>
      <c r="L1381" s="15">
        <f>'[1]TCE - ANEXO III - Preencher'!M1390</f>
        <v>32.42</v>
      </c>
      <c r="M1381" s="15">
        <f t="shared" si="127"/>
        <v>231.66999999999996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717.78679999999997</v>
      </c>
    </row>
    <row r="1382" spans="1:28" x14ac:dyDescent="0.25">
      <c r="A1382" s="8">
        <f>IFERROR(VLOOKUP(B1382,'[1]DADOS (OCULTAR)'!$Q$3:$S$136,3,0),"")</f>
        <v>9039744002308</v>
      </c>
      <c r="B1382" s="9" t="str">
        <f>'[1]TCE - ANEXO III - Preencher'!C1391</f>
        <v>HOSPITAL NOSSA SENHORA DAS GRAÇAS - ANTIGO ALFA - CG Nº 024/2022</v>
      </c>
      <c r="C1382" s="10"/>
      <c r="D1382" s="11" t="str">
        <f>'[1]TCE - ANEXO III - Preencher'!E1391</f>
        <v>TALLITA FERREIRA DE SOUZA BEZERRA</v>
      </c>
      <c r="E1382" s="9" t="str">
        <f>IF('[1]TCE - ANEXO III - Preencher'!F1391="4 - Assistência Odontológica","2 - Outros Profissionais da Saúde",'[1]TCE - ANEXO III - Preencher'!F1391)</f>
        <v>2 - Outros Profissionais da Saúde</v>
      </c>
      <c r="F1382" s="12" t="str">
        <f>'[1]TCE - ANEXO III - Preencher'!G1391</f>
        <v>3222-05</v>
      </c>
      <c r="G1382" s="13" t="str">
        <f>IF('[1]TCE - ANEXO III - Preencher'!H1391="","",'[1]TCE - ANEXO III - Preencher'!H1391)</f>
        <v>04/2026</v>
      </c>
      <c r="H1382" s="14">
        <f>'[1]TCE - ANEXO III - Preencher'!I1391</f>
        <v>0</v>
      </c>
      <c r="I1382" s="14">
        <f>'[1]TCE - ANEXO III - Preencher'!J1391</f>
        <v>431.1096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97.26</v>
      </c>
      <c r="S1382" s="16">
        <f t="shared" si="129"/>
        <v>-97.26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333.84960000000001</v>
      </c>
    </row>
    <row r="1383" spans="1:28" x14ac:dyDescent="0.25">
      <c r="A1383" s="8">
        <f>IFERROR(VLOOKUP(B1383,'[1]DADOS (OCULTAR)'!$Q$3:$S$136,3,0),"")</f>
        <v>9039744002308</v>
      </c>
      <c r="B1383" s="9" t="str">
        <f>'[1]TCE - ANEXO III - Preencher'!C1392</f>
        <v>HOSPITAL NOSSA SENHORA DAS GRAÇAS - ANTIGO ALFA - CG Nº 024/2022</v>
      </c>
      <c r="C1383" s="10"/>
      <c r="D1383" s="11" t="str">
        <f>'[1]TCE - ANEXO III - Preencher'!E1392</f>
        <v>TALLITA SIBELLY DE OLIVEIRA</v>
      </c>
      <c r="E1383" s="9" t="str">
        <f>IF('[1]TCE - ANEXO III - Preencher'!F1392="4 - Assistência Odontológica","2 - Outros Profissionais da Saúde",'[1]TCE - ANEXO III - Preencher'!F1392)</f>
        <v>2 - Outros Profissionais da Saúde</v>
      </c>
      <c r="F1383" s="12" t="str">
        <f>'[1]TCE - ANEXO III - Preencher'!G1392</f>
        <v>3222-05</v>
      </c>
      <c r="G1383" s="13" t="str">
        <f>IF('[1]TCE - ANEXO III - Preencher'!H1392="","",'[1]TCE - ANEXO III - Preencher'!H1392)</f>
        <v>04/2026</v>
      </c>
      <c r="H1383" s="14">
        <f>'[1]TCE - ANEXO III - Preencher'!I1392</f>
        <v>0</v>
      </c>
      <c r="I1383" s="14">
        <f>'[1]TCE - ANEXO III - Preencher'!J1392</f>
        <v>408.8152</v>
      </c>
      <c r="J1383" s="14">
        <f>'[1]TCE - ANEXO III - Preencher'!K1392</f>
        <v>0</v>
      </c>
      <c r="K1383" s="15">
        <f>'[1]TCE - ANEXO III - Preencher'!L1392</f>
        <v>264.08999999999997</v>
      </c>
      <c r="L1383" s="15">
        <f>'[1]TCE - ANEXO III - Preencher'!M1392</f>
        <v>32.42</v>
      </c>
      <c r="M1383" s="15">
        <f t="shared" si="127"/>
        <v>231.66999999999996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640.48519999999996</v>
      </c>
    </row>
    <row r="1384" spans="1:28" x14ac:dyDescent="0.25">
      <c r="A1384" s="8">
        <f>IFERROR(VLOOKUP(B1384,'[1]DADOS (OCULTAR)'!$Q$3:$S$136,3,0),"")</f>
        <v>9039744002308</v>
      </c>
      <c r="B1384" s="9" t="str">
        <f>'[1]TCE - ANEXO III - Preencher'!C1393</f>
        <v>HOSPITAL NOSSA SENHORA DAS GRAÇAS - ANTIGO ALFA - CG Nº 024/2022</v>
      </c>
      <c r="C1384" s="10"/>
      <c r="D1384" s="11" t="str">
        <f>'[1]TCE - ANEXO III - Preencher'!E1393</f>
        <v>TALYTA SANTOS PEREIRA</v>
      </c>
      <c r="E1384" s="9" t="str">
        <f>IF('[1]TCE - ANEXO III - Preencher'!F1393="4 - Assistência Odontológica","2 - Outros Profissionais da Saúde",'[1]TCE - ANEXO III - Preencher'!F1393)</f>
        <v>2 - Outros Profissionais da Saúde</v>
      </c>
      <c r="F1384" s="12" t="str">
        <f>'[1]TCE - ANEXO III - Preencher'!G1393</f>
        <v>3222-05</v>
      </c>
      <c r="G1384" s="13" t="str">
        <f>IF('[1]TCE - ANEXO III - Preencher'!H1393="","",'[1]TCE - ANEXO III - Preencher'!H1393)</f>
        <v>04/2026</v>
      </c>
      <c r="H1384" s="14">
        <f>'[1]TCE - ANEXO III - Preencher'!I1393</f>
        <v>0</v>
      </c>
      <c r="I1384" s="14">
        <f>'[1]TCE - ANEXO III - Preencher'!J1393</f>
        <v>451.74</v>
      </c>
      <c r="J1384" s="14">
        <f>'[1]TCE - ANEXO III - Preencher'!K1393</f>
        <v>0</v>
      </c>
      <c r="K1384" s="15">
        <f>'[1]TCE - ANEXO III - Preencher'!L1393</f>
        <v>264.08999999999997</v>
      </c>
      <c r="L1384" s="15">
        <f>'[1]TCE - ANEXO III - Preencher'!M1393</f>
        <v>32.42</v>
      </c>
      <c r="M1384" s="15">
        <f t="shared" si="127"/>
        <v>231.66999999999996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683.41</v>
      </c>
    </row>
    <row r="1385" spans="1:28" x14ac:dyDescent="0.25">
      <c r="A1385" s="8">
        <f>IFERROR(VLOOKUP(B1385,'[1]DADOS (OCULTAR)'!$Q$3:$S$136,3,0),"")</f>
        <v>9039744002308</v>
      </c>
      <c r="B1385" s="9" t="str">
        <f>'[1]TCE - ANEXO III - Preencher'!C1394</f>
        <v>HOSPITAL NOSSA SENHORA DAS GRAÇAS - ANTIGO ALFA - CG Nº 024/2022</v>
      </c>
      <c r="C1385" s="10"/>
      <c r="D1385" s="11" t="str">
        <f>'[1]TCE - ANEXO III - Preencher'!E1394</f>
        <v>TAMIRES ANA DA SILVA</v>
      </c>
      <c r="E1385" s="9" t="str">
        <f>IF('[1]TCE - ANEXO III - Preencher'!F1394="4 - Assistência Odontológica","2 - Outros Profissionais da Saúde",'[1]TCE - ANEXO III - Preencher'!F1394)</f>
        <v>2 - Outros Profissionais da Saúde</v>
      </c>
      <c r="F1385" s="12" t="str">
        <f>'[1]TCE - ANEXO III - Preencher'!G1394</f>
        <v>3222-05</v>
      </c>
      <c r="G1385" s="13" t="str">
        <f>IF('[1]TCE - ANEXO III - Preencher'!H1394="","",'[1]TCE - ANEXO III - Preencher'!H1394)</f>
        <v>04/2026</v>
      </c>
      <c r="H1385" s="14">
        <f>'[1]TCE - ANEXO III - Preencher'!I1394</f>
        <v>0</v>
      </c>
      <c r="I1385" s="14">
        <f>'[1]TCE - ANEXO III - Preencher'!J1394</f>
        <v>426.96960000000001</v>
      </c>
      <c r="J1385" s="14">
        <f>'[1]TCE - ANEXO III - Preencher'!K1394</f>
        <v>0</v>
      </c>
      <c r="K1385" s="15">
        <f>'[1]TCE - ANEXO III - Preencher'!L1394</f>
        <v>264.08999999999997</v>
      </c>
      <c r="L1385" s="15">
        <f>'[1]TCE - ANEXO III - Preencher'!M1394</f>
        <v>32.42</v>
      </c>
      <c r="M1385" s="15">
        <f t="shared" si="127"/>
        <v>231.66999999999996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139.44822469009887</v>
      </c>
      <c r="R1385" s="15">
        <f>'[1]TCE - ANEXO III - Preencher'!S1394</f>
        <v>97.26</v>
      </c>
      <c r="S1385" s="16">
        <f t="shared" si="129"/>
        <v>42.188224690098863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700.82782469009885</v>
      </c>
    </row>
    <row r="1386" spans="1:28" x14ac:dyDescent="0.25">
      <c r="A1386" s="8">
        <f>IFERROR(VLOOKUP(B1386,'[1]DADOS (OCULTAR)'!$Q$3:$S$136,3,0),"")</f>
        <v>9039744002308</v>
      </c>
      <c r="B1386" s="9" t="str">
        <f>'[1]TCE - ANEXO III - Preencher'!C1395</f>
        <v>HOSPITAL NOSSA SENHORA DAS GRAÇAS - ANTIGO ALFA - CG Nº 024/2022</v>
      </c>
      <c r="C1386" s="10"/>
      <c r="D1386" s="11" t="str">
        <f>'[1]TCE - ANEXO III - Preencher'!E1395</f>
        <v>TANIA FELIX DE ALBUQUERQUE</v>
      </c>
      <c r="E1386" s="9" t="str">
        <f>IF('[1]TCE - ANEXO III - Preencher'!F1395="4 - Assistência Odontológica","2 - Outros Profissionais da Saúde",'[1]TCE - ANEXO III - Preencher'!F1395)</f>
        <v>2 - Outros Profissionais da Saúde</v>
      </c>
      <c r="F1386" s="12" t="str">
        <f>'[1]TCE - ANEXO III - Preencher'!G1395</f>
        <v>2235-05</v>
      </c>
      <c r="G1386" s="13" t="str">
        <f>IF('[1]TCE - ANEXO III - Preencher'!H1395="","",'[1]TCE - ANEXO III - Preencher'!H1395)</f>
        <v>04/2026</v>
      </c>
      <c r="H1386" s="14">
        <f>'[1]TCE - ANEXO III - Preencher'!I1395</f>
        <v>0</v>
      </c>
      <c r="I1386" s="14">
        <f>'[1]TCE - ANEXO III - Preencher'!J1395</f>
        <v>551.21680000000003</v>
      </c>
      <c r="J1386" s="14">
        <f>'[1]TCE - ANEXO III - Preencher'!K1395</f>
        <v>0</v>
      </c>
      <c r="K1386" s="15">
        <f>'[1]TCE - ANEXO III - Preencher'!L1395</f>
        <v>264.08999999999997</v>
      </c>
      <c r="L1386" s="15">
        <f>'[1]TCE - ANEXO III - Preencher'!M1395</f>
        <v>3.59</v>
      </c>
      <c r="M1386" s="15">
        <f t="shared" si="127"/>
        <v>260.5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811.71680000000003</v>
      </c>
    </row>
    <row r="1387" spans="1:28" x14ac:dyDescent="0.25">
      <c r="A1387" s="8">
        <f>IFERROR(VLOOKUP(B1387,'[1]DADOS (OCULTAR)'!$Q$3:$S$136,3,0),"")</f>
        <v>9039744002308</v>
      </c>
      <c r="B1387" s="9" t="str">
        <f>'[1]TCE - ANEXO III - Preencher'!C1396</f>
        <v>HOSPITAL NOSSA SENHORA DAS GRAÇAS - ANTIGO ALFA - CG Nº 024/2022</v>
      </c>
      <c r="C1387" s="10"/>
      <c r="D1387" s="11" t="str">
        <f>'[1]TCE - ANEXO III - Preencher'!E1396</f>
        <v>TATIANA APOLONIA DE LIMA</v>
      </c>
      <c r="E1387" s="9" t="str">
        <f>IF('[1]TCE - ANEXO III - Preencher'!F1396="4 - Assistência Odontológica","2 - Outros Profissionais da Saúde",'[1]TCE - ANEXO III - Preencher'!F1396)</f>
        <v>2 - Outros Profissionais da Saúde</v>
      </c>
      <c r="F1387" s="12" t="str">
        <f>'[1]TCE - ANEXO III - Preencher'!G1396</f>
        <v>3241-15</v>
      </c>
      <c r="G1387" s="13" t="str">
        <f>IF('[1]TCE - ANEXO III - Preencher'!H1396="","",'[1]TCE - ANEXO III - Preencher'!H1396)</f>
        <v>04/2026</v>
      </c>
      <c r="H1387" s="14">
        <f>'[1]TCE - ANEXO III - Preencher'!I1396</f>
        <v>0</v>
      </c>
      <c r="I1387" s="14">
        <f>'[1]TCE - ANEXO III - Preencher'!J1396</f>
        <v>322.97120000000001</v>
      </c>
      <c r="J1387" s="14">
        <f>'[1]TCE - ANEXO III - Preencher'!K1396</f>
        <v>0</v>
      </c>
      <c r="K1387" s="15">
        <f>'[1]TCE - ANEXO III - Preencher'!L1396</f>
        <v>264.08999999999997</v>
      </c>
      <c r="L1387" s="15">
        <f>'[1]TCE - ANEXO III - Preencher'!M1396</f>
        <v>19.28</v>
      </c>
      <c r="M1387" s="15">
        <f t="shared" si="127"/>
        <v>244.80999999999997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567.78120000000001</v>
      </c>
    </row>
    <row r="1388" spans="1:28" x14ac:dyDescent="0.25">
      <c r="A1388" s="8">
        <f>IFERROR(VLOOKUP(B1388,'[1]DADOS (OCULTAR)'!$Q$3:$S$136,3,0),"")</f>
        <v>9039744002308</v>
      </c>
      <c r="B1388" s="9" t="str">
        <f>'[1]TCE - ANEXO III - Preencher'!C1397</f>
        <v>HOSPITAL NOSSA SENHORA DAS GRAÇAS - ANTIGO ALFA - CG Nº 024/2022</v>
      </c>
      <c r="C1388" s="10"/>
      <c r="D1388" s="11" t="str">
        <f>'[1]TCE - ANEXO III - Preencher'!E1397</f>
        <v>TATIANA MARIA SOARES DE OLIVEIRA</v>
      </c>
      <c r="E1388" s="9" t="str">
        <f>IF('[1]TCE - ANEXO III - Preencher'!F1397="4 - Assistência Odontológica","2 - Outros Profissionais da Saúde",'[1]TCE - ANEXO III - Preencher'!F1397)</f>
        <v>2 - Outros Profissionais da Saúde</v>
      </c>
      <c r="F1388" s="12" t="str">
        <f>'[1]TCE - ANEXO III - Preencher'!G1397</f>
        <v>5211-30</v>
      </c>
      <c r="G1388" s="13" t="str">
        <f>IF('[1]TCE - ANEXO III - Preencher'!H1397="","",'[1]TCE - ANEXO III - Preencher'!H1397)</f>
        <v>04/2026</v>
      </c>
      <c r="H1388" s="14">
        <f>'[1]TCE - ANEXO III - Preencher'!I1397</f>
        <v>0</v>
      </c>
      <c r="I1388" s="14">
        <f>'[1]TCE - ANEXO III - Preencher'!J1397</f>
        <v>141.92160000000001</v>
      </c>
      <c r="J1388" s="14">
        <f>'[1]TCE - ANEXO III - Preencher'!K1397</f>
        <v>0</v>
      </c>
      <c r="K1388" s="15">
        <f>'[1]TCE - ANEXO III - Preencher'!L1397</f>
        <v>264.08999999999997</v>
      </c>
      <c r="L1388" s="15">
        <f>'[1]TCE - ANEXO III - Preencher'!M1397</f>
        <v>35.479999999999997</v>
      </c>
      <c r="M1388" s="15">
        <f t="shared" si="127"/>
        <v>228.60999999999999</v>
      </c>
      <c r="N1388" s="15">
        <f>'[1]TCE - ANEXO III - Preencher'!O1397</f>
        <v>29.9</v>
      </c>
      <c r="O1388" s="15">
        <f>'[1]TCE - ANEXO III - Preencher'!P1397</f>
        <v>0</v>
      </c>
      <c r="P1388" s="16">
        <f t="shared" si="128"/>
        <v>29.9</v>
      </c>
      <c r="Q1388" s="15">
        <f>'[1]TCE - ANEXO III - Preencher'!R1397</f>
        <v>185.57442751856823</v>
      </c>
      <c r="R1388" s="15">
        <f>'[1]TCE - ANEXO III - Preencher'!S1397</f>
        <v>102.89</v>
      </c>
      <c r="S1388" s="16">
        <f t="shared" si="129"/>
        <v>82.684427518568228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483.11602751856822</v>
      </c>
    </row>
    <row r="1389" spans="1:28" x14ac:dyDescent="0.25">
      <c r="A1389" s="8">
        <f>IFERROR(VLOOKUP(B1389,'[1]DADOS (OCULTAR)'!$Q$3:$S$136,3,0),"")</f>
        <v>9039744002308</v>
      </c>
      <c r="B1389" s="9" t="str">
        <f>'[1]TCE - ANEXO III - Preencher'!C1398</f>
        <v>HOSPITAL NOSSA SENHORA DAS GRAÇAS - ANTIGO ALFA - CG Nº 024/2022</v>
      </c>
      <c r="C1389" s="10"/>
      <c r="D1389" s="11" t="str">
        <f>'[1]TCE - ANEXO III - Preencher'!E1398</f>
        <v>TATIANA VANESSA NASCIMENTO DA SILVA</v>
      </c>
      <c r="E1389" s="9" t="str">
        <f>IF('[1]TCE - ANEXO III - Preencher'!F1398="4 - Assistência Odontológica","2 - Outros Profissionais da Saúde",'[1]TCE - ANEXO III - Preencher'!F1398)</f>
        <v>2 - Outros Profissionais da Saúde</v>
      </c>
      <c r="F1389" s="12" t="str">
        <f>'[1]TCE - ANEXO III - Preencher'!G1398</f>
        <v>2237-10</v>
      </c>
      <c r="G1389" s="13" t="str">
        <f>IF('[1]TCE - ANEXO III - Preencher'!H1398="","",'[1]TCE - ANEXO III - Preencher'!H1398)</f>
        <v>04/2026</v>
      </c>
      <c r="H1389" s="14">
        <f>'[1]TCE - ANEXO III - Preencher'!I1398</f>
        <v>0</v>
      </c>
      <c r="I1389" s="14">
        <f>'[1]TCE - ANEXO III - Preencher'!J1398</f>
        <v>368.52719999999999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368.52719999999999</v>
      </c>
    </row>
    <row r="1390" spans="1:28" x14ac:dyDescent="0.25">
      <c r="A1390" s="8">
        <f>IFERROR(VLOOKUP(B1390,'[1]DADOS (OCULTAR)'!$Q$3:$S$136,3,0),"")</f>
        <v>9039744002308</v>
      </c>
      <c r="B1390" s="9" t="str">
        <f>'[1]TCE - ANEXO III - Preencher'!C1399</f>
        <v>HOSPITAL NOSSA SENHORA DAS GRAÇAS - ANTIGO ALFA - CG Nº 024/2022</v>
      </c>
      <c r="C1390" s="10"/>
      <c r="D1390" s="11" t="str">
        <f>'[1]TCE - ANEXO III - Preencher'!E1399</f>
        <v>TATIANE IZABELLE FERREIRA</v>
      </c>
      <c r="E1390" s="9" t="str">
        <f>IF('[1]TCE - ANEXO III - Preencher'!F1399="4 - Assistência Odontológica","2 - Outros Profissionais da Saúde",'[1]TCE - ANEXO III - Preencher'!F1399)</f>
        <v>2 - Outros Profissionais da Saúde</v>
      </c>
      <c r="F1390" s="12" t="str">
        <f>'[1]TCE - ANEXO III - Preencher'!G1399</f>
        <v>3222-05</v>
      </c>
      <c r="G1390" s="13" t="str">
        <f>IF('[1]TCE - ANEXO III - Preencher'!H1399="","",'[1]TCE - ANEXO III - Preencher'!H1399)</f>
        <v>04/2026</v>
      </c>
      <c r="H1390" s="14">
        <f>'[1]TCE - ANEXO III - Preencher'!I1399</f>
        <v>0</v>
      </c>
      <c r="I1390" s="14">
        <f>'[1]TCE - ANEXO III - Preencher'!J1399</f>
        <v>730.14319999999998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730.14319999999998</v>
      </c>
    </row>
    <row r="1391" spans="1:28" x14ac:dyDescent="0.25">
      <c r="A1391" s="8">
        <f>IFERROR(VLOOKUP(B1391,'[1]DADOS (OCULTAR)'!$Q$3:$S$136,3,0),"")</f>
        <v>9039744002308</v>
      </c>
      <c r="B1391" s="9" t="str">
        <f>'[1]TCE - ANEXO III - Preencher'!C1400</f>
        <v>HOSPITAL NOSSA SENHORA DAS GRAÇAS - ANTIGO ALFA - CG Nº 024/2022</v>
      </c>
      <c r="C1391" s="10"/>
      <c r="D1391" s="11" t="str">
        <f>'[1]TCE - ANEXO III - Preencher'!E1400</f>
        <v>TATIANE MARIA LOPES</v>
      </c>
      <c r="E1391" s="9" t="str">
        <f>IF('[1]TCE - ANEXO III - Preencher'!F1400="4 - Assistência Odontológica","2 - Outros Profissionais da Saúde",'[1]TCE - ANEXO III - Preencher'!F1400)</f>
        <v>2 - Outros Profissionais da Saúde</v>
      </c>
      <c r="F1391" s="12" t="str">
        <f>'[1]TCE - ANEXO III - Preencher'!G1400</f>
        <v>2236-05</v>
      </c>
      <c r="G1391" s="13" t="str">
        <f>IF('[1]TCE - ANEXO III - Preencher'!H1400="","",'[1]TCE - ANEXO III - Preencher'!H1400)</f>
        <v>04/2026</v>
      </c>
      <c r="H1391" s="14">
        <f>'[1]TCE - ANEXO III - Preencher'!I1400</f>
        <v>0</v>
      </c>
      <c r="I1391" s="14">
        <f>'[1]TCE - ANEXO III - Preencher'!J1400</f>
        <v>457.45920000000001</v>
      </c>
      <c r="J1391" s="14">
        <f>'[1]TCE - ANEXO III - Preencher'!K1400</f>
        <v>0</v>
      </c>
      <c r="K1391" s="15">
        <f>'[1]TCE - ANEXO III - Preencher'!L1400</f>
        <v>264.08999999999997</v>
      </c>
      <c r="L1391" s="15">
        <f>'[1]TCE - ANEXO III - Preencher'!M1400</f>
        <v>3.06</v>
      </c>
      <c r="M1391" s="15">
        <f t="shared" si="127"/>
        <v>261.02999999999997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718.48919999999998</v>
      </c>
    </row>
    <row r="1392" spans="1:28" x14ac:dyDescent="0.25">
      <c r="A1392" s="8">
        <f>IFERROR(VLOOKUP(B1392,'[1]DADOS (OCULTAR)'!$Q$3:$S$136,3,0),"")</f>
        <v>9039744002308</v>
      </c>
      <c r="B1392" s="9" t="str">
        <f>'[1]TCE - ANEXO III - Preencher'!C1401</f>
        <v>HOSPITAL NOSSA SENHORA DAS GRAÇAS - ANTIGO ALFA - CG Nº 024/2022</v>
      </c>
      <c r="C1392" s="10"/>
      <c r="D1392" s="11" t="str">
        <f>'[1]TCE - ANEXO III - Preencher'!E1401</f>
        <v>TATIANE MARIA SA DE GOUVEIA</v>
      </c>
      <c r="E1392" s="9" t="str">
        <f>IF('[1]TCE - ANEXO III - Preencher'!F1401="4 - Assistência Odontológica","2 - Outros Profissionais da Saúde",'[1]TCE - ANEXO III - Preencher'!F1401)</f>
        <v>2 - Outros Profissionais da Saúde</v>
      </c>
      <c r="F1392" s="12" t="str">
        <f>'[1]TCE - ANEXO III - Preencher'!G1401</f>
        <v>3222-05</v>
      </c>
      <c r="G1392" s="13" t="str">
        <f>IF('[1]TCE - ANEXO III - Preencher'!H1401="","",'[1]TCE - ANEXO III - Preencher'!H1401)</f>
        <v>04/2026</v>
      </c>
      <c r="H1392" s="14">
        <f>'[1]TCE - ANEXO III - Preencher'!I1401</f>
        <v>0</v>
      </c>
      <c r="I1392" s="14">
        <f>'[1]TCE - ANEXO III - Preencher'!J1401</f>
        <v>430.07440000000003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139.44822469009887</v>
      </c>
      <c r="R1392" s="15">
        <f>'[1]TCE - ANEXO III - Preencher'!S1401</f>
        <v>97.26</v>
      </c>
      <c r="S1392" s="16">
        <f t="shared" si="129"/>
        <v>42.188224690098863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472.2626246900989</v>
      </c>
    </row>
    <row r="1393" spans="1:28" x14ac:dyDescent="0.25">
      <c r="A1393" s="8">
        <f>IFERROR(VLOOKUP(B1393,'[1]DADOS (OCULTAR)'!$Q$3:$S$136,3,0),"")</f>
        <v>9039744002308</v>
      </c>
      <c r="B1393" s="9" t="str">
        <f>'[1]TCE - ANEXO III - Preencher'!C1402</f>
        <v>HOSPITAL NOSSA SENHORA DAS GRAÇAS - ANTIGO ALFA - CG Nº 024/2022</v>
      </c>
      <c r="C1393" s="10"/>
      <c r="D1393" s="11" t="str">
        <f>'[1]TCE - ANEXO III - Preencher'!E1402</f>
        <v>TATIANE MUNIZ DA SILVA DAMAZIO</v>
      </c>
      <c r="E1393" s="9" t="str">
        <f>IF('[1]TCE - ANEXO III - Preencher'!F1402="4 - Assistência Odontológica","2 - Outros Profissionais da Saúde",'[1]TCE - ANEXO III - Preencher'!F1402)</f>
        <v>2 - Outros Profissionais da Saúde</v>
      </c>
      <c r="F1393" s="12" t="str">
        <f>'[1]TCE - ANEXO III - Preencher'!G1402</f>
        <v>2235-05</v>
      </c>
      <c r="G1393" s="13" t="str">
        <f>IF('[1]TCE - ANEXO III - Preencher'!H1402="","",'[1]TCE - ANEXO III - Preencher'!H1402)</f>
        <v>04/2026</v>
      </c>
      <c r="H1393" s="14">
        <f>'[1]TCE - ANEXO III - Preencher'!I1402</f>
        <v>0</v>
      </c>
      <c r="I1393" s="14">
        <f>'[1]TCE - ANEXO III - Preencher'!J1402</f>
        <v>698.45119999999997</v>
      </c>
      <c r="J1393" s="14">
        <f>'[1]TCE - ANEXO III - Preencher'!K1402</f>
        <v>0</v>
      </c>
      <c r="K1393" s="15">
        <f>'[1]TCE - ANEXO III - Preencher'!L1402</f>
        <v>264.08999999999997</v>
      </c>
      <c r="L1393" s="15">
        <f>'[1]TCE - ANEXO III - Preencher'!M1402</f>
        <v>3.33</v>
      </c>
      <c r="M1393" s="15">
        <f t="shared" si="127"/>
        <v>260.76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120.26</v>
      </c>
      <c r="U1393" s="15">
        <f>'[1]TCE - ANEXO III - Preencher'!V1402</f>
        <v>0</v>
      </c>
      <c r="V1393" s="16">
        <f t="shared" si="130"/>
        <v>120.26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1079.4712</v>
      </c>
    </row>
    <row r="1394" spans="1:28" x14ac:dyDescent="0.25">
      <c r="A1394" s="8">
        <f>IFERROR(VLOOKUP(B1394,'[1]DADOS (OCULTAR)'!$Q$3:$S$136,3,0),"")</f>
        <v>9039744002308</v>
      </c>
      <c r="B1394" s="9" t="str">
        <f>'[1]TCE - ANEXO III - Preencher'!C1403</f>
        <v>HOSPITAL NOSSA SENHORA DAS GRAÇAS - ANTIGO ALFA - CG Nº 024/2022</v>
      </c>
      <c r="C1394" s="10"/>
      <c r="D1394" s="11" t="str">
        <f>'[1]TCE - ANEXO III - Preencher'!E1403</f>
        <v>TAUAN CAIQUE RIBEIRO TORRES</v>
      </c>
      <c r="E1394" s="9" t="str">
        <f>IF('[1]TCE - ANEXO III - Preencher'!F1403="4 - Assistência Odontológica","2 - Outros Profissionais da Saúde",'[1]TCE - ANEXO III - Preencher'!F1403)</f>
        <v>2 - Outros Profissionais da Saúde</v>
      </c>
      <c r="F1394" s="12" t="str">
        <f>'[1]TCE - ANEXO III - Preencher'!G1403</f>
        <v>2236-05</v>
      </c>
      <c r="G1394" s="13" t="str">
        <f>IF('[1]TCE - ANEXO III - Preencher'!H1403="","",'[1]TCE - ANEXO III - Preencher'!H1403)</f>
        <v>04/2026</v>
      </c>
      <c r="H1394" s="14">
        <f>'[1]TCE - ANEXO III - Preencher'!I1403</f>
        <v>0</v>
      </c>
      <c r="I1394" s="14">
        <f>'[1]TCE - ANEXO III - Preencher'!J1403</f>
        <v>221.1224</v>
      </c>
      <c r="J1394" s="14">
        <f>'[1]TCE - ANEXO III - Preencher'!K1403</f>
        <v>0</v>
      </c>
      <c r="K1394" s="15">
        <f>'[1]TCE - ANEXO III - Preencher'!L1403</f>
        <v>264.08999999999997</v>
      </c>
      <c r="L1394" s="15">
        <f>'[1]TCE - ANEXO III - Preencher'!M1403</f>
        <v>2.8</v>
      </c>
      <c r="M1394" s="15">
        <f t="shared" si="127"/>
        <v>261.28999999999996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482.41239999999993</v>
      </c>
    </row>
    <row r="1395" spans="1:28" x14ac:dyDescent="0.25">
      <c r="A1395" s="8">
        <f>IFERROR(VLOOKUP(B1395,'[1]DADOS (OCULTAR)'!$Q$3:$S$136,3,0),"")</f>
        <v>9039744002308</v>
      </c>
      <c r="B1395" s="9" t="str">
        <f>'[1]TCE - ANEXO III - Preencher'!C1404</f>
        <v>HOSPITAL NOSSA SENHORA DAS GRAÇAS - ANTIGO ALFA - CG Nº 024/2022</v>
      </c>
      <c r="C1395" s="10"/>
      <c r="D1395" s="11" t="str">
        <f>'[1]TCE - ANEXO III - Preencher'!E1404</f>
        <v>THAIANY FERNANDES DA SILVA MELO</v>
      </c>
      <c r="E1395" s="9" t="str">
        <f>IF('[1]TCE - ANEXO III - Preencher'!F1404="4 - Assistência Odontológica","2 - Outros Profissionais da Saúde",'[1]TCE - ANEXO III - Preencher'!F1404)</f>
        <v>2 - Outros Profissionais da Saúde</v>
      </c>
      <c r="F1395" s="12" t="str">
        <f>'[1]TCE - ANEXO III - Preencher'!G1404</f>
        <v>2235-05</v>
      </c>
      <c r="G1395" s="13" t="str">
        <f>IF('[1]TCE - ANEXO III - Preencher'!H1404="","",'[1]TCE - ANEXO III - Preencher'!H1404)</f>
        <v>04/2026</v>
      </c>
      <c r="H1395" s="14">
        <f>'[1]TCE - ANEXO III - Preencher'!I1404</f>
        <v>0</v>
      </c>
      <c r="I1395" s="14">
        <f>'[1]TCE - ANEXO III - Preencher'!J1404</f>
        <v>795.42079999999999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795.42079999999999</v>
      </c>
    </row>
    <row r="1396" spans="1:28" x14ac:dyDescent="0.25">
      <c r="A1396" s="8">
        <f>IFERROR(VLOOKUP(B1396,'[1]DADOS (OCULTAR)'!$Q$3:$S$136,3,0),"")</f>
        <v>9039744002308</v>
      </c>
      <c r="B1396" s="9" t="str">
        <f>'[1]TCE - ANEXO III - Preencher'!C1405</f>
        <v>HOSPITAL NOSSA SENHORA DAS GRAÇAS - ANTIGO ALFA - CG Nº 024/2022</v>
      </c>
      <c r="C1396" s="10"/>
      <c r="D1396" s="11" t="str">
        <f>'[1]TCE - ANEXO III - Preencher'!E1405</f>
        <v>THAINA DARC SANTOS</v>
      </c>
      <c r="E1396" s="9" t="str">
        <f>IF('[1]TCE - ANEXO III - Preencher'!F1405="4 - Assistência Odontológica","2 - Outros Profissionais da Saúde",'[1]TCE - ANEXO III - Preencher'!F1405)</f>
        <v>3 - Administrativo</v>
      </c>
      <c r="F1396" s="12" t="str">
        <f>'[1]TCE - ANEXO III - Preencher'!G1405</f>
        <v>4110-10</v>
      </c>
      <c r="G1396" s="13" t="str">
        <f>IF('[1]TCE - ANEXO III - Preencher'!H1405="","",'[1]TCE - ANEXO III - Preencher'!H1405)</f>
        <v>04/2026</v>
      </c>
      <c r="H1396" s="14">
        <f>'[1]TCE - ANEXO III - Preencher'!I1405</f>
        <v>0</v>
      </c>
      <c r="I1396" s="14">
        <f>'[1]TCE - ANEXO III - Preencher'!J1405</f>
        <v>128.77199999999999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29.9</v>
      </c>
      <c r="O1396" s="15">
        <f>'[1]TCE - ANEXO III - Preencher'!P1405</f>
        <v>0</v>
      </c>
      <c r="P1396" s="16">
        <f t="shared" si="128"/>
        <v>29.9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158.672</v>
      </c>
    </row>
    <row r="1397" spans="1:28" x14ac:dyDescent="0.25">
      <c r="A1397" s="8">
        <f>IFERROR(VLOOKUP(B1397,'[1]DADOS (OCULTAR)'!$Q$3:$S$136,3,0),"")</f>
        <v>9039744002308</v>
      </c>
      <c r="B1397" s="9" t="str">
        <f>'[1]TCE - ANEXO III - Preencher'!C1406</f>
        <v>HOSPITAL NOSSA SENHORA DAS GRAÇAS - ANTIGO ALFA - CG Nº 024/2022</v>
      </c>
      <c r="C1397" s="10"/>
      <c r="D1397" s="11" t="str">
        <f>'[1]TCE - ANEXO III - Preencher'!E1406</f>
        <v>THAIS DOS SANTOS MEDEIROS SOUZA</v>
      </c>
      <c r="E1397" s="9" t="str">
        <f>IF('[1]TCE - ANEXO III - Preencher'!F1406="4 - Assistência Odontológica","2 - Outros Profissionais da Saúde",'[1]TCE - ANEXO III - Preencher'!F1406)</f>
        <v>2 - Outros Profissionais da Saúde</v>
      </c>
      <c r="F1397" s="12" t="str">
        <f>'[1]TCE - ANEXO III - Preencher'!G1406</f>
        <v>2235-05</v>
      </c>
      <c r="G1397" s="13" t="str">
        <f>IF('[1]TCE - ANEXO III - Preencher'!H1406="","",'[1]TCE - ANEXO III - Preencher'!H1406)</f>
        <v>04/2026</v>
      </c>
      <c r="H1397" s="14">
        <f>'[1]TCE - ANEXO III - Preencher'!I1406</f>
        <v>0</v>
      </c>
      <c r="I1397" s="14">
        <f>'[1]TCE - ANEXO III - Preencher'!J1406</f>
        <v>544.66399999999999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544.66399999999999</v>
      </c>
    </row>
    <row r="1398" spans="1:28" x14ac:dyDescent="0.25">
      <c r="A1398" s="8">
        <f>IFERROR(VLOOKUP(B1398,'[1]DADOS (OCULTAR)'!$Q$3:$S$136,3,0),"")</f>
        <v>9039744002308</v>
      </c>
      <c r="B1398" s="9" t="str">
        <f>'[1]TCE - ANEXO III - Preencher'!C1407</f>
        <v>HOSPITAL NOSSA SENHORA DAS GRAÇAS - ANTIGO ALFA - CG Nº 024/2022</v>
      </c>
      <c r="C1398" s="10"/>
      <c r="D1398" s="11" t="str">
        <f>'[1]TCE - ANEXO III - Preencher'!E1407</f>
        <v>THAIS NASCIMENTO DE ALMEIDA SIQUEIRA</v>
      </c>
      <c r="E1398" s="9" t="str">
        <f>IF('[1]TCE - ANEXO III - Preencher'!F1407="4 - Assistência Odontológica","2 - Outros Profissionais da Saúde",'[1]TCE - ANEXO III - Preencher'!F1407)</f>
        <v>2 - Outros Profissionais da Saúde</v>
      </c>
      <c r="F1398" s="12" t="str">
        <f>'[1]TCE - ANEXO III - Preencher'!G1407</f>
        <v>2235-05</v>
      </c>
      <c r="G1398" s="13" t="str">
        <f>IF('[1]TCE - ANEXO III - Preencher'!H1407="","",'[1]TCE - ANEXO III - Preencher'!H1407)</f>
        <v>04/2026</v>
      </c>
      <c r="H1398" s="14">
        <f>'[1]TCE - ANEXO III - Preencher'!I1407</f>
        <v>0</v>
      </c>
      <c r="I1398" s="14">
        <f>'[1]TCE - ANEXO III - Preencher'!J1407</f>
        <v>580.38400000000001</v>
      </c>
      <c r="J1398" s="14">
        <f>'[1]TCE - ANEXO III - Preencher'!K1407</f>
        <v>0</v>
      </c>
      <c r="K1398" s="15">
        <f>'[1]TCE - ANEXO III - Preencher'!L1407</f>
        <v>264.08999999999997</v>
      </c>
      <c r="L1398" s="15">
        <f>'[1]TCE - ANEXO III - Preencher'!M1407</f>
        <v>3.59</v>
      </c>
      <c r="M1398" s="15">
        <f t="shared" si="127"/>
        <v>260.5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840.88400000000001</v>
      </c>
    </row>
    <row r="1399" spans="1:28" x14ac:dyDescent="0.25">
      <c r="A1399" s="8">
        <f>IFERROR(VLOOKUP(B1399,'[1]DADOS (OCULTAR)'!$Q$3:$S$136,3,0),"")</f>
        <v>9039744002308</v>
      </c>
      <c r="B1399" s="9" t="str">
        <f>'[1]TCE - ANEXO III - Preencher'!C1408</f>
        <v>HOSPITAL NOSSA SENHORA DAS GRAÇAS - ANTIGO ALFA - CG Nº 024/2022</v>
      </c>
      <c r="C1399" s="10"/>
      <c r="D1399" s="11" t="str">
        <f>'[1]TCE - ANEXO III - Preencher'!E1408</f>
        <v>THAIS TAINA AMORIM DA SILVA</v>
      </c>
      <c r="E1399" s="9" t="str">
        <f>IF('[1]TCE - ANEXO III - Preencher'!F1408="4 - Assistência Odontológica","2 - Outros Profissionais da Saúde",'[1]TCE - ANEXO III - Preencher'!F1408)</f>
        <v>2 - Outros Profissionais da Saúde</v>
      </c>
      <c r="F1399" s="12" t="str">
        <f>'[1]TCE - ANEXO III - Preencher'!G1408</f>
        <v>3222-15</v>
      </c>
      <c r="G1399" s="13" t="str">
        <f>IF('[1]TCE - ANEXO III - Preencher'!H1408="","",'[1]TCE - ANEXO III - Preencher'!H1408)</f>
        <v>04/2026</v>
      </c>
      <c r="H1399" s="14">
        <f>'[1]TCE - ANEXO III - Preencher'!I1408</f>
        <v>0</v>
      </c>
      <c r="I1399" s="14">
        <f>'[1]TCE - ANEXO III - Preencher'!J1408</f>
        <v>382.12479999999999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421.2</v>
      </c>
      <c r="Y1399" s="15">
        <f>'[1]TCE - ANEXO III - Preencher'!Z1408</f>
        <v>0</v>
      </c>
      <c r="Z1399" s="16">
        <f t="shared" si="131"/>
        <v>421.2</v>
      </c>
      <c r="AA1399" s="17" t="str">
        <f>IF('[1]TCE - ANEXO III - Preencher'!AB1408="","",'[1]TCE - ANEXO III - Preencher'!AB1408)</f>
        <v/>
      </c>
      <c r="AB1399" s="15">
        <f t="shared" si="126"/>
        <v>803.32479999999998</v>
      </c>
    </row>
    <row r="1400" spans="1:28" x14ac:dyDescent="0.25">
      <c r="A1400" s="8">
        <f>IFERROR(VLOOKUP(B1400,'[1]DADOS (OCULTAR)'!$Q$3:$S$136,3,0),"")</f>
        <v>9039744002308</v>
      </c>
      <c r="B1400" s="9" t="str">
        <f>'[1]TCE - ANEXO III - Preencher'!C1409</f>
        <v>HOSPITAL NOSSA SENHORA DAS GRAÇAS - ANTIGO ALFA - CG Nº 024/2022</v>
      </c>
      <c r="C1400" s="10"/>
      <c r="D1400" s="11" t="str">
        <f>'[1]TCE - ANEXO III - Preencher'!E1409</f>
        <v>THAISSA FERNANDES GALDINO</v>
      </c>
      <c r="E1400" s="9" t="str">
        <f>IF('[1]TCE - ANEXO III - Preencher'!F1409="4 - Assistência Odontológica","2 - Outros Profissionais da Saúde",'[1]TCE - ANEXO III - Preencher'!F1409)</f>
        <v>3 - Administrativo</v>
      </c>
      <c r="F1400" s="12" t="str">
        <f>'[1]TCE - ANEXO III - Preencher'!G1409</f>
        <v>4110-10</v>
      </c>
      <c r="G1400" s="13" t="str">
        <f>IF('[1]TCE - ANEXO III - Preencher'!H1409="","",'[1]TCE - ANEXO III - Preencher'!H1409)</f>
        <v>04/2026</v>
      </c>
      <c r="H1400" s="14">
        <f>'[1]TCE - ANEXO III - Preencher'!I1409</f>
        <v>0</v>
      </c>
      <c r="I1400" s="14">
        <f>'[1]TCE - ANEXO III - Preencher'!J1409</f>
        <v>129.68</v>
      </c>
      <c r="J1400" s="14">
        <f>'[1]TCE - ANEXO III - Preencher'!K1409</f>
        <v>0</v>
      </c>
      <c r="K1400" s="15">
        <f>'[1]TCE - ANEXO III - Preencher'!L1409</f>
        <v>264.08999999999997</v>
      </c>
      <c r="L1400" s="15">
        <f>'[1]TCE - ANEXO III - Preencher'!M1409</f>
        <v>32.42</v>
      </c>
      <c r="M1400" s="15">
        <f t="shared" si="127"/>
        <v>231.66999999999996</v>
      </c>
      <c r="N1400" s="15">
        <f>'[1]TCE - ANEXO III - Preencher'!O1409</f>
        <v>29.9</v>
      </c>
      <c r="O1400" s="15">
        <f>'[1]TCE - ANEXO III - Preencher'!P1409</f>
        <v>0</v>
      </c>
      <c r="P1400" s="16">
        <f t="shared" si="128"/>
        <v>29.9</v>
      </c>
      <c r="Q1400" s="15">
        <f>'[1]TCE - ANEXO III - Preencher'!R1409</f>
        <v>19.520097336078567</v>
      </c>
      <c r="R1400" s="15">
        <f>'[1]TCE - ANEXO III - Preencher'!S1409</f>
        <v>97.26</v>
      </c>
      <c r="S1400" s="16">
        <f t="shared" si="129"/>
        <v>-77.739902663921441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313.5100973360785</v>
      </c>
    </row>
    <row r="1401" spans="1:28" x14ac:dyDescent="0.25">
      <c r="A1401" s="8">
        <f>IFERROR(VLOOKUP(B1401,'[1]DADOS (OCULTAR)'!$Q$3:$S$136,3,0),"")</f>
        <v>9039744002308</v>
      </c>
      <c r="B1401" s="9" t="str">
        <f>'[1]TCE - ANEXO III - Preencher'!C1410</f>
        <v>HOSPITAL NOSSA SENHORA DAS GRAÇAS - ANTIGO ALFA - CG Nº 024/2022</v>
      </c>
      <c r="C1401" s="10"/>
      <c r="D1401" s="11" t="str">
        <f>'[1]TCE - ANEXO III - Preencher'!E1410</f>
        <v>THAISSA MARIA DE LIMA SOUZA</v>
      </c>
      <c r="E1401" s="9" t="str">
        <f>IF('[1]TCE - ANEXO III - Preencher'!F1410="4 - Assistência Odontológica","2 - Outros Profissionais da Saúde",'[1]TCE - ANEXO III - Preencher'!F1410)</f>
        <v>2 - Outros Profissionais da Saúde</v>
      </c>
      <c r="F1401" s="12" t="str">
        <f>'[1]TCE - ANEXO III - Preencher'!G1410</f>
        <v>3222-05</v>
      </c>
      <c r="G1401" s="13" t="str">
        <f>IF('[1]TCE - ANEXO III - Preencher'!H1410="","",'[1]TCE - ANEXO III - Preencher'!H1410)</f>
        <v>04/2026</v>
      </c>
      <c r="H1401" s="14">
        <f>'[1]TCE - ANEXO III - Preencher'!I1410</f>
        <v>0</v>
      </c>
      <c r="I1401" s="14">
        <f>'[1]TCE - ANEXO III - Preencher'!J1410</f>
        <v>474.91039999999998</v>
      </c>
      <c r="J1401" s="14">
        <f>'[1]TCE - ANEXO III - Preencher'!K1410</f>
        <v>0</v>
      </c>
      <c r="K1401" s="15">
        <f>'[1]TCE - ANEXO III - Preencher'!L1410</f>
        <v>264.08999999999997</v>
      </c>
      <c r="L1401" s="15">
        <f>'[1]TCE - ANEXO III - Preencher'!M1410</f>
        <v>32.42</v>
      </c>
      <c r="M1401" s="15">
        <f t="shared" si="127"/>
        <v>231.66999999999996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139.44822469009887</v>
      </c>
      <c r="R1401" s="15">
        <f>'[1]TCE - ANEXO III - Preencher'!S1410</f>
        <v>92.07</v>
      </c>
      <c r="S1401" s="16">
        <f t="shared" si="129"/>
        <v>47.378224690098875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753.95862469009876</v>
      </c>
    </row>
    <row r="1402" spans="1:28" x14ac:dyDescent="0.25">
      <c r="A1402" s="8">
        <f>IFERROR(VLOOKUP(B1402,'[1]DADOS (OCULTAR)'!$Q$3:$S$136,3,0),"")</f>
        <v>9039744002308</v>
      </c>
      <c r="B1402" s="9" t="str">
        <f>'[1]TCE - ANEXO III - Preencher'!C1411</f>
        <v>HOSPITAL NOSSA SENHORA DAS GRAÇAS - ANTIGO ALFA - CG Nº 024/2022</v>
      </c>
      <c r="C1402" s="10"/>
      <c r="D1402" s="11" t="str">
        <f>'[1]TCE - ANEXO III - Preencher'!E1411</f>
        <v>THALITA GOMES SAMPAIO QUEIROGA</v>
      </c>
      <c r="E1402" s="9" t="str">
        <f>IF('[1]TCE - ANEXO III - Preencher'!F1411="4 - Assistência Odontológica","2 - Outros Profissionais da Saúde",'[1]TCE - ANEXO III - Preencher'!F1411)</f>
        <v>1 - Médico</v>
      </c>
      <c r="F1402" s="12" t="str">
        <f>'[1]TCE - ANEXO III - Preencher'!G1411</f>
        <v>2251-51</v>
      </c>
      <c r="G1402" s="13" t="str">
        <f>IF('[1]TCE - ANEXO III - Preencher'!H1411="","",'[1]TCE - ANEXO III - Preencher'!H1411)</f>
        <v>04/2026</v>
      </c>
      <c r="H1402" s="14">
        <f>'[1]TCE - ANEXO III - Preencher'!I1411</f>
        <v>0</v>
      </c>
      <c r="I1402" s="14">
        <f>'[1]TCE - ANEXO III - Preencher'!J1411</f>
        <v>666.59680000000003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666.59680000000003</v>
      </c>
    </row>
    <row r="1403" spans="1:28" x14ac:dyDescent="0.25">
      <c r="A1403" s="8">
        <f>IFERROR(VLOOKUP(B1403,'[1]DADOS (OCULTAR)'!$Q$3:$S$136,3,0),"")</f>
        <v>9039744002308</v>
      </c>
      <c r="B1403" s="9" t="str">
        <f>'[1]TCE - ANEXO III - Preencher'!C1412</f>
        <v>HOSPITAL NOSSA SENHORA DAS GRAÇAS - ANTIGO ALFA - CG Nº 024/2022</v>
      </c>
      <c r="C1403" s="10"/>
      <c r="D1403" s="11" t="str">
        <f>'[1]TCE - ANEXO III - Preencher'!E1412</f>
        <v>THAMARA CAROLLYNE DE LUNA ROCHA</v>
      </c>
      <c r="E1403" s="9" t="str">
        <f>IF('[1]TCE - ANEXO III - Preencher'!F1412="4 - Assistência Odontológica","2 - Outros Profissionais da Saúde",'[1]TCE - ANEXO III - Preencher'!F1412)</f>
        <v>2 - Outros Profissionais da Saúde</v>
      </c>
      <c r="F1403" s="12" t="str">
        <f>'[1]TCE - ANEXO III - Preencher'!G1412</f>
        <v>2234-05</v>
      </c>
      <c r="G1403" s="13" t="str">
        <f>IF('[1]TCE - ANEXO III - Preencher'!H1412="","",'[1]TCE - ANEXO III - Preencher'!H1412)</f>
        <v>04/2026</v>
      </c>
      <c r="H1403" s="14">
        <f>'[1]TCE - ANEXO III - Preencher'!I1412</f>
        <v>0</v>
      </c>
      <c r="I1403" s="14">
        <f>'[1]TCE - ANEXO III - Preencher'!J1412</f>
        <v>688.2432</v>
      </c>
      <c r="J1403" s="14">
        <f>'[1]TCE - ANEXO III - Preencher'!K1412</f>
        <v>0</v>
      </c>
      <c r="K1403" s="15">
        <f>'[1]TCE - ANEXO III - Preencher'!L1412</f>
        <v>264.08999999999997</v>
      </c>
      <c r="L1403" s="15">
        <f>'[1]TCE - ANEXO III - Preencher'!M1412</f>
        <v>21.15</v>
      </c>
      <c r="M1403" s="15">
        <f t="shared" si="127"/>
        <v>242.93999999999997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931.18319999999994</v>
      </c>
    </row>
    <row r="1404" spans="1:28" x14ac:dyDescent="0.25">
      <c r="A1404" s="8">
        <f>IFERROR(VLOOKUP(B1404,'[1]DADOS (OCULTAR)'!$Q$3:$S$136,3,0),"")</f>
        <v>9039744002308</v>
      </c>
      <c r="B1404" s="9" t="str">
        <f>'[1]TCE - ANEXO III - Preencher'!C1413</f>
        <v>HOSPITAL NOSSA SENHORA DAS GRAÇAS - ANTIGO ALFA - CG Nº 024/2022</v>
      </c>
      <c r="C1404" s="10"/>
      <c r="D1404" s="11" t="str">
        <f>'[1]TCE - ANEXO III - Preencher'!E1413</f>
        <v>THAMIRES DE SA SANTANA</v>
      </c>
      <c r="E1404" s="9" t="str">
        <f>IF('[1]TCE - ANEXO III - Preencher'!F1413="4 - Assistência Odontológica","2 - Outros Profissionais da Saúde",'[1]TCE - ANEXO III - Preencher'!F1413)</f>
        <v>2 - Outros Profissionais da Saúde</v>
      </c>
      <c r="F1404" s="12" t="str">
        <f>'[1]TCE - ANEXO III - Preencher'!G1413</f>
        <v>2236-05</v>
      </c>
      <c r="G1404" s="13" t="str">
        <f>IF('[1]TCE - ANEXO III - Preencher'!H1413="","",'[1]TCE - ANEXO III - Preencher'!H1413)</f>
        <v>04/2026</v>
      </c>
      <c r="H1404" s="14">
        <f>'[1]TCE - ANEXO III - Preencher'!I1413</f>
        <v>0</v>
      </c>
      <c r="I1404" s="14">
        <f>'[1]TCE - ANEXO III - Preencher'!J1413</f>
        <v>260.19439999999997</v>
      </c>
      <c r="J1404" s="14">
        <f>'[1]TCE - ANEXO III - Preencher'!K1413</f>
        <v>0</v>
      </c>
      <c r="K1404" s="15">
        <f>'[1]TCE - ANEXO III - Preencher'!L1413</f>
        <v>264.08999999999997</v>
      </c>
      <c r="L1404" s="15">
        <f>'[1]TCE - ANEXO III - Preencher'!M1413</f>
        <v>3.06</v>
      </c>
      <c r="M1404" s="15">
        <f t="shared" si="127"/>
        <v>261.02999999999997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521.22439999999995</v>
      </c>
    </row>
    <row r="1405" spans="1:28" x14ac:dyDescent="0.25">
      <c r="A1405" s="8">
        <f>IFERROR(VLOOKUP(B1405,'[1]DADOS (OCULTAR)'!$Q$3:$S$136,3,0),"")</f>
        <v>9039744002308</v>
      </c>
      <c r="B1405" s="9" t="str">
        <f>'[1]TCE - ANEXO III - Preencher'!C1414</f>
        <v>HOSPITAL NOSSA SENHORA DAS GRAÇAS - ANTIGO ALFA - CG Nº 024/2022</v>
      </c>
      <c r="C1405" s="10"/>
      <c r="D1405" s="11" t="str">
        <f>'[1]TCE - ANEXO III - Preencher'!E1414</f>
        <v>THAMIRES HEMILY CARVALHO DE MELO SILVA</v>
      </c>
      <c r="E1405" s="9" t="str">
        <f>IF('[1]TCE - ANEXO III - Preencher'!F1414="4 - Assistência Odontológica","2 - Outros Profissionais da Saúde",'[1]TCE - ANEXO III - Preencher'!F1414)</f>
        <v>2 - Outros Profissionais da Saúde</v>
      </c>
      <c r="F1405" s="12" t="str">
        <f>'[1]TCE - ANEXO III - Preencher'!G1414</f>
        <v>2237-10</v>
      </c>
      <c r="G1405" s="13" t="str">
        <f>IF('[1]TCE - ANEXO III - Preencher'!H1414="","",'[1]TCE - ANEXO III - Preencher'!H1414)</f>
        <v>04/2026</v>
      </c>
      <c r="H1405" s="14">
        <f>'[1]TCE - ANEXO III - Preencher'!I1414</f>
        <v>0</v>
      </c>
      <c r="I1405" s="14">
        <f>'[1]TCE - ANEXO III - Preencher'!J1414</f>
        <v>368.52719999999999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368.52719999999999</v>
      </c>
    </row>
    <row r="1406" spans="1:28" x14ac:dyDescent="0.25">
      <c r="A1406" s="8">
        <f>IFERROR(VLOOKUP(B1406,'[1]DADOS (OCULTAR)'!$Q$3:$S$136,3,0),"")</f>
        <v>9039744002308</v>
      </c>
      <c r="B1406" s="9" t="str">
        <f>'[1]TCE - ANEXO III - Preencher'!C1415</f>
        <v>HOSPITAL NOSSA SENHORA DAS GRAÇAS - ANTIGO ALFA - CG Nº 024/2022</v>
      </c>
      <c r="C1406" s="10"/>
      <c r="D1406" s="11" t="str">
        <f>'[1]TCE - ANEXO III - Preencher'!E1415</f>
        <v>THAYANNE SANT ANNA SANTIAGO DE PAIVA</v>
      </c>
      <c r="E1406" s="9" t="str">
        <f>IF('[1]TCE - ANEXO III - Preencher'!F1415="4 - Assistência Odontológica","2 - Outros Profissionais da Saúde",'[1]TCE - ANEXO III - Preencher'!F1415)</f>
        <v>2 - Outros Profissionais da Saúde</v>
      </c>
      <c r="F1406" s="12" t="str">
        <f>'[1]TCE - ANEXO III - Preencher'!G1415</f>
        <v>2237-10</v>
      </c>
      <c r="G1406" s="13" t="str">
        <f>IF('[1]TCE - ANEXO III - Preencher'!H1415="","",'[1]TCE - ANEXO III - Preencher'!H1415)</f>
        <v>04/2026</v>
      </c>
      <c r="H1406" s="14">
        <f>'[1]TCE - ANEXO III - Preencher'!I1415</f>
        <v>0</v>
      </c>
      <c r="I1406" s="14">
        <f>'[1]TCE - ANEXO III - Preencher'!J1415</f>
        <v>377.4984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377.4984</v>
      </c>
    </row>
    <row r="1407" spans="1:28" x14ac:dyDescent="0.25">
      <c r="A1407" s="8">
        <f>IFERROR(VLOOKUP(B1407,'[1]DADOS (OCULTAR)'!$Q$3:$S$136,3,0),"")</f>
        <v>9039744002308</v>
      </c>
      <c r="B1407" s="9" t="str">
        <f>'[1]TCE - ANEXO III - Preencher'!C1416</f>
        <v>HOSPITAL NOSSA SENHORA DAS GRAÇAS - ANTIGO ALFA - CG Nº 024/2022</v>
      </c>
      <c r="C1407" s="10"/>
      <c r="D1407" s="11" t="str">
        <f>'[1]TCE - ANEXO III - Preencher'!E1416</f>
        <v>THAYNA KELLY DA SILVA TELES</v>
      </c>
      <c r="E1407" s="9" t="str">
        <f>IF('[1]TCE - ANEXO III - Preencher'!F1416="4 - Assistência Odontológica","2 - Outros Profissionais da Saúde",'[1]TCE - ANEXO III - Preencher'!F1416)</f>
        <v>3 - Administrativo</v>
      </c>
      <c r="F1407" s="12" t="str">
        <f>'[1]TCE - ANEXO III - Preencher'!G1416</f>
        <v>5143-20</v>
      </c>
      <c r="G1407" s="13" t="str">
        <f>IF('[1]TCE - ANEXO III - Preencher'!H1416="","",'[1]TCE - ANEXO III - Preencher'!H1416)</f>
        <v>04/2026</v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29.9</v>
      </c>
      <c r="O1407" s="15">
        <f>'[1]TCE - ANEXO III - Preencher'!P1416</f>
        <v>0</v>
      </c>
      <c r="P1407" s="16">
        <f t="shared" si="128"/>
        <v>29.9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29.9</v>
      </c>
    </row>
    <row r="1408" spans="1:28" x14ac:dyDescent="0.25">
      <c r="A1408" s="8">
        <f>IFERROR(VLOOKUP(B1408,'[1]DADOS (OCULTAR)'!$Q$3:$S$136,3,0),"")</f>
        <v>9039744002308</v>
      </c>
      <c r="B1408" s="9" t="str">
        <f>'[1]TCE - ANEXO III - Preencher'!C1417</f>
        <v>HOSPITAL NOSSA SENHORA DAS GRAÇAS - ANTIGO ALFA - CG Nº 024/2022</v>
      </c>
      <c r="C1408" s="10"/>
      <c r="D1408" s="11" t="str">
        <f>'[1]TCE - ANEXO III - Preencher'!E1417</f>
        <v>THAYNA NASCIMENTO DA SILVA</v>
      </c>
      <c r="E1408" s="9" t="str">
        <f>IF('[1]TCE - ANEXO III - Preencher'!F1417="4 - Assistência Odontológica","2 - Outros Profissionais da Saúde",'[1]TCE - ANEXO III - Preencher'!F1417)</f>
        <v>2 - Outros Profissionais da Saúde</v>
      </c>
      <c r="F1408" s="12" t="str">
        <f>'[1]TCE - ANEXO III - Preencher'!G1417</f>
        <v>2235-05</v>
      </c>
      <c r="G1408" s="13" t="str">
        <f>IF('[1]TCE - ANEXO III - Preencher'!H1417="","",'[1]TCE - ANEXO III - Preencher'!H1417)</f>
        <v>04/2026</v>
      </c>
      <c r="H1408" s="14">
        <f>'[1]TCE - ANEXO III - Preencher'!I1417</f>
        <v>0</v>
      </c>
      <c r="I1408" s="14">
        <f>'[1]TCE - ANEXO III - Preencher'!J1417</f>
        <v>559.47839999999997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559.47839999999997</v>
      </c>
    </row>
    <row r="1409" spans="1:28" x14ac:dyDescent="0.25">
      <c r="A1409" s="8">
        <f>IFERROR(VLOOKUP(B1409,'[1]DADOS (OCULTAR)'!$Q$3:$S$136,3,0),"")</f>
        <v>9039744002308</v>
      </c>
      <c r="B1409" s="9" t="str">
        <f>'[1]TCE - ANEXO III - Preencher'!C1418</f>
        <v>HOSPITAL NOSSA SENHORA DAS GRAÇAS - ANTIGO ALFA - CG Nº 024/2022</v>
      </c>
      <c r="C1409" s="10"/>
      <c r="D1409" s="11" t="str">
        <f>'[1]TCE - ANEXO III - Preencher'!E1418</f>
        <v>THAYNNA HERMANO DA SILVA</v>
      </c>
      <c r="E1409" s="9" t="str">
        <f>IF('[1]TCE - ANEXO III - Preencher'!F1418="4 - Assistência Odontológica","2 - Outros Profissionais da Saúde",'[1]TCE - ANEXO III - Preencher'!F1418)</f>
        <v>3 - Administrativo</v>
      </c>
      <c r="F1409" s="12" t="str">
        <f>'[1]TCE - ANEXO III - Preencher'!G1418</f>
        <v>4110-10</v>
      </c>
      <c r="G1409" s="13" t="str">
        <f>IF('[1]TCE - ANEXO III - Preencher'!H1418="","",'[1]TCE - ANEXO III - Preencher'!H1418)</f>
        <v>04/2026</v>
      </c>
      <c r="H1409" s="14">
        <f>'[1]TCE - ANEXO III - Preencher'!I1418</f>
        <v>0</v>
      </c>
      <c r="I1409" s="14">
        <f>'[1]TCE - ANEXO III - Preencher'!J1418</f>
        <v>14.696999999999999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29.9</v>
      </c>
      <c r="O1409" s="15">
        <f>'[1]TCE - ANEXO III - Preencher'!P1418</f>
        <v>0</v>
      </c>
      <c r="P1409" s="16">
        <f t="shared" si="128"/>
        <v>29.9</v>
      </c>
      <c r="Q1409" s="15">
        <f>'[1]TCE - ANEXO III - Preencher'!R1418</f>
        <v>185.78665324172789</v>
      </c>
      <c r="R1409" s="15">
        <f>'[1]TCE - ANEXO III - Preencher'!S1418</f>
        <v>44.74</v>
      </c>
      <c r="S1409" s="16">
        <f t="shared" si="129"/>
        <v>141.04665324172788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185.64365324172786</v>
      </c>
    </row>
    <row r="1410" spans="1:28" x14ac:dyDescent="0.25">
      <c r="A1410" s="8">
        <f>IFERROR(VLOOKUP(B1410,'[1]DADOS (OCULTAR)'!$Q$3:$S$136,3,0),"")</f>
        <v>9039744002308</v>
      </c>
      <c r="B1410" s="9" t="str">
        <f>'[1]TCE - ANEXO III - Preencher'!C1419</f>
        <v>HOSPITAL NOSSA SENHORA DAS GRAÇAS - ANTIGO ALFA - CG Nº 024/2022</v>
      </c>
      <c r="C1410" s="10"/>
      <c r="D1410" s="11" t="str">
        <f>'[1]TCE - ANEXO III - Preencher'!E1419</f>
        <v>THAYS KARLA DELGADO BARBOSA DA SILVA</v>
      </c>
      <c r="E1410" s="9" t="str">
        <f>IF('[1]TCE - ANEXO III - Preencher'!F1419="4 - Assistência Odontológica","2 - Outros Profissionais da Saúde",'[1]TCE - ANEXO III - Preencher'!F1419)</f>
        <v>2 - Outros Profissionais da Saúde</v>
      </c>
      <c r="F1410" s="12" t="str">
        <f>'[1]TCE - ANEXO III - Preencher'!G1419</f>
        <v>2235-05</v>
      </c>
      <c r="G1410" s="13" t="str">
        <f>IF('[1]TCE - ANEXO III - Preencher'!H1419="","",'[1]TCE - ANEXO III - Preencher'!H1419)</f>
        <v>04/2026</v>
      </c>
      <c r="H1410" s="14">
        <f>'[1]TCE - ANEXO III - Preencher'!I1419</f>
        <v>0</v>
      </c>
      <c r="I1410" s="14">
        <f>'[1]TCE - ANEXO III - Preencher'!J1419</f>
        <v>557.96960000000001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557.96960000000001</v>
      </c>
    </row>
    <row r="1411" spans="1:28" x14ac:dyDescent="0.25">
      <c r="A1411" s="8">
        <f>IFERROR(VLOOKUP(B1411,'[1]DADOS (OCULTAR)'!$Q$3:$S$136,3,0),"")</f>
        <v>9039744002308</v>
      </c>
      <c r="B1411" s="9" t="str">
        <f>'[1]TCE - ANEXO III - Preencher'!C1420</f>
        <v>HOSPITAL NOSSA SENHORA DAS GRAÇAS - ANTIGO ALFA - CG Nº 024/2022</v>
      </c>
      <c r="C1411" s="10"/>
      <c r="D1411" s="11" t="str">
        <f>'[1]TCE - ANEXO III - Preencher'!E1420</f>
        <v>THAYSA EDUARDA PEDROSA OLIVEIRA</v>
      </c>
      <c r="E1411" s="9" t="str">
        <f>IF('[1]TCE - ANEXO III - Preencher'!F1420="4 - Assistência Odontológica","2 - Outros Profissionais da Saúde",'[1]TCE - ANEXO III - Preencher'!F1420)</f>
        <v>2 - Outros Profissionais da Saúde</v>
      </c>
      <c r="F1411" s="12" t="str">
        <f>'[1]TCE - ANEXO III - Preencher'!G1420</f>
        <v>2236-05</v>
      </c>
      <c r="G1411" s="13" t="str">
        <f>IF('[1]TCE - ANEXO III - Preencher'!H1420="","",'[1]TCE - ANEXO III - Preencher'!H1420)</f>
        <v>04/2026</v>
      </c>
      <c r="H1411" s="14">
        <f>'[1]TCE - ANEXO III - Preencher'!I1420</f>
        <v>0</v>
      </c>
      <c r="I1411" s="14">
        <f>'[1]TCE - ANEXO III - Preencher'!J1420</f>
        <v>315.57760000000002</v>
      </c>
      <c r="J1411" s="14">
        <f>'[1]TCE - ANEXO III - Preencher'!K1420</f>
        <v>0</v>
      </c>
      <c r="K1411" s="15">
        <f>'[1]TCE - ANEXO III - Preencher'!L1420</f>
        <v>264.08999999999997</v>
      </c>
      <c r="L1411" s="15">
        <f>'[1]TCE - ANEXO III - Preencher'!M1420</f>
        <v>3.06</v>
      </c>
      <c r="M1411" s="15">
        <f t="shared" si="127"/>
        <v>261.02999999999997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576.60760000000005</v>
      </c>
    </row>
    <row r="1412" spans="1:28" x14ac:dyDescent="0.25">
      <c r="A1412" s="8">
        <f>IFERROR(VLOOKUP(B1412,'[1]DADOS (OCULTAR)'!$Q$3:$S$136,3,0),"")</f>
        <v>9039744002308</v>
      </c>
      <c r="B1412" s="9" t="str">
        <f>'[1]TCE - ANEXO III - Preencher'!C1421</f>
        <v>HOSPITAL NOSSA SENHORA DAS GRAÇAS - ANTIGO ALFA - CG Nº 024/2022</v>
      </c>
      <c r="C1412" s="10"/>
      <c r="D1412" s="11" t="str">
        <f>'[1]TCE - ANEXO III - Preencher'!E1421</f>
        <v>THAYSA LAIS DE ANDRADE XAVIER</v>
      </c>
      <c r="E1412" s="9" t="str">
        <f>IF('[1]TCE - ANEXO III - Preencher'!F1421="4 - Assistência Odontológica","2 - Outros Profissionais da Saúde",'[1]TCE - ANEXO III - Preencher'!F1421)</f>
        <v>2 - Outros Profissionais da Saúde</v>
      </c>
      <c r="F1412" s="12" t="str">
        <f>'[1]TCE - ANEXO III - Preencher'!G1421</f>
        <v>3222-05</v>
      </c>
      <c r="G1412" s="13" t="str">
        <f>IF('[1]TCE - ANEXO III - Preencher'!H1421="","",'[1]TCE - ANEXO III - Preencher'!H1421)</f>
        <v>04/2026</v>
      </c>
      <c r="H1412" s="14">
        <f>'[1]TCE - ANEXO III - Preencher'!I1421</f>
        <v>0</v>
      </c>
      <c r="I1412" s="14">
        <f>'[1]TCE - ANEXO III - Preencher'!J1421</f>
        <v>412.86559999999997</v>
      </c>
      <c r="J1412" s="14">
        <f>'[1]TCE - ANEXO III - Preencher'!K1421</f>
        <v>0</v>
      </c>
      <c r="K1412" s="15">
        <f>'[1]TCE - ANEXO III - Preencher'!L1421</f>
        <v>264.08999999999997</v>
      </c>
      <c r="L1412" s="15">
        <f>'[1]TCE - ANEXO III - Preencher'!M1421</f>
        <v>32.42</v>
      </c>
      <c r="M1412" s="15">
        <f t="shared" ref="M1412:M1475" si="133">K1412-L1412</f>
        <v>231.66999999999996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644.53559999999993</v>
      </c>
    </row>
    <row r="1413" spans="1:28" x14ac:dyDescent="0.25">
      <c r="A1413" s="8">
        <f>IFERROR(VLOOKUP(B1413,'[1]DADOS (OCULTAR)'!$Q$3:$S$136,3,0),"")</f>
        <v>9039744002308</v>
      </c>
      <c r="B1413" s="9" t="str">
        <f>'[1]TCE - ANEXO III - Preencher'!C1422</f>
        <v>HOSPITAL NOSSA SENHORA DAS GRAÇAS - ANTIGO ALFA - CG Nº 024/2022</v>
      </c>
      <c r="C1413" s="10"/>
      <c r="D1413" s="11" t="str">
        <f>'[1]TCE - ANEXO III - Preencher'!E1422</f>
        <v>THAYSA TAVARES DA SILVA</v>
      </c>
      <c r="E1413" s="9" t="str">
        <f>IF('[1]TCE - ANEXO III - Preencher'!F1422="4 - Assistência Odontológica","2 - Outros Profissionais da Saúde",'[1]TCE - ANEXO III - Preencher'!F1422)</f>
        <v>2 - Outros Profissionais da Saúde</v>
      </c>
      <c r="F1413" s="12" t="str">
        <f>'[1]TCE - ANEXO III - Preencher'!G1422</f>
        <v>2235-05</v>
      </c>
      <c r="G1413" s="13" t="str">
        <f>IF('[1]TCE - ANEXO III - Preencher'!H1422="","",'[1]TCE - ANEXO III - Preencher'!H1422)</f>
        <v>04/2026</v>
      </c>
      <c r="H1413" s="14">
        <f>'[1]TCE - ANEXO III - Preencher'!I1422</f>
        <v>0</v>
      </c>
      <c r="I1413" s="14">
        <f>'[1]TCE - ANEXO III - Preencher'!J1422</f>
        <v>599.03520000000003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599.03520000000003</v>
      </c>
    </row>
    <row r="1414" spans="1:28" x14ac:dyDescent="0.25">
      <c r="A1414" s="8">
        <f>IFERROR(VLOOKUP(B1414,'[1]DADOS (OCULTAR)'!$Q$3:$S$136,3,0),"")</f>
        <v>9039744002308</v>
      </c>
      <c r="B1414" s="9" t="str">
        <f>'[1]TCE - ANEXO III - Preencher'!C1423</f>
        <v>HOSPITAL NOSSA SENHORA DAS GRAÇAS - ANTIGO ALFA - CG Nº 024/2022</v>
      </c>
      <c r="C1414" s="10"/>
      <c r="D1414" s="11" t="str">
        <f>'[1]TCE - ANEXO III - Preencher'!E1423</f>
        <v>THIAGO FERNANDES DOS SANTOS</v>
      </c>
      <c r="E1414" s="9" t="str">
        <f>IF('[1]TCE - ANEXO III - Preencher'!F1423="4 - Assistência Odontológica","2 - Outros Profissionais da Saúde",'[1]TCE - ANEXO III - Preencher'!F1423)</f>
        <v>2 - Outros Profissionais da Saúde</v>
      </c>
      <c r="F1414" s="12" t="str">
        <f>'[1]TCE - ANEXO III - Preencher'!G1423</f>
        <v>3222-05</v>
      </c>
      <c r="G1414" s="13" t="str">
        <f>IF('[1]TCE - ANEXO III - Preencher'!H1423="","",'[1]TCE - ANEXO III - Preencher'!H1423)</f>
        <v>04/2026</v>
      </c>
      <c r="H1414" s="14">
        <f>'[1]TCE - ANEXO III - Preencher'!I1423</f>
        <v>0</v>
      </c>
      <c r="I1414" s="14">
        <f>'[1]TCE - ANEXO III - Preencher'!J1423</f>
        <v>465.35599999999999</v>
      </c>
      <c r="J1414" s="14">
        <f>'[1]TCE - ANEXO III - Preencher'!K1423</f>
        <v>0</v>
      </c>
      <c r="K1414" s="15">
        <f>'[1]TCE - ANEXO III - Preencher'!L1423</f>
        <v>264.08999999999997</v>
      </c>
      <c r="L1414" s="15">
        <f>'[1]TCE - ANEXO III - Preencher'!M1423</f>
        <v>32.42</v>
      </c>
      <c r="M1414" s="15">
        <f t="shared" si="133"/>
        <v>231.66999999999996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697.02599999999995</v>
      </c>
    </row>
    <row r="1415" spans="1:28" x14ac:dyDescent="0.25">
      <c r="A1415" s="8">
        <f>IFERROR(VLOOKUP(B1415,'[1]DADOS (OCULTAR)'!$Q$3:$S$136,3,0),"")</f>
        <v>9039744002308</v>
      </c>
      <c r="B1415" s="9" t="str">
        <f>'[1]TCE - ANEXO III - Preencher'!C1424</f>
        <v>HOSPITAL NOSSA SENHORA DAS GRAÇAS - ANTIGO ALFA - CG Nº 024/2022</v>
      </c>
      <c r="C1415" s="10"/>
      <c r="D1415" s="11" t="str">
        <f>'[1]TCE - ANEXO III - Preencher'!E1424</f>
        <v>THIAGO HENRIQUE DOS SANTOS GOMES</v>
      </c>
      <c r="E1415" s="9" t="str">
        <f>IF('[1]TCE - ANEXO III - Preencher'!F1424="4 - Assistência Odontológica","2 - Outros Profissionais da Saúde",'[1]TCE - ANEXO III - Preencher'!F1424)</f>
        <v>2 - Outros Profissionais da Saúde</v>
      </c>
      <c r="F1415" s="12" t="str">
        <f>'[1]TCE - ANEXO III - Preencher'!G1424</f>
        <v>2516-05</v>
      </c>
      <c r="G1415" s="13" t="str">
        <f>IF('[1]TCE - ANEXO III - Preencher'!H1424="","",'[1]TCE - ANEXO III - Preencher'!H1424)</f>
        <v>04/2026</v>
      </c>
      <c r="H1415" s="14">
        <f>'[1]TCE - ANEXO III - Preencher'!I1424</f>
        <v>0</v>
      </c>
      <c r="I1415" s="14">
        <f>'[1]TCE - ANEXO III - Preencher'!J1424</f>
        <v>308.96480000000003</v>
      </c>
      <c r="J1415" s="14">
        <f>'[1]TCE - ANEXO III - Preencher'!K1424</f>
        <v>0</v>
      </c>
      <c r="K1415" s="15">
        <f>'[1]TCE - ANEXO III - Preencher'!L1424</f>
        <v>264.08999999999997</v>
      </c>
      <c r="L1415" s="15">
        <f>'[1]TCE - ANEXO III - Preencher'!M1424</f>
        <v>44</v>
      </c>
      <c r="M1415" s="15">
        <f t="shared" si="133"/>
        <v>220.08999999999997</v>
      </c>
      <c r="N1415" s="15">
        <f>'[1]TCE - ANEXO III - Preencher'!O1424</f>
        <v>29.9</v>
      </c>
      <c r="O1415" s="15">
        <f>'[1]TCE - ANEXO III - Preencher'!P1424</f>
        <v>0</v>
      </c>
      <c r="P1415" s="16">
        <f t="shared" si="134"/>
        <v>29.9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558.95479999999998</v>
      </c>
    </row>
    <row r="1416" spans="1:28" x14ac:dyDescent="0.25">
      <c r="A1416" s="8">
        <f>IFERROR(VLOOKUP(B1416,'[1]DADOS (OCULTAR)'!$Q$3:$S$136,3,0),"")</f>
        <v>9039744002308</v>
      </c>
      <c r="B1416" s="9" t="str">
        <f>'[1]TCE - ANEXO III - Preencher'!C1425</f>
        <v>HOSPITAL NOSSA SENHORA DAS GRAÇAS - ANTIGO ALFA - CG Nº 024/2022</v>
      </c>
      <c r="C1416" s="10"/>
      <c r="D1416" s="11" t="str">
        <f>'[1]TCE - ANEXO III - Preencher'!E1425</f>
        <v>THIAGO SILVA DE ALBUQUERQUE</v>
      </c>
      <c r="E1416" s="9" t="str">
        <f>IF('[1]TCE - ANEXO III - Preencher'!F1425="4 - Assistência Odontológica","2 - Outros Profissionais da Saúde",'[1]TCE - ANEXO III - Preencher'!F1425)</f>
        <v>2 - Outros Profissionais da Saúde</v>
      </c>
      <c r="F1416" s="12" t="str">
        <f>'[1]TCE - ANEXO III - Preencher'!G1425</f>
        <v>5211-30</v>
      </c>
      <c r="G1416" s="13" t="str">
        <f>IF('[1]TCE - ANEXO III - Preencher'!H1425="","",'[1]TCE - ANEXO III - Preencher'!H1425)</f>
        <v>04/2026</v>
      </c>
      <c r="H1416" s="14">
        <f>'[1]TCE - ANEXO III - Preencher'!I1425</f>
        <v>0</v>
      </c>
      <c r="I1416" s="14">
        <f>'[1]TCE - ANEXO III - Preencher'!J1425</f>
        <v>142.20320000000001</v>
      </c>
      <c r="J1416" s="14">
        <f>'[1]TCE - ANEXO III - Preencher'!K1425</f>
        <v>0</v>
      </c>
      <c r="K1416" s="15">
        <f>'[1]TCE - ANEXO III - Preencher'!L1425</f>
        <v>264.08999999999997</v>
      </c>
      <c r="L1416" s="15">
        <f>'[1]TCE - ANEXO III - Preencher'!M1425</f>
        <v>35.479999999999997</v>
      </c>
      <c r="M1416" s="15">
        <f t="shared" si="133"/>
        <v>228.60999999999999</v>
      </c>
      <c r="N1416" s="15">
        <f>'[1]TCE - ANEXO III - Preencher'!O1425</f>
        <v>29.9</v>
      </c>
      <c r="O1416" s="15">
        <f>'[1]TCE - ANEXO III - Preencher'!P1425</f>
        <v>0</v>
      </c>
      <c r="P1416" s="16">
        <f t="shared" si="134"/>
        <v>29.9</v>
      </c>
      <c r="Q1416" s="15">
        <f>'[1]TCE - ANEXO III - Preencher'!R1425</f>
        <v>139.44822469009887</v>
      </c>
      <c r="R1416" s="15">
        <f>'[1]TCE - ANEXO III - Preencher'!S1425</f>
        <v>106.44</v>
      </c>
      <c r="S1416" s="16">
        <f t="shared" si="135"/>
        <v>33.008224690098871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433.72142469009884</v>
      </c>
    </row>
    <row r="1417" spans="1:28" x14ac:dyDescent="0.25">
      <c r="A1417" s="8">
        <f>IFERROR(VLOOKUP(B1417,'[1]DADOS (OCULTAR)'!$Q$3:$S$136,3,0),"")</f>
        <v>9039744002308</v>
      </c>
      <c r="B1417" s="9" t="str">
        <f>'[1]TCE - ANEXO III - Preencher'!C1426</f>
        <v>HOSPITAL NOSSA SENHORA DAS GRAÇAS - ANTIGO ALFA - CG Nº 024/2022</v>
      </c>
      <c r="C1417" s="10"/>
      <c r="D1417" s="11" t="str">
        <f>'[1]TCE - ANEXO III - Preencher'!E1426</f>
        <v>THIAGO SILVA ROCHA DE LIMA</v>
      </c>
      <c r="E1417" s="9" t="str">
        <f>IF('[1]TCE - ANEXO III - Preencher'!F1426="4 - Assistência Odontológica","2 - Outros Profissionais da Saúde",'[1]TCE - ANEXO III - Preencher'!F1426)</f>
        <v>2 - Outros Profissionais da Saúde</v>
      </c>
      <c r="F1417" s="12" t="str">
        <f>'[1]TCE - ANEXO III - Preencher'!G1426</f>
        <v>2235-05</v>
      </c>
      <c r="G1417" s="13" t="str">
        <f>IF('[1]TCE - ANEXO III - Preencher'!H1426="","",'[1]TCE - ANEXO III - Preencher'!H1426)</f>
        <v>04/2026</v>
      </c>
      <c r="H1417" s="14">
        <f>'[1]TCE - ANEXO III - Preencher'!I1426</f>
        <v>0</v>
      </c>
      <c r="I1417" s="14">
        <f>'[1]TCE - ANEXO III - Preencher'!J1426</f>
        <v>670.00160000000005</v>
      </c>
      <c r="J1417" s="14">
        <f>'[1]TCE - ANEXO III - Preencher'!K1426</f>
        <v>0</v>
      </c>
      <c r="K1417" s="15">
        <f>'[1]TCE - ANEXO III - Preencher'!L1426</f>
        <v>264.08999999999997</v>
      </c>
      <c r="L1417" s="15">
        <f>'[1]TCE - ANEXO III - Preencher'!M1426</f>
        <v>3.33</v>
      </c>
      <c r="M1417" s="15">
        <f t="shared" si="133"/>
        <v>260.76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185.57442751856823</v>
      </c>
      <c r="R1417" s="15">
        <f>'[1]TCE - ANEXO III - Preencher'!S1426</f>
        <v>123.03</v>
      </c>
      <c r="S1417" s="16">
        <f t="shared" si="135"/>
        <v>62.544427518568227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993.30602751856827</v>
      </c>
    </row>
    <row r="1418" spans="1:28" x14ac:dyDescent="0.25">
      <c r="A1418" s="8">
        <f>IFERROR(VLOOKUP(B1418,'[1]DADOS (OCULTAR)'!$Q$3:$S$136,3,0),"")</f>
        <v>9039744002308</v>
      </c>
      <c r="B1418" s="9" t="str">
        <f>'[1]TCE - ANEXO III - Preencher'!C1427</f>
        <v>HOSPITAL NOSSA SENHORA DAS GRAÇAS - ANTIGO ALFA - CG Nº 024/2022</v>
      </c>
      <c r="C1418" s="10"/>
      <c r="D1418" s="11" t="str">
        <f>'[1]TCE - ANEXO III - Preencher'!E1427</f>
        <v>TIAGO MORAES DE MACEDO</v>
      </c>
      <c r="E1418" s="9" t="str">
        <f>IF('[1]TCE - ANEXO III - Preencher'!F1427="4 - Assistência Odontológica","2 - Outros Profissionais da Saúde",'[1]TCE - ANEXO III - Preencher'!F1427)</f>
        <v>2 - Outros Profissionais da Saúde</v>
      </c>
      <c r="F1418" s="12" t="str">
        <f>'[1]TCE - ANEXO III - Preencher'!G1427</f>
        <v>2236-05</v>
      </c>
      <c r="G1418" s="13" t="str">
        <f>IF('[1]TCE - ANEXO III - Preencher'!H1427="","",'[1]TCE - ANEXO III - Preencher'!H1427)</f>
        <v>04/2026</v>
      </c>
      <c r="H1418" s="14">
        <f>'[1]TCE - ANEXO III - Preencher'!I1427</f>
        <v>0</v>
      </c>
      <c r="I1418" s="14">
        <f>'[1]TCE - ANEXO III - Preencher'!J1427</f>
        <v>434.27600000000001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434.27600000000001</v>
      </c>
    </row>
    <row r="1419" spans="1:28" x14ac:dyDescent="0.25">
      <c r="A1419" s="8">
        <f>IFERROR(VLOOKUP(B1419,'[1]DADOS (OCULTAR)'!$Q$3:$S$136,3,0),"")</f>
        <v>9039744002308</v>
      </c>
      <c r="B1419" s="9" t="str">
        <f>'[1]TCE - ANEXO III - Preencher'!C1428</f>
        <v>HOSPITAL NOSSA SENHORA DAS GRAÇAS - ANTIGO ALFA - CG Nº 024/2022</v>
      </c>
      <c r="C1419" s="10"/>
      <c r="D1419" s="11" t="str">
        <f>'[1]TCE - ANEXO III - Preencher'!E1428</f>
        <v>TIAGO PEDROSA DE AZEVEDO</v>
      </c>
      <c r="E1419" s="9" t="str">
        <f>IF('[1]TCE - ANEXO III - Preencher'!F1428="4 - Assistência Odontológica","2 - Outros Profissionais da Saúde",'[1]TCE - ANEXO III - Preencher'!F1428)</f>
        <v>3 - Administrativo</v>
      </c>
      <c r="F1419" s="12" t="str">
        <f>'[1]TCE - ANEXO III - Preencher'!G1428</f>
        <v>3516-05</v>
      </c>
      <c r="G1419" s="13" t="str">
        <f>IF('[1]TCE - ANEXO III - Preencher'!H1428="","",'[1]TCE - ANEXO III - Preencher'!H1428)</f>
        <v>04/2026</v>
      </c>
      <c r="H1419" s="14">
        <f>'[1]TCE - ANEXO III - Preencher'!I1428</f>
        <v>0</v>
      </c>
      <c r="I1419" s="14">
        <f>'[1]TCE - ANEXO III - Preencher'!J1428</f>
        <v>205.17359999999999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29.9</v>
      </c>
      <c r="O1419" s="15">
        <f>'[1]TCE - ANEXO III - Preencher'!P1428</f>
        <v>0</v>
      </c>
      <c r="P1419" s="16">
        <f t="shared" si="134"/>
        <v>29.9</v>
      </c>
      <c r="Q1419" s="15">
        <f>'[1]TCE - ANEXO III - Preencher'!R1428</f>
        <v>185.57442751856823</v>
      </c>
      <c r="R1419" s="15">
        <f>'[1]TCE - ANEXO III - Preencher'!S1428</f>
        <v>153.88</v>
      </c>
      <c r="S1419" s="16">
        <f t="shared" si="135"/>
        <v>31.694427518568233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266.76802751856826</v>
      </c>
    </row>
    <row r="1420" spans="1:28" x14ac:dyDescent="0.25">
      <c r="A1420" s="8">
        <f>IFERROR(VLOOKUP(B1420,'[1]DADOS (OCULTAR)'!$Q$3:$S$136,3,0),"")</f>
        <v>9039744002308</v>
      </c>
      <c r="B1420" s="9" t="str">
        <f>'[1]TCE - ANEXO III - Preencher'!C1429</f>
        <v>HOSPITAL NOSSA SENHORA DAS GRAÇAS - ANTIGO ALFA - CG Nº 024/2022</v>
      </c>
      <c r="C1420" s="10"/>
      <c r="D1420" s="11" t="str">
        <f>'[1]TCE - ANEXO III - Preencher'!E1429</f>
        <v>TUANNE NUNES VALENTIM DE ARAUJO</v>
      </c>
      <c r="E1420" s="9" t="str">
        <f>IF('[1]TCE - ANEXO III - Preencher'!F1429="4 - Assistência Odontológica","2 - Outros Profissionais da Saúde",'[1]TCE - ANEXO III - Preencher'!F1429)</f>
        <v>2 - Outros Profissionais da Saúde</v>
      </c>
      <c r="F1420" s="12" t="str">
        <f>'[1]TCE - ANEXO III - Preencher'!G1429</f>
        <v>3222-05</v>
      </c>
      <c r="G1420" s="13" t="str">
        <f>IF('[1]TCE - ANEXO III - Preencher'!H1429="","",'[1]TCE - ANEXO III - Preencher'!H1429)</f>
        <v>04/2026</v>
      </c>
      <c r="H1420" s="14">
        <f>'[1]TCE - ANEXO III - Preencher'!I1429</f>
        <v>0</v>
      </c>
      <c r="I1420" s="14">
        <f>'[1]TCE - ANEXO III - Preencher'!J1429</f>
        <v>406.4128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406.4128</v>
      </c>
    </row>
    <row r="1421" spans="1:28" x14ac:dyDescent="0.25">
      <c r="A1421" s="8">
        <f>IFERROR(VLOOKUP(B1421,'[1]DADOS (OCULTAR)'!$Q$3:$S$136,3,0),"")</f>
        <v>9039744002308</v>
      </c>
      <c r="B1421" s="9" t="str">
        <f>'[1]TCE - ANEXO III - Preencher'!C1430</f>
        <v>HOSPITAL NOSSA SENHORA DAS GRAÇAS - ANTIGO ALFA - CG Nº 024/2022</v>
      </c>
      <c r="C1421" s="10"/>
      <c r="D1421" s="11" t="str">
        <f>'[1]TCE - ANEXO III - Preencher'!E1430</f>
        <v>TULIO SILAS SILVA SANTOS</v>
      </c>
      <c r="E1421" s="9" t="str">
        <f>IF('[1]TCE - ANEXO III - Preencher'!F1430="4 - Assistência Odontológica","2 - Outros Profissionais da Saúde",'[1]TCE - ANEXO III - Preencher'!F1430)</f>
        <v>3 - Administrativo</v>
      </c>
      <c r="F1421" s="12" t="str">
        <f>'[1]TCE - ANEXO III - Preencher'!G1430</f>
        <v>4110-10</v>
      </c>
      <c r="G1421" s="13" t="str">
        <f>IF('[1]TCE - ANEXO III - Preencher'!H1430="","",'[1]TCE - ANEXO III - Preencher'!H1430)</f>
        <v>04/2026</v>
      </c>
      <c r="H1421" s="14">
        <f>'[1]TCE - ANEXO III - Preencher'!I1430</f>
        <v>0</v>
      </c>
      <c r="I1421" s="14">
        <f>'[1]TCE - ANEXO III - Preencher'!J1430</f>
        <v>150.37200000000001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29.9</v>
      </c>
      <c r="O1421" s="15">
        <f>'[1]TCE - ANEXO III - Preencher'!P1430</f>
        <v>0</v>
      </c>
      <c r="P1421" s="16">
        <f t="shared" si="134"/>
        <v>29.9</v>
      </c>
      <c r="Q1421" s="15">
        <f>'[1]TCE - ANEXO III - Preencher'!R1430</f>
        <v>266.3465338048656</v>
      </c>
      <c r="R1421" s="15">
        <f>'[1]TCE - ANEXO III - Preencher'!S1430</f>
        <v>97.26</v>
      </c>
      <c r="S1421" s="16">
        <f t="shared" si="135"/>
        <v>169.08653380486561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349.3585338048656</v>
      </c>
    </row>
    <row r="1422" spans="1:28" x14ac:dyDescent="0.25">
      <c r="A1422" s="8">
        <f>IFERROR(VLOOKUP(B1422,'[1]DADOS (OCULTAR)'!$Q$3:$S$136,3,0),"")</f>
        <v>9039744002308</v>
      </c>
      <c r="B1422" s="9" t="str">
        <f>'[1]TCE - ANEXO III - Preencher'!C1431</f>
        <v>HOSPITAL NOSSA SENHORA DAS GRAÇAS - ANTIGO ALFA - CG Nº 024/2022</v>
      </c>
      <c r="C1422" s="10"/>
      <c r="D1422" s="11" t="str">
        <f>'[1]TCE - ANEXO III - Preencher'!E1431</f>
        <v>VAGNER VICENTE SANTANA DA SILVA</v>
      </c>
      <c r="E1422" s="9" t="str">
        <f>IF('[1]TCE - ANEXO III - Preencher'!F1431="4 - Assistência Odontológica","2 - Outros Profissionais da Saúde",'[1]TCE - ANEXO III - Preencher'!F1431)</f>
        <v>3 - Administrativo</v>
      </c>
      <c r="F1422" s="12" t="str">
        <f>'[1]TCE - ANEXO III - Preencher'!G1431</f>
        <v>5143-20</v>
      </c>
      <c r="G1422" s="13" t="str">
        <f>IF('[1]TCE - ANEXO III - Preencher'!H1431="","",'[1]TCE - ANEXO III - Preencher'!H1431)</f>
        <v>04/2026</v>
      </c>
      <c r="H1422" s="14">
        <f>'[1]TCE - ANEXO III - Preencher'!I1431</f>
        <v>0</v>
      </c>
      <c r="I1422" s="14">
        <f>'[1]TCE - ANEXO III - Preencher'!J1431</f>
        <v>181.55199999999999</v>
      </c>
      <c r="J1422" s="14">
        <f>'[1]TCE - ANEXO III - Preencher'!K1431</f>
        <v>0</v>
      </c>
      <c r="K1422" s="15">
        <f>'[1]TCE - ANEXO III - Preencher'!L1431</f>
        <v>264.08999999999997</v>
      </c>
      <c r="L1422" s="15">
        <f>'[1]TCE - ANEXO III - Preencher'!M1431</f>
        <v>32.42</v>
      </c>
      <c r="M1422" s="15">
        <f t="shared" si="133"/>
        <v>231.66999999999996</v>
      </c>
      <c r="N1422" s="15">
        <f>'[1]TCE - ANEXO III - Preencher'!O1431</f>
        <v>29.9</v>
      </c>
      <c r="O1422" s="15">
        <f>'[1]TCE - ANEXO III - Preencher'!P1431</f>
        <v>0</v>
      </c>
      <c r="P1422" s="16">
        <f t="shared" si="134"/>
        <v>29.9</v>
      </c>
      <c r="Q1422" s="15">
        <f>'[1]TCE - ANEXO III - Preencher'!R1431</f>
        <v>259.37635204411913</v>
      </c>
      <c r="R1422" s="15">
        <f>'[1]TCE - ANEXO III - Preencher'!S1431</f>
        <v>91.42</v>
      </c>
      <c r="S1422" s="16">
        <f t="shared" si="135"/>
        <v>167.95635204411911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611.07835204411913</v>
      </c>
    </row>
    <row r="1423" spans="1:28" x14ac:dyDescent="0.25">
      <c r="A1423" s="8">
        <f>IFERROR(VLOOKUP(B1423,'[1]DADOS (OCULTAR)'!$Q$3:$S$136,3,0),"")</f>
        <v>9039744002308</v>
      </c>
      <c r="B1423" s="9" t="str">
        <f>'[1]TCE - ANEXO III - Preencher'!C1432</f>
        <v>HOSPITAL NOSSA SENHORA DAS GRAÇAS - ANTIGO ALFA - CG Nº 024/2022</v>
      </c>
      <c r="C1423" s="10"/>
      <c r="D1423" s="11" t="str">
        <f>'[1]TCE - ANEXO III - Preencher'!E1432</f>
        <v>VALDENICE DIONISIA DA CONCEICAO</v>
      </c>
      <c r="E1423" s="9" t="str">
        <f>IF('[1]TCE - ANEXO III - Preencher'!F1432="4 - Assistência Odontológica","2 - Outros Profissionais da Saúde",'[1]TCE - ANEXO III - Preencher'!F1432)</f>
        <v>2 - Outros Profissionais da Saúde</v>
      </c>
      <c r="F1423" s="12" t="str">
        <f>'[1]TCE - ANEXO III - Preencher'!G1432</f>
        <v>3222-05</v>
      </c>
      <c r="G1423" s="13" t="str">
        <f>IF('[1]TCE - ANEXO III - Preencher'!H1432="","",'[1]TCE - ANEXO III - Preencher'!H1432)</f>
        <v>04/2026</v>
      </c>
      <c r="H1423" s="14">
        <f>'[1]TCE - ANEXO III - Preencher'!I1432</f>
        <v>0</v>
      </c>
      <c r="I1423" s="14">
        <f>'[1]TCE - ANEXO III - Preencher'!J1432</f>
        <v>437.81040000000002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266.3465338048656</v>
      </c>
      <c r="R1423" s="15">
        <f>'[1]TCE - ANEXO III - Preencher'!S1432</f>
        <v>97.26</v>
      </c>
      <c r="S1423" s="16">
        <f t="shared" si="135"/>
        <v>169.08653380486561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606.89693380486563</v>
      </c>
    </row>
    <row r="1424" spans="1:28" x14ac:dyDescent="0.25">
      <c r="A1424" s="8">
        <f>IFERROR(VLOOKUP(B1424,'[1]DADOS (OCULTAR)'!$Q$3:$S$136,3,0),"")</f>
        <v>9039744002308</v>
      </c>
      <c r="B1424" s="9" t="str">
        <f>'[1]TCE - ANEXO III - Preencher'!C1433</f>
        <v>HOSPITAL NOSSA SENHORA DAS GRAÇAS - ANTIGO ALFA - CG Nº 024/2022</v>
      </c>
      <c r="C1424" s="10"/>
      <c r="D1424" s="11" t="str">
        <f>'[1]TCE - ANEXO III - Preencher'!E1433</f>
        <v>VALDILENE BARBOSA MACIEL DA SILVA</v>
      </c>
      <c r="E1424" s="9" t="str">
        <f>IF('[1]TCE - ANEXO III - Preencher'!F1433="4 - Assistência Odontológica","2 - Outros Profissionais da Saúde",'[1]TCE - ANEXO III - Preencher'!F1433)</f>
        <v>2 - Outros Profissionais da Saúde</v>
      </c>
      <c r="F1424" s="12" t="str">
        <f>'[1]TCE - ANEXO III - Preencher'!G1433</f>
        <v>3222-05</v>
      </c>
      <c r="G1424" s="13" t="str">
        <f>IF('[1]TCE - ANEXO III - Preencher'!H1433="","",'[1]TCE - ANEXO III - Preencher'!H1433)</f>
        <v>04/2026</v>
      </c>
      <c r="H1424" s="14">
        <f>'[1]TCE - ANEXO III - Preencher'!I1433</f>
        <v>0</v>
      </c>
      <c r="I1424" s="14">
        <f>'[1]TCE - ANEXO III - Preencher'!J1433</f>
        <v>444.78399999999999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444.78399999999999</v>
      </c>
    </row>
    <row r="1425" spans="1:28" x14ac:dyDescent="0.25">
      <c r="A1425" s="8">
        <f>IFERROR(VLOOKUP(B1425,'[1]DADOS (OCULTAR)'!$Q$3:$S$136,3,0),"")</f>
        <v>9039744002308</v>
      </c>
      <c r="B1425" s="9" t="str">
        <f>'[1]TCE - ANEXO III - Preencher'!C1434</f>
        <v>HOSPITAL NOSSA SENHORA DAS GRAÇAS - ANTIGO ALFA - CG Nº 024/2022</v>
      </c>
      <c r="C1425" s="10"/>
      <c r="D1425" s="11" t="str">
        <f>'[1]TCE - ANEXO III - Preencher'!E1434</f>
        <v>VALDILENE MARIA DE ARAUJO SANTANA</v>
      </c>
      <c r="E1425" s="9" t="str">
        <f>IF('[1]TCE - ANEXO III - Preencher'!F1434="4 - Assistência Odontológica","2 - Outros Profissionais da Saúde",'[1]TCE - ANEXO III - Preencher'!F1434)</f>
        <v>3 - Administrativo</v>
      </c>
      <c r="F1425" s="12" t="str">
        <f>'[1]TCE - ANEXO III - Preencher'!G1434</f>
        <v>5143-20</v>
      </c>
      <c r="G1425" s="13" t="str">
        <f>IF('[1]TCE - ANEXO III - Preencher'!H1434="","",'[1]TCE - ANEXO III - Preencher'!H1434)</f>
        <v>04/2026</v>
      </c>
      <c r="H1425" s="14">
        <f>'[1]TCE - ANEXO III - Preencher'!I1434</f>
        <v>0</v>
      </c>
      <c r="I1425" s="14">
        <f>'[1]TCE - ANEXO III - Preencher'!J1434</f>
        <v>268.73439999999999</v>
      </c>
      <c r="J1425" s="14">
        <f>'[1]TCE - ANEXO III - Preencher'!K1434</f>
        <v>0</v>
      </c>
      <c r="K1425" s="15">
        <f>'[1]TCE - ANEXO III - Preencher'!L1434</f>
        <v>264.08999999999997</v>
      </c>
      <c r="L1425" s="15">
        <f>'[1]TCE - ANEXO III - Preencher'!M1434</f>
        <v>32.42</v>
      </c>
      <c r="M1425" s="15">
        <f t="shared" si="133"/>
        <v>231.66999999999996</v>
      </c>
      <c r="N1425" s="15">
        <f>'[1]TCE - ANEXO III - Preencher'!O1434</f>
        <v>29.9</v>
      </c>
      <c r="O1425" s="15">
        <f>'[1]TCE - ANEXO III - Preencher'!P1434</f>
        <v>0</v>
      </c>
      <c r="P1425" s="16">
        <f t="shared" si="134"/>
        <v>29.9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530.30439999999999</v>
      </c>
    </row>
    <row r="1426" spans="1:28" x14ac:dyDescent="0.25">
      <c r="A1426" s="8">
        <f>IFERROR(VLOOKUP(B1426,'[1]DADOS (OCULTAR)'!$Q$3:$S$136,3,0),"")</f>
        <v>9039744002308</v>
      </c>
      <c r="B1426" s="9" t="str">
        <f>'[1]TCE - ANEXO III - Preencher'!C1435</f>
        <v>HOSPITAL NOSSA SENHORA DAS GRAÇAS - ANTIGO ALFA - CG Nº 024/2022</v>
      </c>
      <c r="C1426" s="10"/>
      <c r="D1426" s="11" t="str">
        <f>'[1]TCE - ANEXO III - Preencher'!E1435</f>
        <v>VALDIR SOARES DE MATOS</v>
      </c>
      <c r="E1426" s="9" t="str">
        <f>IF('[1]TCE - ANEXO III - Preencher'!F1435="4 - Assistência Odontológica","2 - Outros Profissionais da Saúde",'[1]TCE - ANEXO III - Preencher'!F1435)</f>
        <v>2 - Outros Profissionais da Saúde</v>
      </c>
      <c r="F1426" s="12" t="str">
        <f>'[1]TCE - ANEXO III - Preencher'!G1435</f>
        <v>3222-05</v>
      </c>
      <c r="G1426" s="13" t="str">
        <f>IF('[1]TCE - ANEXO III - Preencher'!H1435="","",'[1]TCE - ANEXO III - Preencher'!H1435)</f>
        <v>04/2026</v>
      </c>
      <c r="H1426" s="14">
        <f>'[1]TCE - ANEXO III - Preencher'!I1435</f>
        <v>0</v>
      </c>
      <c r="I1426" s="14">
        <f>'[1]TCE - ANEXO III - Preencher'!J1435</f>
        <v>440.06079999999997</v>
      </c>
      <c r="J1426" s="14">
        <f>'[1]TCE - ANEXO III - Preencher'!K1435</f>
        <v>0</v>
      </c>
      <c r="K1426" s="15">
        <f>'[1]TCE - ANEXO III - Preencher'!L1435</f>
        <v>264.08999999999997</v>
      </c>
      <c r="L1426" s="15">
        <f>'[1]TCE - ANEXO III - Preencher'!M1435</f>
        <v>32.42</v>
      </c>
      <c r="M1426" s="15">
        <f t="shared" si="133"/>
        <v>231.66999999999996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671.73079999999993</v>
      </c>
    </row>
    <row r="1427" spans="1:28" x14ac:dyDescent="0.25">
      <c r="A1427" s="8">
        <f>IFERROR(VLOOKUP(B1427,'[1]DADOS (OCULTAR)'!$Q$3:$S$136,3,0),"")</f>
        <v>9039744002308</v>
      </c>
      <c r="B1427" s="9" t="str">
        <f>'[1]TCE - ANEXO III - Preencher'!C1436</f>
        <v>HOSPITAL NOSSA SENHORA DAS GRAÇAS - ANTIGO ALFA - CG Nº 024/2022</v>
      </c>
      <c r="C1427" s="10"/>
      <c r="D1427" s="11" t="str">
        <f>'[1]TCE - ANEXO III - Preencher'!E1436</f>
        <v>VALDIRENE DE FRANCA TORRES DOS SANTOS</v>
      </c>
      <c r="E1427" s="9" t="str">
        <f>IF('[1]TCE - ANEXO III - Preencher'!F1436="4 - Assistência Odontológica","2 - Outros Profissionais da Saúde",'[1]TCE - ANEXO III - Preencher'!F1436)</f>
        <v>2 - Outros Profissionais da Saúde</v>
      </c>
      <c r="F1427" s="12" t="str">
        <f>'[1]TCE - ANEXO III - Preencher'!G1436</f>
        <v>3222-05</v>
      </c>
      <c r="G1427" s="13" t="str">
        <f>IF('[1]TCE - ANEXO III - Preencher'!H1436="","",'[1]TCE - ANEXO III - Preencher'!H1436)</f>
        <v>04/2026</v>
      </c>
      <c r="H1427" s="14">
        <f>'[1]TCE - ANEXO III - Preencher'!I1436</f>
        <v>0</v>
      </c>
      <c r="I1427" s="14">
        <f>'[1]TCE - ANEXO III - Preencher'!J1436</f>
        <v>440.464</v>
      </c>
      <c r="J1427" s="14">
        <f>'[1]TCE - ANEXO III - Preencher'!K1436</f>
        <v>0</v>
      </c>
      <c r="K1427" s="15">
        <f>'[1]TCE - ANEXO III - Preencher'!L1436</f>
        <v>264.08999999999997</v>
      </c>
      <c r="L1427" s="15">
        <f>'[1]TCE - ANEXO III - Preencher'!M1436</f>
        <v>32.42</v>
      </c>
      <c r="M1427" s="15">
        <f t="shared" si="133"/>
        <v>231.66999999999996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277.82683317550686</v>
      </c>
      <c r="R1427" s="15">
        <f>'[1]TCE - ANEXO III - Preencher'!S1436</f>
        <v>97.26</v>
      </c>
      <c r="S1427" s="16">
        <f t="shared" si="135"/>
        <v>180.56683317550687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852.70083317550689</v>
      </c>
    </row>
    <row r="1428" spans="1:28" x14ac:dyDescent="0.25">
      <c r="A1428" s="8">
        <f>IFERROR(VLOOKUP(B1428,'[1]DADOS (OCULTAR)'!$Q$3:$S$136,3,0),"")</f>
        <v>9039744002308</v>
      </c>
      <c r="B1428" s="9" t="str">
        <f>'[1]TCE - ANEXO III - Preencher'!C1437</f>
        <v>HOSPITAL NOSSA SENHORA DAS GRAÇAS - ANTIGO ALFA - CG Nº 024/2022</v>
      </c>
      <c r="C1428" s="10"/>
      <c r="D1428" s="11" t="str">
        <f>'[1]TCE - ANEXO III - Preencher'!E1437</f>
        <v>VALENTHINA FERNANDA MARTINS SANTOS</v>
      </c>
      <c r="E1428" s="9" t="str">
        <f>IF('[1]TCE - ANEXO III - Preencher'!F1437="4 - Assistência Odontológica","2 - Outros Profissionais da Saúde",'[1]TCE - ANEXO III - Preencher'!F1437)</f>
        <v>2 - Outros Profissionais da Saúde</v>
      </c>
      <c r="F1428" s="12" t="str">
        <f>'[1]TCE - ANEXO III - Preencher'!G1437</f>
        <v>2235-05</v>
      </c>
      <c r="G1428" s="13" t="str">
        <f>IF('[1]TCE - ANEXO III - Preencher'!H1437="","",'[1]TCE - ANEXO III - Preencher'!H1437)</f>
        <v>04/2026</v>
      </c>
      <c r="H1428" s="14">
        <f>'[1]TCE - ANEXO III - Preencher'!I1437</f>
        <v>0</v>
      </c>
      <c r="I1428" s="14">
        <f>'[1]TCE - ANEXO III - Preencher'!J1437</f>
        <v>634.85599999999999</v>
      </c>
      <c r="J1428" s="14">
        <f>'[1]TCE - ANEXO III - Preencher'!K1437</f>
        <v>0</v>
      </c>
      <c r="K1428" s="15">
        <f>'[1]TCE - ANEXO III - Preencher'!L1437</f>
        <v>264.08999999999997</v>
      </c>
      <c r="L1428" s="15">
        <f>'[1]TCE - ANEXO III - Preencher'!M1437</f>
        <v>3.59</v>
      </c>
      <c r="M1428" s="15">
        <f t="shared" si="133"/>
        <v>260.5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185.57442751856823</v>
      </c>
      <c r="R1428" s="15">
        <f>'[1]TCE - ANEXO III - Preencher'!S1437</f>
        <v>143.65</v>
      </c>
      <c r="S1428" s="16">
        <f t="shared" si="135"/>
        <v>41.924427518568223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937.28042751856822</v>
      </c>
    </row>
    <row r="1429" spans="1:28" x14ac:dyDescent="0.25">
      <c r="A1429" s="8">
        <f>IFERROR(VLOOKUP(B1429,'[1]DADOS (OCULTAR)'!$Q$3:$S$136,3,0),"")</f>
        <v>9039744002308</v>
      </c>
      <c r="B1429" s="9" t="str">
        <f>'[1]TCE - ANEXO III - Preencher'!C1438</f>
        <v>HOSPITAL NOSSA SENHORA DAS GRAÇAS - ANTIGO ALFA - CG Nº 024/2022</v>
      </c>
      <c r="C1429" s="10"/>
      <c r="D1429" s="11" t="str">
        <f>'[1]TCE - ANEXO III - Preencher'!E1438</f>
        <v>VALESKA DAS NEVES LIRA MIGNAC</v>
      </c>
      <c r="E1429" s="9" t="str">
        <f>IF('[1]TCE - ANEXO III - Preencher'!F1438="4 - Assistência Odontológica","2 - Outros Profissionais da Saúde",'[1]TCE - ANEXO III - Preencher'!F1438)</f>
        <v>2 - Outros Profissionais da Saúde</v>
      </c>
      <c r="F1429" s="12" t="str">
        <f>'[1]TCE - ANEXO III - Preencher'!G1438</f>
        <v>5211-30</v>
      </c>
      <c r="G1429" s="13" t="str">
        <f>IF('[1]TCE - ANEXO III - Preencher'!H1438="","",'[1]TCE - ANEXO III - Preencher'!H1438)</f>
        <v>04/2026</v>
      </c>
      <c r="H1429" s="14">
        <f>'[1]TCE - ANEXO III - Preencher'!I1438</f>
        <v>0</v>
      </c>
      <c r="I1429" s="14">
        <f>'[1]TCE - ANEXO III - Preencher'!J1438</f>
        <v>217.68799999999999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29.9</v>
      </c>
      <c r="O1429" s="15">
        <f>'[1]TCE - ANEXO III - Preencher'!P1438</f>
        <v>0</v>
      </c>
      <c r="P1429" s="16">
        <f t="shared" si="134"/>
        <v>29.9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247.58799999999999</v>
      </c>
    </row>
    <row r="1430" spans="1:28" x14ac:dyDescent="0.25">
      <c r="A1430" s="8">
        <f>IFERROR(VLOOKUP(B1430,'[1]DADOS (OCULTAR)'!$Q$3:$S$136,3,0),"")</f>
        <v>9039744002308</v>
      </c>
      <c r="B1430" s="9" t="str">
        <f>'[1]TCE - ANEXO III - Preencher'!C1439</f>
        <v>HOSPITAL NOSSA SENHORA DAS GRAÇAS - ANTIGO ALFA - CG Nº 024/2022</v>
      </c>
      <c r="C1430" s="10"/>
      <c r="D1430" s="11" t="str">
        <f>'[1]TCE - ANEXO III - Preencher'!E1439</f>
        <v>VALMIRA RENOVATO DE MELO</v>
      </c>
      <c r="E1430" s="9" t="str">
        <f>IF('[1]TCE - ANEXO III - Preencher'!F1439="4 - Assistência Odontológica","2 - Outros Profissionais da Saúde",'[1]TCE - ANEXO III - Preencher'!F1439)</f>
        <v>2 - Outros Profissionais da Saúde</v>
      </c>
      <c r="F1430" s="12" t="str">
        <f>'[1]TCE - ANEXO III - Preencher'!G1439</f>
        <v>2516-05</v>
      </c>
      <c r="G1430" s="13" t="str">
        <f>IF('[1]TCE - ANEXO III - Preencher'!H1439="","",'[1]TCE - ANEXO III - Preencher'!H1439)</f>
        <v>04/2026</v>
      </c>
      <c r="H1430" s="14">
        <f>'[1]TCE - ANEXO III - Preencher'!I1439</f>
        <v>0</v>
      </c>
      <c r="I1430" s="14">
        <f>'[1]TCE - ANEXO III - Preencher'!J1439</f>
        <v>296.42320000000001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29.9</v>
      </c>
      <c r="O1430" s="15">
        <f>'[1]TCE - ANEXO III - Preencher'!P1439</f>
        <v>0</v>
      </c>
      <c r="P1430" s="16">
        <f t="shared" si="134"/>
        <v>29.9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326.32319999999999</v>
      </c>
    </row>
    <row r="1431" spans="1:28" x14ac:dyDescent="0.25">
      <c r="A1431" s="8">
        <f>IFERROR(VLOOKUP(B1431,'[1]DADOS (OCULTAR)'!$Q$3:$S$136,3,0),"")</f>
        <v>9039744002308</v>
      </c>
      <c r="B1431" s="9" t="str">
        <f>'[1]TCE - ANEXO III - Preencher'!C1440</f>
        <v>HOSPITAL NOSSA SENHORA DAS GRAÇAS - ANTIGO ALFA - CG Nº 024/2022</v>
      </c>
      <c r="C1431" s="10"/>
      <c r="D1431" s="11" t="str">
        <f>'[1]TCE - ANEXO III - Preencher'!E1440</f>
        <v>VANESSA BEZERRA GOMES DA SILVA</v>
      </c>
      <c r="E1431" s="9" t="str">
        <f>IF('[1]TCE - ANEXO III - Preencher'!F1440="4 - Assistência Odontológica","2 - Outros Profissionais da Saúde",'[1]TCE - ANEXO III - Preencher'!F1440)</f>
        <v>2 - Outros Profissionais da Saúde</v>
      </c>
      <c r="F1431" s="12" t="str">
        <f>'[1]TCE - ANEXO III - Preencher'!G1440</f>
        <v>2237-10</v>
      </c>
      <c r="G1431" s="13" t="str">
        <f>IF('[1]TCE - ANEXO III - Preencher'!H1440="","",'[1]TCE - ANEXO III - Preencher'!H1440)</f>
        <v>04/2026</v>
      </c>
      <c r="H1431" s="14">
        <f>'[1]TCE - ANEXO III - Preencher'!I1440</f>
        <v>0</v>
      </c>
      <c r="I1431" s="14">
        <f>'[1]TCE - ANEXO III - Preencher'!J1440</f>
        <v>317.38799999999998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84.24</v>
      </c>
      <c r="Y1431" s="15">
        <f>'[1]TCE - ANEXO III - Preencher'!Z1440</f>
        <v>0</v>
      </c>
      <c r="Z1431" s="16">
        <f t="shared" si="137"/>
        <v>84.24</v>
      </c>
      <c r="AA1431" s="17" t="str">
        <f>IF('[1]TCE - ANEXO III - Preencher'!AB1440="","",'[1]TCE - ANEXO III - Preencher'!AB1440)</f>
        <v/>
      </c>
      <c r="AB1431" s="15">
        <f t="shared" si="132"/>
        <v>401.62799999999999</v>
      </c>
    </row>
    <row r="1432" spans="1:28" x14ac:dyDescent="0.25">
      <c r="A1432" s="8">
        <f>IFERROR(VLOOKUP(B1432,'[1]DADOS (OCULTAR)'!$Q$3:$S$136,3,0),"")</f>
        <v>9039744002308</v>
      </c>
      <c r="B1432" s="9" t="str">
        <f>'[1]TCE - ANEXO III - Preencher'!C1441</f>
        <v>HOSPITAL NOSSA SENHORA DAS GRAÇAS - ANTIGO ALFA - CG Nº 024/2022</v>
      </c>
      <c r="C1432" s="10"/>
      <c r="D1432" s="11" t="str">
        <f>'[1]TCE - ANEXO III - Preencher'!E1441</f>
        <v>VANESSA LINS GOMES DA SILVA</v>
      </c>
      <c r="E1432" s="9" t="str">
        <f>IF('[1]TCE - ANEXO III - Preencher'!F1441="4 - Assistência Odontológica","2 - Outros Profissionais da Saúde",'[1]TCE - ANEXO III - Preencher'!F1441)</f>
        <v>2 - Outros Profissionais da Saúde</v>
      </c>
      <c r="F1432" s="12" t="str">
        <f>'[1]TCE - ANEXO III - Preencher'!G1441</f>
        <v>5211-30</v>
      </c>
      <c r="G1432" s="13" t="str">
        <f>IF('[1]TCE - ANEXO III - Preencher'!H1441="","",'[1]TCE - ANEXO III - Preencher'!H1441)</f>
        <v>04/2026</v>
      </c>
      <c r="H1432" s="14">
        <f>'[1]TCE - ANEXO III - Preencher'!I1441</f>
        <v>0</v>
      </c>
      <c r="I1432" s="14">
        <f>'[1]TCE - ANEXO III - Preencher'!J1441</f>
        <v>26.832000000000001</v>
      </c>
      <c r="J1432" s="14">
        <f>'[1]TCE - ANEXO III - Preencher'!K1441</f>
        <v>0</v>
      </c>
      <c r="K1432" s="15">
        <f>'[1]TCE - ANEXO III - Preencher'!L1441</f>
        <v>264.08999999999997</v>
      </c>
      <c r="L1432" s="15">
        <f>'[1]TCE - ANEXO III - Preencher'!M1441</f>
        <v>35.479999999999997</v>
      </c>
      <c r="M1432" s="15">
        <f t="shared" si="133"/>
        <v>228.60999999999999</v>
      </c>
      <c r="N1432" s="15">
        <f>'[1]TCE - ANEXO III - Preencher'!O1441</f>
        <v>29.9</v>
      </c>
      <c r="O1432" s="15">
        <f>'[1]TCE - ANEXO III - Preencher'!P1441</f>
        <v>0</v>
      </c>
      <c r="P1432" s="16">
        <f t="shared" si="134"/>
        <v>29.9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285.34199999999998</v>
      </c>
    </row>
    <row r="1433" spans="1:28" x14ac:dyDescent="0.25">
      <c r="A1433" s="8">
        <f>IFERROR(VLOOKUP(B1433,'[1]DADOS (OCULTAR)'!$Q$3:$S$136,3,0),"")</f>
        <v>9039744002308</v>
      </c>
      <c r="B1433" s="9" t="str">
        <f>'[1]TCE - ANEXO III - Preencher'!C1442</f>
        <v>HOSPITAL NOSSA SENHORA DAS GRAÇAS - ANTIGO ALFA - CG Nº 024/2022</v>
      </c>
      <c r="C1433" s="10"/>
      <c r="D1433" s="11" t="str">
        <f>'[1]TCE - ANEXO III - Preencher'!E1442</f>
        <v>VANESSA MARIA ALVES NASCIMENTO</v>
      </c>
      <c r="E1433" s="9" t="str">
        <f>IF('[1]TCE - ANEXO III - Preencher'!F1442="4 - Assistência Odontológica","2 - Outros Profissionais da Saúde",'[1]TCE - ANEXO III - Preencher'!F1442)</f>
        <v>2 - Outros Profissionais da Saúde</v>
      </c>
      <c r="F1433" s="12" t="str">
        <f>'[1]TCE - ANEXO III - Preencher'!G1442</f>
        <v>2235-05</v>
      </c>
      <c r="G1433" s="13" t="str">
        <f>IF('[1]TCE - ANEXO III - Preencher'!H1442="","",'[1]TCE - ANEXO III - Preencher'!H1442)</f>
        <v>04/2026</v>
      </c>
      <c r="H1433" s="14">
        <f>'[1]TCE - ANEXO III - Preencher'!I1442</f>
        <v>0</v>
      </c>
      <c r="I1433" s="14">
        <f>'[1]TCE - ANEXO III - Preencher'!J1442</f>
        <v>567.28880000000004</v>
      </c>
      <c r="J1433" s="14">
        <f>'[1]TCE - ANEXO III - Preencher'!K1442</f>
        <v>0</v>
      </c>
      <c r="K1433" s="15">
        <f>'[1]TCE - ANEXO III - Preencher'!L1442</f>
        <v>264.08999999999997</v>
      </c>
      <c r="L1433" s="15">
        <f>'[1]TCE - ANEXO III - Preencher'!M1442</f>
        <v>3.05</v>
      </c>
      <c r="M1433" s="15">
        <f t="shared" si="133"/>
        <v>261.03999999999996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828.3288</v>
      </c>
    </row>
    <row r="1434" spans="1:28" x14ac:dyDescent="0.25">
      <c r="A1434" s="8">
        <f>IFERROR(VLOOKUP(B1434,'[1]DADOS (OCULTAR)'!$Q$3:$S$136,3,0),"")</f>
        <v>9039744002308</v>
      </c>
      <c r="B1434" s="9" t="str">
        <f>'[1]TCE - ANEXO III - Preencher'!C1443</f>
        <v>HOSPITAL NOSSA SENHORA DAS GRAÇAS - ANTIGO ALFA - CG Nº 024/2022</v>
      </c>
      <c r="C1434" s="10"/>
      <c r="D1434" s="11" t="str">
        <f>'[1]TCE - ANEXO III - Preencher'!E1443</f>
        <v>VANESSA MARIA DA SILVA ALVES</v>
      </c>
      <c r="E1434" s="9" t="str">
        <f>IF('[1]TCE - ANEXO III - Preencher'!F1443="4 - Assistência Odontológica","2 - Outros Profissionais da Saúde",'[1]TCE - ANEXO III - Preencher'!F1443)</f>
        <v>3 - Administrativo</v>
      </c>
      <c r="F1434" s="12" t="str">
        <f>'[1]TCE - ANEXO III - Preencher'!G1443</f>
        <v>4110-10</v>
      </c>
      <c r="G1434" s="13" t="str">
        <f>IF('[1]TCE - ANEXO III - Preencher'!H1443="","",'[1]TCE - ANEXO III - Preencher'!H1443)</f>
        <v>04/2026</v>
      </c>
      <c r="H1434" s="14">
        <f>'[1]TCE - ANEXO III - Preencher'!I1443</f>
        <v>0</v>
      </c>
      <c r="I1434" s="14">
        <f>'[1]TCE - ANEXO III - Preencher'!J1443</f>
        <v>145.05439999999999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29.9</v>
      </c>
      <c r="O1434" s="15">
        <f>'[1]TCE - ANEXO III - Preencher'!P1443</f>
        <v>0</v>
      </c>
      <c r="P1434" s="16">
        <f t="shared" si="134"/>
        <v>29.9</v>
      </c>
      <c r="Q1434" s="15">
        <f>'[1]TCE - ANEXO III - Preencher'!R1443</f>
        <v>139.44822469009887</v>
      </c>
      <c r="R1434" s="15">
        <f>'[1]TCE - ANEXO III - Preencher'!S1443</f>
        <v>97.26</v>
      </c>
      <c r="S1434" s="16">
        <f t="shared" si="135"/>
        <v>42.188224690098863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217.14262469009884</v>
      </c>
    </row>
    <row r="1435" spans="1:28" x14ac:dyDescent="0.25">
      <c r="A1435" s="8">
        <f>IFERROR(VLOOKUP(B1435,'[1]DADOS (OCULTAR)'!$Q$3:$S$136,3,0),"")</f>
        <v>9039744002308</v>
      </c>
      <c r="B1435" s="9" t="str">
        <f>'[1]TCE - ANEXO III - Preencher'!C1444</f>
        <v>HOSPITAL NOSSA SENHORA DAS GRAÇAS - ANTIGO ALFA - CG Nº 024/2022</v>
      </c>
      <c r="C1435" s="10"/>
      <c r="D1435" s="11" t="str">
        <f>'[1]TCE - ANEXO III - Preencher'!E1444</f>
        <v>VANESSA MILENA DE MOURA</v>
      </c>
      <c r="E1435" s="9" t="str">
        <f>IF('[1]TCE - ANEXO III - Preencher'!F1444="4 - Assistência Odontológica","2 - Outros Profissionais da Saúde",'[1]TCE - ANEXO III - Preencher'!F1444)</f>
        <v>2 - Outros Profissionais da Saúde</v>
      </c>
      <c r="F1435" s="12" t="str">
        <f>'[1]TCE - ANEXO III - Preencher'!G1444</f>
        <v>3222-05</v>
      </c>
      <c r="G1435" s="13" t="str">
        <f>IF('[1]TCE - ANEXO III - Preencher'!H1444="","",'[1]TCE - ANEXO III - Preencher'!H1444)</f>
        <v>04/2026</v>
      </c>
      <c r="H1435" s="14">
        <f>'[1]TCE - ANEXO III - Preencher'!I1444</f>
        <v>0</v>
      </c>
      <c r="I1435" s="14">
        <f>'[1]TCE - ANEXO III - Preencher'!J1444</f>
        <v>444.09519999999998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139.44822469009887</v>
      </c>
      <c r="R1435" s="15">
        <f>'[1]TCE - ANEXO III - Preencher'!S1444</f>
        <v>79.11</v>
      </c>
      <c r="S1435" s="16">
        <f t="shared" si="135"/>
        <v>60.338224690098869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504.43342469009883</v>
      </c>
    </row>
    <row r="1436" spans="1:28" x14ac:dyDescent="0.25">
      <c r="A1436" s="8">
        <f>IFERROR(VLOOKUP(B1436,'[1]DADOS (OCULTAR)'!$Q$3:$S$136,3,0),"")</f>
        <v>9039744002308</v>
      </c>
      <c r="B1436" s="9" t="str">
        <f>'[1]TCE - ANEXO III - Preencher'!C1445</f>
        <v>HOSPITAL NOSSA SENHORA DAS GRAÇAS - ANTIGO ALFA - CG Nº 024/2022</v>
      </c>
      <c r="C1436" s="10"/>
      <c r="D1436" s="11" t="str">
        <f>'[1]TCE - ANEXO III - Preencher'!E1445</f>
        <v>VANESSA PRISCILA BRANDAO DA SILVA</v>
      </c>
      <c r="E1436" s="9" t="str">
        <f>IF('[1]TCE - ANEXO III - Preencher'!F1445="4 - Assistência Odontológica","2 - Outros Profissionais da Saúde",'[1]TCE - ANEXO III - Preencher'!F1445)</f>
        <v>3 - Administrativo</v>
      </c>
      <c r="F1436" s="12" t="str">
        <f>'[1]TCE - ANEXO III - Preencher'!G1445</f>
        <v>5102-05</v>
      </c>
      <c r="G1436" s="13" t="str">
        <f>IF('[1]TCE - ANEXO III - Preencher'!H1445="","",'[1]TCE - ANEXO III - Preencher'!H1445)</f>
        <v>04/2026</v>
      </c>
      <c r="H1436" s="14">
        <f>'[1]TCE - ANEXO III - Preencher'!I1445</f>
        <v>0</v>
      </c>
      <c r="I1436" s="14">
        <f>'[1]TCE - ANEXO III - Preencher'!J1445</f>
        <v>230.58</v>
      </c>
      <c r="J1436" s="14">
        <f>'[1]TCE - ANEXO III - Preencher'!K1445</f>
        <v>0</v>
      </c>
      <c r="K1436" s="15">
        <f>'[1]TCE - ANEXO III - Preencher'!L1445</f>
        <v>264.08999999999997</v>
      </c>
      <c r="L1436" s="15">
        <f>'[1]TCE - ANEXO III - Preencher'!M1445</f>
        <v>44</v>
      </c>
      <c r="M1436" s="15">
        <f t="shared" si="133"/>
        <v>220.08999999999997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450.66999999999996</v>
      </c>
    </row>
    <row r="1437" spans="1:28" x14ac:dyDescent="0.25">
      <c r="A1437" s="8">
        <f>IFERROR(VLOOKUP(B1437,'[1]DADOS (OCULTAR)'!$Q$3:$S$136,3,0),"")</f>
        <v>9039744002308</v>
      </c>
      <c r="B1437" s="9" t="str">
        <f>'[1]TCE - ANEXO III - Preencher'!C1446</f>
        <v>HOSPITAL NOSSA SENHORA DAS GRAÇAS - ANTIGO ALFA - CG Nº 024/2022</v>
      </c>
      <c r="C1437" s="10"/>
      <c r="D1437" s="11" t="str">
        <f>'[1]TCE - ANEXO III - Preencher'!E1446</f>
        <v>VANESSA RAYSSA MIRANDA SANTANA COUTINHO</v>
      </c>
      <c r="E1437" s="9" t="str">
        <f>IF('[1]TCE - ANEXO III - Preencher'!F1446="4 - Assistência Odontológica","2 - Outros Profissionais da Saúde",'[1]TCE - ANEXO III - Preencher'!F1446)</f>
        <v>2 - Outros Profissionais da Saúde</v>
      </c>
      <c r="F1437" s="12" t="str">
        <f>'[1]TCE - ANEXO III - Preencher'!G1446</f>
        <v>2236-05</v>
      </c>
      <c r="G1437" s="13" t="str">
        <f>IF('[1]TCE - ANEXO III - Preencher'!H1446="","",'[1]TCE - ANEXO III - Preencher'!H1446)</f>
        <v>04/2026</v>
      </c>
      <c r="H1437" s="14">
        <f>'[1]TCE - ANEXO III - Preencher'!I1446</f>
        <v>0</v>
      </c>
      <c r="I1437" s="14">
        <f>'[1]TCE - ANEXO III - Preencher'!J1446</f>
        <v>302.16879999999998</v>
      </c>
      <c r="J1437" s="14">
        <f>'[1]TCE - ANEXO III - Preencher'!K1446</f>
        <v>0</v>
      </c>
      <c r="K1437" s="15">
        <f>'[1]TCE - ANEXO III - Preencher'!L1446</f>
        <v>264.08999999999997</v>
      </c>
      <c r="L1437" s="15">
        <f>'[1]TCE - ANEXO III - Preencher'!M1446</f>
        <v>2.58</v>
      </c>
      <c r="M1437" s="15">
        <f t="shared" si="133"/>
        <v>261.51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563.67879999999991</v>
      </c>
    </row>
    <row r="1438" spans="1:28" x14ac:dyDescent="0.25">
      <c r="A1438" s="8">
        <f>IFERROR(VLOOKUP(B1438,'[1]DADOS (OCULTAR)'!$Q$3:$S$136,3,0),"")</f>
        <v>9039744002308</v>
      </c>
      <c r="B1438" s="9" t="str">
        <f>'[1]TCE - ANEXO III - Preencher'!C1447</f>
        <v>HOSPITAL NOSSA SENHORA DAS GRAÇAS - ANTIGO ALFA - CG Nº 024/2022</v>
      </c>
      <c r="C1438" s="10"/>
      <c r="D1438" s="11" t="str">
        <f>'[1]TCE - ANEXO III - Preencher'!E1447</f>
        <v>VANETHE ANESIO PENALVA</v>
      </c>
      <c r="E1438" s="9" t="str">
        <f>IF('[1]TCE - ANEXO III - Preencher'!F1447="4 - Assistência Odontológica","2 - Outros Profissionais da Saúde",'[1]TCE - ANEXO III - Preencher'!F1447)</f>
        <v>2 - Outros Profissionais da Saúde</v>
      </c>
      <c r="F1438" s="12" t="str">
        <f>'[1]TCE - ANEXO III - Preencher'!G1447</f>
        <v>5211-30</v>
      </c>
      <c r="G1438" s="13" t="str">
        <f>IF('[1]TCE - ANEXO III - Preencher'!H1447="","",'[1]TCE - ANEXO III - Preencher'!H1447)</f>
        <v>04/2026</v>
      </c>
      <c r="H1438" s="14">
        <f>'[1]TCE - ANEXO III - Preencher'!I1447</f>
        <v>0</v>
      </c>
      <c r="I1438" s="14">
        <f>'[1]TCE - ANEXO III - Preencher'!J1447</f>
        <v>141.92160000000001</v>
      </c>
      <c r="J1438" s="14">
        <f>'[1]TCE - ANEXO III - Preencher'!K1447</f>
        <v>0</v>
      </c>
      <c r="K1438" s="15">
        <f>'[1]TCE - ANEXO III - Preencher'!L1447</f>
        <v>264.08999999999997</v>
      </c>
      <c r="L1438" s="15">
        <f>'[1]TCE - ANEXO III - Preencher'!M1447</f>
        <v>35.479999999999997</v>
      </c>
      <c r="M1438" s="15">
        <f t="shared" si="133"/>
        <v>228.60999999999999</v>
      </c>
      <c r="N1438" s="15">
        <f>'[1]TCE - ANEXO III - Preencher'!O1447</f>
        <v>29.9</v>
      </c>
      <c r="O1438" s="15">
        <f>'[1]TCE - ANEXO III - Preencher'!P1447</f>
        <v>0</v>
      </c>
      <c r="P1438" s="16">
        <f t="shared" si="134"/>
        <v>29.9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400.4316</v>
      </c>
    </row>
    <row r="1439" spans="1:28" x14ac:dyDescent="0.25">
      <c r="A1439" s="8">
        <f>IFERROR(VLOOKUP(B1439,'[1]DADOS (OCULTAR)'!$Q$3:$S$136,3,0),"")</f>
        <v>9039744002308</v>
      </c>
      <c r="B1439" s="9" t="str">
        <f>'[1]TCE - ANEXO III - Preencher'!C1448</f>
        <v>HOSPITAL NOSSA SENHORA DAS GRAÇAS - ANTIGO ALFA - CG Nº 024/2022</v>
      </c>
      <c r="C1439" s="10"/>
      <c r="D1439" s="11" t="str">
        <f>'[1]TCE - ANEXO III - Preencher'!E1448</f>
        <v>VANIA CRISTINA DOS SANTOS RODRIGUES</v>
      </c>
      <c r="E1439" s="9" t="str">
        <f>IF('[1]TCE - ANEXO III - Preencher'!F1448="4 - Assistência Odontológica","2 - Outros Profissionais da Saúde",'[1]TCE - ANEXO III - Preencher'!F1448)</f>
        <v>2 - Outros Profissionais da Saúde</v>
      </c>
      <c r="F1439" s="12" t="str">
        <f>'[1]TCE - ANEXO III - Preencher'!G1448</f>
        <v>3222-05</v>
      </c>
      <c r="G1439" s="13" t="str">
        <f>IF('[1]TCE - ANEXO III - Preencher'!H1448="","",'[1]TCE - ANEXO III - Preencher'!H1448)</f>
        <v>04/2026</v>
      </c>
      <c r="H1439" s="14">
        <f>'[1]TCE - ANEXO III - Preencher'!I1448</f>
        <v>0</v>
      </c>
      <c r="I1439" s="14">
        <f>'[1]TCE - ANEXO III - Preencher'!J1448</f>
        <v>485.64879999999999</v>
      </c>
      <c r="J1439" s="14">
        <f>'[1]TCE - ANEXO III - Preencher'!K1448</f>
        <v>0</v>
      </c>
      <c r="K1439" s="15">
        <f>'[1]TCE - ANEXO III - Preencher'!L1448</f>
        <v>264.08999999999997</v>
      </c>
      <c r="L1439" s="15">
        <f>'[1]TCE - ANEXO III - Preencher'!M1448</f>
        <v>32.42</v>
      </c>
      <c r="M1439" s="15">
        <f t="shared" si="133"/>
        <v>231.66999999999996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717.31880000000001</v>
      </c>
    </row>
    <row r="1440" spans="1:28" x14ac:dyDescent="0.25">
      <c r="A1440" s="8">
        <f>IFERROR(VLOOKUP(B1440,'[1]DADOS (OCULTAR)'!$Q$3:$S$136,3,0),"")</f>
        <v>9039744002308</v>
      </c>
      <c r="B1440" s="9" t="str">
        <f>'[1]TCE - ANEXO III - Preencher'!C1449</f>
        <v>HOSPITAL NOSSA SENHORA DAS GRAÇAS - ANTIGO ALFA - CG Nº 024/2022</v>
      </c>
      <c r="C1440" s="10"/>
      <c r="D1440" s="11" t="str">
        <f>'[1]TCE - ANEXO III - Preencher'!E1449</f>
        <v>VERONICA LOPES DA SILVA</v>
      </c>
      <c r="E1440" s="9" t="str">
        <f>IF('[1]TCE - ANEXO III - Preencher'!F1449="4 - Assistência Odontológica","2 - Outros Profissionais da Saúde",'[1]TCE - ANEXO III - Preencher'!F1449)</f>
        <v>2 - Outros Profissionais da Saúde</v>
      </c>
      <c r="F1440" s="12" t="str">
        <f>'[1]TCE - ANEXO III - Preencher'!G1449</f>
        <v>3222-05</v>
      </c>
      <c r="G1440" s="13" t="str">
        <f>IF('[1]TCE - ANEXO III - Preencher'!H1449="","",'[1]TCE - ANEXO III - Preencher'!H1449)</f>
        <v>04/2026</v>
      </c>
      <c r="H1440" s="14">
        <f>'[1]TCE - ANEXO III - Preencher'!I1449</f>
        <v>0</v>
      </c>
      <c r="I1440" s="14">
        <f>'[1]TCE - ANEXO III - Preencher'!J1449</f>
        <v>403.30720000000002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139.44822469009887</v>
      </c>
      <c r="R1440" s="15">
        <f>'[1]TCE - ANEXO III - Preencher'!S1449</f>
        <v>73.11</v>
      </c>
      <c r="S1440" s="16">
        <f t="shared" si="135"/>
        <v>66.338224690098869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469.64542469009888</v>
      </c>
    </row>
    <row r="1441" spans="1:28" x14ac:dyDescent="0.25">
      <c r="A1441" s="8">
        <f>IFERROR(VLOOKUP(B1441,'[1]DADOS (OCULTAR)'!$Q$3:$S$136,3,0),"")</f>
        <v>9039744002308</v>
      </c>
      <c r="B1441" s="9" t="str">
        <f>'[1]TCE - ANEXO III - Preencher'!C1450</f>
        <v>HOSPITAL NOSSA SENHORA DAS GRAÇAS - ANTIGO ALFA - CG Nº 024/2022</v>
      </c>
      <c r="C1441" s="10"/>
      <c r="D1441" s="11" t="str">
        <f>'[1]TCE - ANEXO III - Preencher'!E1450</f>
        <v>VICTOR DIEGO VITORIANO DANTAS</v>
      </c>
      <c r="E1441" s="9" t="str">
        <f>IF('[1]TCE - ANEXO III - Preencher'!F1450="4 - Assistência Odontológica","2 - Outros Profissionais da Saúde",'[1]TCE - ANEXO III - Preencher'!F1450)</f>
        <v>3 - Administrativo</v>
      </c>
      <c r="F1441" s="12" t="str">
        <f>'[1]TCE - ANEXO III - Preencher'!G1450</f>
        <v>5163-45</v>
      </c>
      <c r="G1441" s="13" t="str">
        <f>IF('[1]TCE - ANEXO III - Preencher'!H1450="","",'[1]TCE - ANEXO III - Preencher'!H1450)</f>
        <v>04/2026</v>
      </c>
      <c r="H1441" s="14">
        <f>'[1]TCE - ANEXO III - Preencher'!I1450</f>
        <v>0</v>
      </c>
      <c r="I1441" s="14">
        <f>'[1]TCE - ANEXO III - Preencher'!J1450</f>
        <v>192.7312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29.9</v>
      </c>
      <c r="O1441" s="15">
        <f>'[1]TCE - ANEXO III - Preencher'!P1450</f>
        <v>0</v>
      </c>
      <c r="P1441" s="16">
        <f t="shared" si="134"/>
        <v>29.9</v>
      </c>
      <c r="Q1441" s="15">
        <f>'[1]TCE - ANEXO III - Preencher'!R1450</f>
        <v>133.70807500477824</v>
      </c>
      <c r="R1441" s="15">
        <f>'[1]TCE - ANEXO III - Preencher'!S1450</f>
        <v>97.26</v>
      </c>
      <c r="S1441" s="16">
        <f t="shared" si="135"/>
        <v>36.448075004778232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259.07927500477825</v>
      </c>
    </row>
    <row r="1442" spans="1:28" x14ac:dyDescent="0.25">
      <c r="A1442" s="8">
        <f>IFERROR(VLOOKUP(B1442,'[1]DADOS (OCULTAR)'!$Q$3:$S$136,3,0),"")</f>
        <v>9039744002308</v>
      </c>
      <c r="B1442" s="9" t="str">
        <f>'[1]TCE - ANEXO III - Preencher'!C1451</f>
        <v>HOSPITAL NOSSA SENHORA DAS GRAÇAS - ANTIGO ALFA - CG Nº 024/2022</v>
      </c>
      <c r="C1442" s="10"/>
      <c r="D1442" s="11" t="str">
        <f>'[1]TCE - ANEXO III - Preencher'!E1451</f>
        <v>VICTOR HUGO BATISTA DA SILVA</v>
      </c>
      <c r="E1442" s="9" t="str">
        <f>IF('[1]TCE - ANEXO III - Preencher'!F1451="4 - Assistência Odontológica","2 - Outros Profissionais da Saúde",'[1]TCE - ANEXO III - Preencher'!F1451)</f>
        <v>2 - Outros Profissionais da Saúde</v>
      </c>
      <c r="F1442" s="12" t="str">
        <f>'[1]TCE - ANEXO III - Preencher'!G1451</f>
        <v>3222-05</v>
      </c>
      <c r="G1442" s="13" t="str">
        <f>IF('[1]TCE - ANEXO III - Preencher'!H1451="","",'[1]TCE - ANEXO III - Preencher'!H1451)</f>
        <v>04/2026</v>
      </c>
      <c r="H1442" s="14">
        <f>'[1]TCE - ANEXO III - Preencher'!I1451</f>
        <v>0</v>
      </c>
      <c r="I1442" s="14">
        <f>'[1]TCE - ANEXO III - Preencher'!J1451</f>
        <v>286.39120000000003</v>
      </c>
      <c r="J1442" s="14">
        <f>'[1]TCE - ANEXO III - Preencher'!K1451</f>
        <v>0</v>
      </c>
      <c r="K1442" s="15">
        <f>'[1]TCE - ANEXO III - Preencher'!L1451</f>
        <v>264.08999999999997</v>
      </c>
      <c r="L1442" s="15">
        <f>'[1]TCE - ANEXO III - Preencher'!M1451</f>
        <v>32.42</v>
      </c>
      <c r="M1442" s="15">
        <f t="shared" si="133"/>
        <v>231.66999999999996</v>
      </c>
      <c r="N1442" s="15">
        <f>'[1]TCE - ANEXO III - Preencher'!O1451</f>
        <v>29.9</v>
      </c>
      <c r="O1442" s="15">
        <f>'[1]TCE - ANEXO III - Preencher'!P1451</f>
        <v>0</v>
      </c>
      <c r="P1442" s="16">
        <f t="shared" si="134"/>
        <v>29.9</v>
      </c>
      <c r="Q1442" s="15">
        <f>'[1]TCE - ANEXO III - Preencher'!R1451</f>
        <v>139.44822469009887</v>
      </c>
      <c r="R1442" s="15">
        <f>'[1]TCE - ANEXO III - Preencher'!S1451</f>
        <v>97.26</v>
      </c>
      <c r="S1442" s="16">
        <f t="shared" si="135"/>
        <v>42.188224690098863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590.14942469009884</v>
      </c>
    </row>
    <row r="1443" spans="1:28" x14ac:dyDescent="0.25">
      <c r="A1443" s="8">
        <f>IFERROR(VLOOKUP(B1443,'[1]DADOS (OCULTAR)'!$Q$3:$S$136,3,0),"")</f>
        <v>9039744002308</v>
      </c>
      <c r="B1443" s="9" t="str">
        <f>'[1]TCE - ANEXO III - Preencher'!C1452</f>
        <v>HOSPITAL NOSSA SENHORA DAS GRAÇAS - ANTIGO ALFA - CG Nº 024/2022</v>
      </c>
      <c r="C1443" s="10"/>
      <c r="D1443" s="11" t="str">
        <f>'[1]TCE - ANEXO III - Preencher'!E1452</f>
        <v>VINICIUS SOARES PEREIRA DE CASTRO</v>
      </c>
      <c r="E1443" s="9" t="str">
        <f>IF('[1]TCE - ANEXO III - Preencher'!F1452="4 - Assistência Odontológica","2 - Outros Profissionais da Saúde",'[1]TCE - ANEXO III - Preencher'!F1452)</f>
        <v>2 - Outros Profissionais da Saúde</v>
      </c>
      <c r="F1443" s="12" t="str">
        <f>'[1]TCE - ANEXO III - Preencher'!G1452</f>
        <v>5151-10</v>
      </c>
      <c r="G1443" s="13" t="str">
        <f>IF('[1]TCE - ANEXO III - Preencher'!H1452="","",'[1]TCE - ANEXO III - Preencher'!H1452)</f>
        <v>04/2026</v>
      </c>
      <c r="H1443" s="14">
        <f>'[1]TCE - ANEXO III - Preencher'!I1452</f>
        <v>0</v>
      </c>
      <c r="I1443" s="14">
        <f>'[1]TCE - ANEXO III - Preencher'!J1452</f>
        <v>161.8896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29.9</v>
      </c>
      <c r="O1443" s="15">
        <f>'[1]TCE - ANEXO III - Preencher'!P1452</f>
        <v>0</v>
      </c>
      <c r="P1443" s="16">
        <f t="shared" si="134"/>
        <v>29.9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191.78960000000001</v>
      </c>
    </row>
    <row r="1444" spans="1:28" x14ac:dyDescent="0.25">
      <c r="A1444" s="8">
        <f>IFERROR(VLOOKUP(B1444,'[1]DADOS (OCULTAR)'!$Q$3:$S$136,3,0),"")</f>
        <v>9039744002308</v>
      </c>
      <c r="B1444" s="9" t="str">
        <f>'[1]TCE - ANEXO III - Preencher'!C1453</f>
        <v>HOSPITAL NOSSA SENHORA DAS GRAÇAS - ANTIGO ALFA - CG Nº 024/2022</v>
      </c>
      <c r="C1444" s="10"/>
      <c r="D1444" s="11" t="str">
        <f>'[1]TCE - ANEXO III - Preencher'!E1453</f>
        <v>VINICIUS SOUZA DELFINO GOMES</v>
      </c>
      <c r="E1444" s="9" t="str">
        <f>IF('[1]TCE - ANEXO III - Preencher'!F1453="4 - Assistência Odontológica","2 - Outros Profissionais da Saúde",'[1]TCE - ANEXO III - Preencher'!F1453)</f>
        <v>2 - Outros Profissionais da Saúde</v>
      </c>
      <c r="F1444" s="12" t="str">
        <f>'[1]TCE - ANEXO III - Preencher'!G1453</f>
        <v>3222-25</v>
      </c>
      <c r="G1444" s="13" t="str">
        <f>IF('[1]TCE - ANEXO III - Preencher'!H1453="","",'[1]TCE - ANEXO III - Preencher'!H1453)</f>
        <v>04/2026</v>
      </c>
      <c r="H1444" s="14">
        <f>'[1]TCE - ANEXO III - Preencher'!I1453</f>
        <v>0</v>
      </c>
      <c r="I1444" s="14">
        <f>'[1]TCE - ANEXO III - Preencher'!J1453</f>
        <v>420.29759999999999</v>
      </c>
      <c r="J1444" s="14">
        <f>'[1]TCE - ANEXO III - Preencher'!K1453</f>
        <v>0</v>
      </c>
      <c r="K1444" s="15">
        <f>'[1]TCE - ANEXO III - Preencher'!L1453</f>
        <v>264.08999999999997</v>
      </c>
      <c r="L1444" s="15">
        <f>'[1]TCE - ANEXO III - Preencher'!M1453</f>
        <v>33.43</v>
      </c>
      <c r="M1444" s="15">
        <f t="shared" si="133"/>
        <v>230.65999999999997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650.95759999999996</v>
      </c>
    </row>
    <row r="1445" spans="1:28" x14ac:dyDescent="0.25">
      <c r="A1445" s="8">
        <f>IFERROR(VLOOKUP(B1445,'[1]DADOS (OCULTAR)'!$Q$3:$S$136,3,0),"")</f>
        <v>9039744002308</v>
      </c>
      <c r="B1445" s="9" t="str">
        <f>'[1]TCE - ANEXO III - Preencher'!C1454</f>
        <v>HOSPITAL NOSSA SENHORA DAS GRAÇAS - ANTIGO ALFA - CG Nº 024/2022</v>
      </c>
      <c r="C1445" s="10"/>
      <c r="D1445" s="11" t="str">
        <f>'[1]TCE - ANEXO III - Preencher'!E1454</f>
        <v>VINICIUS TEIXEIRA SILVA</v>
      </c>
      <c r="E1445" s="9" t="str">
        <f>IF('[1]TCE - ANEXO III - Preencher'!F1454="4 - Assistência Odontológica","2 - Outros Profissionais da Saúde",'[1]TCE - ANEXO III - Preencher'!F1454)</f>
        <v>2 - Outros Profissionais da Saúde</v>
      </c>
      <c r="F1445" s="12" t="str">
        <f>'[1]TCE - ANEXO III - Preencher'!G1454</f>
        <v>2236-05</v>
      </c>
      <c r="G1445" s="13" t="str">
        <f>IF('[1]TCE - ANEXO III - Preencher'!H1454="","",'[1]TCE - ANEXO III - Preencher'!H1454)</f>
        <v>04/2026</v>
      </c>
      <c r="H1445" s="14">
        <f>'[1]TCE - ANEXO III - Preencher'!I1454</f>
        <v>0</v>
      </c>
      <c r="I1445" s="14">
        <f>'[1]TCE - ANEXO III - Preencher'!J1454</f>
        <v>231.03280000000001</v>
      </c>
      <c r="J1445" s="14">
        <f>'[1]TCE - ANEXO III - Preencher'!K1454</f>
        <v>0</v>
      </c>
      <c r="K1445" s="15">
        <f>'[1]TCE - ANEXO III - Preencher'!L1454</f>
        <v>264.08999999999997</v>
      </c>
      <c r="L1445" s="15">
        <f>'[1]TCE - ANEXO III - Preencher'!M1454</f>
        <v>2.8</v>
      </c>
      <c r="M1445" s="15">
        <f t="shared" si="133"/>
        <v>261.28999999999996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492.32279999999997</v>
      </c>
    </row>
    <row r="1446" spans="1:28" x14ac:dyDescent="0.25">
      <c r="A1446" s="8">
        <f>IFERROR(VLOOKUP(B1446,'[1]DADOS (OCULTAR)'!$Q$3:$S$136,3,0),"")</f>
        <v>9039744002308</v>
      </c>
      <c r="B1446" s="9" t="str">
        <f>'[1]TCE - ANEXO III - Preencher'!C1455</f>
        <v>HOSPITAL NOSSA SENHORA DAS GRAÇAS - ANTIGO ALFA - CG Nº 024/2022</v>
      </c>
      <c r="C1446" s="10"/>
      <c r="D1446" s="11" t="str">
        <f>'[1]TCE - ANEXO III - Preencher'!E1455</f>
        <v>VITOR GABRIEL NASCIMENTO SALVINO DA SILVA</v>
      </c>
      <c r="E1446" s="9" t="str">
        <f>IF('[1]TCE - ANEXO III - Preencher'!F1455="4 - Assistência Odontológica","2 - Outros Profissionais da Saúde",'[1]TCE - ANEXO III - Preencher'!F1455)</f>
        <v>3 - Administrativo</v>
      </c>
      <c r="F1446" s="12" t="str">
        <f>'[1]TCE - ANEXO III - Preencher'!G1455</f>
        <v>5174-10</v>
      </c>
      <c r="G1446" s="13" t="str">
        <f>IF('[1]TCE - ANEXO III - Preencher'!H1455="","",'[1]TCE - ANEXO III - Preencher'!H1455)</f>
        <v>04/2026</v>
      </c>
      <c r="H1446" s="14">
        <f>'[1]TCE - ANEXO III - Preencher'!I1455</f>
        <v>0</v>
      </c>
      <c r="I1446" s="14">
        <f>'[1]TCE - ANEXO III - Preencher'!J1455</f>
        <v>329.93360000000001</v>
      </c>
      <c r="J1446" s="14">
        <f>'[1]TCE - ANEXO III - Preencher'!K1455</f>
        <v>0</v>
      </c>
      <c r="K1446" s="15">
        <f>'[1]TCE - ANEXO III - Preencher'!L1455</f>
        <v>264.08999999999997</v>
      </c>
      <c r="L1446" s="15">
        <f>'[1]TCE - ANEXO III - Preencher'!M1455</f>
        <v>32.42</v>
      </c>
      <c r="M1446" s="15">
        <f t="shared" si="133"/>
        <v>231.66999999999996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561.60359999999991</v>
      </c>
    </row>
    <row r="1447" spans="1:28" x14ac:dyDescent="0.25">
      <c r="A1447" s="8">
        <f>IFERROR(VLOOKUP(B1447,'[1]DADOS (OCULTAR)'!$Q$3:$S$136,3,0),"")</f>
        <v>9039744002308</v>
      </c>
      <c r="B1447" s="9" t="str">
        <f>'[1]TCE - ANEXO III - Preencher'!C1456</f>
        <v>HOSPITAL NOSSA SENHORA DAS GRAÇAS - ANTIGO ALFA - CG Nº 024/2022</v>
      </c>
      <c r="C1447" s="10"/>
      <c r="D1447" s="11" t="str">
        <f>'[1]TCE - ANEXO III - Preencher'!E1456</f>
        <v>VITORIA ALINE DOS SANTOS</v>
      </c>
      <c r="E1447" s="9" t="str">
        <f>IF('[1]TCE - ANEXO III - Preencher'!F1456="4 - Assistência Odontológica","2 - Outros Profissionais da Saúde",'[1]TCE - ANEXO III - Preencher'!F1456)</f>
        <v>3 - Administrativo</v>
      </c>
      <c r="F1447" s="12" t="str">
        <f>'[1]TCE - ANEXO III - Preencher'!G1456</f>
        <v>4110-10</v>
      </c>
      <c r="G1447" s="13" t="str">
        <f>IF('[1]TCE - ANEXO III - Preencher'!H1456="","",'[1]TCE - ANEXO III - Preencher'!H1456)</f>
        <v>04/2026</v>
      </c>
      <c r="H1447" s="14">
        <f>'[1]TCE - ANEXO III - Preencher'!I1456</f>
        <v>0</v>
      </c>
      <c r="I1447" s="14">
        <f>'[1]TCE - ANEXO III - Preencher'!J1456</f>
        <v>129.68</v>
      </c>
      <c r="J1447" s="14">
        <f>'[1]TCE - ANEXO III - Preencher'!K1456</f>
        <v>0</v>
      </c>
      <c r="K1447" s="15">
        <f>'[1]TCE - ANEXO III - Preencher'!L1456</f>
        <v>264.08999999999997</v>
      </c>
      <c r="L1447" s="15">
        <f>'[1]TCE - ANEXO III - Preencher'!M1456</f>
        <v>32.42</v>
      </c>
      <c r="M1447" s="15">
        <f t="shared" si="133"/>
        <v>231.66999999999996</v>
      </c>
      <c r="N1447" s="15">
        <f>'[1]TCE - ANEXO III - Preencher'!O1456</f>
        <v>29.9</v>
      </c>
      <c r="O1447" s="15">
        <f>'[1]TCE - ANEXO III - Preencher'!P1456</f>
        <v>0</v>
      </c>
      <c r="P1447" s="16">
        <f t="shared" si="134"/>
        <v>29.9</v>
      </c>
      <c r="Q1447" s="15">
        <f>'[1]TCE - ANEXO III - Preencher'!R1456</f>
        <v>185.57442751856823</v>
      </c>
      <c r="R1447" s="15">
        <f>'[1]TCE - ANEXO III - Preencher'!S1456</f>
        <v>97.26</v>
      </c>
      <c r="S1447" s="16">
        <f t="shared" si="135"/>
        <v>88.314427518568223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479.56442751856815</v>
      </c>
    </row>
    <row r="1448" spans="1:28" x14ac:dyDescent="0.25">
      <c r="A1448" s="8">
        <f>IFERROR(VLOOKUP(B1448,'[1]DADOS (OCULTAR)'!$Q$3:$S$136,3,0),"")</f>
        <v>9039744002308</v>
      </c>
      <c r="B1448" s="9" t="str">
        <f>'[1]TCE - ANEXO III - Preencher'!C1457</f>
        <v>HOSPITAL NOSSA SENHORA DAS GRAÇAS - ANTIGO ALFA - CG Nº 024/2022</v>
      </c>
      <c r="C1448" s="10"/>
      <c r="D1448" s="11" t="str">
        <f>'[1]TCE - ANEXO III - Preencher'!E1457</f>
        <v>VITORIA CAROLINE OLIVEIRA DE ALBUQUERQUE</v>
      </c>
      <c r="E1448" s="9" t="str">
        <f>IF('[1]TCE - ANEXO III - Preencher'!F1457="4 - Assistência Odontológica","2 - Outros Profissionais da Saúde",'[1]TCE - ANEXO III - Preencher'!F1457)</f>
        <v>2 - Outros Profissionais da Saúde</v>
      </c>
      <c r="F1448" s="12" t="str">
        <f>'[1]TCE - ANEXO III - Preencher'!G1457</f>
        <v>3222-05</v>
      </c>
      <c r="G1448" s="13" t="str">
        <f>IF('[1]TCE - ANEXO III - Preencher'!H1457="","",'[1]TCE - ANEXO III - Preencher'!H1457)</f>
        <v>04/2026</v>
      </c>
      <c r="H1448" s="14">
        <f>'[1]TCE - ANEXO III - Preencher'!I1457</f>
        <v>0</v>
      </c>
      <c r="I1448" s="14">
        <f>'[1]TCE - ANEXO III - Preencher'!J1457</f>
        <v>469.88400000000001</v>
      </c>
      <c r="J1448" s="14">
        <f>'[1]TCE - ANEXO III - Preencher'!K1457</f>
        <v>0</v>
      </c>
      <c r="K1448" s="15">
        <f>'[1]TCE - ANEXO III - Preencher'!L1457</f>
        <v>264.08999999999997</v>
      </c>
      <c r="L1448" s="15">
        <f>'[1]TCE - ANEXO III - Preencher'!M1457</f>
        <v>32.42</v>
      </c>
      <c r="M1448" s="15">
        <f t="shared" si="133"/>
        <v>231.66999999999996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266.3465338048656</v>
      </c>
      <c r="R1448" s="15">
        <f>'[1]TCE - ANEXO III - Preencher'!S1457</f>
        <v>97.26</v>
      </c>
      <c r="S1448" s="16">
        <f t="shared" si="135"/>
        <v>169.08653380486561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870.64053380486553</v>
      </c>
    </row>
    <row r="1449" spans="1:28" x14ac:dyDescent="0.25">
      <c r="A1449" s="8">
        <f>IFERROR(VLOOKUP(B1449,'[1]DADOS (OCULTAR)'!$Q$3:$S$136,3,0),"")</f>
        <v>9039744002308</v>
      </c>
      <c r="B1449" s="9" t="str">
        <f>'[1]TCE - ANEXO III - Preencher'!C1458</f>
        <v>HOSPITAL NOSSA SENHORA DAS GRAÇAS - ANTIGO ALFA - CG Nº 024/2022</v>
      </c>
      <c r="C1449" s="10"/>
      <c r="D1449" s="11" t="str">
        <f>'[1]TCE - ANEXO III - Preencher'!E1458</f>
        <v>VITORIA LOPES GOMES DE OLIVEIRA</v>
      </c>
      <c r="E1449" s="9" t="str">
        <f>IF('[1]TCE - ANEXO III - Preencher'!F1458="4 - Assistência Odontológica","2 - Outros Profissionais da Saúde",'[1]TCE - ANEXO III - Preencher'!F1458)</f>
        <v>3 - Administrativo</v>
      </c>
      <c r="F1449" s="12" t="str">
        <f>'[1]TCE - ANEXO III - Preencher'!G1458</f>
        <v>5143-20</v>
      </c>
      <c r="G1449" s="13" t="str">
        <f>IF('[1]TCE - ANEXO III - Preencher'!H1458="","",'[1]TCE - ANEXO III - Preencher'!H1458)</f>
        <v>04/2026</v>
      </c>
      <c r="H1449" s="14">
        <f>'[1]TCE - ANEXO III - Preencher'!I1458</f>
        <v>0</v>
      </c>
      <c r="I1449" s="14">
        <f>'[1]TCE - ANEXO III - Preencher'!J1458</f>
        <v>179.5736</v>
      </c>
      <c r="J1449" s="14">
        <f>'[1]TCE - ANEXO III - Preencher'!K1458</f>
        <v>0</v>
      </c>
      <c r="K1449" s="15">
        <f>'[1]TCE - ANEXO III - Preencher'!L1458</f>
        <v>264.08999999999997</v>
      </c>
      <c r="L1449" s="15">
        <f>'[1]TCE - ANEXO III - Preencher'!M1458</f>
        <v>32.42</v>
      </c>
      <c r="M1449" s="15">
        <f t="shared" si="133"/>
        <v>231.66999999999996</v>
      </c>
      <c r="N1449" s="15">
        <f>'[1]TCE - ANEXO III - Preencher'!O1458</f>
        <v>29.9</v>
      </c>
      <c r="O1449" s="15">
        <f>'[1]TCE - ANEXO III - Preencher'!P1458</f>
        <v>0</v>
      </c>
      <c r="P1449" s="16">
        <f t="shared" si="134"/>
        <v>29.9</v>
      </c>
      <c r="Q1449" s="15">
        <f>'[1]TCE - ANEXO III - Preencher'!R1458</f>
        <v>139.44822469009887</v>
      </c>
      <c r="R1449" s="15">
        <f>'[1]TCE - ANEXO III - Preencher'!S1458</f>
        <v>97.26</v>
      </c>
      <c r="S1449" s="16">
        <f t="shared" si="135"/>
        <v>42.188224690098863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483.33182469009881</v>
      </c>
    </row>
    <row r="1450" spans="1:28" x14ac:dyDescent="0.25">
      <c r="A1450" s="8">
        <f>IFERROR(VLOOKUP(B1450,'[1]DADOS (OCULTAR)'!$Q$3:$S$136,3,0),"")</f>
        <v>9039744002308</v>
      </c>
      <c r="B1450" s="9" t="str">
        <f>'[1]TCE - ANEXO III - Preencher'!C1459</f>
        <v>HOSPITAL NOSSA SENHORA DAS GRAÇAS - ANTIGO ALFA - CG Nº 024/2022</v>
      </c>
      <c r="C1450" s="10"/>
      <c r="D1450" s="11" t="str">
        <f>'[1]TCE - ANEXO III - Preencher'!E1459</f>
        <v>VITORIA ROCHELLY CAVALCANTI DE SANTANA</v>
      </c>
      <c r="E1450" s="9" t="str">
        <f>IF('[1]TCE - ANEXO III - Preencher'!F1459="4 - Assistência Odontológica","2 - Outros Profissionais da Saúde",'[1]TCE - ANEXO III - Preencher'!F1459)</f>
        <v>2 - Outros Profissionais da Saúde</v>
      </c>
      <c r="F1450" s="12" t="str">
        <f>'[1]TCE - ANEXO III - Preencher'!G1459</f>
        <v>5211-30</v>
      </c>
      <c r="G1450" s="13" t="str">
        <f>IF('[1]TCE - ANEXO III - Preencher'!H1459="","",'[1]TCE - ANEXO III - Preencher'!H1459)</f>
        <v>04/2026</v>
      </c>
      <c r="H1450" s="14">
        <f>'[1]TCE - ANEXO III - Preencher'!I1459</f>
        <v>0</v>
      </c>
      <c r="I1450" s="14">
        <f>'[1]TCE - ANEXO III - Preencher'!J1459</f>
        <v>262.77519999999998</v>
      </c>
      <c r="J1450" s="14">
        <f>'[1]TCE - ANEXO III - Preencher'!K1459</f>
        <v>0</v>
      </c>
      <c r="K1450" s="15">
        <f>'[1]TCE - ANEXO III - Preencher'!L1459</f>
        <v>264.08999999999997</v>
      </c>
      <c r="L1450" s="15">
        <f>'[1]TCE - ANEXO III - Preencher'!M1459</f>
        <v>35.479999999999997</v>
      </c>
      <c r="M1450" s="15">
        <f t="shared" si="133"/>
        <v>228.60999999999999</v>
      </c>
      <c r="N1450" s="15">
        <f>'[1]TCE - ANEXO III - Preencher'!O1459</f>
        <v>29.9</v>
      </c>
      <c r="O1450" s="15">
        <f>'[1]TCE - ANEXO III - Preencher'!P1459</f>
        <v>0</v>
      </c>
      <c r="P1450" s="16">
        <f t="shared" si="134"/>
        <v>29.9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521.28519999999992</v>
      </c>
    </row>
    <row r="1451" spans="1:28" x14ac:dyDescent="0.25">
      <c r="A1451" s="8">
        <f>IFERROR(VLOOKUP(B1451,'[1]DADOS (OCULTAR)'!$Q$3:$S$136,3,0),"")</f>
        <v>9039744002308</v>
      </c>
      <c r="B1451" s="9" t="str">
        <f>'[1]TCE - ANEXO III - Preencher'!C1460</f>
        <v>HOSPITAL NOSSA SENHORA DAS GRAÇAS - ANTIGO ALFA - CG Nº 024/2022</v>
      </c>
      <c r="C1451" s="10"/>
      <c r="D1451" s="11" t="str">
        <f>'[1]TCE - ANEXO III - Preencher'!E1460</f>
        <v>VITORIA ROSANA MARINS DE ARAUJO</v>
      </c>
      <c r="E1451" s="9" t="str">
        <f>IF('[1]TCE - ANEXO III - Preencher'!F1460="4 - Assistência Odontológica","2 - Outros Profissionais da Saúde",'[1]TCE - ANEXO III - Preencher'!F1460)</f>
        <v>2 - Outros Profissionais da Saúde</v>
      </c>
      <c r="F1451" s="12" t="str">
        <f>'[1]TCE - ANEXO III - Preencher'!G1460</f>
        <v>3222-05</v>
      </c>
      <c r="G1451" s="13" t="str">
        <f>IF('[1]TCE - ANEXO III - Preencher'!H1460="","",'[1]TCE - ANEXO III - Preencher'!H1460)</f>
        <v>04/2026</v>
      </c>
      <c r="H1451" s="14">
        <f>'[1]TCE - ANEXO III - Preencher'!I1460</f>
        <v>0</v>
      </c>
      <c r="I1451" s="14">
        <f>'[1]TCE - ANEXO III - Preencher'!J1460</f>
        <v>505.81040000000002</v>
      </c>
      <c r="J1451" s="14">
        <f>'[1]TCE - ANEXO III - Preencher'!K1460</f>
        <v>0</v>
      </c>
      <c r="K1451" s="15">
        <f>'[1]TCE - ANEXO III - Preencher'!L1460</f>
        <v>264.08999999999997</v>
      </c>
      <c r="L1451" s="15">
        <f>'[1]TCE - ANEXO III - Preencher'!M1460</f>
        <v>32.42</v>
      </c>
      <c r="M1451" s="15">
        <f t="shared" si="133"/>
        <v>231.66999999999996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737.48039999999992</v>
      </c>
    </row>
    <row r="1452" spans="1:28" x14ac:dyDescent="0.25">
      <c r="A1452" s="8">
        <f>IFERROR(VLOOKUP(B1452,'[1]DADOS (OCULTAR)'!$Q$3:$S$136,3,0),"")</f>
        <v>9039744002308</v>
      </c>
      <c r="B1452" s="9" t="str">
        <f>'[1]TCE - ANEXO III - Preencher'!C1461</f>
        <v>HOSPITAL NOSSA SENHORA DAS GRAÇAS - ANTIGO ALFA - CG Nº 024/2022</v>
      </c>
      <c r="C1452" s="10"/>
      <c r="D1452" s="11" t="str">
        <f>'[1]TCE - ANEXO III - Preencher'!E1461</f>
        <v>VIVIANE CARLA DA SILVA BONIFACIO FREITAS</v>
      </c>
      <c r="E1452" s="9" t="str">
        <f>IF('[1]TCE - ANEXO III - Preencher'!F1461="4 - Assistência Odontológica","2 - Outros Profissionais da Saúde",'[1]TCE - ANEXO III - Preencher'!F1461)</f>
        <v>2 - Outros Profissionais da Saúde</v>
      </c>
      <c r="F1452" s="12" t="str">
        <f>'[1]TCE - ANEXO III - Preencher'!G1461</f>
        <v>3222-05</v>
      </c>
      <c r="G1452" s="13" t="str">
        <f>IF('[1]TCE - ANEXO III - Preencher'!H1461="","",'[1]TCE - ANEXO III - Preencher'!H1461)</f>
        <v>04/2026</v>
      </c>
      <c r="H1452" s="14">
        <f>'[1]TCE - ANEXO III - Preencher'!I1461</f>
        <v>0</v>
      </c>
      <c r="I1452" s="14">
        <f>'[1]TCE - ANEXO III - Preencher'!J1461</f>
        <v>420.37279999999998</v>
      </c>
      <c r="J1452" s="14">
        <f>'[1]TCE - ANEXO III - Preencher'!K1461</f>
        <v>0</v>
      </c>
      <c r="K1452" s="15">
        <f>'[1]TCE - ANEXO III - Preencher'!L1461</f>
        <v>264.08999999999997</v>
      </c>
      <c r="L1452" s="15">
        <f>'[1]TCE - ANEXO III - Preencher'!M1461</f>
        <v>32.42</v>
      </c>
      <c r="M1452" s="15">
        <f t="shared" si="133"/>
        <v>231.66999999999996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266.3465338048656</v>
      </c>
      <c r="R1452" s="15">
        <f>'[1]TCE - ANEXO III - Preencher'!S1461</f>
        <v>97.26</v>
      </c>
      <c r="S1452" s="16">
        <f t="shared" si="135"/>
        <v>169.08653380486561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821.12933380486561</v>
      </c>
    </row>
    <row r="1453" spans="1:28" x14ac:dyDescent="0.25">
      <c r="A1453" s="8">
        <f>IFERROR(VLOOKUP(B1453,'[1]DADOS (OCULTAR)'!$Q$3:$S$136,3,0),"")</f>
        <v>9039744002308</v>
      </c>
      <c r="B1453" s="9" t="str">
        <f>'[1]TCE - ANEXO III - Preencher'!C1462</f>
        <v>HOSPITAL NOSSA SENHORA DAS GRAÇAS - ANTIGO ALFA - CG Nº 024/2022</v>
      </c>
      <c r="C1453" s="10"/>
      <c r="D1453" s="11" t="str">
        <f>'[1]TCE - ANEXO III - Preencher'!E1462</f>
        <v>VIVIANE DE SOUZA AZEVEDO</v>
      </c>
      <c r="E1453" s="9" t="str">
        <f>IF('[1]TCE - ANEXO III - Preencher'!F1462="4 - Assistência Odontológica","2 - Outros Profissionais da Saúde",'[1]TCE - ANEXO III - Preencher'!F1462)</f>
        <v>2 - Outros Profissionais da Saúde</v>
      </c>
      <c r="F1453" s="12" t="str">
        <f>'[1]TCE - ANEXO III - Preencher'!G1462</f>
        <v>3222-05</v>
      </c>
      <c r="G1453" s="13" t="str">
        <f>IF('[1]TCE - ANEXO III - Preencher'!H1462="","",'[1]TCE - ANEXO III - Preencher'!H1462)</f>
        <v>04/2026</v>
      </c>
      <c r="H1453" s="14">
        <f>'[1]TCE - ANEXO III - Preencher'!I1462</f>
        <v>0</v>
      </c>
      <c r="I1453" s="14">
        <f>'[1]TCE - ANEXO III - Preencher'!J1462</f>
        <v>432.1952</v>
      </c>
      <c r="J1453" s="14">
        <f>'[1]TCE - ANEXO III - Preencher'!K1462</f>
        <v>0</v>
      </c>
      <c r="K1453" s="15">
        <f>'[1]TCE - ANEXO III - Preencher'!L1462</f>
        <v>264.08999999999997</v>
      </c>
      <c r="L1453" s="15">
        <f>'[1]TCE - ANEXO III - Preencher'!M1462</f>
        <v>32.42</v>
      </c>
      <c r="M1453" s="15">
        <f t="shared" si="133"/>
        <v>231.66999999999996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139.44822469009887</v>
      </c>
      <c r="R1453" s="15">
        <f>'[1]TCE - ANEXO III - Preencher'!S1462</f>
        <v>97.26</v>
      </c>
      <c r="S1453" s="16">
        <f t="shared" si="135"/>
        <v>42.188224690098863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706.05342469009884</v>
      </c>
    </row>
    <row r="1454" spans="1:28" x14ac:dyDescent="0.25">
      <c r="A1454" s="8">
        <f>IFERROR(VLOOKUP(B1454,'[1]DADOS (OCULTAR)'!$Q$3:$S$136,3,0),"")</f>
        <v>9039744002308</v>
      </c>
      <c r="B1454" s="9" t="str">
        <f>'[1]TCE - ANEXO III - Preencher'!C1463</f>
        <v>HOSPITAL NOSSA SENHORA DAS GRAÇAS - ANTIGO ALFA - CG Nº 024/2022</v>
      </c>
      <c r="C1454" s="10"/>
      <c r="D1454" s="11" t="str">
        <f>'[1]TCE - ANEXO III - Preencher'!E1463</f>
        <v>VIVIANE DOMINGOS DA SILVA</v>
      </c>
      <c r="E1454" s="9" t="str">
        <f>IF('[1]TCE - ANEXO III - Preencher'!F1463="4 - Assistência Odontológica","2 - Outros Profissionais da Saúde",'[1]TCE - ANEXO III - Preencher'!F1463)</f>
        <v>2 - Outros Profissionais da Saúde</v>
      </c>
      <c r="F1454" s="12" t="str">
        <f>'[1]TCE - ANEXO III - Preencher'!G1463</f>
        <v>3222-05</v>
      </c>
      <c r="G1454" s="13" t="str">
        <f>IF('[1]TCE - ANEXO III - Preencher'!H1463="","",'[1]TCE - ANEXO III - Preencher'!H1463)</f>
        <v>04/2026</v>
      </c>
      <c r="H1454" s="14">
        <f>'[1]TCE - ANEXO III - Preencher'!I1463</f>
        <v>0</v>
      </c>
      <c r="I1454" s="14">
        <f>'[1]TCE - ANEXO III - Preencher'!J1463</f>
        <v>451.59199999999998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139.44822469009887</v>
      </c>
      <c r="R1454" s="15">
        <f>'[1]TCE - ANEXO III - Preencher'!S1463</f>
        <v>89.48</v>
      </c>
      <c r="S1454" s="16">
        <f t="shared" si="135"/>
        <v>49.968224690098864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501.56022469009883</v>
      </c>
    </row>
    <row r="1455" spans="1:28" x14ac:dyDescent="0.25">
      <c r="A1455" s="8">
        <f>IFERROR(VLOOKUP(B1455,'[1]DADOS (OCULTAR)'!$Q$3:$S$136,3,0),"")</f>
        <v>9039744002308</v>
      </c>
      <c r="B1455" s="9" t="str">
        <f>'[1]TCE - ANEXO III - Preencher'!C1464</f>
        <v>HOSPITAL NOSSA SENHORA DAS GRAÇAS - ANTIGO ALFA - CG Nº 024/2022</v>
      </c>
      <c r="C1455" s="10"/>
      <c r="D1455" s="11" t="str">
        <f>'[1]TCE - ANEXO III - Preencher'!E1464</f>
        <v>VIVIANE PEREIRA DA SILVA</v>
      </c>
      <c r="E1455" s="9" t="str">
        <f>IF('[1]TCE - ANEXO III - Preencher'!F1464="4 - Assistência Odontológica","2 - Outros Profissionais da Saúde",'[1]TCE - ANEXO III - Preencher'!F1464)</f>
        <v>2 - Outros Profissionais da Saúde</v>
      </c>
      <c r="F1455" s="12" t="str">
        <f>'[1]TCE - ANEXO III - Preencher'!G1464</f>
        <v>3222-05</v>
      </c>
      <c r="G1455" s="13" t="str">
        <f>IF('[1]TCE - ANEXO III - Preencher'!H1464="","",'[1]TCE - ANEXO III - Preencher'!H1464)</f>
        <v>04/2026</v>
      </c>
      <c r="H1455" s="14">
        <f>'[1]TCE - ANEXO III - Preencher'!I1464</f>
        <v>0</v>
      </c>
      <c r="I1455" s="14">
        <f>'[1]TCE - ANEXO III - Preencher'!J1464</f>
        <v>580.31679999999994</v>
      </c>
      <c r="J1455" s="14">
        <f>'[1]TCE - ANEXO III - Preencher'!K1464</f>
        <v>0</v>
      </c>
      <c r="K1455" s="15">
        <f>'[1]TCE - ANEXO III - Preencher'!L1464</f>
        <v>264.08999999999997</v>
      </c>
      <c r="L1455" s="15">
        <f>'[1]TCE - ANEXO III - Preencher'!M1464</f>
        <v>32.42</v>
      </c>
      <c r="M1455" s="15">
        <f t="shared" si="133"/>
        <v>231.66999999999996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139.44822469009887</v>
      </c>
      <c r="R1455" s="15">
        <f>'[1]TCE - ANEXO III - Preencher'!S1464</f>
        <v>84.29</v>
      </c>
      <c r="S1455" s="16">
        <f t="shared" si="135"/>
        <v>55.158224690098862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867.14502469009881</v>
      </c>
    </row>
    <row r="1456" spans="1:28" x14ac:dyDescent="0.25">
      <c r="A1456" s="8">
        <f>IFERROR(VLOOKUP(B1456,'[1]DADOS (OCULTAR)'!$Q$3:$S$136,3,0),"")</f>
        <v>9039744002308</v>
      </c>
      <c r="B1456" s="9" t="str">
        <f>'[1]TCE - ANEXO III - Preencher'!C1465</f>
        <v>HOSPITAL NOSSA SENHORA DAS GRAÇAS - ANTIGO ALFA - CG Nº 024/2022</v>
      </c>
      <c r="C1456" s="10"/>
      <c r="D1456" s="11" t="str">
        <f>'[1]TCE - ANEXO III - Preencher'!E1465</f>
        <v>VIVIANE VITAL SMANIO DOS SANTOS</v>
      </c>
      <c r="E1456" s="9" t="str">
        <f>IF('[1]TCE - ANEXO III - Preencher'!F1465="4 - Assistência Odontológica","2 - Outros Profissionais da Saúde",'[1]TCE - ANEXO III - Preencher'!F1465)</f>
        <v>2 - Outros Profissionais da Saúde</v>
      </c>
      <c r="F1456" s="12" t="str">
        <f>'[1]TCE - ANEXO III - Preencher'!G1465</f>
        <v>3222-05</v>
      </c>
      <c r="G1456" s="13" t="str">
        <f>IF('[1]TCE - ANEXO III - Preencher'!H1465="","",'[1]TCE - ANEXO III - Preencher'!H1465)</f>
        <v>04/2026</v>
      </c>
      <c r="H1456" s="14">
        <f>'[1]TCE - ANEXO III - Preencher'!I1465</f>
        <v>0</v>
      </c>
      <c r="I1456" s="14">
        <f>'[1]TCE - ANEXO III - Preencher'!J1465</f>
        <v>421.83120000000002</v>
      </c>
      <c r="J1456" s="14">
        <f>'[1]TCE - ANEXO III - Preencher'!K1465</f>
        <v>0</v>
      </c>
      <c r="K1456" s="15">
        <f>'[1]TCE - ANEXO III - Preencher'!L1465</f>
        <v>264.08999999999997</v>
      </c>
      <c r="L1456" s="15">
        <f>'[1]TCE - ANEXO III - Preencher'!M1465</f>
        <v>32.42</v>
      </c>
      <c r="M1456" s="15">
        <f t="shared" si="133"/>
        <v>231.66999999999996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653.50119999999993</v>
      </c>
    </row>
    <row r="1457" spans="1:28" x14ac:dyDescent="0.25">
      <c r="A1457" s="8">
        <f>IFERROR(VLOOKUP(B1457,'[1]DADOS (OCULTAR)'!$Q$3:$S$136,3,0),"")</f>
        <v>9039744002308</v>
      </c>
      <c r="B1457" s="9" t="str">
        <f>'[1]TCE - ANEXO III - Preencher'!C1466</f>
        <v>HOSPITAL NOSSA SENHORA DAS GRAÇAS - ANTIGO ALFA - CG Nº 024/2022</v>
      </c>
      <c r="C1457" s="10"/>
      <c r="D1457" s="11" t="str">
        <f>'[1]TCE - ANEXO III - Preencher'!E1466</f>
        <v>WAGNER DOS SANTOS LIMA</v>
      </c>
      <c r="E1457" s="9" t="str">
        <f>IF('[1]TCE - ANEXO III - Preencher'!F1466="4 - Assistência Odontológica","2 - Outros Profissionais da Saúde",'[1]TCE - ANEXO III - Preencher'!F1466)</f>
        <v>3 - Administrativo</v>
      </c>
      <c r="F1457" s="12" t="str">
        <f>'[1]TCE - ANEXO III - Preencher'!G1466</f>
        <v>5143-10</v>
      </c>
      <c r="G1457" s="13" t="str">
        <f>IF('[1]TCE - ANEXO III - Preencher'!H1466="","",'[1]TCE - ANEXO III - Preencher'!H1466)</f>
        <v>04/2026</v>
      </c>
      <c r="H1457" s="14">
        <f>'[1]TCE - ANEXO III - Preencher'!I1466</f>
        <v>0</v>
      </c>
      <c r="I1457" s="14">
        <f>'[1]TCE - ANEXO III - Preencher'!J1466</f>
        <v>156.81200000000001</v>
      </c>
      <c r="J1457" s="14">
        <f>'[1]TCE - ANEXO III - Preencher'!K1466</f>
        <v>0</v>
      </c>
      <c r="K1457" s="15">
        <f>'[1]TCE - ANEXO III - Preencher'!L1466</f>
        <v>264.08999999999997</v>
      </c>
      <c r="L1457" s="15">
        <f>'[1]TCE - ANEXO III - Preencher'!M1466</f>
        <v>39.119999999999997</v>
      </c>
      <c r="M1457" s="15">
        <f t="shared" si="133"/>
        <v>224.96999999999997</v>
      </c>
      <c r="N1457" s="15">
        <f>'[1]TCE - ANEXO III - Preencher'!O1466</f>
        <v>29.9</v>
      </c>
      <c r="O1457" s="15">
        <f>'[1]TCE - ANEXO III - Preencher'!P1466</f>
        <v>0</v>
      </c>
      <c r="P1457" s="16">
        <f t="shared" si="134"/>
        <v>29.9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411.68199999999996</v>
      </c>
    </row>
    <row r="1458" spans="1:28" x14ac:dyDescent="0.25">
      <c r="A1458" s="8">
        <f>IFERROR(VLOOKUP(B1458,'[1]DADOS (OCULTAR)'!$Q$3:$S$136,3,0),"")</f>
        <v>9039744002308</v>
      </c>
      <c r="B1458" s="9" t="str">
        <f>'[1]TCE - ANEXO III - Preencher'!C1467</f>
        <v>HOSPITAL NOSSA SENHORA DAS GRAÇAS - ANTIGO ALFA - CG Nº 024/2022</v>
      </c>
      <c r="C1458" s="10"/>
      <c r="D1458" s="11" t="str">
        <f>'[1]TCE - ANEXO III - Preencher'!E1467</f>
        <v>WALESCA DAYANE FERNANDES DA SILVA</v>
      </c>
      <c r="E1458" s="9" t="str">
        <f>IF('[1]TCE - ANEXO III - Preencher'!F1467="4 - Assistência Odontológica","2 - Outros Profissionais da Saúde",'[1]TCE - ANEXO III - Preencher'!F1467)</f>
        <v>2 - Outros Profissionais da Saúde</v>
      </c>
      <c r="F1458" s="12" t="str">
        <f>'[1]TCE - ANEXO III - Preencher'!G1467</f>
        <v>3222-05</v>
      </c>
      <c r="G1458" s="13" t="str">
        <f>IF('[1]TCE - ANEXO III - Preencher'!H1467="","",'[1]TCE - ANEXO III - Preencher'!H1467)</f>
        <v>04/2026</v>
      </c>
      <c r="H1458" s="14">
        <f>'[1]TCE - ANEXO III - Preencher'!I1467</f>
        <v>0</v>
      </c>
      <c r="I1458" s="14">
        <f>'[1]TCE - ANEXO III - Preencher'!J1467</f>
        <v>453.04640000000001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453.04640000000001</v>
      </c>
    </row>
    <row r="1459" spans="1:28" x14ac:dyDescent="0.25">
      <c r="A1459" s="8">
        <f>IFERROR(VLOOKUP(B1459,'[1]DADOS (OCULTAR)'!$Q$3:$S$136,3,0),"")</f>
        <v>9039744002308</v>
      </c>
      <c r="B1459" s="9" t="str">
        <f>'[1]TCE - ANEXO III - Preencher'!C1468</f>
        <v>HOSPITAL NOSSA SENHORA DAS GRAÇAS - ANTIGO ALFA - CG Nº 024/2022</v>
      </c>
      <c r="C1459" s="10"/>
      <c r="D1459" s="11" t="str">
        <f>'[1]TCE - ANEXO III - Preencher'!E1468</f>
        <v>WALLACE BRENDO DOS SANTOS</v>
      </c>
      <c r="E1459" s="9" t="str">
        <f>IF('[1]TCE - ANEXO III - Preencher'!F1468="4 - Assistência Odontológica","2 - Outros Profissionais da Saúde",'[1]TCE - ANEXO III - Preencher'!F1468)</f>
        <v>3 - Administrativo</v>
      </c>
      <c r="F1459" s="12" t="str">
        <f>'[1]TCE - ANEXO III - Preencher'!G1468</f>
        <v>1422-05</v>
      </c>
      <c r="G1459" s="13" t="str">
        <f>IF('[1]TCE - ANEXO III - Preencher'!H1468="","",'[1]TCE - ANEXO III - Preencher'!H1468)</f>
        <v>04/2026</v>
      </c>
      <c r="H1459" s="14">
        <f>'[1]TCE - ANEXO III - Preencher'!I1468</f>
        <v>0</v>
      </c>
      <c r="I1459" s="14">
        <f>'[1]TCE - ANEXO III - Preencher'!J1468</f>
        <v>684.25360000000001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29.9</v>
      </c>
      <c r="O1459" s="15">
        <f>'[1]TCE - ANEXO III - Preencher'!P1468</f>
        <v>0</v>
      </c>
      <c r="P1459" s="16">
        <f t="shared" si="134"/>
        <v>29.9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714.15359999999998</v>
      </c>
    </row>
    <row r="1460" spans="1:28" x14ac:dyDescent="0.25">
      <c r="A1460" s="8">
        <f>IFERROR(VLOOKUP(B1460,'[1]DADOS (OCULTAR)'!$Q$3:$S$136,3,0),"")</f>
        <v>9039744002308</v>
      </c>
      <c r="B1460" s="9" t="str">
        <f>'[1]TCE - ANEXO III - Preencher'!C1469</f>
        <v>HOSPITAL NOSSA SENHORA DAS GRAÇAS - ANTIGO ALFA - CG Nº 024/2022</v>
      </c>
      <c r="C1460" s="10"/>
      <c r="D1460" s="11" t="str">
        <f>'[1]TCE - ANEXO III - Preencher'!E1469</f>
        <v>WALTER FERREIRA DINIZ JUNIOR</v>
      </c>
      <c r="E1460" s="9" t="str">
        <f>IF('[1]TCE - ANEXO III - Preencher'!F1469="4 - Assistência Odontológica","2 - Outros Profissionais da Saúde",'[1]TCE - ANEXO III - Preencher'!F1469)</f>
        <v>2 - Outros Profissionais da Saúde</v>
      </c>
      <c r="F1460" s="12" t="str">
        <f>'[1]TCE - ANEXO III - Preencher'!G1469</f>
        <v>3222-05</v>
      </c>
      <c r="G1460" s="13" t="str">
        <f>IF('[1]TCE - ANEXO III - Preencher'!H1469="","",'[1]TCE - ANEXO III - Preencher'!H1469)</f>
        <v>04/2026</v>
      </c>
      <c r="H1460" s="14">
        <f>'[1]TCE - ANEXO III - Preencher'!I1469</f>
        <v>0</v>
      </c>
      <c r="I1460" s="14">
        <f>'[1]TCE - ANEXO III - Preencher'!J1469</f>
        <v>53.705599999999997</v>
      </c>
      <c r="J1460" s="14">
        <f>'[1]TCE - ANEXO III - Preencher'!K1469</f>
        <v>0</v>
      </c>
      <c r="K1460" s="15">
        <f>'[1]TCE - ANEXO III - Preencher'!L1469</f>
        <v>264.08999999999997</v>
      </c>
      <c r="L1460" s="15">
        <f>'[1]TCE - ANEXO III - Preencher'!M1469</f>
        <v>32.42</v>
      </c>
      <c r="M1460" s="15">
        <f t="shared" si="133"/>
        <v>231.66999999999996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285.37559999999996</v>
      </c>
    </row>
    <row r="1461" spans="1:28" x14ac:dyDescent="0.25">
      <c r="A1461" s="8">
        <f>IFERROR(VLOOKUP(B1461,'[1]DADOS (OCULTAR)'!$Q$3:$S$136,3,0),"")</f>
        <v>9039744002308</v>
      </c>
      <c r="B1461" s="9" t="str">
        <f>'[1]TCE - ANEXO III - Preencher'!C1470</f>
        <v>HOSPITAL NOSSA SENHORA DAS GRAÇAS - ANTIGO ALFA - CG Nº 024/2022</v>
      </c>
      <c r="C1461" s="10"/>
      <c r="D1461" s="11" t="str">
        <f>'[1]TCE - ANEXO III - Preencher'!E1470</f>
        <v>WANDERSON FEITOSA DE AZEVEDO</v>
      </c>
      <c r="E1461" s="9" t="str">
        <f>IF('[1]TCE - ANEXO III - Preencher'!F1470="4 - Assistência Odontológica","2 - Outros Profissionais da Saúde",'[1]TCE - ANEXO III - Preencher'!F1470)</f>
        <v>3 - Administrativo</v>
      </c>
      <c r="F1461" s="12" t="str">
        <f>'[1]TCE - ANEXO III - Preencher'!G1470</f>
        <v>7241-10</v>
      </c>
      <c r="G1461" s="13" t="str">
        <f>IF('[1]TCE - ANEXO III - Preencher'!H1470="","",'[1]TCE - ANEXO III - Preencher'!H1470)</f>
        <v>04/2026</v>
      </c>
      <c r="H1461" s="14">
        <f>'[1]TCE - ANEXO III - Preencher'!I1470</f>
        <v>0</v>
      </c>
      <c r="I1461" s="14">
        <f>'[1]TCE - ANEXO III - Preencher'!J1470</f>
        <v>254.22</v>
      </c>
      <c r="J1461" s="14">
        <f>'[1]TCE - ANEXO III - Preencher'!K1470</f>
        <v>0</v>
      </c>
      <c r="K1461" s="15">
        <f>'[1]TCE - ANEXO III - Preencher'!L1470</f>
        <v>264.08999999999997</v>
      </c>
      <c r="L1461" s="15">
        <f>'[1]TCE - ANEXO III - Preencher'!M1470</f>
        <v>45.65</v>
      </c>
      <c r="M1461" s="15">
        <f t="shared" si="133"/>
        <v>218.43999999999997</v>
      </c>
      <c r="N1461" s="15">
        <f>'[1]TCE - ANEXO III - Preencher'!O1470</f>
        <v>29.9</v>
      </c>
      <c r="O1461" s="15">
        <f>'[1]TCE - ANEXO III - Preencher'!P1470</f>
        <v>0</v>
      </c>
      <c r="P1461" s="16">
        <f t="shared" si="134"/>
        <v>29.9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502.55999999999995</v>
      </c>
    </row>
    <row r="1462" spans="1:28" x14ac:dyDescent="0.25">
      <c r="A1462" s="8">
        <f>IFERROR(VLOOKUP(B1462,'[1]DADOS (OCULTAR)'!$Q$3:$S$136,3,0),"")</f>
        <v>9039744002308</v>
      </c>
      <c r="B1462" s="9" t="str">
        <f>'[1]TCE - ANEXO III - Preencher'!C1471</f>
        <v>HOSPITAL NOSSA SENHORA DAS GRAÇAS - ANTIGO ALFA - CG Nº 024/2022</v>
      </c>
      <c r="C1462" s="10"/>
      <c r="D1462" s="11" t="str">
        <f>'[1]TCE - ANEXO III - Preencher'!E1471</f>
        <v>WANESSA MARCELA DA SILVA SANTANA</v>
      </c>
      <c r="E1462" s="9" t="str">
        <f>IF('[1]TCE - ANEXO III - Preencher'!F1471="4 - Assistência Odontológica","2 - Outros Profissionais da Saúde",'[1]TCE - ANEXO III - Preencher'!F1471)</f>
        <v>2 - Outros Profissionais da Saúde</v>
      </c>
      <c r="F1462" s="12" t="str">
        <f>'[1]TCE - ANEXO III - Preencher'!G1471</f>
        <v>3222-05</v>
      </c>
      <c r="G1462" s="13" t="str">
        <f>IF('[1]TCE - ANEXO III - Preencher'!H1471="","",'[1]TCE - ANEXO III - Preencher'!H1471)</f>
        <v>04/2026</v>
      </c>
      <c r="H1462" s="14">
        <f>'[1]TCE - ANEXO III - Preencher'!I1471</f>
        <v>0</v>
      </c>
      <c r="I1462" s="14">
        <f>'[1]TCE - ANEXO III - Preencher'!J1471</f>
        <v>444.38319999999999</v>
      </c>
      <c r="J1462" s="14">
        <f>'[1]TCE - ANEXO III - Preencher'!K1471</f>
        <v>0</v>
      </c>
      <c r="K1462" s="15">
        <f>'[1]TCE - ANEXO III - Preencher'!L1471</f>
        <v>264.08999999999997</v>
      </c>
      <c r="L1462" s="15">
        <f>'[1]TCE - ANEXO III - Preencher'!M1471</f>
        <v>32.42</v>
      </c>
      <c r="M1462" s="15">
        <f t="shared" si="133"/>
        <v>231.66999999999996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676.05319999999995</v>
      </c>
    </row>
    <row r="1463" spans="1:28" x14ac:dyDescent="0.25">
      <c r="A1463" s="8">
        <f>IFERROR(VLOOKUP(B1463,'[1]DADOS (OCULTAR)'!$Q$3:$S$136,3,0),"")</f>
        <v>9039744002308</v>
      </c>
      <c r="B1463" s="9" t="str">
        <f>'[1]TCE - ANEXO III - Preencher'!C1472</f>
        <v>HOSPITAL NOSSA SENHORA DAS GRAÇAS - ANTIGO ALFA - CG Nº 024/2022</v>
      </c>
      <c r="C1463" s="10"/>
      <c r="D1463" s="11" t="str">
        <f>'[1]TCE - ANEXO III - Preencher'!E1472</f>
        <v>WATSON FAGNER TORRES DA SILVA</v>
      </c>
      <c r="E1463" s="9" t="str">
        <f>IF('[1]TCE - ANEXO III - Preencher'!F1472="4 - Assistência Odontológica","2 - Outros Profissionais da Saúde",'[1]TCE - ANEXO III - Preencher'!F1472)</f>
        <v>2 - Outros Profissionais da Saúde</v>
      </c>
      <c r="F1463" s="12" t="str">
        <f>'[1]TCE - ANEXO III - Preencher'!G1472</f>
        <v>5211-30</v>
      </c>
      <c r="G1463" s="13" t="str">
        <f>IF('[1]TCE - ANEXO III - Preencher'!H1472="","",'[1]TCE - ANEXO III - Preencher'!H1472)</f>
        <v>04/2026</v>
      </c>
      <c r="H1463" s="14">
        <f>'[1]TCE - ANEXO III - Preencher'!I1472</f>
        <v>0</v>
      </c>
      <c r="I1463" s="14">
        <f>'[1]TCE - ANEXO III - Preencher'!J1472</f>
        <v>209.54560000000001</v>
      </c>
      <c r="J1463" s="14">
        <f>'[1]TCE - ANEXO III - Preencher'!K1472</f>
        <v>0</v>
      </c>
      <c r="K1463" s="15">
        <f>'[1]TCE - ANEXO III - Preencher'!L1472</f>
        <v>264.08999999999997</v>
      </c>
      <c r="L1463" s="15">
        <f>'[1]TCE - ANEXO III - Preencher'!M1472</f>
        <v>35.479999999999997</v>
      </c>
      <c r="M1463" s="15">
        <f t="shared" si="133"/>
        <v>228.60999999999999</v>
      </c>
      <c r="N1463" s="15">
        <f>'[1]TCE - ANEXO III - Preencher'!O1472</f>
        <v>29.9</v>
      </c>
      <c r="O1463" s="15">
        <f>'[1]TCE - ANEXO III - Preencher'!P1472</f>
        <v>0</v>
      </c>
      <c r="P1463" s="16">
        <f t="shared" si="134"/>
        <v>29.9</v>
      </c>
      <c r="Q1463" s="15">
        <f>'[1]TCE - ANEXO III - Preencher'!R1472</f>
        <v>139.44822469009887</v>
      </c>
      <c r="R1463" s="15">
        <f>'[1]TCE - ANEXO III - Preencher'!S1472</f>
        <v>102.89</v>
      </c>
      <c r="S1463" s="16">
        <f t="shared" si="135"/>
        <v>36.558224690098868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504.61382469009885</v>
      </c>
    </row>
    <row r="1464" spans="1:28" x14ac:dyDescent="0.25">
      <c r="A1464" s="8">
        <f>IFERROR(VLOOKUP(B1464,'[1]DADOS (OCULTAR)'!$Q$3:$S$136,3,0),"")</f>
        <v>9039744002308</v>
      </c>
      <c r="B1464" s="9" t="str">
        <f>'[1]TCE - ANEXO III - Preencher'!C1473</f>
        <v>HOSPITAL NOSSA SENHORA DAS GRAÇAS - ANTIGO ALFA - CG Nº 024/2022</v>
      </c>
      <c r="C1464" s="10"/>
      <c r="D1464" s="11" t="str">
        <f>'[1]TCE - ANEXO III - Preencher'!E1473</f>
        <v>WEIDSON DE SOUZA MARTINS</v>
      </c>
      <c r="E1464" s="9" t="str">
        <f>IF('[1]TCE - ANEXO III - Preencher'!F1473="4 - Assistência Odontológica","2 - Outros Profissionais da Saúde",'[1]TCE - ANEXO III - Preencher'!F1473)</f>
        <v>2 - Outros Profissionais da Saúde</v>
      </c>
      <c r="F1464" s="12" t="str">
        <f>'[1]TCE - ANEXO III - Preencher'!G1473</f>
        <v>3222-05</v>
      </c>
      <c r="G1464" s="13" t="str">
        <f>IF('[1]TCE - ANEXO III - Preencher'!H1473="","",'[1]TCE - ANEXO III - Preencher'!H1473)</f>
        <v>04/2026</v>
      </c>
      <c r="H1464" s="14">
        <f>'[1]TCE - ANEXO III - Preencher'!I1473</f>
        <v>0</v>
      </c>
      <c r="I1464" s="14">
        <f>'[1]TCE - ANEXO III - Preencher'!J1473</f>
        <v>414.12560000000002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414.12560000000002</v>
      </c>
    </row>
    <row r="1465" spans="1:28" x14ac:dyDescent="0.25">
      <c r="A1465" s="8">
        <f>IFERROR(VLOOKUP(B1465,'[1]DADOS (OCULTAR)'!$Q$3:$S$136,3,0),"")</f>
        <v>9039744002308</v>
      </c>
      <c r="B1465" s="9" t="str">
        <f>'[1]TCE - ANEXO III - Preencher'!C1474</f>
        <v>HOSPITAL NOSSA SENHORA DAS GRAÇAS - ANTIGO ALFA - CG Nº 024/2022</v>
      </c>
      <c r="C1465" s="10"/>
      <c r="D1465" s="11" t="str">
        <f>'[1]TCE - ANEXO III - Preencher'!E1474</f>
        <v>WELLINGTON ROBERTO DA SILVA</v>
      </c>
      <c r="E1465" s="9" t="str">
        <f>IF('[1]TCE - ANEXO III - Preencher'!F1474="4 - Assistência Odontológica","2 - Outros Profissionais da Saúde",'[1]TCE - ANEXO III - Preencher'!F1474)</f>
        <v>3 - Administrativo</v>
      </c>
      <c r="F1465" s="12" t="str">
        <f>'[1]TCE - ANEXO III - Preencher'!G1474</f>
        <v>5143-20</v>
      </c>
      <c r="G1465" s="13" t="str">
        <f>IF('[1]TCE - ANEXO III - Preencher'!H1474="","",'[1]TCE - ANEXO III - Preencher'!H1474)</f>
        <v>04/2026</v>
      </c>
      <c r="H1465" s="14">
        <f>'[1]TCE - ANEXO III - Preencher'!I1474</f>
        <v>0</v>
      </c>
      <c r="I1465" s="14">
        <f>'[1]TCE - ANEXO III - Preencher'!J1474</f>
        <v>203.8672</v>
      </c>
      <c r="J1465" s="14">
        <f>'[1]TCE - ANEXO III - Preencher'!K1474</f>
        <v>0</v>
      </c>
      <c r="K1465" s="15">
        <f>'[1]TCE - ANEXO III - Preencher'!L1474</f>
        <v>264.08999999999997</v>
      </c>
      <c r="L1465" s="15">
        <f>'[1]TCE - ANEXO III - Preencher'!M1474</f>
        <v>32.42</v>
      </c>
      <c r="M1465" s="15">
        <f t="shared" si="133"/>
        <v>231.66999999999996</v>
      </c>
      <c r="N1465" s="15">
        <f>'[1]TCE - ANEXO III - Preencher'!O1474</f>
        <v>29.9</v>
      </c>
      <c r="O1465" s="15">
        <f>'[1]TCE - ANEXO III - Preencher'!P1474</f>
        <v>0</v>
      </c>
      <c r="P1465" s="16">
        <f t="shared" si="134"/>
        <v>29.9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465.43719999999996</v>
      </c>
    </row>
    <row r="1466" spans="1:28" x14ac:dyDescent="0.25">
      <c r="A1466" s="8">
        <f>IFERROR(VLOOKUP(B1466,'[1]DADOS (OCULTAR)'!$Q$3:$S$136,3,0),"")</f>
        <v>9039744002308</v>
      </c>
      <c r="B1466" s="9" t="str">
        <f>'[1]TCE - ANEXO III - Preencher'!C1475</f>
        <v>HOSPITAL NOSSA SENHORA DAS GRAÇAS - ANTIGO ALFA - CG Nº 024/2022</v>
      </c>
      <c r="C1466" s="10"/>
      <c r="D1466" s="11" t="str">
        <f>'[1]TCE - ANEXO III - Preencher'!E1475</f>
        <v>WENDESON NUNES DA SILVA</v>
      </c>
      <c r="E1466" s="9" t="str">
        <f>IF('[1]TCE - ANEXO III - Preencher'!F1475="4 - Assistência Odontológica","2 - Outros Profissionais da Saúde",'[1]TCE - ANEXO III - Preencher'!F1475)</f>
        <v>3 - Administrativo</v>
      </c>
      <c r="F1466" s="12" t="str">
        <f>'[1]TCE - ANEXO III - Preencher'!G1475</f>
        <v>4110-30</v>
      </c>
      <c r="G1466" s="13" t="str">
        <f>IF('[1]TCE - ANEXO III - Preencher'!H1475="","",'[1]TCE - ANEXO III - Preencher'!H1475)</f>
        <v>04/2026</v>
      </c>
      <c r="H1466" s="14">
        <f>'[1]TCE - ANEXO III - Preencher'!I1475</f>
        <v>0</v>
      </c>
      <c r="I1466" s="14">
        <f>'[1]TCE - ANEXO III - Preencher'!J1475</f>
        <v>250.48159999999999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250.48159999999999</v>
      </c>
    </row>
    <row r="1467" spans="1:28" x14ac:dyDescent="0.25">
      <c r="A1467" s="8">
        <f>IFERROR(VLOOKUP(B1467,'[1]DADOS (OCULTAR)'!$Q$3:$S$136,3,0),"")</f>
        <v>9039744002308</v>
      </c>
      <c r="B1467" s="9" t="str">
        <f>'[1]TCE - ANEXO III - Preencher'!C1476</f>
        <v>HOSPITAL NOSSA SENHORA DAS GRAÇAS - ANTIGO ALFA - CG Nº 024/2022</v>
      </c>
      <c r="C1467" s="10"/>
      <c r="D1467" s="11" t="str">
        <f>'[1]TCE - ANEXO III - Preencher'!E1476</f>
        <v>WENNIA MARIA SILVA DE LIMA NASCIMENTO</v>
      </c>
      <c r="E1467" s="9" t="str">
        <f>IF('[1]TCE - ANEXO III - Preencher'!F1476="4 - Assistência Odontológica","2 - Outros Profissionais da Saúde",'[1]TCE - ANEXO III - Preencher'!F1476)</f>
        <v>3 - Administrativo</v>
      </c>
      <c r="F1467" s="12" t="str">
        <f>'[1]TCE - ANEXO III - Preencher'!G1476</f>
        <v>5143-20</v>
      </c>
      <c r="G1467" s="13" t="str">
        <f>IF('[1]TCE - ANEXO III - Preencher'!H1476="","",'[1]TCE - ANEXO III - Preencher'!H1476)</f>
        <v>04/2026</v>
      </c>
      <c r="H1467" s="14">
        <f>'[1]TCE - ANEXO III - Preencher'!I1476</f>
        <v>0</v>
      </c>
      <c r="I1467" s="14">
        <f>'[1]TCE - ANEXO III - Preencher'!J1476</f>
        <v>180.32640000000001</v>
      </c>
      <c r="J1467" s="14">
        <f>'[1]TCE - ANEXO III - Preencher'!K1476</f>
        <v>0</v>
      </c>
      <c r="K1467" s="15">
        <f>'[1]TCE - ANEXO III - Preencher'!L1476</f>
        <v>264.08999999999997</v>
      </c>
      <c r="L1467" s="15">
        <f>'[1]TCE - ANEXO III - Preencher'!M1476</f>
        <v>32.42</v>
      </c>
      <c r="M1467" s="15">
        <f t="shared" si="133"/>
        <v>231.66999999999996</v>
      </c>
      <c r="N1467" s="15">
        <f>'[1]TCE - ANEXO III - Preencher'!O1476</f>
        <v>29.9</v>
      </c>
      <c r="O1467" s="15">
        <f>'[1]TCE - ANEXO III - Preencher'!P1476</f>
        <v>0</v>
      </c>
      <c r="P1467" s="16">
        <f t="shared" si="134"/>
        <v>29.9</v>
      </c>
      <c r="Q1467" s="15">
        <f>'[1]TCE - ANEXO III - Preencher'!R1476</f>
        <v>139.44822469009887</v>
      </c>
      <c r="R1467" s="15">
        <f>'[1]TCE - ANEXO III - Preencher'!S1476</f>
        <v>95.31</v>
      </c>
      <c r="S1467" s="16">
        <f t="shared" si="135"/>
        <v>44.138224690098866</v>
      </c>
      <c r="T1467" s="15">
        <f>'[1]TCE - ANEXO III - Preencher'!U1476</f>
        <v>154.66999999999999</v>
      </c>
      <c r="U1467" s="15">
        <f>'[1]TCE - ANEXO III - Preencher'!V1476</f>
        <v>0</v>
      </c>
      <c r="V1467" s="16">
        <f t="shared" si="136"/>
        <v>154.66999999999999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640.70462469009885</v>
      </c>
    </row>
    <row r="1468" spans="1:28" x14ac:dyDescent="0.25">
      <c r="A1468" s="8">
        <f>IFERROR(VLOOKUP(B1468,'[1]DADOS (OCULTAR)'!$Q$3:$S$136,3,0),"")</f>
        <v>9039744002308</v>
      </c>
      <c r="B1468" s="9" t="str">
        <f>'[1]TCE - ANEXO III - Preencher'!C1477</f>
        <v>HOSPITAL NOSSA SENHORA DAS GRAÇAS - ANTIGO ALFA - CG Nº 024/2022</v>
      </c>
      <c r="C1468" s="10"/>
      <c r="D1468" s="11" t="str">
        <f>'[1]TCE - ANEXO III - Preencher'!E1477</f>
        <v>WEVERTON RICARDO DE ANDRADE</v>
      </c>
      <c r="E1468" s="9" t="str">
        <f>IF('[1]TCE - ANEXO III - Preencher'!F1477="4 - Assistência Odontológica","2 - Outros Profissionais da Saúde",'[1]TCE - ANEXO III - Preencher'!F1477)</f>
        <v>2 - Outros Profissionais da Saúde</v>
      </c>
      <c r="F1468" s="12" t="str">
        <f>'[1]TCE - ANEXO III - Preencher'!G1477</f>
        <v>3222-05</v>
      </c>
      <c r="G1468" s="13" t="str">
        <f>IF('[1]TCE - ANEXO III - Preencher'!H1477="","",'[1]TCE - ANEXO III - Preencher'!H1477)</f>
        <v>04/2026</v>
      </c>
      <c r="H1468" s="14">
        <f>'[1]TCE - ANEXO III - Preencher'!I1477</f>
        <v>0</v>
      </c>
      <c r="I1468" s="14">
        <f>'[1]TCE - ANEXO III - Preencher'!J1477</f>
        <v>428.54719999999998</v>
      </c>
      <c r="J1468" s="14">
        <f>'[1]TCE - ANEXO III - Preencher'!K1477</f>
        <v>0</v>
      </c>
      <c r="K1468" s="15">
        <f>'[1]TCE - ANEXO III - Preencher'!L1477</f>
        <v>264.08999999999997</v>
      </c>
      <c r="L1468" s="15">
        <f>'[1]TCE - ANEXO III - Preencher'!M1477</f>
        <v>32.42</v>
      </c>
      <c r="M1468" s="15">
        <f t="shared" si="133"/>
        <v>231.66999999999996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139.44822469009887</v>
      </c>
      <c r="R1468" s="15">
        <f>'[1]TCE - ANEXO III - Preencher'!S1477</f>
        <v>97.26</v>
      </c>
      <c r="S1468" s="16">
        <f t="shared" si="135"/>
        <v>42.188224690098863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702.40542469009881</v>
      </c>
    </row>
    <row r="1469" spans="1:28" x14ac:dyDescent="0.25">
      <c r="A1469" s="8">
        <f>IFERROR(VLOOKUP(B1469,'[1]DADOS (OCULTAR)'!$Q$3:$S$136,3,0),"")</f>
        <v>9039744002308</v>
      </c>
      <c r="B1469" s="9" t="str">
        <f>'[1]TCE - ANEXO III - Preencher'!C1478</f>
        <v>HOSPITAL NOSSA SENHORA DAS GRAÇAS - ANTIGO ALFA - CG Nº 024/2022</v>
      </c>
      <c r="C1469" s="10"/>
      <c r="D1469" s="11" t="str">
        <f>'[1]TCE - ANEXO III - Preencher'!E1478</f>
        <v>WHATUZY COSTA SILVA</v>
      </c>
      <c r="E1469" s="9" t="str">
        <f>IF('[1]TCE - ANEXO III - Preencher'!F1478="4 - Assistência Odontológica","2 - Outros Profissionais da Saúde",'[1]TCE - ANEXO III - Preencher'!F1478)</f>
        <v>2 - Outros Profissionais da Saúde</v>
      </c>
      <c r="F1469" s="12" t="str">
        <f>'[1]TCE - ANEXO III - Preencher'!G1478</f>
        <v>3222-05</v>
      </c>
      <c r="G1469" s="13" t="str">
        <f>IF('[1]TCE - ANEXO III - Preencher'!H1478="","",'[1]TCE - ANEXO III - Preencher'!H1478)</f>
        <v>04/2026</v>
      </c>
      <c r="H1469" s="14">
        <f>'[1]TCE - ANEXO III - Preencher'!I1478</f>
        <v>0</v>
      </c>
      <c r="I1469" s="14">
        <f>'[1]TCE - ANEXO III - Preencher'!J1478</f>
        <v>445.05759999999998</v>
      </c>
      <c r="J1469" s="14">
        <f>'[1]TCE - ANEXO III - Preencher'!K1478</f>
        <v>0</v>
      </c>
      <c r="K1469" s="15">
        <f>'[1]TCE - ANEXO III - Preencher'!L1478</f>
        <v>264.08999999999997</v>
      </c>
      <c r="L1469" s="15">
        <f>'[1]TCE - ANEXO III - Preencher'!M1478</f>
        <v>32.42</v>
      </c>
      <c r="M1469" s="15">
        <f t="shared" si="133"/>
        <v>231.66999999999996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139.44822469009887</v>
      </c>
      <c r="R1469" s="15">
        <f>'[1]TCE - ANEXO III - Preencher'!S1478</f>
        <v>97.26</v>
      </c>
      <c r="S1469" s="16">
        <f t="shared" si="135"/>
        <v>42.188224690098863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718.91582469009882</v>
      </c>
    </row>
    <row r="1470" spans="1:28" x14ac:dyDescent="0.25">
      <c r="A1470" s="8">
        <f>IFERROR(VLOOKUP(B1470,'[1]DADOS (OCULTAR)'!$Q$3:$S$136,3,0),"")</f>
        <v>9039744002308</v>
      </c>
      <c r="B1470" s="9" t="str">
        <f>'[1]TCE - ANEXO III - Preencher'!C1479</f>
        <v>HOSPITAL NOSSA SENHORA DAS GRAÇAS - ANTIGO ALFA - CG Nº 024/2022</v>
      </c>
      <c r="C1470" s="10"/>
      <c r="D1470" s="11" t="str">
        <f>'[1]TCE - ANEXO III - Preencher'!E1479</f>
        <v>WILDSON BRAGA DE MEDEIROS</v>
      </c>
      <c r="E1470" s="9" t="str">
        <f>IF('[1]TCE - ANEXO III - Preencher'!F1479="4 - Assistência Odontológica","2 - Outros Profissionais da Saúde",'[1]TCE - ANEXO III - Preencher'!F1479)</f>
        <v>2 - Outros Profissionais da Saúde</v>
      </c>
      <c r="F1470" s="12" t="str">
        <f>'[1]TCE - ANEXO III - Preencher'!G1479</f>
        <v>3241-15</v>
      </c>
      <c r="G1470" s="13" t="str">
        <f>IF('[1]TCE - ANEXO III - Preencher'!H1479="","",'[1]TCE - ANEXO III - Preencher'!H1479)</f>
        <v>04/2026</v>
      </c>
      <c r="H1470" s="14">
        <f>'[1]TCE - ANEXO III - Preencher'!I1479</f>
        <v>0</v>
      </c>
      <c r="I1470" s="14">
        <f>'[1]TCE - ANEXO III - Preencher'!J1479</f>
        <v>422.43439999999998</v>
      </c>
      <c r="J1470" s="14">
        <f>'[1]TCE - ANEXO III - Preencher'!K1479</f>
        <v>0</v>
      </c>
      <c r="K1470" s="15">
        <f>'[1]TCE - ANEXO III - Preencher'!L1479</f>
        <v>264.08999999999997</v>
      </c>
      <c r="L1470" s="15">
        <f>'[1]TCE - ANEXO III - Preencher'!M1479</f>
        <v>12.05</v>
      </c>
      <c r="M1470" s="15">
        <f t="shared" si="133"/>
        <v>252.03999999999996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674.47439999999995</v>
      </c>
    </row>
    <row r="1471" spans="1:28" x14ac:dyDescent="0.25">
      <c r="A1471" s="8">
        <f>IFERROR(VLOOKUP(B1471,'[1]DADOS (OCULTAR)'!$Q$3:$S$136,3,0),"")</f>
        <v>9039744002308</v>
      </c>
      <c r="B1471" s="9" t="str">
        <f>'[1]TCE - ANEXO III - Preencher'!C1480</f>
        <v>HOSPITAL NOSSA SENHORA DAS GRAÇAS - ANTIGO ALFA - CG Nº 024/2022</v>
      </c>
      <c r="C1471" s="10"/>
      <c r="D1471" s="11" t="str">
        <f>'[1]TCE - ANEXO III - Preencher'!E1480</f>
        <v>WILGNEY BRITO DOS SANTOS</v>
      </c>
      <c r="E1471" s="9" t="str">
        <f>IF('[1]TCE - ANEXO III - Preencher'!F1480="4 - Assistência Odontológica","2 - Outros Profissionais da Saúde",'[1]TCE - ANEXO III - Preencher'!F1480)</f>
        <v>3 - Administrativo</v>
      </c>
      <c r="F1471" s="12" t="str">
        <f>'[1]TCE - ANEXO III - Preencher'!G1480</f>
        <v>5143-10</v>
      </c>
      <c r="G1471" s="13" t="str">
        <f>IF('[1]TCE - ANEXO III - Preencher'!H1480="","",'[1]TCE - ANEXO III - Preencher'!H1480)</f>
        <v>04/2026</v>
      </c>
      <c r="H1471" s="14">
        <f>'[1]TCE - ANEXO III - Preencher'!I1480</f>
        <v>0</v>
      </c>
      <c r="I1471" s="14">
        <f>'[1]TCE - ANEXO III - Preencher'!J1480</f>
        <v>156.46799999999999</v>
      </c>
      <c r="J1471" s="14">
        <f>'[1]TCE - ANEXO III - Preencher'!K1480</f>
        <v>0</v>
      </c>
      <c r="K1471" s="15">
        <f>'[1]TCE - ANEXO III - Preencher'!L1480</f>
        <v>264.08999999999997</v>
      </c>
      <c r="L1471" s="15">
        <f>'[1]TCE - ANEXO III - Preencher'!M1480</f>
        <v>39.119999999999997</v>
      </c>
      <c r="M1471" s="15">
        <f t="shared" si="133"/>
        <v>224.96999999999997</v>
      </c>
      <c r="N1471" s="15">
        <f>'[1]TCE - ANEXO III - Preencher'!O1480</f>
        <v>29.9</v>
      </c>
      <c r="O1471" s="15">
        <f>'[1]TCE - ANEXO III - Preencher'!P1480</f>
        <v>0</v>
      </c>
      <c r="P1471" s="16">
        <f t="shared" si="134"/>
        <v>29.9</v>
      </c>
      <c r="Q1471" s="15">
        <f>'[1]TCE - ANEXO III - Preencher'!R1480</f>
        <v>370.07923883244558</v>
      </c>
      <c r="R1471" s="15">
        <f>'[1]TCE - ANEXO III - Preencher'!S1480</f>
        <v>113.44</v>
      </c>
      <c r="S1471" s="16">
        <f t="shared" si="135"/>
        <v>256.63923883244559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667.97723883244555</v>
      </c>
    </row>
    <row r="1472" spans="1:28" x14ac:dyDescent="0.25">
      <c r="A1472" s="8">
        <f>IFERROR(VLOOKUP(B1472,'[1]DADOS (OCULTAR)'!$Q$3:$S$136,3,0),"")</f>
        <v>9039744002308</v>
      </c>
      <c r="B1472" s="9" t="str">
        <f>'[1]TCE - ANEXO III - Preencher'!C1481</f>
        <v>HOSPITAL NOSSA SENHORA DAS GRAÇAS - ANTIGO ALFA - CG Nº 024/2022</v>
      </c>
      <c r="C1472" s="10"/>
      <c r="D1472" s="11" t="str">
        <f>'[1]TCE - ANEXO III - Preencher'!E1481</f>
        <v>WILLIAM CARLOS SILVA DE SOUZA</v>
      </c>
      <c r="E1472" s="9" t="str">
        <f>IF('[1]TCE - ANEXO III - Preencher'!F1481="4 - Assistência Odontológica","2 - Outros Profissionais da Saúde",'[1]TCE - ANEXO III - Preencher'!F1481)</f>
        <v>2 - Outros Profissionais da Saúde</v>
      </c>
      <c r="F1472" s="12" t="str">
        <f>'[1]TCE - ANEXO III - Preencher'!G1481</f>
        <v>5151-10</v>
      </c>
      <c r="G1472" s="13" t="str">
        <f>IF('[1]TCE - ANEXO III - Preencher'!H1481="","",'[1]TCE - ANEXO III - Preencher'!H1481)</f>
        <v>04/2026</v>
      </c>
      <c r="H1472" s="14">
        <f>'[1]TCE - ANEXO III - Preencher'!I1481</f>
        <v>0</v>
      </c>
      <c r="I1472" s="14">
        <f>'[1]TCE - ANEXO III - Preencher'!J1481</f>
        <v>385.43599999999998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29.9</v>
      </c>
      <c r="O1472" s="15">
        <f>'[1]TCE - ANEXO III - Preencher'!P1481</f>
        <v>0</v>
      </c>
      <c r="P1472" s="16">
        <f t="shared" si="134"/>
        <v>29.9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415.33599999999996</v>
      </c>
    </row>
    <row r="1473" spans="1:28" x14ac:dyDescent="0.25">
      <c r="A1473" s="8">
        <f>IFERROR(VLOOKUP(B1473,'[1]DADOS (OCULTAR)'!$Q$3:$S$136,3,0),"")</f>
        <v>9039744002308</v>
      </c>
      <c r="B1473" s="9" t="str">
        <f>'[1]TCE - ANEXO III - Preencher'!C1482</f>
        <v>HOSPITAL NOSSA SENHORA DAS GRAÇAS - ANTIGO ALFA - CG Nº 024/2022</v>
      </c>
      <c r="C1473" s="10"/>
      <c r="D1473" s="11" t="str">
        <f>'[1]TCE - ANEXO III - Preencher'!E1482</f>
        <v>WILLIANE PEREIRA DA SILVA MIRANDA</v>
      </c>
      <c r="E1473" s="9" t="str">
        <f>IF('[1]TCE - ANEXO III - Preencher'!F1482="4 - Assistência Odontológica","2 - Outros Profissionais da Saúde",'[1]TCE - ANEXO III - Preencher'!F1482)</f>
        <v>3 - Administrativo</v>
      </c>
      <c r="F1473" s="12" t="str">
        <f>'[1]TCE - ANEXO III - Preencher'!G1482</f>
        <v>4102-20</v>
      </c>
      <c r="G1473" s="13" t="str">
        <f>IF('[1]TCE - ANEXO III - Preencher'!H1482="","",'[1]TCE - ANEXO III - Preencher'!H1482)</f>
        <v>04/2026</v>
      </c>
      <c r="H1473" s="14">
        <f>'[1]TCE - ANEXO III - Preencher'!I1482</f>
        <v>0</v>
      </c>
      <c r="I1473" s="14">
        <f>'[1]TCE - ANEXO III - Preencher'!J1482</f>
        <v>129.68</v>
      </c>
      <c r="J1473" s="14">
        <f>'[1]TCE - ANEXO III - Preencher'!K1482</f>
        <v>0</v>
      </c>
      <c r="K1473" s="15">
        <f>'[1]TCE - ANEXO III - Preencher'!L1482</f>
        <v>264.08999999999997</v>
      </c>
      <c r="L1473" s="15">
        <f>'[1]TCE - ANEXO III - Preencher'!M1482</f>
        <v>32.42</v>
      </c>
      <c r="M1473" s="15">
        <f t="shared" si="133"/>
        <v>231.66999999999996</v>
      </c>
      <c r="N1473" s="15">
        <f>'[1]TCE - ANEXO III - Preencher'!O1482</f>
        <v>29.9</v>
      </c>
      <c r="O1473" s="15">
        <f>'[1]TCE - ANEXO III - Preencher'!P1482</f>
        <v>0</v>
      </c>
      <c r="P1473" s="16">
        <f t="shared" si="134"/>
        <v>29.9</v>
      </c>
      <c r="Q1473" s="15">
        <f>'[1]TCE - ANEXO III - Preencher'!R1482</f>
        <v>185.57442751856823</v>
      </c>
      <c r="R1473" s="15">
        <f>'[1]TCE - ANEXO III - Preencher'!S1482</f>
        <v>90.78</v>
      </c>
      <c r="S1473" s="16">
        <f t="shared" si="135"/>
        <v>94.794427518568227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486.04442751856817</v>
      </c>
    </row>
    <row r="1474" spans="1:28" x14ac:dyDescent="0.25">
      <c r="A1474" s="8">
        <f>IFERROR(VLOOKUP(B1474,'[1]DADOS (OCULTAR)'!$Q$3:$S$136,3,0),"")</f>
        <v>9039744002308</v>
      </c>
      <c r="B1474" s="9" t="str">
        <f>'[1]TCE - ANEXO III - Preencher'!C1483</f>
        <v>HOSPITAL NOSSA SENHORA DAS GRAÇAS - ANTIGO ALFA - CG Nº 024/2022</v>
      </c>
      <c r="C1474" s="10"/>
      <c r="D1474" s="11" t="str">
        <f>'[1]TCE - ANEXO III - Preencher'!E1483</f>
        <v>WILLIANNE TAMARA FIRMINO DAMASCENO</v>
      </c>
      <c r="E1474" s="9" t="str">
        <f>IF('[1]TCE - ANEXO III - Preencher'!F1483="4 - Assistência Odontológica","2 - Outros Profissionais da Saúde",'[1]TCE - ANEXO III - Preencher'!F1483)</f>
        <v>2 - Outros Profissionais da Saúde</v>
      </c>
      <c r="F1474" s="12" t="str">
        <f>'[1]TCE - ANEXO III - Preencher'!G1483</f>
        <v>5211-30</v>
      </c>
      <c r="G1474" s="13" t="str">
        <f>IF('[1]TCE - ANEXO III - Preencher'!H1483="","",'[1]TCE - ANEXO III - Preencher'!H1483)</f>
        <v>04/2026</v>
      </c>
      <c r="H1474" s="14">
        <f>'[1]TCE - ANEXO III - Preencher'!I1483</f>
        <v>0</v>
      </c>
      <c r="I1474" s="14">
        <f>'[1]TCE - ANEXO III - Preencher'!J1483</f>
        <v>214.2704</v>
      </c>
      <c r="J1474" s="14">
        <f>'[1]TCE - ANEXO III - Preencher'!K1483</f>
        <v>0</v>
      </c>
      <c r="K1474" s="15">
        <f>'[1]TCE - ANEXO III - Preencher'!L1483</f>
        <v>264.08999999999997</v>
      </c>
      <c r="L1474" s="15">
        <f>'[1]TCE - ANEXO III - Preencher'!M1483</f>
        <v>35.479999999999997</v>
      </c>
      <c r="M1474" s="15">
        <f t="shared" si="133"/>
        <v>228.60999999999999</v>
      </c>
      <c r="N1474" s="15">
        <f>'[1]TCE - ANEXO III - Preencher'!O1483</f>
        <v>29.9</v>
      </c>
      <c r="O1474" s="15">
        <f>'[1]TCE - ANEXO III - Preencher'!P1483</f>
        <v>0</v>
      </c>
      <c r="P1474" s="16">
        <f t="shared" si="134"/>
        <v>29.9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472.78039999999999</v>
      </c>
    </row>
    <row r="1475" spans="1:28" x14ac:dyDescent="0.25">
      <c r="A1475" s="8">
        <f>IFERROR(VLOOKUP(B1475,'[1]DADOS (OCULTAR)'!$Q$3:$S$136,3,0),"")</f>
        <v>9039744002308</v>
      </c>
      <c r="B1475" s="9" t="str">
        <f>'[1]TCE - ANEXO III - Preencher'!C1484</f>
        <v>HOSPITAL NOSSA SENHORA DAS GRAÇAS - ANTIGO ALFA - CG Nº 024/2022</v>
      </c>
      <c r="C1475" s="10"/>
      <c r="D1475" s="11" t="str">
        <f>'[1]TCE - ANEXO III - Preencher'!E1484</f>
        <v>WILLYANE LETICIA DA SILVA BRITO</v>
      </c>
      <c r="E1475" s="9" t="str">
        <f>IF('[1]TCE - ANEXO III - Preencher'!F1484="4 - Assistência Odontológica","2 - Outros Profissionais da Saúde",'[1]TCE - ANEXO III - Preencher'!F1484)</f>
        <v>3 - Administrativo</v>
      </c>
      <c r="F1475" s="12" t="str">
        <f>'[1]TCE - ANEXO III - Preencher'!G1484</f>
        <v>4110-10</v>
      </c>
      <c r="G1475" s="13" t="str">
        <f>IF('[1]TCE - ANEXO III - Preencher'!H1484="","",'[1]TCE - ANEXO III - Preencher'!H1484)</f>
        <v>04/2026</v>
      </c>
      <c r="H1475" s="14">
        <f>'[1]TCE - ANEXO III - Preencher'!I1484</f>
        <v>0</v>
      </c>
      <c r="I1475" s="14">
        <f>'[1]TCE - ANEXO III - Preencher'!J1484</f>
        <v>131.0504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29.9</v>
      </c>
      <c r="O1475" s="15">
        <f>'[1]TCE - ANEXO III - Preencher'!P1484</f>
        <v>0</v>
      </c>
      <c r="P1475" s="16">
        <f t="shared" si="134"/>
        <v>29.9</v>
      </c>
      <c r="Q1475" s="15">
        <f>'[1]TCE - ANEXO III - Preencher'!R1484</f>
        <v>139.44822469009887</v>
      </c>
      <c r="R1475" s="15">
        <f>'[1]TCE - ANEXO III - Preencher'!S1484</f>
        <v>97.26</v>
      </c>
      <c r="S1475" s="16">
        <f t="shared" si="135"/>
        <v>42.188224690098863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203.13862469009888</v>
      </c>
    </row>
    <row r="1476" spans="1:28" x14ac:dyDescent="0.25">
      <c r="A1476" s="8">
        <f>IFERROR(VLOOKUP(B1476,'[1]DADOS (OCULTAR)'!$Q$3:$S$136,3,0),"")</f>
        <v>9039744002308</v>
      </c>
      <c r="B1476" s="9" t="str">
        <f>'[1]TCE - ANEXO III - Preencher'!C1485</f>
        <v>HOSPITAL NOSSA SENHORA DAS GRAÇAS - ANTIGO ALFA - CG Nº 024/2022</v>
      </c>
      <c r="C1476" s="10"/>
      <c r="D1476" s="11" t="str">
        <f>'[1]TCE - ANEXO III - Preencher'!E1485</f>
        <v>WILMA DE OLIVEIRA GOMES DA SILVA</v>
      </c>
      <c r="E1476" s="9" t="str">
        <f>IF('[1]TCE - ANEXO III - Preencher'!F1485="4 - Assistência Odontológica","2 - Outros Profissionais da Saúde",'[1]TCE - ANEXO III - Preencher'!F1485)</f>
        <v>2 - Outros Profissionais da Saúde</v>
      </c>
      <c r="F1476" s="12" t="str">
        <f>'[1]TCE - ANEXO III - Preencher'!G1485</f>
        <v>3222-05</v>
      </c>
      <c r="G1476" s="13" t="str">
        <f>IF('[1]TCE - ANEXO III - Preencher'!H1485="","",'[1]TCE - ANEXO III - Preencher'!H1485)</f>
        <v>04/2026</v>
      </c>
      <c r="H1476" s="14">
        <f>'[1]TCE - ANEXO III - Preencher'!I1485</f>
        <v>0</v>
      </c>
      <c r="I1476" s="14">
        <f>'[1]TCE - ANEXO III - Preencher'!J1485</f>
        <v>422.74160000000001</v>
      </c>
      <c r="J1476" s="14">
        <f>'[1]TCE - ANEXO III - Preencher'!K1485</f>
        <v>0</v>
      </c>
      <c r="K1476" s="15">
        <f>'[1]TCE - ANEXO III - Preencher'!L1485</f>
        <v>264.08999999999997</v>
      </c>
      <c r="L1476" s="15">
        <f>'[1]TCE - ANEXO III - Preencher'!M1485</f>
        <v>32.42</v>
      </c>
      <c r="M1476" s="15">
        <f t="shared" ref="M1476:M1539" si="139">K1476-L1476</f>
        <v>231.66999999999996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139.44822469009887</v>
      </c>
      <c r="R1476" s="15">
        <f>'[1]TCE - ANEXO III - Preencher'!S1485</f>
        <v>97.26</v>
      </c>
      <c r="S1476" s="16">
        <f t="shared" ref="S1476:S1539" si="141">Q1476-R1476</f>
        <v>42.188224690098863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696.59982469009879</v>
      </c>
    </row>
    <row r="1477" spans="1:28" x14ac:dyDescent="0.25">
      <c r="A1477" s="8">
        <f>IFERROR(VLOOKUP(B1477,'[1]DADOS (OCULTAR)'!$Q$3:$S$136,3,0),"")</f>
        <v>9039744002308</v>
      </c>
      <c r="B1477" s="9" t="str">
        <f>'[1]TCE - ANEXO III - Preencher'!C1486</f>
        <v>HOSPITAL NOSSA SENHORA DAS GRAÇAS - ANTIGO ALFA - CG Nº 024/2022</v>
      </c>
      <c r="C1477" s="10"/>
      <c r="D1477" s="11" t="str">
        <f>'[1]TCE - ANEXO III - Preencher'!E1486</f>
        <v>WILMA FRANCISCA DA SILVA</v>
      </c>
      <c r="E1477" s="9" t="str">
        <f>IF('[1]TCE - ANEXO III - Preencher'!F1486="4 - Assistência Odontológica","2 - Outros Profissionais da Saúde",'[1]TCE - ANEXO III - Preencher'!F1486)</f>
        <v>2 - Outros Profissionais da Saúde</v>
      </c>
      <c r="F1477" s="12" t="str">
        <f>'[1]TCE - ANEXO III - Preencher'!G1486</f>
        <v>2235-05</v>
      </c>
      <c r="G1477" s="13" t="str">
        <f>IF('[1]TCE - ANEXO III - Preencher'!H1486="","",'[1]TCE - ANEXO III - Preencher'!H1486)</f>
        <v>04/2026</v>
      </c>
      <c r="H1477" s="14">
        <f>'[1]TCE - ANEXO III - Preencher'!I1486</f>
        <v>0</v>
      </c>
      <c r="I1477" s="14">
        <f>'[1]TCE - ANEXO III - Preencher'!J1486</f>
        <v>84.613600000000005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84.613600000000005</v>
      </c>
    </row>
    <row r="1478" spans="1:28" x14ac:dyDescent="0.25">
      <c r="A1478" s="8">
        <f>IFERROR(VLOOKUP(B1478,'[1]DADOS (OCULTAR)'!$Q$3:$S$136,3,0),"")</f>
        <v>9039744002308</v>
      </c>
      <c r="B1478" s="9" t="str">
        <f>'[1]TCE - ANEXO III - Preencher'!C1487</f>
        <v>HOSPITAL NOSSA SENHORA DAS GRAÇAS - ANTIGO ALFA - CG Nº 024/2022</v>
      </c>
      <c r="C1478" s="10"/>
      <c r="D1478" s="11" t="str">
        <f>'[1]TCE - ANEXO III - Preencher'!E1487</f>
        <v>WILSON DA SILVA MELO</v>
      </c>
      <c r="E1478" s="9" t="str">
        <f>IF('[1]TCE - ANEXO III - Preencher'!F1487="4 - Assistência Odontológica","2 - Outros Profissionais da Saúde",'[1]TCE - ANEXO III - Preencher'!F1487)</f>
        <v>3 - Administrativo</v>
      </c>
      <c r="F1478" s="12" t="str">
        <f>'[1]TCE - ANEXO III - Preencher'!G1487</f>
        <v>7152-10</v>
      </c>
      <c r="G1478" s="13" t="str">
        <f>IF('[1]TCE - ANEXO III - Preencher'!H1487="","",'[1]TCE - ANEXO III - Preencher'!H1487)</f>
        <v>04/2026</v>
      </c>
      <c r="H1478" s="14">
        <f>'[1]TCE - ANEXO III - Preencher'!I1487</f>
        <v>0</v>
      </c>
      <c r="I1478" s="14">
        <f>'[1]TCE - ANEXO III - Preencher'!J1487</f>
        <v>168.25120000000001</v>
      </c>
      <c r="J1478" s="14">
        <f>'[1]TCE - ANEXO III - Preencher'!K1487</f>
        <v>0</v>
      </c>
      <c r="K1478" s="15">
        <f>'[1]TCE - ANEXO III - Preencher'!L1487</f>
        <v>264.08999999999997</v>
      </c>
      <c r="L1478" s="15">
        <f>'[1]TCE - ANEXO III - Preencher'!M1487</f>
        <v>45.65</v>
      </c>
      <c r="M1478" s="15">
        <f t="shared" si="139"/>
        <v>218.43999999999997</v>
      </c>
      <c r="N1478" s="15">
        <f>'[1]TCE - ANEXO III - Preencher'!O1487</f>
        <v>29.9</v>
      </c>
      <c r="O1478" s="15">
        <f>'[1]TCE - ANEXO III - Preencher'!P1487</f>
        <v>0</v>
      </c>
      <c r="P1478" s="16">
        <f t="shared" si="140"/>
        <v>29.9</v>
      </c>
      <c r="Q1478" s="15">
        <f>'[1]TCE - ANEXO III - Preencher'!R1487</f>
        <v>208.63752893280289</v>
      </c>
      <c r="R1478" s="15">
        <f>'[1]TCE - ANEXO III - Preencher'!S1487</f>
        <v>136.96</v>
      </c>
      <c r="S1478" s="16">
        <f t="shared" si="141"/>
        <v>71.677528932802886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488.26872893280284</v>
      </c>
    </row>
    <row r="1479" spans="1:28" x14ac:dyDescent="0.25">
      <c r="A1479" s="8">
        <f>IFERROR(VLOOKUP(B1479,'[1]DADOS (OCULTAR)'!$Q$3:$S$136,3,0),"")</f>
        <v>9039744002308</v>
      </c>
      <c r="B1479" s="9" t="str">
        <f>'[1]TCE - ANEXO III - Preencher'!C1488</f>
        <v>HOSPITAL NOSSA SENHORA DAS GRAÇAS - ANTIGO ALFA - CG Nº 024/2022</v>
      </c>
      <c r="C1479" s="10"/>
      <c r="D1479" s="11" t="str">
        <f>'[1]TCE - ANEXO III - Preencher'!E1488</f>
        <v>WIRIS MARIA MARCULINO</v>
      </c>
      <c r="E1479" s="9" t="str">
        <f>IF('[1]TCE - ANEXO III - Preencher'!F1488="4 - Assistência Odontológica","2 - Outros Profissionais da Saúde",'[1]TCE - ANEXO III - Preencher'!F1488)</f>
        <v>2 - Outros Profissionais da Saúde</v>
      </c>
      <c r="F1479" s="12" t="str">
        <f>'[1]TCE - ANEXO III - Preencher'!G1488</f>
        <v>2234-05</v>
      </c>
      <c r="G1479" s="13" t="str">
        <f>IF('[1]TCE - ANEXO III - Preencher'!H1488="","",'[1]TCE - ANEXO III - Preencher'!H1488)</f>
        <v>04/2026</v>
      </c>
      <c r="H1479" s="14">
        <f>'[1]TCE - ANEXO III - Preencher'!I1488</f>
        <v>0</v>
      </c>
      <c r="I1479" s="14">
        <f>'[1]TCE - ANEXO III - Preencher'!J1488</f>
        <v>636.08000000000004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37.970578467466304</v>
      </c>
      <c r="R1479" s="15">
        <f>'[1]TCE - ANEXO III - Preencher'!S1488</f>
        <v>37.130000000000003</v>
      </c>
      <c r="S1479" s="16">
        <f t="shared" si="141"/>
        <v>0.84057846746630105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636.92057846746638</v>
      </c>
    </row>
    <row r="1480" spans="1:28" x14ac:dyDescent="0.25">
      <c r="A1480" s="8">
        <f>IFERROR(VLOOKUP(B1480,'[1]DADOS (OCULTAR)'!$Q$3:$S$136,3,0),"")</f>
        <v>9039744002308</v>
      </c>
      <c r="B1480" s="9" t="str">
        <f>'[1]TCE - ANEXO III - Preencher'!C1489</f>
        <v>HOSPITAL NOSSA SENHORA DAS GRAÇAS - ANTIGO ALFA - CG Nº 024/2022</v>
      </c>
      <c r="C1480" s="10"/>
      <c r="D1480" s="11" t="str">
        <f>'[1]TCE - ANEXO III - Preencher'!E1489</f>
        <v>WOLNEY MARNEY ALVES DA SILVA FILHO</v>
      </c>
      <c r="E1480" s="9" t="str">
        <f>IF('[1]TCE - ANEXO III - Preencher'!F1489="4 - Assistência Odontológica","2 - Outros Profissionais da Saúde",'[1]TCE - ANEXO III - Preencher'!F1489)</f>
        <v>2 - Outros Profissionais da Saúde</v>
      </c>
      <c r="F1480" s="12" t="str">
        <f>'[1]TCE - ANEXO III - Preencher'!G1489</f>
        <v>2516-05</v>
      </c>
      <c r="G1480" s="13" t="str">
        <f>IF('[1]TCE - ANEXO III - Preencher'!H1489="","",'[1]TCE - ANEXO III - Preencher'!H1489)</f>
        <v>04/2026</v>
      </c>
      <c r="H1480" s="14">
        <f>'[1]TCE - ANEXO III - Preencher'!I1489</f>
        <v>0</v>
      </c>
      <c r="I1480" s="14">
        <f>'[1]TCE - ANEXO III - Preencher'!J1489</f>
        <v>382.75279999999998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29.9</v>
      </c>
      <c r="O1480" s="15">
        <f>'[1]TCE - ANEXO III - Preencher'!P1489</f>
        <v>0</v>
      </c>
      <c r="P1480" s="16">
        <f t="shared" si="140"/>
        <v>29.9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412.65279999999996</v>
      </c>
    </row>
    <row r="1481" spans="1:28" x14ac:dyDescent="0.25">
      <c r="A1481" s="8">
        <f>IFERROR(VLOOKUP(B1481,'[1]DADOS (OCULTAR)'!$Q$3:$S$136,3,0),"")</f>
        <v>9039744002308</v>
      </c>
      <c r="B1481" s="9" t="str">
        <f>'[1]TCE - ANEXO III - Preencher'!C1490</f>
        <v>HOSPITAL NOSSA SENHORA DAS GRAÇAS - ANTIGO ALFA - CG Nº 024/2022</v>
      </c>
      <c r="C1481" s="10"/>
      <c r="D1481" s="11" t="str">
        <f>'[1]TCE - ANEXO III - Preencher'!E1490</f>
        <v>YANNE CYNTIA DE MELO</v>
      </c>
      <c r="E1481" s="9" t="str">
        <f>IF('[1]TCE - ANEXO III - Preencher'!F1490="4 - Assistência Odontológica","2 - Outros Profissionais da Saúde",'[1]TCE - ANEXO III - Preencher'!F1490)</f>
        <v>2 - Outros Profissionais da Saúde</v>
      </c>
      <c r="F1481" s="12" t="str">
        <f>'[1]TCE - ANEXO III - Preencher'!G1490</f>
        <v>2236-05</v>
      </c>
      <c r="G1481" s="13" t="str">
        <f>IF('[1]TCE - ANEXO III - Preencher'!H1490="","",'[1]TCE - ANEXO III - Preencher'!H1490)</f>
        <v>04/2026</v>
      </c>
      <c r="H1481" s="14">
        <f>'[1]TCE - ANEXO III - Preencher'!I1490</f>
        <v>0</v>
      </c>
      <c r="I1481" s="14">
        <f>'[1]TCE - ANEXO III - Preencher'!J1490</f>
        <v>275.8168</v>
      </c>
      <c r="J1481" s="14">
        <f>'[1]TCE - ANEXO III - Preencher'!K1490</f>
        <v>0</v>
      </c>
      <c r="K1481" s="15">
        <f>'[1]TCE - ANEXO III - Preencher'!L1490</f>
        <v>264.08999999999997</v>
      </c>
      <c r="L1481" s="15">
        <f>'[1]TCE - ANEXO III - Preencher'!M1490</f>
        <v>3.06</v>
      </c>
      <c r="M1481" s="15">
        <f t="shared" si="139"/>
        <v>261.02999999999997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536.84680000000003</v>
      </c>
    </row>
    <row r="1482" spans="1:28" x14ac:dyDescent="0.25">
      <c r="A1482" s="8">
        <f>IFERROR(VLOOKUP(B1482,'[1]DADOS (OCULTAR)'!$Q$3:$S$136,3,0),"")</f>
        <v>9039744002308</v>
      </c>
      <c r="B1482" s="9" t="str">
        <f>'[1]TCE - ANEXO III - Preencher'!C1491</f>
        <v>HOSPITAL NOSSA SENHORA DAS GRAÇAS - ANTIGO ALFA - CG Nº 024/2022</v>
      </c>
      <c r="C1482" s="10"/>
      <c r="D1482" s="11" t="str">
        <f>'[1]TCE - ANEXO III - Preencher'!E1491</f>
        <v>YASMIM FERNANDA MOURA DA SILVA</v>
      </c>
      <c r="E1482" s="9" t="str">
        <f>IF('[1]TCE - ANEXO III - Preencher'!F1491="4 - Assistência Odontológica","2 - Outros Profissionais da Saúde",'[1]TCE - ANEXO III - Preencher'!F1491)</f>
        <v>2 - Outros Profissionais da Saúde</v>
      </c>
      <c r="F1482" s="12" t="str">
        <f>'[1]TCE - ANEXO III - Preencher'!G1491</f>
        <v>3222-05</v>
      </c>
      <c r="G1482" s="13" t="str">
        <f>IF('[1]TCE - ANEXO III - Preencher'!H1491="","",'[1]TCE - ANEXO III - Preencher'!H1491)</f>
        <v>04/2026</v>
      </c>
      <c r="H1482" s="14">
        <f>'[1]TCE - ANEXO III - Preencher'!I1491</f>
        <v>0</v>
      </c>
      <c r="I1482" s="14">
        <f>'[1]TCE - ANEXO III - Preencher'!J1491</f>
        <v>408.06079999999997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408.06079999999997</v>
      </c>
    </row>
    <row r="1483" spans="1:28" x14ac:dyDescent="0.25">
      <c r="A1483" s="8">
        <f>IFERROR(VLOOKUP(B1483,'[1]DADOS (OCULTAR)'!$Q$3:$S$136,3,0),"")</f>
        <v>9039744002308</v>
      </c>
      <c r="B1483" s="9" t="str">
        <f>'[1]TCE - ANEXO III - Preencher'!C1492</f>
        <v>HOSPITAL NOSSA SENHORA DAS GRAÇAS - ANTIGO ALFA - CG Nº 024/2022</v>
      </c>
      <c r="C1483" s="10"/>
      <c r="D1483" s="11" t="str">
        <f>'[1]TCE - ANEXO III - Preencher'!E1492</f>
        <v>YASMIN MOURA DE OLIVEIRA SANTANA</v>
      </c>
      <c r="E1483" s="9" t="str">
        <f>IF('[1]TCE - ANEXO III - Preencher'!F1492="4 - Assistência Odontológica","2 - Outros Profissionais da Saúde",'[1]TCE - ANEXO III - Preencher'!F1492)</f>
        <v>2 - Outros Profissionais da Saúde</v>
      </c>
      <c r="F1483" s="12" t="str">
        <f>'[1]TCE - ANEXO III - Preencher'!G1492</f>
        <v>2236-05</v>
      </c>
      <c r="G1483" s="13" t="str">
        <f>IF('[1]TCE - ANEXO III - Preencher'!H1492="","",'[1]TCE - ANEXO III - Preencher'!H1492)</f>
        <v>04/2026</v>
      </c>
      <c r="H1483" s="14">
        <f>'[1]TCE - ANEXO III - Preencher'!I1492</f>
        <v>0</v>
      </c>
      <c r="I1483" s="14">
        <f>'[1]TCE - ANEXO III - Preencher'!J1492</f>
        <v>285.512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285.512</v>
      </c>
    </row>
    <row r="1484" spans="1:28" x14ac:dyDescent="0.25">
      <c r="A1484" s="8">
        <f>IFERROR(VLOOKUP(B1484,'[1]DADOS (OCULTAR)'!$Q$3:$S$136,3,0),"")</f>
        <v>9039744002308</v>
      </c>
      <c r="B1484" s="9" t="str">
        <f>'[1]TCE - ANEXO III - Preencher'!C1493</f>
        <v>HOSPITAL NOSSA SENHORA DAS GRAÇAS - ANTIGO ALFA - CG Nº 024/2022</v>
      </c>
      <c r="C1484" s="10"/>
      <c r="D1484" s="11" t="str">
        <f>'[1]TCE - ANEXO III - Preencher'!E1493</f>
        <v>YHURE LACERDA DOS SANTOS</v>
      </c>
      <c r="E1484" s="9" t="str">
        <f>IF('[1]TCE - ANEXO III - Preencher'!F1493="4 - Assistência Odontológica","2 - Outros Profissionais da Saúde",'[1]TCE - ANEXO III - Preencher'!F1493)</f>
        <v>3 - Administrativo</v>
      </c>
      <c r="F1484" s="12" t="str">
        <f>'[1]TCE - ANEXO III - Preencher'!G1493</f>
        <v>5143-20</v>
      </c>
      <c r="G1484" s="13" t="str">
        <f>IF('[1]TCE - ANEXO III - Preencher'!H1493="","",'[1]TCE - ANEXO III - Preencher'!H1493)</f>
        <v>04/2026</v>
      </c>
      <c r="H1484" s="14">
        <f>'[1]TCE - ANEXO III - Preencher'!I1493</f>
        <v>0</v>
      </c>
      <c r="I1484" s="14">
        <f>'[1]TCE - ANEXO III - Preencher'!J1493</f>
        <v>201.34559999999999</v>
      </c>
      <c r="J1484" s="14">
        <f>'[1]TCE - ANEXO III - Preencher'!K1493</f>
        <v>0</v>
      </c>
      <c r="K1484" s="15">
        <f>'[1]TCE - ANEXO III - Preencher'!L1493</f>
        <v>264.08999999999997</v>
      </c>
      <c r="L1484" s="15">
        <f>'[1]TCE - ANEXO III - Preencher'!M1493</f>
        <v>32.42</v>
      </c>
      <c r="M1484" s="15">
        <f t="shared" si="139"/>
        <v>231.66999999999996</v>
      </c>
      <c r="N1484" s="15">
        <f>'[1]TCE - ANEXO III - Preencher'!O1493</f>
        <v>29.9</v>
      </c>
      <c r="O1484" s="15">
        <f>'[1]TCE - ANEXO III - Preencher'!P1493</f>
        <v>0</v>
      </c>
      <c r="P1484" s="16">
        <f t="shared" si="140"/>
        <v>29.9</v>
      </c>
      <c r="Q1484" s="15">
        <f>'[1]TCE - ANEXO III - Preencher'!R1493</f>
        <v>139.44822469009887</v>
      </c>
      <c r="R1484" s="15">
        <f>'[1]TCE - ANEXO III - Preencher'!S1493</f>
        <v>85.59</v>
      </c>
      <c r="S1484" s="16">
        <f t="shared" si="141"/>
        <v>53.858224690098865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516.77382469009876</v>
      </c>
    </row>
    <row r="1485" spans="1:28" x14ac:dyDescent="0.25">
      <c r="A1485" s="8">
        <f>IFERROR(VLOOKUP(B1485,'[1]DADOS (OCULTAR)'!$Q$3:$S$136,3,0),"")</f>
        <v>9039744002308</v>
      </c>
      <c r="B1485" s="9" t="str">
        <f>'[1]TCE - ANEXO III - Preencher'!C1494</f>
        <v>HOSPITAL NOSSA SENHORA DAS GRAÇAS - ANTIGO ALFA - CG Nº 024/2022</v>
      </c>
      <c r="C1485" s="10"/>
      <c r="D1485" s="11" t="str">
        <f>'[1]TCE - ANEXO III - Preencher'!E1494</f>
        <v>ZARA MARIA GUEDES DE OLIVEIRA</v>
      </c>
      <c r="E1485" s="9" t="str">
        <f>IF('[1]TCE - ANEXO III - Preencher'!F1494="4 - Assistência Odontológica","2 - Outros Profissionais da Saúde",'[1]TCE - ANEXO III - Preencher'!F1494)</f>
        <v>3 - Administrativo</v>
      </c>
      <c r="F1485" s="12" t="str">
        <f>'[1]TCE - ANEXO III - Preencher'!G1494</f>
        <v>5143-20</v>
      </c>
      <c r="G1485" s="13" t="str">
        <f>IF('[1]TCE - ANEXO III - Preencher'!H1494="","",'[1]TCE - ANEXO III - Preencher'!H1494)</f>
        <v>04/2026</v>
      </c>
      <c r="H1485" s="14">
        <f>'[1]TCE - ANEXO III - Preencher'!I1494</f>
        <v>0</v>
      </c>
      <c r="I1485" s="14">
        <f>'[1]TCE - ANEXO III - Preencher'!J1494</f>
        <v>602.12639999999999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602.12639999999999</v>
      </c>
    </row>
    <row r="1486" spans="1:28" x14ac:dyDescent="0.25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Josivania da Silva Lima</dc:creator>
  <cp:lastModifiedBy>Josivania da Silva Lima</cp:lastModifiedBy>
  <dcterms:created xsi:type="dcterms:W3CDTF">2026-05-26T10:25:08Z</dcterms:created>
  <dcterms:modified xsi:type="dcterms:W3CDTF">2026-05-26T10:25:21Z</dcterms:modified>
</cp:coreProperties>
</file>