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T:\LIVRO MENSAL\2026\4 ABRIL\14.4 ARQUIVO ZIP EXCEL PUBLICAÇÃO\"/>
    </mc:Choice>
  </mc:AlternateContent>
  <xr:revisionPtr revIDLastSave="0" documentId="8_{26C06066-9DF6-4937-8D38-D1C58AAFAB03}" xr6:coauthVersionLast="47" xr6:coauthVersionMax="47" xr10:uidLastSave="{00000000-0000-0000-0000-000000000000}"/>
  <bookViews>
    <workbookView xWindow="-120" yWindow="-120" windowWidth="24240" windowHeight="13140" xr2:uid="{917BCD69-D790-470A-BA8D-947F8A1127E2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B4980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AB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AB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AB4967" i="1" s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AB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B4889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AB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B4873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B4857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AB4844" i="1" s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V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AB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V4613" i="1" s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B4540" i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S4537" i="1" s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J4534" i="1"/>
  <c r="AB4534" i="1" s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O4532" i="1"/>
  <c r="N4532" i="1"/>
  <c r="P4532" i="1" s="1"/>
  <c r="L4532" i="1"/>
  <c r="K4532" i="1"/>
  <c r="M4532" i="1" s="1"/>
  <c r="J4532" i="1"/>
  <c r="AB4532" i="1" s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B4508" i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J4502" i="1"/>
  <c r="AB4502" i="1" s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S4501" i="1"/>
  <c r="R4501" i="1"/>
  <c r="Q4501" i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O4500" i="1"/>
  <c r="N4500" i="1"/>
  <c r="P4500" i="1" s="1"/>
  <c r="L4500" i="1"/>
  <c r="K4500" i="1"/>
  <c r="M4500" i="1" s="1"/>
  <c r="J4500" i="1"/>
  <c r="AB4500" i="1" s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R4497" i="1"/>
  <c r="Q4497" i="1"/>
  <c r="S4497" i="1" s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S4493" i="1"/>
  <c r="R4493" i="1"/>
  <c r="Q4493" i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O4492" i="1"/>
  <c r="N4492" i="1"/>
  <c r="P4492" i="1" s="1"/>
  <c r="L4492" i="1"/>
  <c r="K4492" i="1"/>
  <c r="M4492" i="1" s="1"/>
  <c r="J4492" i="1"/>
  <c r="AB4492" i="1" s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S4485" i="1"/>
  <c r="R4485" i="1"/>
  <c r="Q4485" i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S4477" i="1"/>
  <c r="R4477" i="1"/>
  <c r="Q4477" i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B4476" i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J4470" i="1"/>
  <c r="AB4470" i="1" s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M4388" i="1"/>
  <c r="L4388" i="1"/>
  <c r="K4388" i="1"/>
  <c r="J4388" i="1"/>
  <c r="I4388" i="1"/>
  <c r="AB4388" i="1" s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AB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M4372" i="1"/>
  <c r="L4372" i="1"/>
  <c r="K4372" i="1"/>
  <c r="J4372" i="1"/>
  <c r="I4372" i="1"/>
  <c r="AB4372" i="1" s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S4367" i="1" s="1"/>
  <c r="Q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AB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B4343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V4336" i="1" s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AB4335" i="1" s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AB4327" i="1" s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AB4319" i="1" s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AB4311" i="1" s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AB4303" i="1" s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M4295" i="1"/>
  <c r="L4295" i="1"/>
  <c r="K4295" i="1"/>
  <c r="J4295" i="1"/>
  <c r="I4295" i="1"/>
  <c r="AB4295" i="1" s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AB4287" i="1" s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AB4279" i="1" s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AB4271" i="1" s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M4259" i="1"/>
  <c r="L4259" i="1"/>
  <c r="K4259" i="1"/>
  <c r="J4259" i="1"/>
  <c r="I4259" i="1"/>
  <c r="AB4259" i="1" s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AB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AB4221" i="1" s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AB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AB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V4183" i="1" s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B4181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V4175" i="1" s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AB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B4165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AB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B4149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AB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B4133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B4117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AB4109" i="1" s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AB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B4096" i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AB4090" i="1" s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B4080" i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AB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AB4066" i="1" s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AB4058" i="1" s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P4056" i="1"/>
  <c r="O4056" i="1"/>
  <c r="N4056" i="1"/>
  <c r="L4056" i="1"/>
  <c r="K4056" i="1"/>
  <c r="M4056" i="1" s="1"/>
  <c r="AB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S4053" i="1"/>
  <c r="R4053" i="1"/>
  <c r="Q4053" i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AB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AB4048" i="1" s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S4045" i="1"/>
  <c r="R4045" i="1"/>
  <c r="Q4045" i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AB4042" i="1" s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AB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AB4034" i="1" s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P4032" i="1"/>
  <c r="O4032" i="1"/>
  <c r="N4032" i="1"/>
  <c r="L4032" i="1"/>
  <c r="K4032" i="1"/>
  <c r="M4032" i="1" s="1"/>
  <c r="AB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AB4018" i="1" s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AB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AB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AB4008" i="1" s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AB4002" i="1" s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AB3992" i="1" s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AB3984" i="1" s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M3970" i="1"/>
  <c r="L3970" i="1"/>
  <c r="K3970" i="1"/>
  <c r="J3970" i="1"/>
  <c r="AB3970" i="1" s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AB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AB3952" i="1" s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AB3936" i="1" s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AB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AB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B3560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AB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AB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AB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B3496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AB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AB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AB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AB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B3437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AB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B3421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AB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B3405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AB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B3389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AB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B3373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AB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B3357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AB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B3341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AB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B3325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AB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B3309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AB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B3293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AB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B3277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AB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B3261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AB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B3245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AB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B3229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AB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B3213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AB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B3197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AB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B3181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AB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AB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AB3152" i="1" s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AB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AB3140" i="1" s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AB3134" i="1" s="1"/>
  <c r="H3134" i="1"/>
  <c r="G3134" i="1"/>
  <c r="F3134" i="1"/>
  <c r="E3134" i="1"/>
  <c r="D3134" i="1"/>
  <c r="B3134" i="1"/>
  <c r="A3134" i="1"/>
  <c r="AB3133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AB3132" i="1" s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AB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AB3120" i="1" s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AB2603" i="1" s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AB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AB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AB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B2557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AB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AB2529" i="1" s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AB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AB2513" i="1" s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AB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AB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AB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AB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AB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B1784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AB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AB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AB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AB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AB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AB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AB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AB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B1679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AB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B1663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AB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AB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B1647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AB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B1631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AB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AB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B1615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B1599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AB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B1583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AB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B1567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AB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B1551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AB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AB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B1535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AB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B1519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AB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B1503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B1487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AB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B1471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B1455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AB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AB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AB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AB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AB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AB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AB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AB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AB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AB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AB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AB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AB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AB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AB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AB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AB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AB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AB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AB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AB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AB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AB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AB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AB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AB1043" i="1" s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AB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AB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AB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AB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AB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AB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AB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AB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AB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AB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S664" i="1"/>
  <c r="R664" i="1"/>
  <c r="Q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V247" i="1" s="1"/>
  <c r="T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AB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V239" i="1" s="1"/>
  <c r="T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B237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V231" i="1" s="1"/>
  <c r="T231" i="1"/>
  <c r="R231" i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AB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V223" i="1" s="1"/>
  <c r="T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B221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V215" i="1" s="1"/>
  <c r="T215" i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AB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V207" i="1" s="1"/>
  <c r="T207" i="1"/>
  <c r="R207" i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B205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V199" i="1" s="1"/>
  <c r="T199" i="1"/>
  <c r="R199" i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V191" i="1" s="1"/>
  <c r="T191" i="1"/>
  <c r="R191" i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B189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V183" i="1" s="1"/>
  <c r="T183" i="1"/>
  <c r="R183" i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AB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V175" i="1" s="1"/>
  <c r="T175" i="1"/>
  <c r="R175" i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B173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V167" i="1" s="1"/>
  <c r="T167" i="1"/>
  <c r="R167" i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AB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V159" i="1" s="1"/>
  <c r="T159" i="1"/>
  <c r="R159" i="1"/>
  <c r="Q159" i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B157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V151" i="1" s="1"/>
  <c r="T151" i="1"/>
  <c r="R151" i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AB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V143" i="1" s="1"/>
  <c r="T143" i="1"/>
  <c r="R143" i="1"/>
  <c r="Q143" i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B141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V135" i="1" s="1"/>
  <c r="T135" i="1"/>
  <c r="R135" i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AB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V127" i="1" s="1"/>
  <c r="T127" i="1"/>
  <c r="R127" i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B125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V119" i="1" s="1"/>
  <c r="T119" i="1"/>
  <c r="R119" i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AB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U111" i="1"/>
  <c r="V111" i="1" s="1"/>
  <c r="T111" i="1"/>
  <c r="R111" i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B109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V103" i="1" s="1"/>
  <c r="T103" i="1"/>
  <c r="R103" i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AB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U95" i="1"/>
  <c r="V95" i="1" s="1"/>
  <c r="T95" i="1"/>
  <c r="R95" i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B93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U87" i="1"/>
  <c r="V87" i="1" s="1"/>
  <c r="T87" i="1"/>
  <c r="R87" i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AB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U79" i="1"/>
  <c r="V79" i="1" s="1"/>
  <c r="T79" i="1"/>
  <c r="R79" i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B77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V71" i="1" s="1"/>
  <c r="T71" i="1"/>
  <c r="R71" i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AB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U63" i="1"/>
  <c r="V63" i="1" s="1"/>
  <c r="T63" i="1"/>
  <c r="R63" i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B61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V55" i="1" s="1"/>
  <c r="T55" i="1"/>
  <c r="R55" i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AB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V47" i="1" s="1"/>
  <c r="T47" i="1"/>
  <c r="R47" i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B45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V39" i="1" s="1"/>
  <c r="T39" i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AB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V31" i="1" s="1"/>
  <c r="T31" i="1"/>
  <c r="R31" i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B29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V23" i="1" s="1"/>
  <c r="T23" i="1"/>
  <c r="R23" i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AB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V15" i="1" s="1"/>
  <c r="T15" i="1"/>
  <c r="R15" i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B13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U7" i="1"/>
  <c r="V7" i="1" s="1"/>
  <c r="T7" i="1"/>
  <c r="R7" i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AB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50" i="1" l="1"/>
  <c r="AB214" i="1"/>
  <c r="AB65" i="1"/>
  <c r="AB193" i="1"/>
  <c r="AB653" i="1"/>
  <c r="AB14" i="1"/>
  <c r="AB142" i="1"/>
  <c r="AB50" i="1"/>
  <c r="AB89" i="1"/>
  <c r="AB122" i="1"/>
  <c r="AB178" i="1"/>
  <c r="AB217" i="1"/>
  <c r="AB78" i="1"/>
  <c r="AB154" i="1"/>
  <c r="AB6" i="1"/>
  <c r="AB62" i="1"/>
  <c r="AB97" i="1"/>
  <c r="AB134" i="1"/>
  <c r="AB190" i="1"/>
  <c r="AB225" i="1"/>
  <c r="AB108" i="1"/>
  <c r="AB171" i="1"/>
  <c r="AB236" i="1"/>
  <c r="AB311" i="1"/>
  <c r="AB327" i="1"/>
  <c r="AB334" i="1"/>
  <c r="AB343" i="1"/>
  <c r="AB382" i="1"/>
  <c r="AB407" i="1"/>
  <c r="AB423" i="1"/>
  <c r="AB430" i="1"/>
  <c r="AB503" i="1"/>
  <c r="AB603" i="1"/>
  <c r="AB615" i="1"/>
  <c r="AB635" i="1"/>
  <c r="AB647" i="1"/>
  <c r="AB651" i="1"/>
  <c r="AB663" i="1"/>
  <c r="AB667" i="1"/>
  <c r="AB1667" i="1"/>
  <c r="S7" i="1"/>
  <c r="AB7" i="1" s="1"/>
  <c r="AB8" i="1"/>
  <c r="P12" i="1"/>
  <c r="Z14" i="1"/>
  <c r="M17" i="1"/>
  <c r="AB17" i="1" s="1"/>
  <c r="V18" i="1"/>
  <c r="AB18" i="1" s="1"/>
  <c r="AB23" i="1"/>
  <c r="S23" i="1"/>
  <c r="AB24" i="1"/>
  <c r="P28" i="1"/>
  <c r="Z30" i="1"/>
  <c r="AB30" i="1" s="1"/>
  <c r="M33" i="1"/>
  <c r="AB33" i="1" s="1"/>
  <c r="V34" i="1"/>
  <c r="AB34" i="1" s="1"/>
  <c r="S39" i="1"/>
  <c r="AB39" i="1" s="1"/>
  <c r="AB40" i="1"/>
  <c r="P44" i="1"/>
  <c r="Z46" i="1"/>
  <c r="AB46" i="1" s="1"/>
  <c r="M49" i="1"/>
  <c r="AB49" i="1" s="1"/>
  <c r="V50" i="1"/>
  <c r="AB55" i="1"/>
  <c r="S55" i="1"/>
  <c r="AB56" i="1"/>
  <c r="P60" i="1"/>
  <c r="AB60" i="1" s="1"/>
  <c r="Z62" i="1"/>
  <c r="M65" i="1"/>
  <c r="V66" i="1"/>
  <c r="AB66" i="1" s="1"/>
  <c r="S71" i="1"/>
  <c r="AB71" i="1" s="1"/>
  <c r="AB72" i="1"/>
  <c r="P76" i="1"/>
  <c r="AB76" i="1" s="1"/>
  <c r="Z78" i="1"/>
  <c r="M81" i="1"/>
  <c r="AB81" i="1" s="1"/>
  <c r="V82" i="1"/>
  <c r="AB82" i="1" s="1"/>
  <c r="AB87" i="1"/>
  <c r="S87" i="1"/>
  <c r="AB88" i="1"/>
  <c r="P92" i="1"/>
  <c r="AB92" i="1" s="1"/>
  <c r="Z94" i="1"/>
  <c r="AB94" i="1" s="1"/>
  <c r="M97" i="1"/>
  <c r="V98" i="1"/>
  <c r="AB98" i="1" s="1"/>
  <c r="S103" i="1"/>
  <c r="AB103" i="1" s="1"/>
  <c r="AB104" i="1"/>
  <c r="P108" i="1"/>
  <c r="Z110" i="1"/>
  <c r="AB110" i="1" s="1"/>
  <c r="M113" i="1"/>
  <c r="AB113" i="1" s="1"/>
  <c r="V114" i="1"/>
  <c r="AB114" i="1" s="1"/>
  <c r="AB119" i="1"/>
  <c r="S119" i="1"/>
  <c r="AB120" i="1"/>
  <c r="P124" i="1"/>
  <c r="Z126" i="1"/>
  <c r="AB126" i="1" s="1"/>
  <c r="M129" i="1"/>
  <c r="AB129" i="1" s="1"/>
  <c r="V130" i="1"/>
  <c r="AB130" i="1" s="1"/>
  <c r="S135" i="1"/>
  <c r="AB135" i="1" s="1"/>
  <c r="AB136" i="1"/>
  <c r="P140" i="1"/>
  <c r="AB140" i="1" s="1"/>
  <c r="Z142" i="1"/>
  <c r="M145" i="1"/>
  <c r="AB145" i="1" s="1"/>
  <c r="V146" i="1"/>
  <c r="AB146" i="1" s="1"/>
  <c r="AB151" i="1"/>
  <c r="S151" i="1"/>
  <c r="AB152" i="1"/>
  <c r="P156" i="1"/>
  <c r="Z158" i="1"/>
  <c r="AB158" i="1" s="1"/>
  <c r="M161" i="1"/>
  <c r="AB161" i="1" s="1"/>
  <c r="V162" i="1"/>
  <c r="AB162" i="1" s="1"/>
  <c r="S167" i="1"/>
  <c r="AB167" i="1" s="1"/>
  <c r="AB168" i="1"/>
  <c r="P172" i="1"/>
  <c r="AB172" i="1" s="1"/>
  <c r="Z174" i="1"/>
  <c r="AB174" i="1" s="1"/>
  <c r="M177" i="1"/>
  <c r="AB177" i="1" s="1"/>
  <c r="V178" i="1"/>
  <c r="AB183" i="1"/>
  <c r="S183" i="1"/>
  <c r="AB184" i="1"/>
  <c r="P188" i="1"/>
  <c r="Z190" i="1"/>
  <c r="M193" i="1"/>
  <c r="V194" i="1"/>
  <c r="AB194" i="1" s="1"/>
  <c r="S199" i="1"/>
  <c r="AB199" i="1" s="1"/>
  <c r="AB200" i="1"/>
  <c r="P204" i="1"/>
  <c r="AB204" i="1" s="1"/>
  <c r="Z206" i="1"/>
  <c r="AB206" i="1" s="1"/>
  <c r="M209" i="1"/>
  <c r="AB209" i="1" s="1"/>
  <c r="V210" i="1"/>
  <c r="AB210" i="1" s="1"/>
  <c r="AB215" i="1"/>
  <c r="S215" i="1"/>
  <c r="AB216" i="1"/>
  <c r="P220" i="1"/>
  <c r="Z222" i="1"/>
  <c r="AB222" i="1" s="1"/>
  <c r="M225" i="1"/>
  <c r="V226" i="1"/>
  <c r="AB226" i="1" s="1"/>
  <c r="S231" i="1"/>
  <c r="AB231" i="1" s="1"/>
  <c r="AB232" i="1"/>
  <c r="P236" i="1"/>
  <c r="Z238" i="1"/>
  <c r="AB238" i="1" s="1"/>
  <c r="M241" i="1"/>
  <c r="AB241" i="1" s="1"/>
  <c r="V242" i="1"/>
  <c r="AB242" i="1" s="1"/>
  <c r="AB247" i="1"/>
  <c r="S247" i="1"/>
  <c r="AB290" i="1"/>
  <c r="AB292" i="1"/>
  <c r="AB299" i="1"/>
  <c r="AB306" i="1"/>
  <c r="AB308" i="1"/>
  <c r="AB315" i="1"/>
  <c r="AB322" i="1"/>
  <c r="AB324" i="1"/>
  <c r="AB331" i="1"/>
  <c r="AB338" i="1"/>
  <c r="AB340" i="1"/>
  <c r="AB347" i="1"/>
  <c r="AB354" i="1"/>
  <c r="AB356" i="1"/>
  <c r="AB363" i="1"/>
  <c r="AB370" i="1"/>
  <c r="AB372" i="1"/>
  <c r="AB379" i="1"/>
  <c r="AB386" i="1"/>
  <c r="AB388" i="1"/>
  <c r="AB395" i="1"/>
  <c r="AB402" i="1"/>
  <c r="AB404" i="1"/>
  <c r="AB411" i="1"/>
  <c r="AB418" i="1"/>
  <c r="AB420" i="1"/>
  <c r="AB427" i="1"/>
  <c r="AB434" i="1"/>
  <c r="AB436" i="1"/>
  <c r="AB443" i="1"/>
  <c r="AB450" i="1"/>
  <c r="AB452" i="1"/>
  <c r="AB459" i="1"/>
  <c r="AB466" i="1"/>
  <c r="AB468" i="1"/>
  <c r="AB475" i="1"/>
  <c r="AB482" i="1"/>
  <c r="AB484" i="1"/>
  <c r="AB491" i="1"/>
  <c r="AB498" i="1"/>
  <c r="AB500" i="1"/>
  <c r="AB507" i="1"/>
  <c r="AB514" i="1"/>
  <c r="AB516" i="1"/>
  <c r="AB523" i="1"/>
  <c r="AB530" i="1"/>
  <c r="AB532" i="1"/>
  <c r="AB539" i="1"/>
  <c r="AB546" i="1"/>
  <c r="AB548" i="1"/>
  <c r="AB555" i="1"/>
  <c r="AB562" i="1"/>
  <c r="AB564" i="1"/>
  <c r="AB571" i="1"/>
  <c r="AB578" i="1"/>
  <c r="AB580" i="1"/>
  <c r="AB706" i="1"/>
  <c r="AB708" i="1"/>
  <c r="AB715" i="1"/>
  <c r="AB717" i="1"/>
  <c r="AB722" i="1"/>
  <c r="AB724" i="1"/>
  <c r="AB731" i="1"/>
  <c r="AB733" i="1"/>
  <c r="AB738" i="1"/>
  <c r="AB740" i="1"/>
  <c r="AB747" i="1"/>
  <c r="AB754" i="1"/>
  <c r="AB756" i="1"/>
  <c r="AB763" i="1"/>
  <c r="AB765" i="1"/>
  <c r="AB770" i="1"/>
  <c r="AB772" i="1"/>
  <c r="AB779" i="1"/>
  <c r="AB786" i="1"/>
  <c r="AB788" i="1"/>
  <c r="AB795" i="1"/>
  <c r="AB797" i="1"/>
  <c r="AB802" i="1"/>
  <c r="AB804" i="1"/>
  <c r="AB811" i="1"/>
  <c r="AB818" i="1"/>
  <c r="AB820" i="1"/>
  <c r="AB827" i="1"/>
  <c r="AB829" i="1"/>
  <c r="AB834" i="1"/>
  <c r="AB836" i="1"/>
  <c r="AB843" i="1"/>
  <c r="AB850" i="1"/>
  <c r="AB852" i="1"/>
  <c r="AB859" i="1"/>
  <c r="AB866" i="1"/>
  <c r="AB868" i="1"/>
  <c r="AB871" i="1"/>
  <c r="AB873" i="1"/>
  <c r="AB878" i="1"/>
  <c r="AB885" i="1"/>
  <c r="AB888" i="1"/>
  <c r="AB891" i="1"/>
  <c r="AB894" i="1"/>
  <c r="AB922" i="1"/>
  <c r="AB947" i="1"/>
  <c r="AB1019" i="1"/>
  <c r="AB1491" i="1"/>
  <c r="AB1699" i="1"/>
  <c r="AB1762" i="1"/>
  <c r="AB11" i="1"/>
  <c r="AB28" i="1"/>
  <c r="AB75" i="1"/>
  <c r="AB156" i="1"/>
  <c r="AB188" i="1"/>
  <c r="AB250" i="1"/>
  <c r="AB295" i="1"/>
  <c r="AB375" i="1"/>
  <c r="AB611" i="1"/>
  <c r="AB623" i="1"/>
  <c r="AB631" i="1"/>
  <c r="AB655" i="1"/>
  <c r="AB679" i="1"/>
  <c r="AB758" i="1"/>
  <c r="AB1769" i="1"/>
  <c r="AB3" i="1"/>
  <c r="AB19" i="1"/>
  <c r="AB35" i="1"/>
  <c r="AB51" i="1"/>
  <c r="AB67" i="1"/>
  <c r="AB83" i="1"/>
  <c r="AB99" i="1"/>
  <c r="AB115" i="1"/>
  <c r="AB131" i="1"/>
  <c r="AB147" i="1"/>
  <c r="AB163" i="1"/>
  <c r="AB179" i="1"/>
  <c r="AB195" i="1"/>
  <c r="AB211" i="1"/>
  <c r="AB227" i="1"/>
  <c r="AB243" i="1"/>
  <c r="AB251" i="1"/>
  <c r="AB255" i="1"/>
  <c r="AB259" i="1"/>
  <c r="AB263" i="1"/>
  <c r="AB267" i="1"/>
  <c r="AB271" i="1"/>
  <c r="AB275" i="1"/>
  <c r="AB279" i="1"/>
  <c r="AB283" i="1"/>
  <c r="AB287" i="1"/>
  <c r="AB294" i="1"/>
  <c r="AB296" i="1"/>
  <c r="AB303" i="1"/>
  <c r="AB310" i="1"/>
  <c r="AB312" i="1"/>
  <c r="AB319" i="1"/>
  <c r="AB326" i="1"/>
  <c r="AB328" i="1"/>
  <c r="AB335" i="1"/>
  <c r="AB342" i="1"/>
  <c r="AB344" i="1"/>
  <c r="AB351" i="1"/>
  <c r="AB358" i="1"/>
  <c r="AB360" i="1"/>
  <c r="AB367" i="1"/>
  <c r="AB374" i="1"/>
  <c r="AB376" i="1"/>
  <c r="AB383" i="1"/>
  <c r="AB390" i="1"/>
  <c r="AB392" i="1"/>
  <c r="AB399" i="1"/>
  <c r="AB406" i="1"/>
  <c r="AB408" i="1"/>
  <c r="AB415" i="1"/>
  <c r="AB422" i="1"/>
  <c r="AB424" i="1"/>
  <c r="AB431" i="1"/>
  <c r="AB438" i="1"/>
  <c r="AB440" i="1"/>
  <c r="AB447" i="1"/>
  <c r="AB454" i="1"/>
  <c r="AB456" i="1"/>
  <c r="AB463" i="1"/>
  <c r="AB470" i="1"/>
  <c r="AB472" i="1"/>
  <c r="AB479" i="1"/>
  <c r="AB486" i="1"/>
  <c r="AB488" i="1"/>
  <c r="AB495" i="1"/>
  <c r="AB502" i="1"/>
  <c r="AB504" i="1"/>
  <c r="AB511" i="1"/>
  <c r="AB518" i="1"/>
  <c r="AB520" i="1"/>
  <c r="AB527" i="1"/>
  <c r="AB534" i="1"/>
  <c r="AB536" i="1"/>
  <c r="AB543" i="1"/>
  <c r="AB550" i="1"/>
  <c r="AB552" i="1"/>
  <c r="AB559" i="1"/>
  <c r="AB566" i="1"/>
  <c r="AB568" i="1"/>
  <c r="AB575" i="1"/>
  <c r="AB582" i="1"/>
  <c r="AB584" i="1"/>
  <c r="AB586" i="1"/>
  <c r="AB588" i="1"/>
  <c r="AB590" i="1"/>
  <c r="AB592" i="1"/>
  <c r="AB594" i="1"/>
  <c r="AB596" i="1"/>
  <c r="AB598" i="1"/>
  <c r="AB602" i="1"/>
  <c r="AB606" i="1"/>
  <c r="AB608" i="1"/>
  <c r="AB610" i="1"/>
  <c r="AB612" i="1"/>
  <c r="AB614" i="1"/>
  <c r="AB618" i="1"/>
  <c r="AB620" i="1"/>
  <c r="AB622" i="1"/>
  <c r="AB624" i="1"/>
  <c r="AB626" i="1"/>
  <c r="AB630" i="1"/>
  <c r="AB632" i="1"/>
  <c r="AB634" i="1"/>
  <c r="AB638" i="1"/>
  <c r="AB640" i="1"/>
  <c r="AB642" i="1"/>
  <c r="AB644" i="1"/>
  <c r="AB646" i="1"/>
  <c r="AB648" i="1"/>
  <c r="AB650" i="1"/>
  <c r="AB654" i="1"/>
  <c r="AB658" i="1"/>
  <c r="AB660" i="1"/>
  <c r="AB662" i="1"/>
  <c r="AB666" i="1"/>
  <c r="AB670" i="1"/>
  <c r="AB678" i="1"/>
  <c r="AB686" i="1"/>
  <c r="AB694" i="1"/>
  <c r="AB702" i="1"/>
  <c r="AB713" i="1"/>
  <c r="AB718" i="1"/>
  <c r="AB720" i="1"/>
  <c r="AB729" i="1"/>
  <c r="AB734" i="1"/>
  <c r="AB736" i="1"/>
  <c r="AB745" i="1"/>
  <c r="AB750" i="1"/>
  <c r="AB752" i="1"/>
  <c r="AB761" i="1"/>
  <c r="AB766" i="1"/>
  <c r="AB768" i="1"/>
  <c r="AB777" i="1"/>
  <c r="AB782" i="1"/>
  <c r="AB784" i="1"/>
  <c r="AB793" i="1"/>
  <c r="AB798" i="1"/>
  <c r="AB800" i="1"/>
  <c r="AB809" i="1"/>
  <c r="AB814" i="1"/>
  <c r="AB816" i="1"/>
  <c r="AB825" i="1"/>
  <c r="AB830" i="1"/>
  <c r="AB832" i="1"/>
  <c r="AB841" i="1"/>
  <c r="AB846" i="1"/>
  <c r="AB848" i="1"/>
  <c r="AB857" i="1"/>
  <c r="AB862" i="1"/>
  <c r="AB864" i="1"/>
  <c r="AB869" i="1"/>
  <c r="AB874" i="1"/>
  <c r="AB876" i="1"/>
  <c r="AB881" i="1"/>
  <c r="AB884" i="1"/>
  <c r="AB887" i="1"/>
  <c r="AB890" i="1"/>
  <c r="AB904" i="1"/>
  <c r="AB910" i="1"/>
  <c r="AB1027" i="1"/>
  <c r="AB1171" i="1"/>
  <c r="AB1235" i="1"/>
  <c r="AB1299" i="1"/>
  <c r="AB1363" i="1"/>
  <c r="AB1427" i="1"/>
  <c r="AB1635" i="1"/>
  <c r="AB12" i="1"/>
  <c r="AB27" i="1"/>
  <c r="AB43" i="1"/>
  <c r="AB44" i="1"/>
  <c r="AB91" i="1"/>
  <c r="AB107" i="1"/>
  <c r="AB123" i="1"/>
  <c r="AB124" i="1"/>
  <c r="AB139" i="1"/>
  <c r="AB220" i="1"/>
  <c r="AB235" i="1"/>
  <c r="AB350" i="1"/>
  <c r="AB398" i="1"/>
  <c r="AB439" i="1"/>
  <c r="AB519" i="1"/>
  <c r="AB551" i="1"/>
  <c r="AB583" i="1"/>
  <c r="AB591" i="1"/>
  <c r="AB595" i="1"/>
  <c r="AB619" i="1"/>
  <c r="AB627" i="1"/>
  <c r="AB643" i="1"/>
  <c r="AB659" i="1"/>
  <c r="AB691" i="1"/>
  <c r="AB1023" i="1"/>
  <c r="AB4" i="1"/>
  <c r="P4" i="1"/>
  <c r="Z6" i="1"/>
  <c r="M9" i="1"/>
  <c r="AB9" i="1" s="1"/>
  <c r="V10" i="1"/>
  <c r="AB10" i="1" s="1"/>
  <c r="S15" i="1"/>
  <c r="AB15" i="1" s="1"/>
  <c r="AB16" i="1"/>
  <c r="P20" i="1"/>
  <c r="AB20" i="1" s="1"/>
  <c r="Z22" i="1"/>
  <c r="AB22" i="1" s="1"/>
  <c r="M25" i="1"/>
  <c r="AB25" i="1" s="1"/>
  <c r="V26" i="1"/>
  <c r="AB26" i="1" s="1"/>
  <c r="AB31" i="1"/>
  <c r="S31" i="1"/>
  <c r="AB32" i="1"/>
  <c r="P36" i="1"/>
  <c r="AB36" i="1" s="1"/>
  <c r="Z38" i="1"/>
  <c r="AB38" i="1" s="1"/>
  <c r="M41" i="1"/>
  <c r="AB41" i="1" s="1"/>
  <c r="V42" i="1"/>
  <c r="AB42" i="1" s="1"/>
  <c r="S47" i="1"/>
  <c r="AB47" i="1" s="1"/>
  <c r="AB48" i="1"/>
  <c r="P52" i="1"/>
  <c r="AB52" i="1" s="1"/>
  <c r="Z54" i="1"/>
  <c r="AB54" i="1" s="1"/>
  <c r="M57" i="1"/>
  <c r="AB57" i="1" s="1"/>
  <c r="V58" i="1"/>
  <c r="AB58" i="1" s="1"/>
  <c r="AB63" i="1"/>
  <c r="S63" i="1"/>
  <c r="AB64" i="1"/>
  <c r="P68" i="1"/>
  <c r="AB68" i="1" s="1"/>
  <c r="Z70" i="1"/>
  <c r="AB70" i="1" s="1"/>
  <c r="M73" i="1"/>
  <c r="AB73" i="1" s="1"/>
  <c r="V74" i="1"/>
  <c r="AB74" i="1" s="1"/>
  <c r="S79" i="1"/>
  <c r="AB79" i="1" s="1"/>
  <c r="AB80" i="1"/>
  <c r="P84" i="1"/>
  <c r="AB84" i="1" s="1"/>
  <c r="Z86" i="1"/>
  <c r="AB86" i="1" s="1"/>
  <c r="M89" i="1"/>
  <c r="V90" i="1"/>
  <c r="AB90" i="1" s="1"/>
  <c r="AB95" i="1"/>
  <c r="S95" i="1"/>
  <c r="AB96" i="1"/>
  <c r="P100" i="1"/>
  <c r="AB100" i="1" s="1"/>
  <c r="Z102" i="1"/>
  <c r="AB102" i="1" s="1"/>
  <c r="M105" i="1"/>
  <c r="AB105" i="1" s="1"/>
  <c r="V106" i="1"/>
  <c r="AB106" i="1" s="1"/>
  <c r="S111" i="1"/>
  <c r="AB111" i="1" s="1"/>
  <c r="AB112" i="1"/>
  <c r="P116" i="1"/>
  <c r="AB116" i="1" s="1"/>
  <c r="Z118" i="1"/>
  <c r="AB118" i="1" s="1"/>
  <c r="M121" i="1"/>
  <c r="AB121" i="1" s="1"/>
  <c r="V122" i="1"/>
  <c r="AB127" i="1"/>
  <c r="S127" i="1"/>
  <c r="AB128" i="1"/>
  <c r="P132" i="1"/>
  <c r="AB132" i="1" s="1"/>
  <c r="Z134" i="1"/>
  <c r="M137" i="1"/>
  <c r="AB137" i="1" s="1"/>
  <c r="V138" i="1"/>
  <c r="AB138" i="1" s="1"/>
  <c r="S143" i="1"/>
  <c r="AB143" i="1" s="1"/>
  <c r="AB144" i="1"/>
  <c r="P148" i="1"/>
  <c r="AB148" i="1" s="1"/>
  <c r="Z150" i="1"/>
  <c r="M153" i="1"/>
  <c r="AB153" i="1" s="1"/>
  <c r="V154" i="1"/>
  <c r="AB159" i="1"/>
  <c r="S159" i="1"/>
  <c r="AB160" i="1"/>
  <c r="P164" i="1"/>
  <c r="AB164" i="1" s="1"/>
  <c r="Z166" i="1"/>
  <c r="AB166" i="1" s="1"/>
  <c r="M169" i="1"/>
  <c r="AB169" i="1" s="1"/>
  <c r="V170" i="1"/>
  <c r="AB170" i="1" s="1"/>
  <c r="S175" i="1"/>
  <c r="AB175" i="1" s="1"/>
  <c r="AB176" i="1"/>
  <c r="P180" i="1"/>
  <c r="AB180" i="1" s="1"/>
  <c r="Z182" i="1"/>
  <c r="AB182" i="1" s="1"/>
  <c r="M185" i="1"/>
  <c r="AB185" i="1" s="1"/>
  <c r="V186" i="1"/>
  <c r="AB186" i="1" s="1"/>
  <c r="AB191" i="1"/>
  <c r="S191" i="1"/>
  <c r="AB192" i="1"/>
  <c r="P196" i="1"/>
  <c r="AB196" i="1" s="1"/>
  <c r="Z198" i="1"/>
  <c r="AB198" i="1" s="1"/>
  <c r="M201" i="1"/>
  <c r="AB201" i="1" s="1"/>
  <c r="V202" i="1"/>
  <c r="AB202" i="1" s="1"/>
  <c r="S207" i="1"/>
  <c r="AB207" i="1" s="1"/>
  <c r="AB208" i="1"/>
  <c r="P212" i="1"/>
  <c r="AB212" i="1" s="1"/>
  <c r="Z214" i="1"/>
  <c r="M217" i="1"/>
  <c r="V218" i="1"/>
  <c r="AB218" i="1" s="1"/>
  <c r="AB223" i="1"/>
  <c r="S223" i="1"/>
  <c r="AB224" i="1"/>
  <c r="P228" i="1"/>
  <c r="AB228" i="1" s="1"/>
  <c r="Z230" i="1"/>
  <c r="AB230" i="1" s="1"/>
  <c r="M233" i="1"/>
  <c r="AB233" i="1" s="1"/>
  <c r="V234" i="1"/>
  <c r="AB234" i="1" s="1"/>
  <c r="S239" i="1"/>
  <c r="AB239" i="1" s="1"/>
  <c r="AB240" i="1"/>
  <c r="P244" i="1"/>
  <c r="AB244" i="1" s="1"/>
  <c r="Z246" i="1"/>
  <c r="AB246" i="1" s="1"/>
  <c r="AB291" i="1"/>
  <c r="AB298" i="1"/>
  <c r="AB300" i="1"/>
  <c r="AB307" i="1"/>
  <c r="AB314" i="1"/>
  <c r="AB316" i="1"/>
  <c r="AB323" i="1"/>
  <c r="AB330" i="1"/>
  <c r="AB332" i="1"/>
  <c r="AB339" i="1"/>
  <c r="AB346" i="1"/>
  <c r="AB348" i="1"/>
  <c r="AB355" i="1"/>
  <c r="AB362" i="1"/>
  <c r="AB364" i="1"/>
  <c r="AB371" i="1"/>
  <c r="AB378" i="1"/>
  <c r="AB380" i="1"/>
  <c r="AB387" i="1"/>
  <c r="AB394" i="1"/>
  <c r="AB396" i="1"/>
  <c r="AB403" i="1"/>
  <c r="AB410" i="1"/>
  <c r="AB412" i="1"/>
  <c r="AB419" i="1"/>
  <c r="AB426" i="1"/>
  <c r="AB428" i="1"/>
  <c r="AB435" i="1"/>
  <c r="AB442" i="1"/>
  <c r="AB444" i="1"/>
  <c r="AB451" i="1"/>
  <c r="AB458" i="1"/>
  <c r="AB460" i="1"/>
  <c r="AB467" i="1"/>
  <c r="AB474" i="1"/>
  <c r="AB476" i="1"/>
  <c r="AB483" i="1"/>
  <c r="AB490" i="1"/>
  <c r="AB492" i="1"/>
  <c r="AB499" i="1"/>
  <c r="AB506" i="1"/>
  <c r="AB508" i="1"/>
  <c r="AB515" i="1"/>
  <c r="AB522" i="1"/>
  <c r="AB524" i="1"/>
  <c r="AB531" i="1"/>
  <c r="AB538" i="1"/>
  <c r="AB540" i="1"/>
  <c r="AB547" i="1"/>
  <c r="AB554" i="1"/>
  <c r="AB556" i="1"/>
  <c r="AB563" i="1"/>
  <c r="AB570" i="1"/>
  <c r="AB572" i="1"/>
  <c r="AB579" i="1"/>
  <c r="P600" i="1"/>
  <c r="AB600" i="1" s="1"/>
  <c r="M601" i="1"/>
  <c r="AB601" i="1" s="1"/>
  <c r="P604" i="1"/>
  <c r="AB604" i="1" s="1"/>
  <c r="M605" i="1"/>
  <c r="AB605" i="1" s="1"/>
  <c r="M609" i="1"/>
  <c r="AB609" i="1" s="1"/>
  <c r="P616" i="1"/>
  <c r="AB616" i="1" s="1"/>
  <c r="M617" i="1"/>
  <c r="AB617" i="1" s="1"/>
  <c r="M625" i="1"/>
  <c r="AB625" i="1" s="1"/>
  <c r="P628" i="1"/>
  <c r="AB628" i="1" s="1"/>
  <c r="M629" i="1"/>
  <c r="AB629" i="1" s="1"/>
  <c r="P636" i="1"/>
  <c r="AB636" i="1" s="1"/>
  <c r="M637" i="1"/>
  <c r="AB637" i="1" s="1"/>
  <c r="M641" i="1"/>
  <c r="AB641" i="1" s="1"/>
  <c r="M649" i="1"/>
  <c r="AB649" i="1" s="1"/>
  <c r="P652" i="1"/>
  <c r="AB652" i="1" s="1"/>
  <c r="M653" i="1"/>
  <c r="P656" i="1"/>
  <c r="AB656" i="1" s="1"/>
  <c r="M657" i="1"/>
  <c r="AB657" i="1" s="1"/>
  <c r="P664" i="1"/>
  <c r="AB664" i="1" s="1"/>
  <c r="M665" i="1"/>
  <c r="AB665" i="1" s="1"/>
  <c r="P668" i="1"/>
  <c r="AB668" i="1" s="1"/>
  <c r="M669" i="1"/>
  <c r="AB669" i="1" s="1"/>
  <c r="Z670" i="1"/>
  <c r="S671" i="1"/>
  <c r="AB671" i="1" s="1"/>
  <c r="P672" i="1"/>
  <c r="AB672" i="1" s="1"/>
  <c r="M673" i="1"/>
  <c r="AB673" i="1" s="1"/>
  <c r="Z674" i="1"/>
  <c r="AB674" i="1" s="1"/>
  <c r="S675" i="1"/>
  <c r="AB675" i="1" s="1"/>
  <c r="P676" i="1"/>
  <c r="AB676" i="1" s="1"/>
  <c r="M677" i="1"/>
  <c r="AB677" i="1" s="1"/>
  <c r="Z678" i="1"/>
  <c r="S679" i="1"/>
  <c r="P680" i="1"/>
  <c r="AB680" i="1" s="1"/>
  <c r="M681" i="1"/>
  <c r="AB681" i="1" s="1"/>
  <c r="Z682" i="1"/>
  <c r="AB682" i="1" s="1"/>
  <c r="S683" i="1"/>
  <c r="AB683" i="1" s="1"/>
  <c r="P684" i="1"/>
  <c r="AB684" i="1" s="1"/>
  <c r="M685" i="1"/>
  <c r="AB685" i="1" s="1"/>
  <c r="Z686" i="1"/>
  <c r="S687" i="1"/>
  <c r="AB687" i="1" s="1"/>
  <c r="P688" i="1"/>
  <c r="AB688" i="1" s="1"/>
  <c r="M689" i="1"/>
  <c r="AB689" i="1" s="1"/>
  <c r="Z690" i="1"/>
  <c r="AB690" i="1" s="1"/>
  <c r="S691" i="1"/>
  <c r="P692" i="1"/>
  <c r="AB692" i="1" s="1"/>
  <c r="M693" i="1"/>
  <c r="AB693" i="1" s="1"/>
  <c r="Z694" i="1"/>
  <c r="S695" i="1"/>
  <c r="AB695" i="1" s="1"/>
  <c r="P696" i="1"/>
  <c r="AB696" i="1" s="1"/>
  <c r="M697" i="1"/>
  <c r="AB697" i="1" s="1"/>
  <c r="Z698" i="1"/>
  <c r="AB698" i="1" s="1"/>
  <c r="S699" i="1"/>
  <c r="AB699" i="1" s="1"/>
  <c r="P700" i="1"/>
  <c r="AB700" i="1" s="1"/>
  <c r="M701" i="1"/>
  <c r="AB701" i="1" s="1"/>
  <c r="Z702" i="1"/>
  <c r="S703" i="1"/>
  <c r="AB703" i="1" s="1"/>
  <c r="P704" i="1"/>
  <c r="AB704" i="1" s="1"/>
  <c r="M705" i="1"/>
  <c r="AB705" i="1" s="1"/>
  <c r="AB707" i="1"/>
  <c r="AB709" i="1"/>
  <c r="AB714" i="1"/>
  <c r="AB716" i="1"/>
  <c r="AB723" i="1"/>
  <c r="AB725" i="1"/>
  <c r="AB730" i="1"/>
  <c r="AB732" i="1"/>
  <c r="AB739" i="1"/>
  <c r="AB741" i="1"/>
  <c r="AB746" i="1"/>
  <c r="AB748" i="1"/>
  <c r="AB755" i="1"/>
  <c r="AB757" i="1"/>
  <c r="AB762" i="1"/>
  <c r="AB764" i="1"/>
  <c r="AB771" i="1"/>
  <c r="AB773" i="1"/>
  <c r="AB778" i="1"/>
  <c r="AB780" i="1"/>
  <c r="AB787" i="1"/>
  <c r="AB789" i="1"/>
  <c r="AB794" i="1"/>
  <c r="AB796" i="1"/>
  <c r="AB803" i="1"/>
  <c r="AB805" i="1"/>
  <c r="AB810" i="1"/>
  <c r="AB812" i="1"/>
  <c r="AB819" i="1"/>
  <c r="AB821" i="1"/>
  <c r="AB826" i="1"/>
  <c r="AB828" i="1"/>
  <c r="AB835" i="1"/>
  <c r="AB837" i="1"/>
  <c r="AB842" i="1"/>
  <c r="AB844" i="1"/>
  <c r="AB851" i="1"/>
  <c r="AB853" i="1"/>
  <c r="AB858" i="1"/>
  <c r="AB860" i="1"/>
  <c r="AB867" i="1"/>
  <c r="AB870" i="1"/>
  <c r="AB872" i="1"/>
  <c r="AB880" i="1"/>
  <c r="AB886" i="1"/>
  <c r="AB935" i="1"/>
  <c r="AB975" i="1"/>
  <c r="AB1459" i="1"/>
  <c r="AB1753" i="1"/>
  <c r="AB909" i="1"/>
  <c r="AB1024" i="1"/>
  <c r="AB1172" i="1"/>
  <c r="AB1289" i="1"/>
  <c r="AB1316" i="1"/>
  <c r="AB1348" i="1"/>
  <c r="AB1380" i="1"/>
  <c r="AB1412" i="1"/>
  <c r="AB1444" i="1"/>
  <c r="AB1476" i="1"/>
  <c r="AB1508" i="1"/>
  <c r="AB1540" i="1"/>
  <c r="AB1572" i="1"/>
  <c r="AB1604" i="1"/>
  <c r="AB1636" i="1"/>
  <c r="AB1668" i="1"/>
  <c r="AB1732" i="1"/>
  <c r="AB1764" i="1"/>
  <c r="AB1828" i="1"/>
  <c r="AB2623" i="1"/>
  <c r="AB3575" i="1"/>
  <c r="AB3735" i="1"/>
  <c r="AB4025" i="1"/>
  <c r="AB944" i="1"/>
  <c r="AB968" i="1"/>
  <c r="AB993" i="1"/>
  <c r="AB1008" i="1"/>
  <c r="AB1016" i="1"/>
  <c r="AB1108" i="1"/>
  <c r="AB1156" i="1"/>
  <c r="AB1236" i="1"/>
  <c r="Z895" i="1"/>
  <c r="AB895" i="1" s="1"/>
  <c r="M898" i="1"/>
  <c r="AB898" i="1" s="1"/>
  <c r="S900" i="1"/>
  <c r="AB900" i="1" s="1"/>
  <c r="P905" i="1"/>
  <c r="AB905" i="1" s="1"/>
  <c r="V907" i="1"/>
  <c r="AB907" i="1" s="1"/>
  <c r="Z911" i="1"/>
  <c r="M914" i="1"/>
  <c r="AB914" i="1" s="1"/>
  <c r="S916" i="1"/>
  <c r="AB916" i="1" s="1"/>
  <c r="P921" i="1"/>
  <c r="V923" i="1"/>
  <c r="AB923" i="1" s="1"/>
  <c r="Z927" i="1"/>
  <c r="M930" i="1"/>
  <c r="AB930" i="1" s="1"/>
  <c r="S932" i="1"/>
  <c r="AB932" i="1" s="1"/>
  <c r="P937" i="1"/>
  <c r="AB937" i="1" s="1"/>
  <c r="V939" i="1"/>
  <c r="AB939" i="1" s="1"/>
  <c r="P945" i="1"/>
  <c r="V947" i="1"/>
  <c r="P953" i="1"/>
  <c r="AB953" i="1" s="1"/>
  <c r="V955" i="1"/>
  <c r="AB955" i="1" s="1"/>
  <c r="P961" i="1"/>
  <c r="AB961" i="1" s="1"/>
  <c r="V963" i="1"/>
  <c r="AB963" i="1" s="1"/>
  <c r="P969" i="1"/>
  <c r="AB969" i="1" s="1"/>
  <c r="V971" i="1"/>
  <c r="AB971" i="1" s="1"/>
  <c r="P977" i="1"/>
  <c r="AB977" i="1" s="1"/>
  <c r="V979" i="1"/>
  <c r="AB979" i="1" s="1"/>
  <c r="P985" i="1"/>
  <c r="AB985" i="1" s="1"/>
  <c r="V987" i="1"/>
  <c r="AB987" i="1" s="1"/>
  <c r="P993" i="1"/>
  <c r="V995" i="1"/>
  <c r="AB995" i="1" s="1"/>
  <c r="P1001" i="1"/>
  <c r="AB1001" i="1" s="1"/>
  <c r="V1003" i="1"/>
  <c r="AB1003" i="1" s="1"/>
  <c r="P1009" i="1"/>
  <c r="AB1009" i="1" s="1"/>
  <c r="V1011" i="1"/>
  <c r="AB1011" i="1" s="1"/>
  <c r="P1017" i="1"/>
  <c r="AB1017" i="1" s="1"/>
  <c r="V1019" i="1"/>
  <c r="P1025" i="1"/>
  <c r="AB1025" i="1" s="1"/>
  <c r="V1027" i="1"/>
  <c r="P1033" i="1"/>
  <c r="AB1033" i="1" s="1"/>
  <c r="V1035" i="1"/>
  <c r="AB1035" i="1" s="1"/>
  <c r="P1041" i="1"/>
  <c r="P1049" i="1"/>
  <c r="AB1049" i="1" s="1"/>
  <c r="V1051" i="1"/>
  <c r="AB1051" i="1" s="1"/>
  <c r="V1132" i="1"/>
  <c r="S1133" i="1"/>
  <c r="AB1133" i="1" s="1"/>
  <c r="P1134" i="1"/>
  <c r="M1147" i="1"/>
  <c r="AB1147" i="1" s="1"/>
  <c r="V1148" i="1"/>
  <c r="S1149" i="1"/>
  <c r="AB1149" i="1" s="1"/>
  <c r="P1150" i="1"/>
  <c r="AB1150" i="1" s="1"/>
  <c r="M1163" i="1"/>
  <c r="AB1163" i="1" s="1"/>
  <c r="V1164" i="1"/>
  <c r="AB1164" i="1" s="1"/>
  <c r="S1165" i="1"/>
  <c r="AB1165" i="1" s="1"/>
  <c r="P1166" i="1"/>
  <c r="AB1166" i="1" s="1"/>
  <c r="V1180" i="1"/>
  <c r="S1181" i="1"/>
  <c r="AB1181" i="1" s="1"/>
  <c r="P1182" i="1"/>
  <c r="AB1182" i="1" s="1"/>
  <c r="AB1197" i="1"/>
  <c r="P1198" i="1"/>
  <c r="AB1213" i="1"/>
  <c r="P1214" i="1"/>
  <c r="AB1214" i="1" s="1"/>
  <c r="AB1229" i="1"/>
  <c r="S1245" i="1"/>
  <c r="AB1245" i="1" s="1"/>
  <c r="P1246" i="1"/>
  <c r="AB1246" i="1" s="1"/>
  <c r="M1259" i="1"/>
  <c r="AB1259" i="1" s="1"/>
  <c r="V1260" i="1"/>
  <c r="S1261" i="1"/>
  <c r="AB1261" i="1" s="1"/>
  <c r="P1262" i="1"/>
  <c r="M1275" i="1"/>
  <c r="AB1275" i="1" s="1"/>
  <c r="V1276" i="1"/>
  <c r="AB1276" i="1" s="1"/>
  <c r="S1277" i="1"/>
  <c r="AB1277" i="1" s="1"/>
  <c r="P1278" i="1"/>
  <c r="AB1278" i="1" s="1"/>
  <c r="M1291" i="1"/>
  <c r="AB1291" i="1" s="1"/>
  <c r="V1292" i="1"/>
  <c r="AB1293" i="1"/>
  <c r="S1293" i="1"/>
  <c r="P1294" i="1"/>
  <c r="AB1294" i="1" s="1"/>
  <c r="AB1304" i="1"/>
  <c r="M1307" i="1"/>
  <c r="AB1307" i="1" s="1"/>
  <c r="V1308" i="1"/>
  <c r="S1309" i="1"/>
  <c r="AB1309" i="1" s="1"/>
  <c r="P1310" i="1"/>
  <c r="AB1310" i="1" s="1"/>
  <c r="M1323" i="1"/>
  <c r="AB1323" i="1" s="1"/>
  <c r="V1324" i="1"/>
  <c r="S1325" i="1"/>
  <c r="AB1325" i="1" s="1"/>
  <c r="P1326" i="1"/>
  <c r="AB1326" i="1" s="1"/>
  <c r="M1339" i="1"/>
  <c r="AB1339" i="1" s="1"/>
  <c r="V1340" i="1"/>
  <c r="AB1340" i="1" s="1"/>
  <c r="S1341" i="1"/>
  <c r="AB1341" i="1" s="1"/>
  <c r="P1342" i="1"/>
  <c r="AB1342" i="1" s="1"/>
  <c r="Z1344" i="1"/>
  <c r="AB1344" i="1" s="1"/>
  <c r="M1355" i="1"/>
  <c r="AB1355" i="1" s="1"/>
  <c r="V1356" i="1"/>
  <c r="AB1356" i="1" s="1"/>
  <c r="S1357" i="1"/>
  <c r="AB1357" i="1" s="1"/>
  <c r="P1358" i="1"/>
  <c r="AB1358" i="1" s="1"/>
  <c r="Z1360" i="1"/>
  <c r="AB1360" i="1" s="1"/>
  <c r="M1371" i="1"/>
  <c r="AB1371" i="1" s="1"/>
  <c r="V1372" i="1"/>
  <c r="AB1372" i="1" s="1"/>
  <c r="S1373" i="1"/>
  <c r="AB1373" i="1" s="1"/>
  <c r="P1374" i="1"/>
  <c r="AB1374" i="1" s="1"/>
  <c r="Z1376" i="1"/>
  <c r="AB1376" i="1" s="1"/>
  <c r="M1387" i="1"/>
  <c r="AB1387" i="1" s="1"/>
  <c r="V1388" i="1"/>
  <c r="AB1388" i="1" s="1"/>
  <c r="S1389" i="1"/>
  <c r="AB1389" i="1" s="1"/>
  <c r="P1390" i="1"/>
  <c r="AB1390" i="1" s="1"/>
  <c r="Z1392" i="1"/>
  <c r="AB1392" i="1" s="1"/>
  <c r="M1403" i="1"/>
  <c r="AB1403" i="1" s="1"/>
  <c r="V1404" i="1"/>
  <c r="AB1404" i="1" s="1"/>
  <c r="S1405" i="1"/>
  <c r="AB1405" i="1" s="1"/>
  <c r="P1406" i="1"/>
  <c r="AB1406" i="1" s="1"/>
  <c r="Z1408" i="1"/>
  <c r="AB1408" i="1" s="1"/>
  <c r="S1421" i="1"/>
  <c r="AB1421" i="1" s="1"/>
  <c r="P1422" i="1"/>
  <c r="AB1422" i="1" s="1"/>
  <c r="M1435" i="1"/>
  <c r="AB1435" i="1" s="1"/>
  <c r="V1436" i="1"/>
  <c r="S1437" i="1"/>
  <c r="AB1437" i="1" s="1"/>
  <c r="P1438" i="1"/>
  <c r="AB1438" i="1" s="1"/>
  <c r="M1451" i="1"/>
  <c r="AB1451" i="1" s="1"/>
  <c r="V1452" i="1"/>
  <c r="AB1452" i="1" s="1"/>
  <c r="S1453" i="1"/>
  <c r="AB1453" i="1" s="1"/>
  <c r="P1454" i="1"/>
  <c r="AB1454" i="1" s="1"/>
  <c r="Z1456" i="1"/>
  <c r="AB1456" i="1" s="1"/>
  <c r="AB1458" i="1"/>
  <c r="M1467" i="1"/>
  <c r="AB1467" i="1" s="1"/>
  <c r="V1468" i="1"/>
  <c r="AB1468" i="1" s="1"/>
  <c r="AB1469" i="1"/>
  <c r="S1469" i="1"/>
  <c r="P1470" i="1"/>
  <c r="AB1470" i="1" s="1"/>
  <c r="Z1472" i="1"/>
  <c r="AB1472" i="1" s="1"/>
  <c r="AB1474" i="1"/>
  <c r="M1483" i="1"/>
  <c r="AB1483" i="1" s="1"/>
  <c r="V1484" i="1"/>
  <c r="AB1484" i="1" s="1"/>
  <c r="AB1485" i="1"/>
  <c r="S1485" i="1"/>
  <c r="P1486" i="1"/>
  <c r="AB1486" i="1" s="1"/>
  <c r="Z1488" i="1"/>
  <c r="AB1488" i="1" s="1"/>
  <c r="AB1490" i="1"/>
  <c r="M1499" i="1"/>
  <c r="AB1499" i="1" s="1"/>
  <c r="V1500" i="1"/>
  <c r="AB1501" i="1"/>
  <c r="S1501" i="1"/>
  <c r="P1502" i="1"/>
  <c r="AB1502" i="1" s="1"/>
  <c r="Z1504" i="1"/>
  <c r="AB1504" i="1" s="1"/>
  <c r="AB1506" i="1"/>
  <c r="V1516" i="1"/>
  <c r="AB1517" i="1"/>
  <c r="S1517" i="1"/>
  <c r="P1518" i="1"/>
  <c r="AB1518" i="1" s="1"/>
  <c r="AB1522" i="1"/>
  <c r="AB1528" i="1"/>
  <c r="M1531" i="1"/>
  <c r="AB1531" i="1" s="1"/>
  <c r="V1532" i="1"/>
  <c r="S1533" i="1"/>
  <c r="AB1533" i="1" s="1"/>
  <c r="P1534" i="1"/>
  <c r="AB1534" i="1" s="1"/>
  <c r="AB1538" i="1"/>
  <c r="V1548" i="1"/>
  <c r="AB1548" i="1" s="1"/>
  <c r="AB1549" i="1"/>
  <c r="S1549" i="1"/>
  <c r="P1550" i="1"/>
  <c r="AB1550" i="1" s="1"/>
  <c r="AB1554" i="1"/>
  <c r="M1563" i="1"/>
  <c r="AB1563" i="1" s="1"/>
  <c r="V1564" i="1"/>
  <c r="AB1565" i="1"/>
  <c r="S1565" i="1"/>
  <c r="P1566" i="1"/>
  <c r="AB1566" i="1" s="1"/>
  <c r="AB1570" i="1"/>
  <c r="AB1576" i="1"/>
  <c r="M1579" i="1"/>
  <c r="AB1579" i="1" s="1"/>
  <c r="V1580" i="1"/>
  <c r="S1581" i="1"/>
  <c r="AB1581" i="1" s="1"/>
  <c r="P1582" i="1"/>
  <c r="AB1582" i="1" s="1"/>
  <c r="AB1586" i="1"/>
  <c r="M1595" i="1"/>
  <c r="AB1595" i="1" s="1"/>
  <c r="V1596" i="1"/>
  <c r="S1597" i="1"/>
  <c r="AB1597" i="1" s="1"/>
  <c r="P1598" i="1"/>
  <c r="AB1598" i="1" s="1"/>
  <c r="AB1602" i="1"/>
  <c r="M1611" i="1"/>
  <c r="AB1611" i="1" s="1"/>
  <c r="V1612" i="1"/>
  <c r="AB1612" i="1" s="1"/>
  <c r="AB1613" i="1"/>
  <c r="S1613" i="1"/>
  <c r="P1614" i="1"/>
  <c r="AB1614" i="1" s="1"/>
  <c r="AB1618" i="1"/>
  <c r="S1629" i="1"/>
  <c r="AB1629" i="1" s="1"/>
  <c r="P1630" i="1"/>
  <c r="AB1630" i="1" s="1"/>
  <c r="AB1634" i="1"/>
  <c r="V1644" i="1"/>
  <c r="AB1645" i="1"/>
  <c r="S1645" i="1"/>
  <c r="P1646" i="1"/>
  <c r="AB1646" i="1" s="1"/>
  <c r="AB1656" i="1"/>
  <c r="AB1661" i="1"/>
  <c r="P1662" i="1"/>
  <c r="AB1662" i="1" s="1"/>
  <c r="AB1672" i="1"/>
  <c r="AB1677" i="1"/>
  <c r="AB1698" i="1"/>
  <c r="AB1725" i="1"/>
  <c r="Z1774" i="1"/>
  <c r="AB1774" i="1" s="1"/>
  <c r="AB1780" i="1"/>
  <c r="AB1781" i="1"/>
  <c r="AB1788" i="1"/>
  <c r="M1793" i="1"/>
  <c r="P1804" i="1"/>
  <c r="AB1854" i="1"/>
  <c r="AB1918" i="1"/>
  <c r="AB1982" i="1"/>
  <c r="AB2046" i="1"/>
  <c r="AB2110" i="1"/>
  <c r="AB2174" i="1"/>
  <c r="AB2238" i="1"/>
  <c r="AB2302" i="1"/>
  <c r="AB2366" i="1"/>
  <c r="AB2430" i="1"/>
  <c r="AB2434" i="1"/>
  <c r="AB2494" i="1"/>
  <c r="AB2574" i="1"/>
  <c r="AB945" i="1"/>
  <c r="AB960" i="1"/>
  <c r="AB976" i="1"/>
  <c r="AB984" i="1"/>
  <c r="AB1032" i="1"/>
  <c r="AB1041" i="1"/>
  <c r="AB1048" i="1"/>
  <c r="AB1080" i="1"/>
  <c r="AB1134" i="1"/>
  <c r="AB1198" i="1"/>
  <c r="AB1262" i="1"/>
  <c r="V895" i="1"/>
  <c r="Z899" i="1"/>
  <c r="AB901" i="1"/>
  <c r="M902" i="1"/>
  <c r="AB902" i="1" s="1"/>
  <c r="S904" i="1"/>
  <c r="P909" i="1"/>
  <c r="V911" i="1"/>
  <c r="AB911" i="1" s="1"/>
  <c r="Z915" i="1"/>
  <c r="AB915" i="1" s="1"/>
  <c r="AB917" i="1"/>
  <c r="M918" i="1"/>
  <c r="AB918" i="1" s="1"/>
  <c r="S920" i="1"/>
  <c r="AB920" i="1" s="1"/>
  <c r="P925" i="1"/>
  <c r="AB925" i="1" s="1"/>
  <c r="V927" i="1"/>
  <c r="AB927" i="1" s="1"/>
  <c r="Z931" i="1"/>
  <c r="AB933" i="1"/>
  <c r="M934" i="1"/>
  <c r="AB934" i="1" s="1"/>
  <c r="S936" i="1"/>
  <c r="AB936" i="1" s="1"/>
  <c r="S940" i="1"/>
  <c r="AB940" i="1" s="1"/>
  <c r="AB941" i="1"/>
  <c r="Z943" i="1"/>
  <c r="M946" i="1"/>
  <c r="AB946" i="1" s="1"/>
  <c r="S948" i="1"/>
  <c r="AB948" i="1" s="1"/>
  <c r="Z951" i="1"/>
  <c r="M954" i="1"/>
  <c r="AB954" i="1" s="1"/>
  <c r="AB956" i="1"/>
  <c r="S956" i="1"/>
  <c r="Z959" i="1"/>
  <c r="M962" i="1"/>
  <c r="AB962" i="1" s="1"/>
  <c r="S964" i="1"/>
  <c r="AB964" i="1" s="1"/>
  <c r="Z967" i="1"/>
  <c r="M970" i="1"/>
  <c r="AB970" i="1" s="1"/>
  <c r="S972" i="1"/>
  <c r="AB972" i="1" s="1"/>
  <c r="AB973" i="1"/>
  <c r="Z975" i="1"/>
  <c r="M978" i="1"/>
  <c r="AB978" i="1" s="1"/>
  <c r="S980" i="1"/>
  <c r="AB980" i="1" s="1"/>
  <c r="Z983" i="1"/>
  <c r="M986" i="1"/>
  <c r="AB986" i="1" s="1"/>
  <c r="AB988" i="1"/>
  <c r="S988" i="1"/>
  <c r="Z991" i="1"/>
  <c r="M994" i="1"/>
  <c r="AB994" i="1" s="1"/>
  <c r="S996" i="1"/>
  <c r="AB996" i="1" s="1"/>
  <c r="Z999" i="1"/>
  <c r="M1002" i="1"/>
  <c r="AB1002" i="1" s="1"/>
  <c r="S1004" i="1"/>
  <c r="AB1004" i="1" s="1"/>
  <c r="AB1005" i="1"/>
  <c r="Z1007" i="1"/>
  <c r="M1010" i="1"/>
  <c r="AB1010" i="1" s="1"/>
  <c r="S1012" i="1"/>
  <c r="AB1012" i="1" s="1"/>
  <c r="Z1015" i="1"/>
  <c r="M1018" i="1"/>
  <c r="AB1018" i="1" s="1"/>
  <c r="AB1020" i="1"/>
  <c r="S1020" i="1"/>
  <c r="Z1023" i="1"/>
  <c r="M1026" i="1"/>
  <c r="AB1026" i="1" s="1"/>
  <c r="S1028" i="1"/>
  <c r="AB1028" i="1" s="1"/>
  <c r="Z1031" i="1"/>
  <c r="M1034" i="1"/>
  <c r="AB1034" i="1" s="1"/>
  <c r="S1036" i="1"/>
  <c r="AB1036" i="1" s="1"/>
  <c r="AB1037" i="1"/>
  <c r="Z1039" i="1"/>
  <c r="M1042" i="1"/>
  <c r="AB1042" i="1" s="1"/>
  <c r="S1044" i="1"/>
  <c r="AB1044" i="1" s="1"/>
  <c r="Z1047" i="1"/>
  <c r="M1050" i="1"/>
  <c r="AB1050" i="1" s="1"/>
  <c r="AB1052" i="1"/>
  <c r="S1052" i="1"/>
  <c r="Z1055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Z1124" i="1"/>
  <c r="AB1132" i="1"/>
  <c r="M1135" i="1"/>
  <c r="AB1135" i="1" s="1"/>
  <c r="V1136" i="1"/>
  <c r="S1137" i="1"/>
  <c r="AB1137" i="1" s="1"/>
  <c r="P1138" i="1"/>
  <c r="AB1138" i="1" s="1"/>
  <c r="Z1140" i="1"/>
  <c r="AB1148" i="1"/>
  <c r="M1151" i="1"/>
  <c r="AB1151" i="1" s="1"/>
  <c r="V1152" i="1"/>
  <c r="S1153" i="1"/>
  <c r="AB1153" i="1" s="1"/>
  <c r="P1154" i="1"/>
  <c r="AB1154" i="1" s="1"/>
  <c r="Z1156" i="1"/>
  <c r="M1167" i="1"/>
  <c r="AB1167" i="1" s="1"/>
  <c r="V1168" i="1"/>
  <c r="S1169" i="1"/>
  <c r="AB1169" i="1" s="1"/>
  <c r="P1170" i="1"/>
  <c r="AB1170" i="1" s="1"/>
  <c r="Z1172" i="1"/>
  <c r="AB1180" i="1"/>
  <c r="M1183" i="1"/>
  <c r="AB1183" i="1" s="1"/>
  <c r="V1184" i="1"/>
  <c r="S1185" i="1"/>
  <c r="AB1185" i="1" s="1"/>
  <c r="P1186" i="1"/>
  <c r="AB1186" i="1" s="1"/>
  <c r="Z1188" i="1"/>
  <c r="AB1196" i="1"/>
  <c r="M1199" i="1"/>
  <c r="AB1199" i="1" s="1"/>
  <c r="V1200" i="1"/>
  <c r="S1201" i="1"/>
  <c r="AB1201" i="1" s="1"/>
  <c r="P1202" i="1"/>
  <c r="AB1202" i="1" s="1"/>
  <c r="Z1204" i="1"/>
  <c r="AB1212" i="1"/>
  <c r="M1215" i="1"/>
  <c r="AB1215" i="1" s="1"/>
  <c r="V1216" i="1"/>
  <c r="S1217" i="1"/>
  <c r="AB1217" i="1" s="1"/>
  <c r="P1218" i="1"/>
  <c r="AB1218" i="1" s="1"/>
  <c r="Z1220" i="1"/>
  <c r="AB1228" i="1"/>
  <c r="M1231" i="1"/>
  <c r="AB1231" i="1" s="1"/>
  <c r="V1232" i="1"/>
  <c r="S1233" i="1"/>
  <c r="AB1233" i="1" s="1"/>
  <c r="P1234" i="1"/>
  <c r="AB1234" i="1" s="1"/>
  <c r="Z1236" i="1"/>
  <c r="AB1244" i="1"/>
  <c r="M1247" i="1"/>
  <c r="AB1247" i="1" s="1"/>
  <c r="V1248" i="1"/>
  <c r="S1249" i="1"/>
  <c r="AB1249" i="1" s="1"/>
  <c r="P1250" i="1"/>
  <c r="AB1250" i="1" s="1"/>
  <c r="Z1252" i="1"/>
  <c r="AB1260" i="1"/>
  <c r="M1263" i="1"/>
  <c r="AB1263" i="1" s="1"/>
  <c r="V1264" i="1"/>
  <c r="S1265" i="1"/>
  <c r="AB1265" i="1" s="1"/>
  <c r="P1266" i="1"/>
  <c r="AB1266" i="1" s="1"/>
  <c r="Z1268" i="1"/>
  <c r="M1279" i="1"/>
  <c r="AB1279" i="1" s="1"/>
  <c r="V1280" i="1"/>
  <c r="S1281" i="1"/>
  <c r="AB1281" i="1" s="1"/>
  <c r="P1282" i="1"/>
  <c r="AB1282" i="1" s="1"/>
  <c r="Z1284" i="1"/>
  <c r="AB1292" i="1"/>
  <c r="M1295" i="1"/>
  <c r="AB1295" i="1" s="1"/>
  <c r="V1296" i="1"/>
  <c r="S1297" i="1"/>
  <c r="AB1297" i="1" s="1"/>
  <c r="P1298" i="1"/>
  <c r="AB1298" i="1" s="1"/>
  <c r="Z1300" i="1"/>
  <c r="AB1308" i="1"/>
  <c r="M1311" i="1"/>
  <c r="AB1311" i="1" s="1"/>
  <c r="V1312" i="1"/>
  <c r="S1313" i="1"/>
  <c r="AB1313" i="1" s="1"/>
  <c r="P1314" i="1"/>
  <c r="AB1314" i="1" s="1"/>
  <c r="Z1316" i="1"/>
  <c r="AB1324" i="1"/>
  <c r="M1327" i="1"/>
  <c r="AB1327" i="1" s="1"/>
  <c r="V1328" i="1"/>
  <c r="S1329" i="1"/>
  <c r="AB1329" i="1" s="1"/>
  <c r="P1330" i="1"/>
  <c r="AB1330" i="1" s="1"/>
  <c r="Z1332" i="1"/>
  <c r="M1343" i="1"/>
  <c r="AB1343" i="1" s="1"/>
  <c r="V1344" i="1"/>
  <c r="S1345" i="1"/>
  <c r="AB1345" i="1" s="1"/>
  <c r="P1346" i="1"/>
  <c r="AB1346" i="1" s="1"/>
  <c r="Z1348" i="1"/>
  <c r="M1359" i="1"/>
  <c r="AB1359" i="1" s="1"/>
  <c r="V1360" i="1"/>
  <c r="S1361" i="1"/>
  <c r="AB1361" i="1" s="1"/>
  <c r="P1362" i="1"/>
  <c r="AB1362" i="1" s="1"/>
  <c r="Z1364" i="1"/>
  <c r="M1375" i="1"/>
  <c r="AB1375" i="1" s="1"/>
  <c r="V1376" i="1"/>
  <c r="S1377" i="1"/>
  <c r="AB1377" i="1" s="1"/>
  <c r="P1378" i="1"/>
  <c r="AB1378" i="1" s="1"/>
  <c r="Z1380" i="1"/>
  <c r="M1391" i="1"/>
  <c r="AB1391" i="1" s="1"/>
  <c r="V1392" i="1"/>
  <c r="S1393" i="1"/>
  <c r="AB1393" i="1" s="1"/>
  <c r="P1394" i="1"/>
  <c r="AB1394" i="1" s="1"/>
  <c r="Z1396" i="1"/>
  <c r="M1407" i="1"/>
  <c r="AB1407" i="1" s="1"/>
  <c r="V1408" i="1"/>
  <c r="S1409" i="1"/>
  <c r="AB1409" i="1" s="1"/>
  <c r="P1410" i="1"/>
  <c r="AB1410" i="1" s="1"/>
  <c r="Z1412" i="1"/>
  <c r="AB1420" i="1"/>
  <c r="M1423" i="1"/>
  <c r="AB1423" i="1" s="1"/>
  <c r="V1424" i="1"/>
  <c r="S1425" i="1"/>
  <c r="AB1425" i="1" s="1"/>
  <c r="P1426" i="1"/>
  <c r="AB1426" i="1" s="1"/>
  <c r="Z1428" i="1"/>
  <c r="AB1436" i="1"/>
  <c r="M1439" i="1"/>
  <c r="AB1439" i="1" s="1"/>
  <c r="V1440" i="1"/>
  <c r="S1441" i="1"/>
  <c r="AB1441" i="1" s="1"/>
  <c r="P1442" i="1"/>
  <c r="AB1442" i="1" s="1"/>
  <c r="Z1444" i="1"/>
  <c r="AB1457" i="1"/>
  <c r="AB1473" i="1"/>
  <c r="AB1478" i="1"/>
  <c r="AB1489" i="1"/>
  <c r="AB1500" i="1"/>
  <c r="AB1505" i="1"/>
  <c r="AB1516" i="1"/>
  <c r="AB1521" i="1"/>
  <c r="AB1532" i="1"/>
  <c r="AB1537" i="1"/>
  <c r="AB1542" i="1"/>
  <c r="AB1553" i="1"/>
  <c r="AB1564" i="1"/>
  <c r="AB1569" i="1"/>
  <c r="AB1580" i="1"/>
  <c r="AB1585" i="1"/>
  <c r="AB1596" i="1"/>
  <c r="AB1601" i="1"/>
  <c r="AB1606" i="1"/>
  <c r="AB1617" i="1"/>
  <c r="P1618" i="1"/>
  <c r="AB1622" i="1"/>
  <c r="AB1628" i="1"/>
  <c r="AB1633" i="1"/>
  <c r="AB1644" i="1"/>
  <c r="AB1649" i="1"/>
  <c r="P1650" i="1"/>
  <c r="AB1650" i="1" s="1"/>
  <c r="AB1660" i="1"/>
  <c r="V1664" i="1"/>
  <c r="S1665" i="1"/>
  <c r="AB1665" i="1" s="1"/>
  <c r="P1666" i="1"/>
  <c r="AB1666" i="1" s="1"/>
  <c r="AB1676" i="1"/>
  <c r="V1680" i="1"/>
  <c r="AB1681" i="1"/>
  <c r="S1681" i="1"/>
  <c r="P1682" i="1"/>
  <c r="AB1682" i="1" s="1"/>
  <c r="AB1692" i="1"/>
  <c r="M1695" i="1"/>
  <c r="AB1695" i="1" s="1"/>
  <c r="V1696" i="1"/>
  <c r="S1697" i="1"/>
  <c r="AB1697" i="1" s="1"/>
  <c r="P1698" i="1"/>
  <c r="Z1700" i="1"/>
  <c r="AB1708" i="1"/>
  <c r="M1711" i="1"/>
  <c r="AB1711" i="1" s="1"/>
  <c r="V1712" i="1"/>
  <c r="S1713" i="1"/>
  <c r="AB1713" i="1" s="1"/>
  <c r="P1714" i="1"/>
  <c r="AB1714" i="1" s="1"/>
  <c r="Z1716" i="1"/>
  <c r="AB1724" i="1"/>
  <c r="M1727" i="1"/>
  <c r="AB1727" i="1" s="1"/>
  <c r="V1728" i="1"/>
  <c r="S1729" i="1"/>
  <c r="AB1729" i="1" s="1"/>
  <c r="P1730" i="1"/>
  <c r="AB1730" i="1" s="1"/>
  <c r="Z1732" i="1"/>
  <c r="AB1740" i="1"/>
  <c r="M1743" i="1"/>
  <c r="AB1743" i="1" s="1"/>
  <c r="V1744" i="1"/>
  <c r="S1745" i="1"/>
  <c r="AB1745" i="1" s="1"/>
  <c r="P1746" i="1"/>
  <c r="AB1746" i="1" s="1"/>
  <c r="Z1748" i="1"/>
  <c r="P1756" i="1"/>
  <c r="Z1790" i="1"/>
  <c r="AB1790" i="1" s="1"/>
  <c r="AB1797" i="1"/>
  <c r="AB1802" i="1"/>
  <c r="AB1804" i="1"/>
  <c r="M1809" i="1"/>
  <c r="AB1809" i="1" s="1"/>
  <c r="P1820" i="1"/>
  <c r="AB1833" i="1"/>
  <c r="AB1870" i="1"/>
  <c r="AB1874" i="1"/>
  <c r="AB1938" i="1"/>
  <c r="AB2002" i="1"/>
  <c r="AB2062" i="1"/>
  <c r="AB2066" i="1"/>
  <c r="AB2130" i="1"/>
  <c r="AB2194" i="1"/>
  <c r="AB2258" i="1"/>
  <c r="AB2318" i="1"/>
  <c r="AB2322" i="1"/>
  <c r="AB2386" i="1"/>
  <c r="AB2446" i="1"/>
  <c r="AB2450" i="1"/>
  <c r="AB2454" i="1"/>
  <c r="AB2601" i="1"/>
  <c r="P897" i="1"/>
  <c r="AB897" i="1" s="1"/>
  <c r="V899" i="1"/>
  <c r="AB899" i="1" s="1"/>
  <c r="Z903" i="1"/>
  <c r="AB903" i="1" s="1"/>
  <c r="M906" i="1"/>
  <c r="AB906" i="1" s="1"/>
  <c r="S908" i="1"/>
  <c r="AB908" i="1" s="1"/>
  <c r="P913" i="1"/>
  <c r="AB913" i="1" s="1"/>
  <c r="V915" i="1"/>
  <c r="Z919" i="1"/>
  <c r="AB919" i="1" s="1"/>
  <c r="AB921" i="1"/>
  <c r="M922" i="1"/>
  <c r="S924" i="1"/>
  <c r="AB924" i="1" s="1"/>
  <c r="P929" i="1"/>
  <c r="AB929" i="1" s="1"/>
  <c r="V931" i="1"/>
  <c r="AB931" i="1" s="1"/>
  <c r="Z935" i="1"/>
  <c r="M938" i="1"/>
  <c r="AB938" i="1" s="1"/>
  <c r="P941" i="1"/>
  <c r="V943" i="1"/>
  <c r="AB943" i="1" s="1"/>
  <c r="P949" i="1"/>
  <c r="AB949" i="1" s="1"/>
  <c r="V951" i="1"/>
  <c r="AB951" i="1" s="1"/>
  <c r="P957" i="1"/>
  <c r="AB957" i="1" s="1"/>
  <c r="V959" i="1"/>
  <c r="AB959" i="1" s="1"/>
  <c r="P965" i="1"/>
  <c r="AB965" i="1" s="1"/>
  <c r="V967" i="1"/>
  <c r="AB967" i="1" s="1"/>
  <c r="P973" i="1"/>
  <c r="V975" i="1"/>
  <c r="P981" i="1"/>
  <c r="AB981" i="1" s="1"/>
  <c r="V983" i="1"/>
  <c r="AB983" i="1" s="1"/>
  <c r="P989" i="1"/>
  <c r="AB989" i="1" s="1"/>
  <c r="V991" i="1"/>
  <c r="AB991" i="1" s="1"/>
  <c r="P997" i="1"/>
  <c r="AB997" i="1" s="1"/>
  <c r="V999" i="1"/>
  <c r="AB999" i="1" s="1"/>
  <c r="P1005" i="1"/>
  <c r="V1007" i="1"/>
  <c r="AB1007" i="1" s="1"/>
  <c r="P1013" i="1"/>
  <c r="AB1013" i="1" s="1"/>
  <c r="V1015" i="1"/>
  <c r="AB1015" i="1" s="1"/>
  <c r="P1021" i="1"/>
  <c r="AB1021" i="1" s="1"/>
  <c r="V1023" i="1"/>
  <c r="P1029" i="1"/>
  <c r="AB1029" i="1" s="1"/>
  <c r="V1031" i="1"/>
  <c r="AB1031" i="1" s="1"/>
  <c r="P1037" i="1"/>
  <c r="V1039" i="1"/>
  <c r="AB1039" i="1" s="1"/>
  <c r="P1045" i="1"/>
  <c r="AB1045" i="1" s="1"/>
  <c r="V1047" i="1"/>
  <c r="AB1047" i="1" s="1"/>
  <c r="P1053" i="1"/>
  <c r="AB1053" i="1" s="1"/>
  <c r="V1055" i="1"/>
  <c r="AB1055" i="1" s="1"/>
  <c r="V1124" i="1"/>
  <c r="AB1124" i="1" s="1"/>
  <c r="AB1125" i="1"/>
  <c r="S1125" i="1"/>
  <c r="P1126" i="1"/>
  <c r="AB1126" i="1" s="1"/>
  <c r="Z1128" i="1"/>
  <c r="AB1128" i="1" s="1"/>
  <c r="AB1130" i="1"/>
  <c r="AB1136" i="1"/>
  <c r="M1139" i="1"/>
  <c r="AB1139" i="1" s="1"/>
  <c r="V1140" i="1"/>
  <c r="AB1140" i="1" s="1"/>
  <c r="AB1141" i="1"/>
  <c r="S1141" i="1"/>
  <c r="P1142" i="1"/>
  <c r="AB1142" i="1" s="1"/>
  <c r="Z1144" i="1"/>
  <c r="AB1144" i="1" s="1"/>
  <c r="AB1146" i="1"/>
  <c r="AB1152" i="1"/>
  <c r="M1155" i="1"/>
  <c r="AB1155" i="1" s="1"/>
  <c r="V1156" i="1"/>
  <c r="AB1157" i="1"/>
  <c r="S1157" i="1"/>
  <c r="P1158" i="1"/>
  <c r="AB1158" i="1" s="1"/>
  <c r="Z1160" i="1"/>
  <c r="AB1160" i="1" s="1"/>
  <c r="AB1162" i="1"/>
  <c r="AB1168" i="1"/>
  <c r="M1171" i="1"/>
  <c r="V1172" i="1"/>
  <c r="AB1173" i="1"/>
  <c r="S1173" i="1"/>
  <c r="P1174" i="1"/>
  <c r="AB1174" i="1" s="1"/>
  <c r="Z1176" i="1"/>
  <c r="AB1176" i="1" s="1"/>
  <c r="AB1178" i="1"/>
  <c r="AB1184" i="1"/>
  <c r="M1187" i="1"/>
  <c r="AB1187" i="1" s="1"/>
  <c r="V1188" i="1"/>
  <c r="AB1188" i="1" s="1"/>
  <c r="AB1189" i="1"/>
  <c r="S1189" i="1"/>
  <c r="P1190" i="1"/>
  <c r="AB1190" i="1" s="1"/>
  <c r="Z1192" i="1"/>
  <c r="AB1192" i="1" s="1"/>
  <c r="AB1194" i="1"/>
  <c r="AB1200" i="1"/>
  <c r="M1203" i="1"/>
  <c r="AB1203" i="1" s="1"/>
  <c r="V1204" i="1"/>
  <c r="AB1204" i="1" s="1"/>
  <c r="AB1205" i="1"/>
  <c r="S1205" i="1"/>
  <c r="P1206" i="1"/>
  <c r="AB1206" i="1" s="1"/>
  <c r="Z1208" i="1"/>
  <c r="AB1208" i="1" s="1"/>
  <c r="AB1210" i="1"/>
  <c r="AB1216" i="1"/>
  <c r="M1219" i="1"/>
  <c r="AB1219" i="1" s="1"/>
  <c r="V1220" i="1"/>
  <c r="AB1220" i="1" s="1"/>
  <c r="AB1221" i="1"/>
  <c r="S1221" i="1"/>
  <c r="P1222" i="1"/>
  <c r="AB1222" i="1" s="1"/>
  <c r="Z1224" i="1"/>
  <c r="AB1224" i="1" s="1"/>
  <c r="AB1226" i="1"/>
  <c r="AB1232" i="1"/>
  <c r="M1235" i="1"/>
  <c r="V1236" i="1"/>
  <c r="AB1237" i="1"/>
  <c r="S1237" i="1"/>
  <c r="P1238" i="1"/>
  <c r="AB1238" i="1" s="1"/>
  <c r="Z1240" i="1"/>
  <c r="AB1240" i="1" s="1"/>
  <c r="AB1242" i="1"/>
  <c r="AB1248" i="1"/>
  <c r="M1251" i="1"/>
  <c r="AB1251" i="1" s="1"/>
  <c r="V1252" i="1"/>
  <c r="AB1252" i="1" s="1"/>
  <c r="AB1253" i="1"/>
  <c r="S1253" i="1"/>
  <c r="P1254" i="1"/>
  <c r="AB1254" i="1" s="1"/>
  <c r="Z1256" i="1"/>
  <c r="AB1256" i="1" s="1"/>
  <c r="AB1258" i="1"/>
  <c r="AB1264" i="1"/>
  <c r="M1267" i="1"/>
  <c r="AB1267" i="1" s="1"/>
  <c r="V1268" i="1"/>
  <c r="AB1268" i="1" s="1"/>
  <c r="AB1269" i="1"/>
  <c r="S1269" i="1"/>
  <c r="P1270" i="1"/>
  <c r="AB1270" i="1" s="1"/>
  <c r="Z1272" i="1"/>
  <c r="AB1272" i="1" s="1"/>
  <c r="AB1274" i="1"/>
  <c r="AB1280" i="1"/>
  <c r="M1283" i="1"/>
  <c r="AB1283" i="1" s="1"/>
  <c r="V1284" i="1"/>
  <c r="AB1284" i="1" s="1"/>
  <c r="AB1285" i="1"/>
  <c r="S1285" i="1"/>
  <c r="P1286" i="1"/>
  <c r="AB1286" i="1" s="1"/>
  <c r="Z1288" i="1"/>
  <c r="AB1288" i="1" s="1"/>
  <c r="AB1290" i="1"/>
  <c r="AB1296" i="1"/>
  <c r="M1299" i="1"/>
  <c r="V1300" i="1"/>
  <c r="AB1300" i="1" s="1"/>
  <c r="AB1301" i="1"/>
  <c r="S1301" i="1"/>
  <c r="P1302" i="1"/>
  <c r="AB1302" i="1" s="1"/>
  <c r="Z1304" i="1"/>
  <c r="AB1306" i="1"/>
  <c r="AB1312" i="1"/>
  <c r="M1315" i="1"/>
  <c r="AB1315" i="1" s="1"/>
  <c r="V1316" i="1"/>
  <c r="AB1317" i="1"/>
  <c r="S1317" i="1"/>
  <c r="P1318" i="1"/>
  <c r="AB1318" i="1" s="1"/>
  <c r="Z1320" i="1"/>
  <c r="AB1320" i="1" s="1"/>
  <c r="AB1322" i="1"/>
  <c r="AB1328" i="1"/>
  <c r="M1331" i="1"/>
  <c r="AB1331" i="1" s="1"/>
  <c r="V1332" i="1"/>
  <c r="AB1332" i="1" s="1"/>
  <c r="AB1333" i="1"/>
  <c r="S1333" i="1"/>
  <c r="P1334" i="1"/>
  <c r="AB1334" i="1" s="1"/>
  <c r="Z1336" i="1"/>
  <c r="AB1336" i="1" s="1"/>
  <c r="AB1338" i="1"/>
  <c r="M1347" i="1"/>
  <c r="AB1347" i="1" s="1"/>
  <c r="V1348" i="1"/>
  <c r="AB1349" i="1"/>
  <c r="S1349" i="1"/>
  <c r="P1350" i="1"/>
  <c r="AB1350" i="1" s="1"/>
  <c r="Z1352" i="1"/>
  <c r="AB1352" i="1" s="1"/>
  <c r="AB1354" i="1"/>
  <c r="M1363" i="1"/>
  <c r="V1364" i="1"/>
  <c r="AB1364" i="1" s="1"/>
  <c r="AB1365" i="1"/>
  <c r="S1365" i="1"/>
  <c r="P1366" i="1"/>
  <c r="AB1366" i="1" s="1"/>
  <c r="Z1368" i="1"/>
  <c r="AB1368" i="1" s="1"/>
  <c r="AB1370" i="1"/>
  <c r="M1379" i="1"/>
  <c r="AB1379" i="1" s="1"/>
  <c r="V1380" i="1"/>
  <c r="AB1381" i="1"/>
  <c r="S1381" i="1"/>
  <c r="P1382" i="1"/>
  <c r="AB1382" i="1" s="1"/>
  <c r="Z1384" i="1"/>
  <c r="AB1384" i="1" s="1"/>
  <c r="AB1386" i="1"/>
  <c r="M1395" i="1"/>
  <c r="AB1395" i="1" s="1"/>
  <c r="V1396" i="1"/>
  <c r="AB1396" i="1" s="1"/>
  <c r="AB1397" i="1"/>
  <c r="S1397" i="1"/>
  <c r="P1398" i="1"/>
  <c r="AB1398" i="1" s="1"/>
  <c r="Z1400" i="1"/>
  <c r="AB1400" i="1" s="1"/>
  <c r="AB1402" i="1"/>
  <c r="M1411" i="1"/>
  <c r="AB1411" i="1" s="1"/>
  <c r="V1412" i="1"/>
  <c r="AB1413" i="1"/>
  <c r="S1413" i="1"/>
  <c r="P1414" i="1"/>
  <c r="AB1414" i="1" s="1"/>
  <c r="Z1416" i="1"/>
  <c r="AB1416" i="1" s="1"/>
  <c r="AB1418" i="1"/>
  <c r="AB1424" i="1"/>
  <c r="M1427" i="1"/>
  <c r="V1428" i="1"/>
  <c r="AB1428" i="1" s="1"/>
  <c r="AB1429" i="1"/>
  <c r="S1429" i="1"/>
  <c r="P1430" i="1"/>
  <c r="AB1430" i="1" s="1"/>
  <c r="Z1432" i="1"/>
  <c r="AB1432" i="1" s="1"/>
  <c r="AB1434" i="1"/>
  <c r="AB1440" i="1"/>
  <c r="M1443" i="1"/>
  <c r="AB1443" i="1" s="1"/>
  <c r="V1444" i="1"/>
  <c r="AB1445" i="1"/>
  <c r="S1445" i="1"/>
  <c r="P1446" i="1"/>
  <c r="AB1446" i="1" s="1"/>
  <c r="Z1448" i="1"/>
  <c r="AB1448" i="1" s="1"/>
  <c r="AB1450" i="1"/>
  <c r="M1459" i="1"/>
  <c r="V1460" i="1"/>
  <c r="AB1460" i="1" s="1"/>
  <c r="AB1461" i="1"/>
  <c r="S1461" i="1"/>
  <c r="P1462" i="1"/>
  <c r="AB1462" i="1" s="1"/>
  <c r="Z1464" i="1"/>
  <c r="AB1464" i="1" s="1"/>
  <c r="AB1466" i="1"/>
  <c r="M1475" i="1"/>
  <c r="AB1475" i="1" s="1"/>
  <c r="V1476" i="1"/>
  <c r="AB1477" i="1"/>
  <c r="S1477" i="1"/>
  <c r="P1478" i="1"/>
  <c r="Z1480" i="1"/>
  <c r="AB1480" i="1" s="1"/>
  <c r="AB1482" i="1"/>
  <c r="M1491" i="1"/>
  <c r="V1492" i="1"/>
  <c r="AB1492" i="1" s="1"/>
  <c r="AB1493" i="1"/>
  <c r="S1493" i="1"/>
  <c r="P1494" i="1"/>
  <c r="AB1494" i="1" s="1"/>
  <c r="Z1496" i="1"/>
  <c r="AB1496" i="1" s="1"/>
  <c r="AB1498" i="1"/>
  <c r="M1507" i="1"/>
  <c r="AB1507" i="1" s="1"/>
  <c r="V1508" i="1"/>
  <c r="AB1509" i="1"/>
  <c r="S1509" i="1"/>
  <c r="P1510" i="1"/>
  <c r="AB1510" i="1" s="1"/>
  <c r="Z1512" i="1"/>
  <c r="AB1512" i="1" s="1"/>
  <c r="AB1514" i="1"/>
  <c r="AB1520" i="1"/>
  <c r="M1523" i="1"/>
  <c r="AB1523" i="1" s="1"/>
  <c r="V1524" i="1"/>
  <c r="AB1524" i="1" s="1"/>
  <c r="AB1525" i="1"/>
  <c r="S1525" i="1"/>
  <c r="P1526" i="1"/>
  <c r="AB1526" i="1" s="1"/>
  <c r="Z1528" i="1"/>
  <c r="AB1530" i="1"/>
  <c r="AB1536" i="1"/>
  <c r="M1539" i="1"/>
  <c r="AB1539" i="1" s="1"/>
  <c r="V1540" i="1"/>
  <c r="AB1541" i="1"/>
  <c r="S1541" i="1"/>
  <c r="P1542" i="1"/>
  <c r="Z1544" i="1"/>
  <c r="AB1544" i="1" s="1"/>
  <c r="AB1546" i="1"/>
  <c r="AB1552" i="1"/>
  <c r="M1555" i="1"/>
  <c r="AB1555" i="1" s="1"/>
  <c r="V1556" i="1"/>
  <c r="AB1556" i="1" s="1"/>
  <c r="AB1557" i="1"/>
  <c r="S1557" i="1"/>
  <c r="P1558" i="1"/>
  <c r="AB1558" i="1" s="1"/>
  <c r="Z1560" i="1"/>
  <c r="AB1560" i="1" s="1"/>
  <c r="AB1562" i="1"/>
  <c r="AB1568" i="1"/>
  <c r="M1571" i="1"/>
  <c r="AB1571" i="1" s="1"/>
  <c r="V1572" i="1"/>
  <c r="AB1573" i="1"/>
  <c r="S1573" i="1"/>
  <c r="P1574" i="1"/>
  <c r="AB1574" i="1" s="1"/>
  <c r="Z1576" i="1"/>
  <c r="AB1578" i="1"/>
  <c r="AB1584" i="1"/>
  <c r="M1587" i="1"/>
  <c r="AB1587" i="1" s="1"/>
  <c r="V1588" i="1"/>
  <c r="AB1588" i="1" s="1"/>
  <c r="AB1589" i="1"/>
  <c r="S1589" i="1"/>
  <c r="P1590" i="1"/>
  <c r="AB1590" i="1" s="1"/>
  <c r="Z1592" i="1"/>
  <c r="AB1592" i="1" s="1"/>
  <c r="AB1594" i="1"/>
  <c r="AB1600" i="1"/>
  <c r="M1603" i="1"/>
  <c r="AB1603" i="1" s="1"/>
  <c r="V1604" i="1"/>
  <c r="AB1605" i="1"/>
  <c r="S1605" i="1"/>
  <c r="P1606" i="1"/>
  <c r="Z1608" i="1"/>
  <c r="AB1608" i="1" s="1"/>
  <c r="AB1610" i="1"/>
  <c r="AB1616" i="1"/>
  <c r="M1619" i="1"/>
  <c r="AB1619" i="1" s="1"/>
  <c r="V1620" i="1"/>
  <c r="AB1620" i="1" s="1"/>
  <c r="AB1621" i="1"/>
  <c r="S1621" i="1"/>
  <c r="P1622" i="1"/>
  <c r="Z1624" i="1"/>
  <c r="AB1624" i="1" s="1"/>
  <c r="AB1626" i="1"/>
  <c r="AB1632" i="1"/>
  <c r="M1635" i="1"/>
  <c r="V1636" i="1"/>
  <c r="AB1637" i="1"/>
  <c r="S1637" i="1"/>
  <c r="P1638" i="1"/>
  <c r="AB1638" i="1" s="1"/>
  <c r="Z1640" i="1"/>
  <c r="AB1640" i="1" s="1"/>
  <c r="AB1642" i="1"/>
  <c r="AB1648" i="1"/>
  <c r="M1651" i="1"/>
  <c r="AB1651" i="1" s="1"/>
  <c r="V1652" i="1"/>
  <c r="AB1652" i="1" s="1"/>
  <c r="AB1653" i="1"/>
  <c r="S1653" i="1"/>
  <c r="P1654" i="1"/>
  <c r="AB1654" i="1" s="1"/>
  <c r="Z1656" i="1"/>
  <c r="AB1658" i="1"/>
  <c r="AB1664" i="1"/>
  <c r="M1667" i="1"/>
  <c r="V1668" i="1"/>
  <c r="AB1669" i="1"/>
  <c r="S1669" i="1"/>
  <c r="P1670" i="1"/>
  <c r="AB1670" i="1" s="1"/>
  <c r="Z1672" i="1"/>
  <c r="AB1674" i="1"/>
  <c r="AB1680" i="1"/>
  <c r="M1683" i="1"/>
  <c r="AB1683" i="1" s="1"/>
  <c r="V1684" i="1"/>
  <c r="AB1684" i="1" s="1"/>
  <c r="AB1685" i="1"/>
  <c r="S1685" i="1"/>
  <c r="P1686" i="1"/>
  <c r="AB1686" i="1" s="1"/>
  <c r="Z1688" i="1"/>
  <c r="AB1688" i="1" s="1"/>
  <c r="AB1690" i="1"/>
  <c r="AB1696" i="1"/>
  <c r="M1699" i="1"/>
  <c r="V1700" i="1"/>
  <c r="AB1700" i="1" s="1"/>
  <c r="AB1701" i="1"/>
  <c r="S1701" i="1"/>
  <c r="P1702" i="1"/>
  <c r="AB1702" i="1" s="1"/>
  <c r="Z1704" i="1"/>
  <c r="AB1704" i="1" s="1"/>
  <c r="AB1706" i="1"/>
  <c r="AB1712" i="1"/>
  <c r="M1715" i="1"/>
  <c r="AB1715" i="1" s="1"/>
  <c r="V1716" i="1"/>
  <c r="AB1716" i="1" s="1"/>
  <c r="AB1717" i="1"/>
  <c r="S1717" i="1"/>
  <c r="P1718" i="1"/>
  <c r="AB1718" i="1" s="1"/>
  <c r="Z1720" i="1"/>
  <c r="AB1720" i="1" s="1"/>
  <c r="AB1722" i="1"/>
  <c r="AB1728" i="1"/>
  <c r="M1731" i="1"/>
  <c r="AB1731" i="1" s="1"/>
  <c r="V1732" i="1"/>
  <c r="AB1733" i="1"/>
  <c r="S1733" i="1"/>
  <c r="P1734" i="1"/>
  <c r="AB1734" i="1" s="1"/>
  <c r="Z1736" i="1"/>
  <c r="AB1736" i="1" s="1"/>
  <c r="AB1738" i="1"/>
  <c r="AB1744" i="1"/>
  <c r="M1747" i="1"/>
  <c r="AB1747" i="1" s="1"/>
  <c r="V1748" i="1"/>
  <c r="AB1748" i="1" s="1"/>
  <c r="AB1749" i="1"/>
  <c r="S1749" i="1"/>
  <c r="P1750" i="1"/>
  <c r="AB1750" i="1" s="1"/>
  <c r="AB1754" i="1"/>
  <c r="AB1756" i="1"/>
  <c r="AB1758" i="1"/>
  <c r="M1761" i="1"/>
  <c r="AB1761" i="1" s="1"/>
  <c r="P1772" i="1"/>
  <c r="AB1772" i="1" s="1"/>
  <c r="AB1776" i="1"/>
  <c r="V1790" i="1"/>
  <c r="S1795" i="1"/>
  <c r="Z1806" i="1"/>
  <c r="AB1806" i="1" s="1"/>
  <c r="AB1814" i="1"/>
  <c r="AB1818" i="1"/>
  <c r="AB1820" i="1"/>
  <c r="AB1822" i="1"/>
  <c r="M1825" i="1"/>
  <c r="AB1825" i="1" s="1"/>
  <c r="AB1894" i="1"/>
  <c r="AB1958" i="1"/>
  <c r="AB2022" i="1"/>
  <c r="AB2086" i="1"/>
  <c r="AB2142" i="1"/>
  <c r="AB2146" i="1"/>
  <c r="AB2150" i="1"/>
  <c r="AB2214" i="1"/>
  <c r="AB2278" i="1"/>
  <c r="AB2342" i="1"/>
  <c r="AB2406" i="1"/>
  <c r="AB2470" i="1"/>
  <c r="AB2572" i="1"/>
  <c r="AB1755" i="1"/>
  <c r="AB1819" i="1"/>
  <c r="AB1835" i="1"/>
  <c r="AB1836" i="1"/>
  <c r="AB1843" i="1"/>
  <c r="AB1845" i="1"/>
  <c r="AB1852" i="1"/>
  <c r="AB1859" i="1"/>
  <c r="AB1861" i="1"/>
  <c r="AB1868" i="1"/>
  <c r="AB1875" i="1"/>
  <c r="AB1877" i="1"/>
  <c r="AB1884" i="1"/>
  <c r="AB1891" i="1"/>
  <c r="AB1893" i="1"/>
  <c r="AB1900" i="1"/>
  <c r="AB1907" i="1"/>
  <c r="AB1909" i="1"/>
  <c r="AB1916" i="1"/>
  <c r="AB1923" i="1"/>
  <c r="AB1925" i="1"/>
  <c r="AB1932" i="1"/>
  <c r="AB1939" i="1"/>
  <c r="AB1941" i="1"/>
  <c r="AB1948" i="1"/>
  <c r="AB1955" i="1"/>
  <c r="AB1957" i="1"/>
  <c r="AB1964" i="1"/>
  <c r="AB1971" i="1"/>
  <c r="AB1973" i="1"/>
  <c r="AB1980" i="1"/>
  <c r="AB1987" i="1"/>
  <c r="AB1989" i="1"/>
  <c r="AB1996" i="1"/>
  <c r="AB2003" i="1"/>
  <c r="AB2005" i="1"/>
  <c r="AB2012" i="1"/>
  <c r="AB2019" i="1"/>
  <c r="AB2021" i="1"/>
  <c r="AB2028" i="1"/>
  <c r="AB2035" i="1"/>
  <c r="AB2037" i="1"/>
  <c r="AB2044" i="1"/>
  <c r="AB2051" i="1"/>
  <c r="AB2053" i="1"/>
  <c r="AB2060" i="1"/>
  <c r="AB2067" i="1"/>
  <c r="AB2069" i="1"/>
  <c r="AB2076" i="1"/>
  <c r="AB2083" i="1"/>
  <c r="AB2085" i="1"/>
  <c r="AB2092" i="1"/>
  <c r="AB2099" i="1"/>
  <c r="AB2101" i="1"/>
  <c r="AB2108" i="1"/>
  <c r="AB2115" i="1"/>
  <c r="AB2117" i="1"/>
  <c r="AB2124" i="1"/>
  <c r="AB2131" i="1"/>
  <c r="AB2133" i="1"/>
  <c r="AB2140" i="1"/>
  <c r="AB2147" i="1"/>
  <c r="AB2149" i="1"/>
  <c r="AB2156" i="1"/>
  <c r="AB2163" i="1"/>
  <c r="AB2165" i="1"/>
  <c r="AB2172" i="1"/>
  <c r="AB2179" i="1"/>
  <c r="AB2181" i="1"/>
  <c r="AB2188" i="1"/>
  <c r="AB2195" i="1"/>
  <c r="AB2197" i="1"/>
  <c r="AB2204" i="1"/>
  <c r="AB2211" i="1"/>
  <c r="AB2213" i="1"/>
  <c r="AB2220" i="1"/>
  <c r="AB2227" i="1"/>
  <c r="AB2229" i="1"/>
  <c r="AB2236" i="1"/>
  <c r="AB2243" i="1"/>
  <c r="AB2245" i="1"/>
  <c r="AB2252" i="1"/>
  <c r="AB2259" i="1"/>
  <c r="AB2261" i="1"/>
  <c r="AB2268" i="1"/>
  <c r="AB2275" i="1"/>
  <c r="AB2277" i="1"/>
  <c r="AB2284" i="1"/>
  <c r="AB2291" i="1"/>
  <c r="AB2293" i="1"/>
  <c r="AB2300" i="1"/>
  <c r="AB2307" i="1"/>
  <c r="AB2309" i="1"/>
  <c r="AB2316" i="1"/>
  <c r="AB2323" i="1"/>
  <c r="AB2325" i="1"/>
  <c r="AB2332" i="1"/>
  <c r="AB2339" i="1"/>
  <c r="AB2341" i="1"/>
  <c r="AB2348" i="1"/>
  <c r="AB2355" i="1"/>
  <c r="AB2357" i="1"/>
  <c r="AB2364" i="1"/>
  <c r="AB2371" i="1"/>
  <c r="AB2373" i="1"/>
  <c r="AB2380" i="1"/>
  <c r="AB2387" i="1"/>
  <c r="AB2389" i="1"/>
  <c r="AB2396" i="1"/>
  <c r="AB2403" i="1"/>
  <c r="AB2405" i="1"/>
  <c r="AB2412" i="1"/>
  <c r="AB2419" i="1"/>
  <c r="AB2421" i="1"/>
  <c r="AB2428" i="1"/>
  <c r="AB2435" i="1"/>
  <c r="AB2437" i="1"/>
  <c r="AB2444" i="1"/>
  <c r="AB2451" i="1"/>
  <c r="AB2453" i="1"/>
  <c r="AB2460" i="1"/>
  <c r="AB2467" i="1"/>
  <c r="AB2469" i="1"/>
  <c r="AB2476" i="1"/>
  <c r="AB2483" i="1"/>
  <c r="AB2485" i="1"/>
  <c r="AB2492" i="1"/>
  <c r="AB2540" i="1"/>
  <c r="Z2547" i="1"/>
  <c r="AB2554" i="1"/>
  <c r="AB2559" i="1"/>
  <c r="AB2561" i="1"/>
  <c r="M2566" i="1"/>
  <c r="P2577" i="1"/>
  <c r="AB2581" i="1"/>
  <c r="V2595" i="1"/>
  <c r="S2600" i="1"/>
  <c r="AB2618" i="1"/>
  <c r="AB2622" i="1"/>
  <c r="AB2629" i="1"/>
  <c r="AB2643" i="1"/>
  <c r="AB2647" i="1"/>
  <c r="AB2707" i="1"/>
  <c r="AB2711" i="1"/>
  <c r="AB2771" i="1"/>
  <c r="AB2775" i="1"/>
  <c r="AB2835" i="1"/>
  <c r="AB2839" i="1"/>
  <c r="AB2899" i="1"/>
  <c r="AB2903" i="1"/>
  <c r="AB2963" i="1"/>
  <c r="AB2967" i="1"/>
  <c r="AB3027" i="1"/>
  <c r="AB3031" i="1"/>
  <c r="AB3091" i="1"/>
  <c r="AB3095" i="1"/>
  <c r="AB3099" i="1"/>
  <c r="AB3148" i="1"/>
  <c r="P1751" i="1"/>
  <c r="AB1751" i="1" s="1"/>
  <c r="V1753" i="1"/>
  <c r="Z1757" i="1"/>
  <c r="AB1759" i="1"/>
  <c r="M1760" i="1"/>
  <c r="AB1760" i="1" s="1"/>
  <c r="S1762" i="1"/>
  <c r="P1767" i="1"/>
  <c r="AB1767" i="1" s="1"/>
  <c r="V1769" i="1"/>
  <c r="Z1773" i="1"/>
  <c r="AB1775" i="1"/>
  <c r="M1776" i="1"/>
  <c r="S1778" i="1"/>
  <c r="AB1778" i="1" s="1"/>
  <c r="P1783" i="1"/>
  <c r="AB1783" i="1" s="1"/>
  <c r="V1785" i="1"/>
  <c r="AB1785" i="1" s="1"/>
  <c r="Z1789" i="1"/>
  <c r="AB1791" i="1"/>
  <c r="M1792" i="1"/>
  <c r="AB1792" i="1" s="1"/>
  <c r="S1794" i="1"/>
  <c r="AB1794" i="1" s="1"/>
  <c r="P1799" i="1"/>
  <c r="AB1799" i="1" s="1"/>
  <c r="V1801" i="1"/>
  <c r="AB1801" i="1" s="1"/>
  <c r="Z1805" i="1"/>
  <c r="AB1805" i="1" s="1"/>
  <c r="AB1807" i="1"/>
  <c r="M1808" i="1"/>
  <c r="AB1808" i="1" s="1"/>
  <c r="S1810" i="1"/>
  <c r="AB1810" i="1" s="1"/>
  <c r="P1815" i="1"/>
  <c r="AB1815" i="1" s="1"/>
  <c r="V1817" i="1"/>
  <c r="AB1817" i="1" s="1"/>
  <c r="Z1821" i="1"/>
  <c r="AB1823" i="1"/>
  <c r="M1824" i="1"/>
  <c r="AB1824" i="1" s="1"/>
  <c r="S1826" i="1"/>
  <c r="AB1826" i="1" s="1"/>
  <c r="S1831" i="1"/>
  <c r="AB1831" i="1" s="1"/>
  <c r="AB1832" i="1"/>
  <c r="AB1840" i="1"/>
  <c r="AB1847" i="1"/>
  <c r="AB1849" i="1"/>
  <c r="AB1856" i="1"/>
  <c r="AB1863" i="1"/>
  <c r="AB1865" i="1"/>
  <c r="AB1872" i="1"/>
  <c r="AB1879" i="1"/>
  <c r="AB1881" i="1"/>
  <c r="AB1888" i="1"/>
  <c r="AB1895" i="1"/>
  <c r="AB1897" i="1"/>
  <c r="AB1904" i="1"/>
  <c r="AB1911" i="1"/>
  <c r="AB1913" i="1"/>
  <c r="AB1920" i="1"/>
  <c r="AB1927" i="1"/>
  <c r="AB1929" i="1"/>
  <c r="AB1936" i="1"/>
  <c r="AB1943" i="1"/>
  <c r="AB1945" i="1"/>
  <c r="AB1952" i="1"/>
  <c r="AB1959" i="1"/>
  <c r="AB1961" i="1"/>
  <c r="AB1968" i="1"/>
  <c r="AB1975" i="1"/>
  <c r="AB1977" i="1"/>
  <c r="AB1984" i="1"/>
  <c r="AB1991" i="1"/>
  <c r="AB1993" i="1"/>
  <c r="AB2000" i="1"/>
  <c r="AB2007" i="1"/>
  <c r="AB2009" i="1"/>
  <c r="AB2016" i="1"/>
  <c r="AB2023" i="1"/>
  <c r="AB2025" i="1"/>
  <c r="AB2032" i="1"/>
  <c r="AB2039" i="1"/>
  <c r="AB2041" i="1"/>
  <c r="AB2048" i="1"/>
  <c r="AB2055" i="1"/>
  <c r="AB2057" i="1"/>
  <c r="AB2064" i="1"/>
  <c r="AB2071" i="1"/>
  <c r="AB2073" i="1"/>
  <c r="AB2080" i="1"/>
  <c r="AB2087" i="1"/>
  <c r="AB2089" i="1"/>
  <c r="AB2096" i="1"/>
  <c r="AB2103" i="1"/>
  <c r="AB2105" i="1"/>
  <c r="AB2112" i="1"/>
  <c r="AB2119" i="1"/>
  <c r="AB2121" i="1"/>
  <c r="AB2128" i="1"/>
  <c r="AB2135" i="1"/>
  <c r="AB2137" i="1"/>
  <c r="AB2144" i="1"/>
  <c r="AB2151" i="1"/>
  <c r="AB2153" i="1"/>
  <c r="AB2160" i="1"/>
  <c r="AB2167" i="1"/>
  <c r="AB2169" i="1"/>
  <c r="AB2176" i="1"/>
  <c r="AB2183" i="1"/>
  <c r="AB2185" i="1"/>
  <c r="AB2192" i="1"/>
  <c r="AB2199" i="1"/>
  <c r="AB2201" i="1"/>
  <c r="AB2208" i="1"/>
  <c r="AB2215" i="1"/>
  <c r="AB2217" i="1"/>
  <c r="AB2224" i="1"/>
  <c r="AB2231" i="1"/>
  <c r="AB2233" i="1"/>
  <c r="AB2240" i="1"/>
  <c r="AB2247" i="1"/>
  <c r="AB2249" i="1"/>
  <c r="AB2256" i="1"/>
  <c r="AB2263" i="1"/>
  <c r="AB2265" i="1"/>
  <c r="AB2272" i="1"/>
  <c r="AB2279" i="1"/>
  <c r="AB2281" i="1"/>
  <c r="AB2288" i="1"/>
  <c r="AB2295" i="1"/>
  <c r="AB2297" i="1"/>
  <c r="AB2304" i="1"/>
  <c r="AB2311" i="1"/>
  <c r="AB2313" i="1"/>
  <c r="AB2320" i="1"/>
  <c r="AB2327" i="1"/>
  <c r="AB2329" i="1"/>
  <c r="AB2336" i="1"/>
  <c r="AB2343" i="1"/>
  <c r="AB2345" i="1"/>
  <c r="AB2352" i="1"/>
  <c r="AB2359" i="1"/>
  <c r="AB2361" i="1"/>
  <c r="AB2368" i="1"/>
  <c r="AB2375" i="1"/>
  <c r="AB2377" i="1"/>
  <c r="AB2384" i="1"/>
  <c r="AB2391" i="1"/>
  <c r="AB2393" i="1"/>
  <c r="AB2400" i="1"/>
  <c r="AB2407" i="1"/>
  <c r="AB2409" i="1"/>
  <c r="AB2416" i="1"/>
  <c r="AB2423" i="1"/>
  <c r="AB2425" i="1"/>
  <c r="AB2432" i="1"/>
  <c r="AB2439" i="1"/>
  <c r="AB2441" i="1"/>
  <c r="AB2448" i="1"/>
  <c r="AB2455" i="1"/>
  <c r="AB2457" i="1"/>
  <c r="AB2464" i="1"/>
  <c r="AB2471" i="1"/>
  <c r="AB2473" i="1"/>
  <c r="AB2480" i="1"/>
  <c r="AB2487" i="1"/>
  <c r="AB2489" i="1"/>
  <c r="AB2496" i="1"/>
  <c r="AB2500" i="1"/>
  <c r="AB2506" i="1"/>
  <c r="AB2514" i="1"/>
  <c r="AB2522" i="1"/>
  <c r="AB2530" i="1"/>
  <c r="AB2538" i="1"/>
  <c r="V2547" i="1"/>
  <c r="AB2547" i="1" s="1"/>
  <c r="S2552" i="1"/>
  <c r="Z2563" i="1"/>
  <c r="AB2570" i="1"/>
  <c r="AB2575" i="1"/>
  <c r="AB2577" i="1"/>
  <c r="M2582" i="1"/>
  <c r="P2593" i="1"/>
  <c r="AB2593" i="1" s="1"/>
  <c r="AB2619" i="1"/>
  <c r="AB2659" i="1"/>
  <c r="AB2663" i="1"/>
  <c r="AB2667" i="1"/>
  <c r="AB2723" i="1"/>
  <c r="AB2727" i="1"/>
  <c r="AB2731" i="1"/>
  <c r="AB2791" i="1"/>
  <c r="AB2795" i="1"/>
  <c r="AB2855" i="1"/>
  <c r="AB2859" i="1"/>
  <c r="AB2919" i="1"/>
  <c r="AB2923" i="1"/>
  <c r="AB2983" i="1"/>
  <c r="AB2987" i="1"/>
  <c r="AB3047" i="1"/>
  <c r="AB3051" i="1"/>
  <c r="AB3111" i="1"/>
  <c r="AB3115" i="1"/>
  <c r="AB3142" i="1"/>
  <c r="P1755" i="1"/>
  <c r="V1757" i="1"/>
  <c r="AB1757" i="1" s="1"/>
  <c r="Z1761" i="1"/>
  <c r="AB1763" i="1"/>
  <c r="M1764" i="1"/>
  <c r="S1766" i="1"/>
  <c r="AB1766" i="1" s="1"/>
  <c r="P1771" i="1"/>
  <c r="AB1771" i="1" s="1"/>
  <c r="V1773" i="1"/>
  <c r="AB1773" i="1" s="1"/>
  <c r="Z1777" i="1"/>
  <c r="AB1777" i="1" s="1"/>
  <c r="AB1779" i="1"/>
  <c r="M1780" i="1"/>
  <c r="S1782" i="1"/>
  <c r="AB1782" i="1" s="1"/>
  <c r="P1787" i="1"/>
  <c r="AB1787" i="1" s="1"/>
  <c r="V1789" i="1"/>
  <c r="AB1789" i="1" s="1"/>
  <c r="Z1793" i="1"/>
  <c r="AB1793" i="1" s="1"/>
  <c r="AB1795" i="1"/>
  <c r="M1796" i="1"/>
  <c r="AB1796" i="1" s="1"/>
  <c r="S1798" i="1"/>
  <c r="AB1798" i="1" s="1"/>
  <c r="P1803" i="1"/>
  <c r="AB1803" i="1" s="1"/>
  <c r="V1805" i="1"/>
  <c r="Z1809" i="1"/>
  <c r="AB1811" i="1"/>
  <c r="M1812" i="1"/>
  <c r="AB1812" i="1" s="1"/>
  <c r="S1814" i="1"/>
  <c r="P1819" i="1"/>
  <c r="V1821" i="1"/>
  <c r="AB1821" i="1" s="1"/>
  <c r="Z1825" i="1"/>
  <c r="AB1827" i="1"/>
  <c r="M1828" i="1"/>
  <c r="S1830" i="1"/>
  <c r="AB1830" i="1" s="1"/>
  <c r="P1832" i="1"/>
  <c r="Z1834" i="1"/>
  <c r="AB1834" i="1" s="1"/>
  <c r="AB1837" i="1"/>
  <c r="AB1844" i="1"/>
  <c r="AB1851" i="1"/>
  <c r="AB1853" i="1"/>
  <c r="AB1860" i="1"/>
  <c r="AB1867" i="1"/>
  <c r="AB1869" i="1"/>
  <c r="AB1876" i="1"/>
  <c r="AB1883" i="1"/>
  <c r="AB1885" i="1"/>
  <c r="AB1892" i="1"/>
  <c r="AB1899" i="1"/>
  <c r="AB1901" i="1"/>
  <c r="AB1908" i="1"/>
  <c r="AB1915" i="1"/>
  <c r="AB1917" i="1"/>
  <c r="AB1924" i="1"/>
  <c r="AB1931" i="1"/>
  <c r="AB1933" i="1"/>
  <c r="AB1940" i="1"/>
  <c r="AB1947" i="1"/>
  <c r="AB1949" i="1"/>
  <c r="AB1956" i="1"/>
  <c r="AB1963" i="1"/>
  <c r="AB1965" i="1"/>
  <c r="AB1972" i="1"/>
  <c r="AB1979" i="1"/>
  <c r="AB1981" i="1"/>
  <c r="AB1988" i="1"/>
  <c r="AB1995" i="1"/>
  <c r="AB1997" i="1"/>
  <c r="AB2004" i="1"/>
  <c r="AB2011" i="1"/>
  <c r="AB2013" i="1"/>
  <c r="AB2020" i="1"/>
  <c r="AB2027" i="1"/>
  <c r="AB2029" i="1"/>
  <c r="AB2036" i="1"/>
  <c r="AB2043" i="1"/>
  <c r="AB2045" i="1"/>
  <c r="AB2052" i="1"/>
  <c r="AB2059" i="1"/>
  <c r="AB2061" i="1"/>
  <c r="AB2068" i="1"/>
  <c r="AB2075" i="1"/>
  <c r="AB2077" i="1"/>
  <c r="AB2084" i="1"/>
  <c r="AB2091" i="1"/>
  <c r="AB2093" i="1"/>
  <c r="AB2100" i="1"/>
  <c r="AB2107" i="1"/>
  <c r="AB2109" i="1"/>
  <c r="AB2116" i="1"/>
  <c r="AB2123" i="1"/>
  <c r="AB2125" i="1"/>
  <c r="AB2132" i="1"/>
  <c r="AB2139" i="1"/>
  <c r="AB2141" i="1"/>
  <c r="AB2148" i="1"/>
  <c r="AB2155" i="1"/>
  <c r="AB2157" i="1"/>
  <c r="AB2164" i="1"/>
  <c r="AB2171" i="1"/>
  <c r="AB2173" i="1"/>
  <c r="AB2180" i="1"/>
  <c r="AB2187" i="1"/>
  <c r="AB2189" i="1"/>
  <c r="AB2196" i="1"/>
  <c r="AB2203" i="1"/>
  <c r="AB2205" i="1"/>
  <c r="AB2212" i="1"/>
  <c r="AB2219" i="1"/>
  <c r="AB2221" i="1"/>
  <c r="AB2228" i="1"/>
  <c r="AB2235" i="1"/>
  <c r="AB2237" i="1"/>
  <c r="AB2244" i="1"/>
  <c r="AB2251" i="1"/>
  <c r="AB2253" i="1"/>
  <c r="AB2260" i="1"/>
  <c r="AB2267" i="1"/>
  <c r="AB2269" i="1"/>
  <c r="AB2276" i="1"/>
  <c r="AB2283" i="1"/>
  <c r="AB2285" i="1"/>
  <c r="AB2292" i="1"/>
  <c r="AB2299" i="1"/>
  <c r="AB2301" i="1"/>
  <c r="AB2308" i="1"/>
  <c r="AB2315" i="1"/>
  <c r="AB2317" i="1"/>
  <c r="AB2324" i="1"/>
  <c r="AB2331" i="1"/>
  <c r="AB2333" i="1"/>
  <c r="AB2340" i="1"/>
  <c r="AB2347" i="1"/>
  <c r="AB2349" i="1"/>
  <c r="AB2356" i="1"/>
  <c r="AB2363" i="1"/>
  <c r="AB2365" i="1"/>
  <c r="AB2372" i="1"/>
  <c r="AB2379" i="1"/>
  <c r="AB2381" i="1"/>
  <c r="AB2388" i="1"/>
  <c r="AB2395" i="1"/>
  <c r="AB2397" i="1"/>
  <c r="AB2404" i="1"/>
  <c r="AB2411" i="1"/>
  <c r="AB2413" i="1"/>
  <c r="AB2420" i="1"/>
  <c r="AB2427" i="1"/>
  <c r="AB2429" i="1"/>
  <c r="AB2436" i="1"/>
  <c r="AB2443" i="1"/>
  <c r="AB2445" i="1"/>
  <c r="AB2452" i="1"/>
  <c r="AB2459" i="1"/>
  <c r="AB2461" i="1"/>
  <c r="AB2468" i="1"/>
  <c r="AB2475" i="1"/>
  <c r="AB2477" i="1"/>
  <c r="AB2484" i="1"/>
  <c r="AB2491" i="1"/>
  <c r="AB2493" i="1"/>
  <c r="P2545" i="1"/>
  <c r="AB2545" i="1" s="1"/>
  <c r="AB2549" i="1"/>
  <c r="V2563" i="1"/>
  <c r="AB2563" i="1" s="1"/>
  <c r="S2568" i="1"/>
  <c r="AB2578" i="1"/>
  <c r="Z2579" i="1"/>
  <c r="AB2579" i="1" s="1"/>
  <c r="AB2587" i="1"/>
  <c r="AB2591" i="1"/>
  <c r="AB2595" i="1"/>
  <c r="M2598" i="1"/>
  <c r="AB2598" i="1" s="1"/>
  <c r="AB2683" i="1"/>
  <c r="AB2747" i="1"/>
  <c r="AB2811" i="1"/>
  <c r="AB2875" i="1"/>
  <c r="AB2939" i="1"/>
  <c r="AB3003" i="1"/>
  <c r="AB3067" i="1"/>
  <c r="AB3218" i="1"/>
  <c r="AB3282" i="1"/>
  <c r="AB3346" i="1"/>
  <c r="AB3410" i="1"/>
  <c r="AB2560" i="1"/>
  <c r="AB2608" i="1"/>
  <c r="AB2624" i="1"/>
  <c r="M2634" i="1"/>
  <c r="AB2634" i="1" s="1"/>
  <c r="V2635" i="1"/>
  <c r="AB2635" i="1" s="1"/>
  <c r="AB2641" i="1"/>
  <c r="AB2648" i="1"/>
  <c r="AB2650" i="1"/>
  <c r="AB2657" i="1"/>
  <c r="AB2664" i="1"/>
  <c r="AB2666" i="1"/>
  <c r="AB2673" i="1"/>
  <c r="AB2680" i="1"/>
  <c r="AB2682" i="1"/>
  <c r="AB2689" i="1"/>
  <c r="AB2696" i="1"/>
  <c r="AB2698" i="1"/>
  <c r="AB2705" i="1"/>
  <c r="AB2712" i="1"/>
  <c r="AB2714" i="1"/>
  <c r="AB2721" i="1"/>
  <c r="AB2728" i="1"/>
  <c r="AB2730" i="1"/>
  <c r="AB2737" i="1"/>
  <c r="AB2744" i="1"/>
  <c r="AB2746" i="1"/>
  <c r="AB2753" i="1"/>
  <c r="AB2760" i="1"/>
  <c r="AB2762" i="1"/>
  <c r="AB2769" i="1"/>
  <c r="AB2776" i="1"/>
  <c r="AB2778" i="1"/>
  <c r="AB2785" i="1"/>
  <c r="AB2792" i="1"/>
  <c r="AB2794" i="1"/>
  <c r="AB2801" i="1"/>
  <c r="AB2808" i="1"/>
  <c r="AB2810" i="1"/>
  <c r="AB2817" i="1"/>
  <c r="AB2824" i="1"/>
  <c r="AB2826" i="1"/>
  <c r="AB2833" i="1"/>
  <c r="AB2840" i="1"/>
  <c r="AB2842" i="1"/>
  <c r="AB2849" i="1"/>
  <c r="AB2856" i="1"/>
  <c r="AB2858" i="1"/>
  <c r="AB2865" i="1"/>
  <c r="AB2872" i="1"/>
  <c r="AB2874" i="1"/>
  <c r="AB2881" i="1"/>
  <c r="AB2888" i="1"/>
  <c r="AB2890" i="1"/>
  <c r="AB2897" i="1"/>
  <c r="AB2904" i="1"/>
  <c r="AB2906" i="1"/>
  <c r="AB2913" i="1"/>
  <c r="AB2920" i="1"/>
  <c r="AB2922" i="1"/>
  <c r="AB2929" i="1"/>
  <c r="AB2936" i="1"/>
  <c r="AB2938" i="1"/>
  <c r="AB2945" i="1"/>
  <c r="AB2952" i="1"/>
  <c r="AB2954" i="1"/>
  <c r="AB2961" i="1"/>
  <c r="AB2968" i="1"/>
  <c r="AB2970" i="1"/>
  <c r="AB2977" i="1"/>
  <c r="AB2984" i="1"/>
  <c r="AB2986" i="1"/>
  <c r="AB2993" i="1"/>
  <c r="AB3000" i="1"/>
  <c r="AB3002" i="1"/>
  <c r="AB3009" i="1"/>
  <c r="AB3016" i="1"/>
  <c r="AB3018" i="1"/>
  <c r="AB3025" i="1"/>
  <c r="AB3032" i="1"/>
  <c r="AB3034" i="1"/>
  <c r="AB3041" i="1"/>
  <c r="AB3048" i="1"/>
  <c r="AB3050" i="1"/>
  <c r="AB3057" i="1"/>
  <c r="AB3064" i="1"/>
  <c r="AB3066" i="1"/>
  <c r="AB3073" i="1"/>
  <c r="AB3080" i="1"/>
  <c r="AB3082" i="1"/>
  <c r="AB3089" i="1"/>
  <c r="AB3096" i="1"/>
  <c r="AB3098" i="1"/>
  <c r="AB3105" i="1"/>
  <c r="AB3112" i="1"/>
  <c r="AB3114" i="1"/>
  <c r="AB3122" i="1"/>
  <c r="AB3131" i="1"/>
  <c r="AB3136" i="1"/>
  <c r="AB3150" i="1"/>
  <c r="AB3156" i="1"/>
  <c r="AB3212" i="1"/>
  <c r="AB3276" i="1"/>
  <c r="AB3340" i="1"/>
  <c r="AB3404" i="1"/>
  <c r="AB3476" i="1"/>
  <c r="AB3522" i="1"/>
  <c r="AB2504" i="1"/>
  <c r="P2508" i="1"/>
  <c r="AB2508" i="1" s="1"/>
  <c r="V2510" i="1"/>
  <c r="AB2510" i="1" s="1"/>
  <c r="Z2514" i="1"/>
  <c r="AB2516" i="1"/>
  <c r="M2517" i="1"/>
  <c r="AB2517" i="1" s="1"/>
  <c r="S2519" i="1"/>
  <c r="AB2519" i="1" s="1"/>
  <c r="P2524" i="1"/>
  <c r="AB2524" i="1" s="1"/>
  <c r="V2526" i="1"/>
  <c r="AB2526" i="1" s="1"/>
  <c r="Z2530" i="1"/>
  <c r="AB2532" i="1"/>
  <c r="M2533" i="1"/>
  <c r="AB2533" i="1" s="1"/>
  <c r="S2535" i="1"/>
  <c r="AB2535" i="1" s="1"/>
  <c r="P2540" i="1"/>
  <c r="V2542" i="1"/>
  <c r="AB2542" i="1" s="1"/>
  <c r="Z2546" i="1"/>
  <c r="AB2548" i="1"/>
  <c r="M2549" i="1"/>
  <c r="S2551" i="1"/>
  <c r="AB2551" i="1" s="1"/>
  <c r="P2556" i="1"/>
  <c r="AB2556" i="1" s="1"/>
  <c r="V2558" i="1"/>
  <c r="AB2558" i="1" s="1"/>
  <c r="Z2562" i="1"/>
  <c r="AB2564" i="1"/>
  <c r="M2565" i="1"/>
  <c r="AB2565" i="1" s="1"/>
  <c r="S2567" i="1"/>
  <c r="AB2567" i="1" s="1"/>
  <c r="P2572" i="1"/>
  <c r="V2574" i="1"/>
  <c r="Z2578" i="1"/>
  <c r="AB2580" i="1"/>
  <c r="M2581" i="1"/>
  <c r="S2583" i="1"/>
  <c r="AB2583" i="1" s="1"/>
  <c r="P2588" i="1"/>
  <c r="AB2588" i="1" s="1"/>
  <c r="V2590" i="1"/>
  <c r="AB2590" i="1" s="1"/>
  <c r="Z2594" i="1"/>
  <c r="AB2596" i="1"/>
  <c r="M2597" i="1"/>
  <c r="AB2597" i="1" s="1"/>
  <c r="S2599" i="1"/>
  <c r="AB2599" i="1" s="1"/>
  <c r="S2604" i="1"/>
  <c r="AB2604" i="1" s="1"/>
  <c r="P2609" i="1"/>
  <c r="AB2609" i="1" s="1"/>
  <c r="Z2611" i="1"/>
  <c r="M2614" i="1"/>
  <c r="AB2614" i="1" s="1"/>
  <c r="V2615" i="1"/>
  <c r="AB2615" i="1" s="1"/>
  <c r="AB2620" i="1"/>
  <c r="S2620" i="1"/>
  <c r="P2625" i="1"/>
  <c r="AB2625" i="1" s="1"/>
  <c r="Z2627" i="1"/>
  <c r="M2630" i="1"/>
  <c r="AB2630" i="1" s="1"/>
  <c r="V2631" i="1"/>
  <c r="AB2631" i="1" s="1"/>
  <c r="AB2636" i="1"/>
  <c r="AB2638" i="1"/>
  <c r="AB2645" i="1"/>
  <c r="AB2652" i="1"/>
  <c r="AB2654" i="1"/>
  <c r="AB2661" i="1"/>
  <c r="AB2668" i="1"/>
  <c r="AB2670" i="1"/>
  <c r="AB2677" i="1"/>
  <c r="AB2684" i="1"/>
  <c r="AB2686" i="1"/>
  <c r="AB2693" i="1"/>
  <c r="AB2700" i="1"/>
  <c r="AB2702" i="1"/>
  <c r="AB2709" i="1"/>
  <c r="AB2716" i="1"/>
  <c r="AB2718" i="1"/>
  <c r="AB2725" i="1"/>
  <c r="AB2732" i="1"/>
  <c r="AB2734" i="1"/>
  <c r="AB2741" i="1"/>
  <c r="AB2748" i="1"/>
  <c r="AB2750" i="1"/>
  <c r="AB2757" i="1"/>
  <c r="AB2764" i="1"/>
  <c r="AB2766" i="1"/>
  <c r="AB2773" i="1"/>
  <c r="AB2780" i="1"/>
  <c r="AB2782" i="1"/>
  <c r="AB2789" i="1"/>
  <c r="AB2796" i="1"/>
  <c r="AB2798" i="1"/>
  <c r="AB2805" i="1"/>
  <c r="AB2812" i="1"/>
  <c r="AB2814" i="1"/>
  <c r="AB2821" i="1"/>
  <c r="AB2828" i="1"/>
  <c r="AB2830" i="1"/>
  <c r="AB2837" i="1"/>
  <c r="AB2844" i="1"/>
  <c r="AB2846" i="1"/>
  <c r="AB2853" i="1"/>
  <c r="AB2860" i="1"/>
  <c r="AB2862" i="1"/>
  <c r="AB2869" i="1"/>
  <c r="AB2876" i="1"/>
  <c r="AB2878" i="1"/>
  <c r="AB2885" i="1"/>
  <c r="AB2892" i="1"/>
  <c r="AB2894" i="1"/>
  <c r="AB2901" i="1"/>
  <c r="AB2908" i="1"/>
  <c r="AB2910" i="1"/>
  <c r="AB2917" i="1"/>
  <c r="AB2924" i="1"/>
  <c r="AB2926" i="1"/>
  <c r="AB2933" i="1"/>
  <c r="AB2940" i="1"/>
  <c r="AB2942" i="1"/>
  <c r="AB2949" i="1"/>
  <c r="AB2956" i="1"/>
  <c r="AB2958" i="1"/>
  <c r="AB2965" i="1"/>
  <c r="AB2972" i="1"/>
  <c r="AB2974" i="1"/>
  <c r="AB2981" i="1"/>
  <c r="AB2988" i="1"/>
  <c r="AB2990" i="1"/>
  <c r="AB2997" i="1"/>
  <c r="AB3004" i="1"/>
  <c r="AB3006" i="1"/>
  <c r="AB3013" i="1"/>
  <c r="AB3020" i="1"/>
  <c r="AB3022" i="1"/>
  <c r="AB3029" i="1"/>
  <c r="AB3036" i="1"/>
  <c r="AB3038" i="1"/>
  <c r="AB3045" i="1"/>
  <c r="AB3052" i="1"/>
  <c r="AB3054" i="1"/>
  <c r="AB3061" i="1"/>
  <c r="AB3068" i="1"/>
  <c r="AB3070" i="1"/>
  <c r="AB3077" i="1"/>
  <c r="AB3084" i="1"/>
  <c r="AB3086" i="1"/>
  <c r="AB3093" i="1"/>
  <c r="AB3100" i="1"/>
  <c r="AB3102" i="1"/>
  <c r="AB3109" i="1"/>
  <c r="AB3116" i="1"/>
  <c r="AB3118" i="1"/>
  <c r="AB3129" i="1"/>
  <c r="AB3130" i="1"/>
  <c r="AB3138" i="1"/>
  <c r="AB3147" i="1"/>
  <c r="AB3160" i="1"/>
  <c r="AB3228" i="1"/>
  <c r="AB3292" i="1"/>
  <c r="AB3356" i="1"/>
  <c r="AB3420" i="1"/>
  <c r="M2505" i="1"/>
  <c r="AB2505" i="1" s="1"/>
  <c r="S2507" i="1"/>
  <c r="AB2507" i="1" s="1"/>
  <c r="P2512" i="1"/>
  <c r="AB2512" i="1" s="1"/>
  <c r="V2514" i="1"/>
  <c r="Z2518" i="1"/>
  <c r="AB2518" i="1" s="1"/>
  <c r="AB2520" i="1"/>
  <c r="M2521" i="1"/>
  <c r="AB2521" i="1" s="1"/>
  <c r="S2523" i="1"/>
  <c r="AB2523" i="1" s="1"/>
  <c r="P2528" i="1"/>
  <c r="AB2528" i="1" s="1"/>
  <c r="V2530" i="1"/>
  <c r="Z2534" i="1"/>
  <c r="AB2534" i="1" s="1"/>
  <c r="AB2536" i="1"/>
  <c r="M2537" i="1"/>
  <c r="AB2537" i="1" s="1"/>
  <c r="S2539" i="1"/>
  <c r="AB2539" i="1" s="1"/>
  <c r="P2544" i="1"/>
  <c r="AB2544" i="1" s="1"/>
  <c r="V2546" i="1"/>
  <c r="AB2546" i="1" s="1"/>
  <c r="Z2550" i="1"/>
  <c r="AB2550" i="1" s="1"/>
  <c r="AB2552" i="1"/>
  <c r="M2553" i="1"/>
  <c r="AB2553" i="1" s="1"/>
  <c r="S2555" i="1"/>
  <c r="AB2555" i="1" s="1"/>
  <c r="P2560" i="1"/>
  <c r="V2562" i="1"/>
  <c r="AB2562" i="1" s="1"/>
  <c r="Z2566" i="1"/>
  <c r="AB2566" i="1" s="1"/>
  <c r="AB2568" i="1"/>
  <c r="M2569" i="1"/>
  <c r="AB2569" i="1" s="1"/>
  <c r="S2571" i="1"/>
  <c r="AB2571" i="1" s="1"/>
  <c r="P2576" i="1"/>
  <c r="AB2576" i="1" s="1"/>
  <c r="V2578" i="1"/>
  <c r="Z2582" i="1"/>
  <c r="AB2582" i="1" s="1"/>
  <c r="AB2584" i="1"/>
  <c r="M2585" i="1"/>
  <c r="AB2585" i="1" s="1"/>
  <c r="S2587" i="1"/>
  <c r="P2592" i="1"/>
  <c r="AB2592" i="1" s="1"/>
  <c r="V2594" i="1"/>
  <c r="AB2594" i="1" s="1"/>
  <c r="Z2598" i="1"/>
  <c r="AB2600" i="1"/>
  <c r="M2601" i="1"/>
  <c r="P2605" i="1"/>
  <c r="AB2605" i="1" s="1"/>
  <c r="Z2607" i="1"/>
  <c r="AB2607" i="1" s="1"/>
  <c r="M2610" i="1"/>
  <c r="AB2610" i="1" s="1"/>
  <c r="V2611" i="1"/>
  <c r="AB2611" i="1" s="1"/>
  <c r="S2616" i="1"/>
  <c r="AB2616" i="1" s="1"/>
  <c r="AB2617" i="1"/>
  <c r="P2621" i="1"/>
  <c r="AB2621" i="1" s="1"/>
  <c r="Z2623" i="1"/>
  <c r="M2626" i="1"/>
  <c r="AB2626" i="1" s="1"/>
  <c r="V2627" i="1"/>
  <c r="AB2627" i="1" s="1"/>
  <c r="S2632" i="1"/>
  <c r="AB2632" i="1" s="1"/>
  <c r="AB2633" i="1"/>
  <c r="AB2640" i="1"/>
  <c r="AB2642" i="1"/>
  <c r="AB2649" i="1"/>
  <c r="AB2656" i="1"/>
  <c r="AB2658" i="1"/>
  <c r="AB2665" i="1"/>
  <c r="AB2672" i="1"/>
  <c r="AB2674" i="1"/>
  <c r="AB2681" i="1"/>
  <c r="AB2688" i="1"/>
  <c r="AB2690" i="1"/>
  <c r="AB2697" i="1"/>
  <c r="AB2704" i="1"/>
  <c r="AB2706" i="1"/>
  <c r="AB2713" i="1"/>
  <c r="AB2720" i="1"/>
  <c r="AB2722" i="1"/>
  <c r="AB2729" i="1"/>
  <c r="AB2736" i="1"/>
  <c r="AB2738" i="1"/>
  <c r="AB2745" i="1"/>
  <c r="AB2752" i="1"/>
  <c r="AB2754" i="1"/>
  <c r="AB2761" i="1"/>
  <c r="AB2768" i="1"/>
  <c r="AB2770" i="1"/>
  <c r="AB2777" i="1"/>
  <c r="AB2784" i="1"/>
  <c r="AB2786" i="1"/>
  <c r="AB2793" i="1"/>
  <c r="AB2800" i="1"/>
  <c r="AB2802" i="1"/>
  <c r="AB2809" i="1"/>
  <c r="AB2816" i="1"/>
  <c r="AB2818" i="1"/>
  <c r="AB2825" i="1"/>
  <c r="AB2832" i="1"/>
  <c r="AB2834" i="1"/>
  <c r="AB2841" i="1"/>
  <c r="AB2848" i="1"/>
  <c r="AB2850" i="1"/>
  <c r="AB2857" i="1"/>
  <c r="AB2864" i="1"/>
  <c r="AB2866" i="1"/>
  <c r="AB2873" i="1"/>
  <c r="AB2880" i="1"/>
  <c r="AB2882" i="1"/>
  <c r="AB2889" i="1"/>
  <c r="AB2896" i="1"/>
  <c r="AB2898" i="1"/>
  <c r="AB2905" i="1"/>
  <c r="AB2912" i="1"/>
  <c r="AB2914" i="1"/>
  <c r="AB2921" i="1"/>
  <c r="AB2928" i="1"/>
  <c r="AB2930" i="1"/>
  <c r="AB2937" i="1"/>
  <c r="AB2944" i="1"/>
  <c r="AB2946" i="1"/>
  <c r="AB2953" i="1"/>
  <c r="AB2960" i="1"/>
  <c r="AB2962" i="1"/>
  <c r="AB2969" i="1"/>
  <c r="AB2976" i="1"/>
  <c r="AB2978" i="1"/>
  <c r="AB2985" i="1"/>
  <c r="AB2992" i="1"/>
  <c r="AB2994" i="1"/>
  <c r="AB3001" i="1"/>
  <c r="AB3008" i="1"/>
  <c r="AB3010" i="1"/>
  <c r="AB3017" i="1"/>
  <c r="AB3024" i="1"/>
  <c r="AB3026" i="1"/>
  <c r="AB3033" i="1"/>
  <c r="AB3040" i="1"/>
  <c r="AB3042" i="1"/>
  <c r="AB3049" i="1"/>
  <c r="AB3056" i="1"/>
  <c r="AB3058" i="1"/>
  <c r="AB3065" i="1"/>
  <c r="AB3072" i="1"/>
  <c r="AB3074" i="1"/>
  <c r="AB3081" i="1"/>
  <c r="AB3088" i="1"/>
  <c r="AB3090" i="1"/>
  <c r="AB3097" i="1"/>
  <c r="AB3104" i="1"/>
  <c r="AB3106" i="1"/>
  <c r="AB3113" i="1"/>
  <c r="AB3124" i="1"/>
  <c r="AB3145" i="1"/>
  <c r="AB3163" i="1"/>
  <c r="AB3180" i="1"/>
  <c r="AB3244" i="1"/>
  <c r="AB3308" i="1"/>
  <c r="AB3372" i="1"/>
  <c r="AB3436" i="1"/>
  <c r="AB3486" i="1"/>
  <c r="AB3545" i="1"/>
  <c r="AB3168" i="1"/>
  <c r="AB3174" i="1"/>
  <c r="M3177" i="1"/>
  <c r="AB3177" i="1" s="1"/>
  <c r="V3178" i="1"/>
  <c r="S3179" i="1"/>
  <c r="AB3179" i="1" s="1"/>
  <c r="P3180" i="1"/>
  <c r="Z3182" i="1"/>
  <c r="AB3184" i="1"/>
  <c r="AB3190" i="1"/>
  <c r="M3193" i="1"/>
  <c r="AB3193" i="1" s="1"/>
  <c r="V3194" i="1"/>
  <c r="S3195" i="1"/>
  <c r="AB3195" i="1" s="1"/>
  <c r="P3196" i="1"/>
  <c r="AB3196" i="1" s="1"/>
  <c r="Z3198" i="1"/>
  <c r="AB3200" i="1"/>
  <c r="AB3206" i="1"/>
  <c r="M3209" i="1"/>
  <c r="AB3209" i="1" s="1"/>
  <c r="V3210" i="1"/>
  <c r="S3211" i="1"/>
  <c r="AB3211" i="1" s="1"/>
  <c r="P3212" i="1"/>
  <c r="Z3214" i="1"/>
  <c r="AB3216" i="1"/>
  <c r="AB3222" i="1"/>
  <c r="M3225" i="1"/>
  <c r="AB3225" i="1" s="1"/>
  <c r="V3226" i="1"/>
  <c r="S3227" i="1"/>
  <c r="AB3227" i="1" s="1"/>
  <c r="P3228" i="1"/>
  <c r="Z3230" i="1"/>
  <c r="AB3232" i="1"/>
  <c r="AB3238" i="1"/>
  <c r="M3241" i="1"/>
  <c r="AB3241" i="1" s="1"/>
  <c r="V3242" i="1"/>
  <c r="S3243" i="1"/>
  <c r="AB3243" i="1" s="1"/>
  <c r="P3244" i="1"/>
  <c r="Z3246" i="1"/>
  <c r="AB3248" i="1"/>
  <c r="AB3254" i="1"/>
  <c r="M3257" i="1"/>
  <c r="AB3257" i="1" s="1"/>
  <c r="V3258" i="1"/>
  <c r="S3259" i="1"/>
  <c r="AB3259" i="1" s="1"/>
  <c r="P3260" i="1"/>
  <c r="AB3260" i="1" s="1"/>
  <c r="Z3262" i="1"/>
  <c r="AB3264" i="1"/>
  <c r="AB3270" i="1"/>
  <c r="M3273" i="1"/>
  <c r="AB3273" i="1" s="1"/>
  <c r="V3274" i="1"/>
  <c r="S3275" i="1"/>
  <c r="AB3275" i="1" s="1"/>
  <c r="P3276" i="1"/>
  <c r="Z3278" i="1"/>
  <c r="AB3280" i="1"/>
  <c r="AB3286" i="1"/>
  <c r="M3289" i="1"/>
  <c r="AB3289" i="1" s="1"/>
  <c r="V3290" i="1"/>
  <c r="S3291" i="1"/>
  <c r="AB3291" i="1" s="1"/>
  <c r="P3292" i="1"/>
  <c r="Z3294" i="1"/>
  <c r="AB3296" i="1"/>
  <c r="AB3302" i="1"/>
  <c r="M3305" i="1"/>
  <c r="AB3305" i="1" s="1"/>
  <c r="V3306" i="1"/>
  <c r="S3307" i="1"/>
  <c r="AB3307" i="1" s="1"/>
  <c r="P3308" i="1"/>
  <c r="Z3310" i="1"/>
  <c r="AB3312" i="1"/>
  <c r="AB3318" i="1"/>
  <c r="M3321" i="1"/>
  <c r="AB3321" i="1" s="1"/>
  <c r="V3322" i="1"/>
  <c r="S3323" i="1"/>
  <c r="AB3323" i="1" s="1"/>
  <c r="P3324" i="1"/>
  <c r="AB3324" i="1" s="1"/>
  <c r="Z3326" i="1"/>
  <c r="AB3328" i="1"/>
  <c r="AB3334" i="1"/>
  <c r="M3337" i="1"/>
  <c r="AB3337" i="1" s="1"/>
  <c r="V3338" i="1"/>
  <c r="S3339" i="1"/>
  <c r="AB3339" i="1" s="1"/>
  <c r="P3340" i="1"/>
  <c r="Z3342" i="1"/>
  <c r="AB3344" i="1"/>
  <c r="AB3350" i="1"/>
  <c r="M3353" i="1"/>
  <c r="AB3353" i="1" s="1"/>
  <c r="V3354" i="1"/>
  <c r="S3355" i="1"/>
  <c r="AB3355" i="1" s="1"/>
  <c r="P3356" i="1"/>
  <c r="Z3358" i="1"/>
  <c r="AB3360" i="1"/>
  <c r="AB3366" i="1"/>
  <c r="M3369" i="1"/>
  <c r="AB3369" i="1" s="1"/>
  <c r="V3370" i="1"/>
  <c r="S3371" i="1"/>
  <c r="AB3371" i="1" s="1"/>
  <c r="P3372" i="1"/>
  <c r="Z3374" i="1"/>
  <c r="AB3376" i="1"/>
  <c r="AB3382" i="1"/>
  <c r="M3385" i="1"/>
  <c r="AB3385" i="1" s="1"/>
  <c r="V3386" i="1"/>
  <c r="S3387" i="1"/>
  <c r="AB3387" i="1" s="1"/>
  <c r="P3388" i="1"/>
  <c r="AB3388" i="1" s="1"/>
  <c r="Z3390" i="1"/>
  <c r="AB3392" i="1"/>
  <c r="AB3398" i="1"/>
  <c r="M3401" i="1"/>
  <c r="AB3401" i="1" s="1"/>
  <c r="V3402" i="1"/>
  <c r="S3403" i="1"/>
  <c r="AB3403" i="1" s="1"/>
  <c r="P3404" i="1"/>
  <c r="Z3406" i="1"/>
  <c r="AB3408" i="1"/>
  <c r="AB3414" i="1"/>
  <c r="M3417" i="1"/>
  <c r="AB3417" i="1" s="1"/>
  <c r="V3418" i="1"/>
  <c r="S3419" i="1"/>
  <c r="AB3419" i="1" s="1"/>
  <c r="P3420" i="1"/>
  <c r="Z3422" i="1"/>
  <c r="AB3424" i="1"/>
  <c r="AB3430" i="1"/>
  <c r="M3433" i="1"/>
  <c r="AB3433" i="1" s="1"/>
  <c r="V3434" i="1"/>
  <c r="S3435" i="1"/>
  <c r="AB3435" i="1" s="1"/>
  <c r="P3436" i="1"/>
  <c r="Z3438" i="1"/>
  <c r="AB3440" i="1"/>
  <c r="AB3446" i="1"/>
  <c r="M3449" i="1"/>
  <c r="AB3449" i="1" s="1"/>
  <c r="P3452" i="1"/>
  <c r="AB3463" i="1"/>
  <c r="Z3486" i="1"/>
  <c r="AB3492" i="1"/>
  <c r="AB3493" i="1"/>
  <c r="AB3500" i="1"/>
  <c r="M3505" i="1"/>
  <c r="P3516" i="1"/>
  <c r="AB3527" i="1"/>
  <c r="Z3550" i="1"/>
  <c r="AB3556" i="1"/>
  <c r="AB3557" i="1"/>
  <c r="AB3564" i="1"/>
  <c r="AB3566" i="1"/>
  <c r="M3569" i="1"/>
  <c r="P3580" i="1"/>
  <c r="AB3591" i="1"/>
  <c r="AB3614" i="1"/>
  <c r="AB3637" i="1"/>
  <c r="AB3646" i="1"/>
  <c r="AB3662" i="1"/>
  <c r="AB3678" i="1"/>
  <c r="AB3694" i="1"/>
  <c r="AB3710" i="1"/>
  <c r="AB3726" i="1"/>
  <c r="AB3742" i="1"/>
  <c r="AB3810" i="1"/>
  <c r="AB3814" i="1"/>
  <c r="AB3830" i="1"/>
  <c r="AB3850" i="1"/>
  <c r="AB3894" i="1"/>
  <c r="AB3123" i="1"/>
  <c r="AB3139" i="1"/>
  <c r="AB3155" i="1"/>
  <c r="AB3167" i="1"/>
  <c r="AB3178" i="1"/>
  <c r="AB3183" i="1"/>
  <c r="AB3194" i="1"/>
  <c r="AB3199" i="1"/>
  <c r="AB3210" i="1"/>
  <c r="AB3215" i="1"/>
  <c r="AB3220" i="1"/>
  <c r="AB3226" i="1"/>
  <c r="AB3231" i="1"/>
  <c r="AB3242" i="1"/>
  <c r="AB3247" i="1"/>
  <c r="AB3258" i="1"/>
  <c r="AB3263" i="1"/>
  <c r="AB3274" i="1"/>
  <c r="AB3279" i="1"/>
  <c r="AB3284" i="1"/>
  <c r="AB3290" i="1"/>
  <c r="AB3295" i="1"/>
  <c r="AB3306" i="1"/>
  <c r="AB3311" i="1"/>
  <c r="AB3322" i="1"/>
  <c r="AB3327" i="1"/>
  <c r="AB3338" i="1"/>
  <c r="AB3343" i="1"/>
  <c r="AB3348" i="1"/>
  <c r="AB3354" i="1"/>
  <c r="AB3359" i="1"/>
  <c r="AB3370" i="1"/>
  <c r="AB3375" i="1"/>
  <c r="AB3386" i="1"/>
  <c r="AB3391" i="1"/>
  <c r="AB3402" i="1"/>
  <c r="AB3407" i="1"/>
  <c r="AB3412" i="1"/>
  <c r="AB3418" i="1"/>
  <c r="AB3423" i="1"/>
  <c r="AB3434" i="1"/>
  <c r="AB3439" i="1"/>
  <c r="AB3450" i="1"/>
  <c r="AB3452" i="1"/>
  <c r="M3457" i="1"/>
  <c r="P3468" i="1"/>
  <c r="AB3472" i="1"/>
  <c r="Z3502" i="1"/>
  <c r="AB3505" i="1"/>
  <c r="AB3509" i="1"/>
  <c r="AB3514" i="1"/>
  <c r="AB3516" i="1"/>
  <c r="M3521" i="1"/>
  <c r="P3532" i="1"/>
  <c r="V3550" i="1"/>
  <c r="AB3550" i="1" s="1"/>
  <c r="S3555" i="1"/>
  <c r="Z3566" i="1"/>
  <c r="AB3572" i="1"/>
  <c r="AB3573" i="1"/>
  <c r="AB3578" i="1"/>
  <c r="AB3580" i="1"/>
  <c r="M3585" i="1"/>
  <c r="AB3610" i="1"/>
  <c r="AB3626" i="1"/>
  <c r="AB3642" i="1"/>
  <c r="AB3658" i="1"/>
  <c r="AB3674" i="1"/>
  <c r="AB3690" i="1"/>
  <c r="AB3706" i="1"/>
  <c r="AB3722" i="1"/>
  <c r="AB3738" i="1"/>
  <c r="AB3754" i="1"/>
  <c r="AB3758" i="1"/>
  <c r="AB3846" i="1"/>
  <c r="V3121" i="1"/>
  <c r="AB3121" i="1" s="1"/>
  <c r="Z3125" i="1"/>
  <c r="AB3125" i="1" s="1"/>
  <c r="AB3127" i="1"/>
  <c r="M3128" i="1"/>
  <c r="AB3128" i="1" s="1"/>
  <c r="S3130" i="1"/>
  <c r="P3135" i="1"/>
  <c r="AB3135" i="1" s="1"/>
  <c r="V3137" i="1"/>
  <c r="AB3137" i="1" s="1"/>
  <c r="Z3141" i="1"/>
  <c r="AB3141" i="1" s="1"/>
  <c r="AB3143" i="1"/>
  <c r="M3144" i="1"/>
  <c r="AB3144" i="1" s="1"/>
  <c r="S3146" i="1"/>
  <c r="AB3146" i="1" s="1"/>
  <c r="P3151" i="1"/>
  <c r="AB3151" i="1" s="1"/>
  <c r="V3153" i="1"/>
  <c r="AB3153" i="1" s="1"/>
  <c r="Z3157" i="1"/>
  <c r="AB3157" i="1" s="1"/>
  <c r="AB3159" i="1"/>
  <c r="M3160" i="1"/>
  <c r="S3162" i="1"/>
  <c r="AB3162" i="1" s="1"/>
  <c r="AB3166" i="1"/>
  <c r="M3169" i="1"/>
  <c r="AB3169" i="1" s="1"/>
  <c r="V3170" i="1"/>
  <c r="AB3170" i="1" s="1"/>
  <c r="S3171" i="1"/>
  <c r="AB3171" i="1" s="1"/>
  <c r="P3172" i="1"/>
  <c r="AB3172" i="1" s="1"/>
  <c r="Z3174" i="1"/>
  <c r="AB3176" i="1"/>
  <c r="AB3182" i="1"/>
  <c r="M3185" i="1"/>
  <c r="AB3185" i="1" s="1"/>
  <c r="V3186" i="1"/>
  <c r="AB3186" i="1" s="1"/>
  <c r="S3187" i="1"/>
  <c r="AB3187" i="1" s="1"/>
  <c r="P3188" i="1"/>
  <c r="AB3188" i="1" s="1"/>
  <c r="Z3190" i="1"/>
  <c r="AB3192" i="1"/>
  <c r="AB3198" i="1"/>
  <c r="M3201" i="1"/>
  <c r="AB3201" i="1" s="1"/>
  <c r="V3202" i="1"/>
  <c r="AB3202" i="1" s="1"/>
  <c r="S3203" i="1"/>
  <c r="AB3203" i="1" s="1"/>
  <c r="P3204" i="1"/>
  <c r="AB3204" i="1" s="1"/>
  <c r="Z3206" i="1"/>
  <c r="AB3208" i="1"/>
  <c r="AB3214" i="1"/>
  <c r="M3217" i="1"/>
  <c r="AB3217" i="1" s="1"/>
  <c r="V3218" i="1"/>
  <c r="S3219" i="1"/>
  <c r="AB3219" i="1" s="1"/>
  <c r="P3220" i="1"/>
  <c r="Z3222" i="1"/>
  <c r="AB3224" i="1"/>
  <c r="AB3230" i="1"/>
  <c r="M3233" i="1"/>
  <c r="AB3233" i="1" s="1"/>
  <c r="V3234" i="1"/>
  <c r="AB3234" i="1" s="1"/>
  <c r="S3235" i="1"/>
  <c r="AB3235" i="1" s="1"/>
  <c r="P3236" i="1"/>
  <c r="AB3236" i="1" s="1"/>
  <c r="Z3238" i="1"/>
  <c r="AB3240" i="1"/>
  <c r="AB3246" i="1"/>
  <c r="M3249" i="1"/>
  <c r="AB3249" i="1" s="1"/>
  <c r="V3250" i="1"/>
  <c r="AB3250" i="1" s="1"/>
  <c r="S3251" i="1"/>
  <c r="AB3251" i="1" s="1"/>
  <c r="P3252" i="1"/>
  <c r="AB3252" i="1" s="1"/>
  <c r="Z3254" i="1"/>
  <c r="AB3256" i="1"/>
  <c r="AB3262" i="1"/>
  <c r="M3265" i="1"/>
  <c r="AB3265" i="1" s="1"/>
  <c r="V3266" i="1"/>
  <c r="AB3266" i="1" s="1"/>
  <c r="S3267" i="1"/>
  <c r="AB3267" i="1" s="1"/>
  <c r="P3268" i="1"/>
  <c r="AB3268" i="1" s="1"/>
  <c r="Z3270" i="1"/>
  <c r="AB3272" i="1"/>
  <c r="AB3278" i="1"/>
  <c r="M3281" i="1"/>
  <c r="AB3281" i="1" s="1"/>
  <c r="V3282" i="1"/>
  <c r="S3283" i="1"/>
  <c r="AB3283" i="1" s="1"/>
  <c r="P3284" i="1"/>
  <c r="Z3286" i="1"/>
  <c r="AB3288" i="1"/>
  <c r="AB3294" i="1"/>
  <c r="M3297" i="1"/>
  <c r="AB3297" i="1" s="1"/>
  <c r="V3298" i="1"/>
  <c r="AB3298" i="1" s="1"/>
  <c r="S3299" i="1"/>
  <c r="AB3299" i="1" s="1"/>
  <c r="P3300" i="1"/>
  <c r="AB3300" i="1" s="1"/>
  <c r="Z3302" i="1"/>
  <c r="AB3304" i="1"/>
  <c r="AB3310" i="1"/>
  <c r="M3313" i="1"/>
  <c r="AB3313" i="1" s="1"/>
  <c r="V3314" i="1"/>
  <c r="AB3314" i="1" s="1"/>
  <c r="S3315" i="1"/>
  <c r="AB3315" i="1" s="1"/>
  <c r="P3316" i="1"/>
  <c r="AB3316" i="1" s="1"/>
  <c r="Z3318" i="1"/>
  <c r="AB3320" i="1"/>
  <c r="AB3326" i="1"/>
  <c r="M3329" i="1"/>
  <c r="AB3329" i="1" s="1"/>
  <c r="V3330" i="1"/>
  <c r="AB3330" i="1" s="1"/>
  <c r="S3331" i="1"/>
  <c r="AB3331" i="1" s="1"/>
  <c r="P3332" i="1"/>
  <c r="AB3332" i="1" s="1"/>
  <c r="Z3334" i="1"/>
  <c r="AB3336" i="1"/>
  <c r="AB3342" i="1"/>
  <c r="M3345" i="1"/>
  <c r="AB3345" i="1" s="1"/>
  <c r="V3346" i="1"/>
  <c r="S3347" i="1"/>
  <c r="AB3347" i="1" s="1"/>
  <c r="P3348" i="1"/>
  <c r="Z3350" i="1"/>
  <c r="AB3352" i="1"/>
  <c r="AB3358" i="1"/>
  <c r="M3361" i="1"/>
  <c r="AB3361" i="1" s="1"/>
  <c r="V3362" i="1"/>
  <c r="AB3362" i="1" s="1"/>
  <c r="S3363" i="1"/>
  <c r="AB3363" i="1" s="1"/>
  <c r="P3364" i="1"/>
  <c r="AB3364" i="1" s="1"/>
  <c r="Z3366" i="1"/>
  <c r="AB3368" i="1"/>
  <c r="AB3374" i="1"/>
  <c r="M3377" i="1"/>
  <c r="AB3377" i="1" s="1"/>
  <c r="V3378" i="1"/>
  <c r="AB3378" i="1" s="1"/>
  <c r="S3379" i="1"/>
  <c r="AB3379" i="1" s="1"/>
  <c r="P3380" i="1"/>
  <c r="AB3380" i="1" s="1"/>
  <c r="Z3382" i="1"/>
  <c r="AB3384" i="1"/>
  <c r="AB3390" i="1"/>
  <c r="M3393" i="1"/>
  <c r="AB3393" i="1" s="1"/>
  <c r="V3394" i="1"/>
  <c r="AB3394" i="1" s="1"/>
  <c r="S3395" i="1"/>
  <c r="AB3395" i="1" s="1"/>
  <c r="P3396" i="1"/>
  <c r="AB3396" i="1" s="1"/>
  <c r="Z3398" i="1"/>
  <c r="AB3400" i="1"/>
  <c r="AB3406" i="1"/>
  <c r="M3409" i="1"/>
  <c r="AB3409" i="1" s="1"/>
  <c r="V3410" i="1"/>
  <c r="S3411" i="1"/>
  <c r="AB3411" i="1" s="1"/>
  <c r="P3412" i="1"/>
  <c r="Z3414" i="1"/>
  <c r="AB3416" i="1"/>
  <c r="AB3422" i="1"/>
  <c r="M3425" i="1"/>
  <c r="AB3425" i="1" s="1"/>
  <c r="V3426" i="1"/>
  <c r="AB3426" i="1" s="1"/>
  <c r="S3427" i="1"/>
  <c r="AB3427" i="1" s="1"/>
  <c r="P3428" i="1"/>
  <c r="AB3428" i="1" s="1"/>
  <c r="Z3430" i="1"/>
  <c r="AB3432" i="1"/>
  <c r="AB3438" i="1"/>
  <c r="M3441" i="1"/>
  <c r="AB3441" i="1" s="1"/>
  <c r="V3442" i="1"/>
  <c r="AB3442" i="1" s="1"/>
  <c r="S3443" i="1"/>
  <c r="AB3443" i="1" s="1"/>
  <c r="P3444" i="1"/>
  <c r="AB3444" i="1" s="1"/>
  <c r="Z3446" i="1"/>
  <c r="AB3448" i="1"/>
  <c r="AB3453" i="1"/>
  <c r="Z3454" i="1"/>
  <c r="AB3454" i="1" s="1"/>
  <c r="AB3462" i="1"/>
  <c r="AB3466" i="1"/>
  <c r="AB3468" i="1"/>
  <c r="AB3470" i="1"/>
  <c r="M3473" i="1"/>
  <c r="AB3473" i="1" s="1"/>
  <c r="P3484" i="1"/>
  <c r="AB3484" i="1" s="1"/>
  <c r="V3502" i="1"/>
  <c r="AB3502" i="1" s="1"/>
  <c r="S3507" i="1"/>
  <c r="Z3518" i="1"/>
  <c r="AB3518" i="1" s="1"/>
  <c r="AB3521" i="1"/>
  <c r="AB3530" i="1"/>
  <c r="AB3532" i="1"/>
  <c r="AB3534" i="1"/>
  <c r="M3537" i="1"/>
  <c r="AB3537" i="1" s="1"/>
  <c r="P3548" i="1"/>
  <c r="AB3548" i="1" s="1"/>
  <c r="AB3552" i="1"/>
  <c r="V3566" i="1"/>
  <c r="S3571" i="1"/>
  <c r="AB3581" i="1"/>
  <c r="Z3582" i="1"/>
  <c r="AB3582" i="1" s="1"/>
  <c r="AB3590" i="1"/>
  <c r="AB3774" i="1"/>
  <c r="AB3862" i="1"/>
  <c r="AB3902" i="1"/>
  <c r="AB3906" i="1"/>
  <c r="AB3910" i="1"/>
  <c r="AB3483" i="1"/>
  <c r="AB3547" i="1"/>
  <c r="Z3594" i="1"/>
  <c r="M3597" i="1"/>
  <c r="AB3597" i="1" s="1"/>
  <c r="V3598" i="1"/>
  <c r="AB3598" i="1" s="1"/>
  <c r="S3603" i="1"/>
  <c r="AB3603" i="1" s="1"/>
  <c r="AB3604" i="1"/>
  <c r="Z3607" i="1"/>
  <c r="P3629" i="1"/>
  <c r="AB3629" i="1" s="1"/>
  <c r="M3630" i="1"/>
  <c r="AB3630" i="1" s="1"/>
  <c r="P3633" i="1"/>
  <c r="AB3633" i="1" s="1"/>
  <c r="M3634" i="1"/>
  <c r="AB3634" i="1" s="1"/>
  <c r="P3637" i="1"/>
  <c r="M3638" i="1"/>
  <c r="AB3638" i="1" s="1"/>
  <c r="Z3639" i="1"/>
  <c r="AB3755" i="1"/>
  <c r="AB3757" i="1"/>
  <c r="AB3764" i="1"/>
  <c r="AB3771" i="1"/>
  <c r="AB3773" i="1"/>
  <c r="AB3780" i="1"/>
  <c r="AB3787" i="1"/>
  <c r="AB3789" i="1"/>
  <c r="AB3796" i="1"/>
  <c r="AB3800" i="1"/>
  <c r="AB3804" i="1"/>
  <c r="AB3808" i="1"/>
  <c r="AB3815" i="1"/>
  <c r="AB3817" i="1"/>
  <c r="AB3824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8" i="1"/>
  <c r="AB3872" i="1"/>
  <c r="AB3876" i="1"/>
  <c r="AB3880" i="1"/>
  <c r="AB3907" i="1"/>
  <c r="AB3909" i="1"/>
  <c r="AB3916" i="1"/>
  <c r="AB3923" i="1"/>
  <c r="AB3925" i="1"/>
  <c r="AB3940" i="1"/>
  <c r="AB3946" i="1"/>
  <c r="AB3976" i="1"/>
  <c r="AB3982" i="1"/>
  <c r="AB3986" i="1"/>
  <c r="AB4024" i="1"/>
  <c r="AB4026" i="1"/>
  <c r="Z3453" i="1"/>
  <c r="AB3455" i="1"/>
  <c r="M3456" i="1"/>
  <c r="AB3456" i="1" s="1"/>
  <c r="S3458" i="1"/>
  <c r="AB3458" i="1" s="1"/>
  <c r="P3463" i="1"/>
  <c r="V3465" i="1"/>
  <c r="AB3465" i="1" s="1"/>
  <c r="Z3469" i="1"/>
  <c r="AB3471" i="1"/>
  <c r="M3472" i="1"/>
  <c r="S3474" i="1"/>
  <c r="AB3474" i="1" s="1"/>
  <c r="P3479" i="1"/>
  <c r="AB3479" i="1" s="1"/>
  <c r="V3481" i="1"/>
  <c r="AB3481" i="1" s="1"/>
  <c r="Z3485" i="1"/>
  <c r="AB3487" i="1"/>
  <c r="M3488" i="1"/>
  <c r="AB3488" i="1" s="1"/>
  <c r="S3490" i="1"/>
  <c r="AB3490" i="1" s="1"/>
  <c r="P3495" i="1"/>
  <c r="AB3495" i="1" s="1"/>
  <c r="V3497" i="1"/>
  <c r="AB3497" i="1" s="1"/>
  <c r="Z3501" i="1"/>
  <c r="AB3503" i="1"/>
  <c r="M3504" i="1"/>
  <c r="AB3504" i="1" s="1"/>
  <c r="S3506" i="1"/>
  <c r="AB3506" i="1" s="1"/>
  <c r="P3511" i="1"/>
  <c r="AB3511" i="1" s="1"/>
  <c r="V3513" i="1"/>
  <c r="AB3513" i="1" s="1"/>
  <c r="Z3517" i="1"/>
  <c r="AB3519" i="1"/>
  <c r="M3520" i="1"/>
  <c r="AB3520" i="1" s="1"/>
  <c r="S3522" i="1"/>
  <c r="P3527" i="1"/>
  <c r="V3529" i="1"/>
  <c r="AB3529" i="1" s="1"/>
  <c r="Z3533" i="1"/>
  <c r="AB3535" i="1"/>
  <c r="M3536" i="1"/>
  <c r="AB3536" i="1" s="1"/>
  <c r="S3538" i="1"/>
  <c r="AB3538" i="1" s="1"/>
  <c r="P3543" i="1"/>
  <c r="AB3543" i="1" s="1"/>
  <c r="V3545" i="1"/>
  <c r="Z3549" i="1"/>
  <c r="AB3551" i="1"/>
  <c r="M3552" i="1"/>
  <c r="S3554" i="1"/>
  <c r="AB3554" i="1" s="1"/>
  <c r="P3559" i="1"/>
  <c r="AB3559" i="1" s="1"/>
  <c r="V3561" i="1"/>
  <c r="AB3561" i="1" s="1"/>
  <c r="Z3565" i="1"/>
  <c r="AB3567" i="1"/>
  <c r="M3568" i="1"/>
  <c r="AB3568" i="1" s="1"/>
  <c r="S3570" i="1"/>
  <c r="AB3570" i="1" s="1"/>
  <c r="P3575" i="1"/>
  <c r="V3577" i="1"/>
  <c r="AB3577" i="1" s="1"/>
  <c r="Z3581" i="1"/>
  <c r="AB3583" i="1"/>
  <c r="M3584" i="1"/>
  <c r="AB3584" i="1" s="1"/>
  <c r="S3586" i="1"/>
  <c r="AB3586" i="1" s="1"/>
  <c r="P3591" i="1"/>
  <c r="V3593" i="1"/>
  <c r="AB3593" i="1" s="1"/>
  <c r="V3594" i="1"/>
  <c r="AB3594" i="1" s="1"/>
  <c r="AB3599" i="1"/>
  <c r="S3599" i="1"/>
  <c r="AB3600" i="1"/>
  <c r="P3604" i="1"/>
  <c r="Z3606" i="1"/>
  <c r="V3607" i="1"/>
  <c r="AB3607" i="1" s="1"/>
  <c r="AB3608" i="1"/>
  <c r="AB3612" i="1"/>
  <c r="AB3616" i="1"/>
  <c r="AB3620" i="1"/>
  <c r="AB3624" i="1"/>
  <c r="AB3628" i="1"/>
  <c r="AB3632" i="1"/>
  <c r="AB3636" i="1"/>
  <c r="V3639" i="1"/>
  <c r="AB3639" i="1" s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V3687" i="1"/>
  <c r="AB3687" i="1" s="1"/>
  <c r="AB3688" i="1"/>
  <c r="AB3692" i="1"/>
  <c r="V3695" i="1"/>
  <c r="AB3695" i="1" s="1"/>
  <c r="AB3696" i="1"/>
  <c r="V3699" i="1"/>
  <c r="AB3699" i="1" s="1"/>
  <c r="AB3700" i="1"/>
  <c r="V3703" i="1"/>
  <c r="AB3703" i="1" s="1"/>
  <c r="AB3704" i="1"/>
  <c r="AB3708" i="1"/>
  <c r="AB3712" i="1"/>
  <c r="AB3716" i="1"/>
  <c r="V3719" i="1"/>
  <c r="AB3719" i="1" s="1"/>
  <c r="AB3720" i="1"/>
  <c r="AB3724" i="1"/>
  <c r="AB3728" i="1"/>
  <c r="AB3732" i="1"/>
  <c r="V3735" i="1"/>
  <c r="AB3736" i="1"/>
  <c r="V3739" i="1"/>
  <c r="AB3739" i="1" s="1"/>
  <c r="AB3740" i="1"/>
  <c r="V3743" i="1"/>
  <c r="AB3743" i="1" s="1"/>
  <c r="AB3744" i="1"/>
  <c r="V3747" i="1"/>
  <c r="AB3747" i="1" s="1"/>
  <c r="AB3748" i="1"/>
  <c r="V3751" i="1"/>
  <c r="AB3751" i="1" s="1"/>
  <c r="AB3752" i="1"/>
  <c r="AB3759" i="1"/>
  <c r="AB3761" i="1"/>
  <c r="AB3768" i="1"/>
  <c r="AB3775" i="1"/>
  <c r="AB3777" i="1"/>
  <c r="AB3784" i="1"/>
  <c r="AB3791" i="1"/>
  <c r="AB3793" i="1"/>
  <c r="AB3812" i="1"/>
  <c r="AB3819" i="1"/>
  <c r="AB3821" i="1"/>
  <c r="AB3828" i="1"/>
  <c r="AB3832" i="1"/>
  <c r="AB3836" i="1"/>
  <c r="AB3863" i="1"/>
  <c r="AB3865" i="1"/>
  <c r="AB3884" i="1"/>
  <c r="AB3888" i="1"/>
  <c r="AB3892" i="1"/>
  <c r="AB3896" i="1"/>
  <c r="AB3900" i="1"/>
  <c r="AB3904" i="1"/>
  <c r="AB3911" i="1"/>
  <c r="AB3913" i="1"/>
  <c r="AB3920" i="1"/>
  <c r="AB3927" i="1"/>
  <c r="AB3929" i="1"/>
  <c r="AB3931" i="1"/>
  <c r="AB3933" i="1"/>
  <c r="AB3935" i="1"/>
  <c r="AB3960" i="1"/>
  <c r="AB3961" i="1"/>
  <c r="AB3969" i="1"/>
  <c r="AB3972" i="1"/>
  <c r="AB3994" i="1"/>
  <c r="AB4182" i="1"/>
  <c r="P3451" i="1"/>
  <c r="AB3451" i="1" s="1"/>
  <c r="V3453" i="1"/>
  <c r="Z3457" i="1"/>
  <c r="AB3457" i="1" s="1"/>
  <c r="AB3459" i="1"/>
  <c r="M3460" i="1"/>
  <c r="AB3460" i="1" s="1"/>
  <c r="S3462" i="1"/>
  <c r="P3467" i="1"/>
  <c r="AB3467" i="1" s="1"/>
  <c r="V3469" i="1"/>
  <c r="AB3469" i="1" s="1"/>
  <c r="Z3473" i="1"/>
  <c r="AB3475" i="1"/>
  <c r="M3476" i="1"/>
  <c r="S3478" i="1"/>
  <c r="AB3478" i="1" s="1"/>
  <c r="P3483" i="1"/>
  <c r="V3485" i="1"/>
  <c r="AB3485" i="1" s="1"/>
  <c r="Z3489" i="1"/>
  <c r="AB3489" i="1" s="1"/>
  <c r="AB3491" i="1"/>
  <c r="M3492" i="1"/>
  <c r="S3494" i="1"/>
  <c r="AB3494" i="1" s="1"/>
  <c r="P3499" i="1"/>
  <c r="AB3499" i="1" s="1"/>
  <c r="V3501" i="1"/>
  <c r="AB3501" i="1" s="1"/>
  <c r="Z3505" i="1"/>
  <c r="AB3507" i="1"/>
  <c r="M3508" i="1"/>
  <c r="AB3508" i="1" s="1"/>
  <c r="S3510" i="1"/>
  <c r="AB3510" i="1" s="1"/>
  <c r="P3515" i="1"/>
  <c r="AB3515" i="1" s="1"/>
  <c r="V3517" i="1"/>
  <c r="AB3517" i="1" s="1"/>
  <c r="Z3521" i="1"/>
  <c r="AB3523" i="1"/>
  <c r="M3524" i="1"/>
  <c r="AB3524" i="1" s="1"/>
  <c r="S3526" i="1"/>
  <c r="AB3526" i="1" s="1"/>
  <c r="P3531" i="1"/>
  <c r="AB3531" i="1" s="1"/>
  <c r="V3533" i="1"/>
  <c r="AB3533" i="1" s="1"/>
  <c r="Z3537" i="1"/>
  <c r="AB3539" i="1"/>
  <c r="M3540" i="1"/>
  <c r="AB3540" i="1" s="1"/>
  <c r="S3542" i="1"/>
  <c r="AB3542" i="1" s="1"/>
  <c r="P3547" i="1"/>
  <c r="V3549" i="1"/>
  <c r="AB3549" i="1" s="1"/>
  <c r="Z3553" i="1"/>
  <c r="AB3553" i="1" s="1"/>
  <c r="AB3555" i="1"/>
  <c r="M3556" i="1"/>
  <c r="S3558" i="1"/>
  <c r="AB3558" i="1" s="1"/>
  <c r="P3563" i="1"/>
  <c r="AB3563" i="1" s="1"/>
  <c r="V3565" i="1"/>
  <c r="AB3565" i="1" s="1"/>
  <c r="Z3569" i="1"/>
  <c r="AB3569" i="1" s="1"/>
  <c r="AB3571" i="1"/>
  <c r="M3572" i="1"/>
  <c r="S3574" i="1"/>
  <c r="AB3574" i="1" s="1"/>
  <c r="P3579" i="1"/>
  <c r="AB3579" i="1" s="1"/>
  <c r="V3581" i="1"/>
  <c r="Z3585" i="1"/>
  <c r="AB3585" i="1" s="1"/>
  <c r="AB3587" i="1"/>
  <c r="M3588" i="1"/>
  <c r="AB3588" i="1" s="1"/>
  <c r="S3590" i="1"/>
  <c r="S3595" i="1"/>
  <c r="AB3595" i="1" s="1"/>
  <c r="AB3596" i="1"/>
  <c r="P3600" i="1"/>
  <c r="Z3602" i="1"/>
  <c r="AB3602" i="1" s="1"/>
  <c r="M3605" i="1"/>
  <c r="AB3605" i="1" s="1"/>
  <c r="V3606" i="1"/>
  <c r="AB3606" i="1" s="1"/>
  <c r="AB3756" i="1"/>
  <c r="AB3763" i="1"/>
  <c r="AB3765" i="1"/>
  <c r="AB3772" i="1"/>
  <c r="AB3779" i="1"/>
  <c r="AB3781" i="1"/>
  <c r="AB3788" i="1"/>
  <c r="AB3795" i="1"/>
  <c r="AB3797" i="1"/>
  <c r="AB3799" i="1"/>
  <c r="AB3801" i="1"/>
  <c r="AB3803" i="1"/>
  <c r="AB3805" i="1"/>
  <c r="AB3807" i="1"/>
  <c r="AB3809" i="1"/>
  <c r="AB3816" i="1"/>
  <c r="AB3823" i="1"/>
  <c r="AB3825" i="1"/>
  <c r="AB3840" i="1"/>
  <c r="AB3844" i="1"/>
  <c r="AB3848" i="1"/>
  <c r="AB3852" i="1"/>
  <c r="AB3856" i="1"/>
  <c r="AB3860" i="1"/>
  <c r="AB3867" i="1"/>
  <c r="AB3869" i="1"/>
  <c r="AB3871" i="1"/>
  <c r="AB3873" i="1"/>
  <c r="AB3875" i="1"/>
  <c r="AB3877" i="1"/>
  <c r="AB3879" i="1"/>
  <c r="AB3881" i="1"/>
  <c r="AB3908" i="1"/>
  <c r="AB3915" i="1"/>
  <c r="AB3917" i="1"/>
  <c r="AB3924" i="1"/>
  <c r="AB3938" i="1"/>
  <c r="AB3942" i="1"/>
  <c r="AB3954" i="1"/>
  <c r="AB3968" i="1"/>
  <c r="AB3978" i="1"/>
  <c r="AB4000" i="1"/>
  <c r="AB4017" i="1"/>
  <c r="AB4064" i="1"/>
  <c r="AB4047" i="1"/>
  <c r="AB4053" i="1"/>
  <c r="AB4093" i="1"/>
  <c r="AB4114" i="1"/>
  <c r="AB4129" i="1"/>
  <c r="AB4146" i="1"/>
  <c r="AB4161" i="1"/>
  <c r="AB4178" i="1"/>
  <c r="AB4193" i="1"/>
  <c r="AB4215" i="1"/>
  <c r="AB4254" i="1"/>
  <c r="AB3958" i="1"/>
  <c r="AB3974" i="1"/>
  <c r="AB3990" i="1"/>
  <c r="AB3999" i="1"/>
  <c r="AB4005" i="1"/>
  <c r="AB4007" i="1"/>
  <c r="AB4013" i="1"/>
  <c r="AB4036" i="1"/>
  <c r="AB4063" i="1"/>
  <c r="AB4069" i="1"/>
  <c r="AB4205" i="1"/>
  <c r="AB4237" i="1"/>
  <c r="AB4266" i="1"/>
  <c r="AB4278" i="1"/>
  <c r="AB4294" i="1"/>
  <c r="AB4310" i="1"/>
  <c r="AB4326" i="1"/>
  <c r="AB3939" i="1"/>
  <c r="AB3951" i="1"/>
  <c r="AB3967" i="1"/>
  <c r="AB3971" i="1"/>
  <c r="AB3983" i="1"/>
  <c r="AB3991" i="1"/>
  <c r="AB4015" i="1"/>
  <c r="AB4023" i="1"/>
  <c r="AB4046" i="1"/>
  <c r="AB4054" i="1"/>
  <c r="P4060" i="1"/>
  <c r="AB4078" i="1"/>
  <c r="AB4094" i="1"/>
  <c r="AB4122" i="1"/>
  <c r="AB4145" i="1"/>
  <c r="AB4154" i="1"/>
  <c r="AB4162" i="1"/>
  <c r="AB4186" i="1"/>
  <c r="AB4207" i="1"/>
  <c r="AB4217" i="1"/>
  <c r="AB4231" i="1"/>
  <c r="AB4239" i="1"/>
  <c r="V3937" i="1"/>
  <c r="AB3937" i="1" s="1"/>
  <c r="Z3941" i="1"/>
  <c r="AB3941" i="1" s="1"/>
  <c r="AB3943" i="1"/>
  <c r="M3944" i="1"/>
  <c r="AB3944" i="1" s="1"/>
  <c r="AB3949" i="1"/>
  <c r="V3949" i="1"/>
  <c r="P3959" i="1"/>
  <c r="AB3959" i="1" s="1"/>
  <c r="V3965" i="1"/>
  <c r="AB3965" i="1" s="1"/>
  <c r="P3975" i="1"/>
  <c r="AB3975" i="1" s="1"/>
  <c r="AB3981" i="1"/>
  <c r="V3981" i="1"/>
  <c r="P3991" i="1"/>
  <c r="V3997" i="1"/>
  <c r="AB3997" i="1" s="1"/>
  <c r="S4003" i="1"/>
  <c r="AB4006" i="1"/>
  <c r="P4012" i="1"/>
  <c r="M4017" i="1"/>
  <c r="V4030" i="1"/>
  <c r="AB4031" i="1"/>
  <c r="AB4037" i="1"/>
  <c r="AB4039" i="1"/>
  <c r="AB4045" i="1"/>
  <c r="Z4046" i="1"/>
  <c r="AB4062" i="1"/>
  <c r="S4067" i="1"/>
  <c r="AB4068" i="1"/>
  <c r="AB4079" i="1"/>
  <c r="AB4082" i="1"/>
  <c r="AB4086" i="1"/>
  <c r="AB4095" i="1"/>
  <c r="AB4098" i="1"/>
  <c r="AB4222" i="1"/>
  <c r="AB4359" i="1"/>
  <c r="Z4001" i="1"/>
  <c r="AB4001" i="1" s="1"/>
  <c r="M4004" i="1"/>
  <c r="AB4004" i="1" s="1"/>
  <c r="S4006" i="1"/>
  <c r="P4011" i="1"/>
  <c r="AB4011" i="1" s="1"/>
  <c r="V4013" i="1"/>
  <c r="Z4017" i="1"/>
  <c r="M4020" i="1"/>
  <c r="AB4020" i="1" s="1"/>
  <c r="S4022" i="1"/>
  <c r="AB4022" i="1" s="1"/>
  <c r="P4027" i="1"/>
  <c r="AB4027" i="1" s="1"/>
  <c r="V4029" i="1"/>
  <c r="AB4029" i="1" s="1"/>
  <c r="Z4033" i="1"/>
  <c r="AB4033" i="1" s="1"/>
  <c r="M4036" i="1"/>
  <c r="S4038" i="1"/>
  <c r="AB4038" i="1" s="1"/>
  <c r="P4043" i="1"/>
  <c r="AB4043" i="1" s="1"/>
  <c r="V4045" i="1"/>
  <c r="Z4049" i="1"/>
  <c r="AB4049" i="1" s="1"/>
  <c r="M4052" i="1"/>
  <c r="AB4052" i="1" s="1"/>
  <c r="S4054" i="1"/>
  <c r="P4059" i="1"/>
  <c r="AB4059" i="1" s="1"/>
  <c r="V4061" i="1"/>
  <c r="AB4061" i="1" s="1"/>
  <c r="Z4065" i="1"/>
  <c r="AB4065" i="1" s="1"/>
  <c r="M4068" i="1"/>
  <c r="S4070" i="1"/>
  <c r="AB4070" i="1" s="1"/>
  <c r="P4075" i="1"/>
  <c r="AB4075" i="1" s="1"/>
  <c r="V4077" i="1"/>
  <c r="AB4077" i="1" s="1"/>
  <c r="Z4081" i="1"/>
  <c r="AB4081" i="1" s="1"/>
  <c r="M4084" i="1"/>
  <c r="AB4084" i="1" s="1"/>
  <c r="S4086" i="1"/>
  <c r="P4091" i="1"/>
  <c r="AB4091" i="1" s="1"/>
  <c r="V4093" i="1"/>
  <c r="Z4097" i="1"/>
  <c r="AB4097" i="1" s="1"/>
  <c r="M4100" i="1"/>
  <c r="AB4100" i="1" s="1"/>
  <c r="S4102" i="1"/>
  <c r="AB4102" i="1" s="1"/>
  <c r="P4107" i="1"/>
  <c r="AB4107" i="1" s="1"/>
  <c r="S4111" i="1"/>
  <c r="AB4111" i="1" s="1"/>
  <c r="AB4112" i="1"/>
  <c r="P4116" i="1"/>
  <c r="AB4116" i="1" s="1"/>
  <c r="Z4118" i="1"/>
  <c r="AB4118" i="1" s="1"/>
  <c r="M4121" i="1"/>
  <c r="AB4121" i="1" s="1"/>
  <c r="V4122" i="1"/>
  <c r="AB4127" i="1"/>
  <c r="S4127" i="1"/>
  <c r="AB4128" i="1"/>
  <c r="P4132" i="1"/>
  <c r="AB4132" i="1" s="1"/>
  <c r="Z4134" i="1"/>
  <c r="AB4134" i="1" s="1"/>
  <c r="M4137" i="1"/>
  <c r="AB4137" i="1" s="1"/>
  <c r="V4138" i="1"/>
  <c r="AB4138" i="1" s="1"/>
  <c r="S4143" i="1"/>
  <c r="AB4143" i="1" s="1"/>
  <c r="AB4144" i="1"/>
  <c r="P4148" i="1"/>
  <c r="AB4148" i="1" s="1"/>
  <c r="Z4150" i="1"/>
  <c r="AB4150" i="1" s="1"/>
  <c r="M4153" i="1"/>
  <c r="AB4153" i="1" s="1"/>
  <c r="V4154" i="1"/>
  <c r="AB4159" i="1"/>
  <c r="S4159" i="1"/>
  <c r="AB4160" i="1"/>
  <c r="P4164" i="1"/>
  <c r="AB4164" i="1" s="1"/>
  <c r="Z4166" i="1"/>
  <c r="AB4166" i="1" s="1"/>
  <c r="M4169" i="1"/>
  <c r="AB4169" i="1" s="1"/>
  <c r="V4170" i="1"/>
  <c r="AB4170" i="1" s="1"/>
  <c r="S4175" i="1"/>
  <c r="AB4175" i="1" s="1"/>
  <c r="AB4176" i="1"/>
  <c r="P4180" i="1"/>
  <c r="AB4180" i="1" s="1"/>
  <c r="Z4182" i="1"/>
  <c r="M4185" i="1"/>
  <c r="AB4185" i="1" s="1"/>
  <c r="V4186" i="1"/>
  <c r="AB4191" i="1"/>
  <c r="S4191" i="1"/>
  <c r="AB4192" i="1"/>
  <c r="V4195" i="1"/>
  <c r="AB4195" i="1" s="1"/>
  <c r="AB4198" i="1"/>
  <c r="AB4209" i="1"/>
  <c r="V4210" i="1"/>
  <c r="Z4214" i="1"/>
  <c r="AB4219" i="1"/>
  <c r="V4227" i="1"/>
  <c r="AB4227" i="1" s="1"/>
  <c r="AB4230" i="1"/>
  <c r="AB4241" i="1"/>
  <c r="V4242" i="1"/>
  <c r="Z4246" i="1"/>
  <c r="P4261" i="1"/>
  <c r="AB4261" i="1" s="1"/>
  <c r="V4267" i="1"/>
  <c r="AB4268" i="1"/>
  <c r="AB4274" i="1"/>
  <c r="V4275" i="1"/>
  <c r="AB4275" i="1" s="1"/>
  <c r="AB4276" i="1"/>
  <c r="AB4282" i="1"/>
  <c r="V4283" i="1"/>
  <c r="AB4284" i="1"/>
  <c r="AB4290" i="1"/>
  <c r="V4291" i="1"/>
  <c r="AB4291" i="1" s="1"/>
  <c r="AB4292" i="1"/>
  <c r="AB4298" i="1"/>
  <c r="V4299" i="1"/>
  <c r="AB4300" i="1"/>
  <c r="AB4306" i="1"/>
  <c r="V4307" i="1"/>
  <c r="AB4307" i="1" s="1"/>
  <c r="AB4308" i="1"/>
  <c r="AB4314" i="1"/>
  <c r="AB4316" i="1"/>
  <c r="AB4322" i="1"/>
  <c r="AB4324" i="1"/>
  <c r="AB4330" i="1"/>
  <c r="AB4332" i="1"/>
  <c r="AB4341" i="1"/>
  <c r="AB4349" i="1"/>
  <c r="AB4358" i="1"/>
  <c r="AB4400" i="1"/>
  <c r="AB4441" i="1"/>
  <c r="AB4526" i="1"/>
  <c r="AB4529" i="1"/>
  <c r="AB4071" i="1"/>
  <c r="AB4087" i="1"/>
  <c r="AB4103" i="1"/>
  <c r="AB4123" i="1"/>
  <c r="AB4139" i="1"/>
  <c r="AB4155" i="1"/>
  <c r="AB4171" i="1"/>
  <c r="AB4187" i="1"/>
  <c r="AB4223" i="1"/>
  <c r="AB4242" i="1"/>
  <c r="AB4247" i="1"/>
  <c r="AB4365" i="1"/>
  <c r="AB4367" i="1"/>
  <c r="AB4413" i="1"/>
  <c r="AB4422" i="1"/>
  <c r="AB4424" i="1"/>
  <c r="AB4428" i="1"/>
  <c r="AB4462" i="1"/>
  <c r="AB4465" i="1"/>
  <c r="AB4484" i="1"/>
  <c r="Z3945" i="1"/>
  <c r="AB3945" i="1" s="1"/>
  <c r="AB3947" i="1"/>
  <c r="M3948" i="1"/>
  <c r="AB3948" i="1" s="1"/>
  <c r="S3950" i="1"/>
  <c r="AB3950" i="1" s="1"/>
  <c r="P3955" i="1"/>
  <c r="AB3955" i="1" s="1"/>
  <c r="V3957" i="1"/>
  <c r="AB3957" i="1" s="1"/>
  <c r="Z3961" i="1"/>
  <c r="AB3963" i="1"/>
  <c r="M3964" i="1"/>
  <c r="AB3964" i="1" s="1"/>
  <c r="S3966" i="1"/>
  <c r="AB3966" i="1" s="1"/>
  <c r="P3971" i="1"/>
  <c r="V3973" i="1"/>
  <c r="AB3973" i="1" s="1"/>
  <c r="Z3977" i="1"/>
  <c r="AB3977" i="1" s="1"/>
  <c r="AB3979" i="1"/>
  <c r="M3980" i="1"/>
  <c r="AB3980" i="1" s="1"/>
  <c r="S3982" i="1"/>
  <c r="P3987" i="1"/>
  <c r="AB3987" i="1" s="1"/>
  <c r="V3989" i="1"/>
  <c r="AB3989" i="1" s="1"/>
  <c r="Z3993" i="1"/>
  <c r="AB3993" i="1" s="1"/>
  <c r="AB3995" i="1"/>
  <c r="M3996" i="1"/>
  <c r="AB3996" i="1" s="1"/>
  <c r="S3998" i="1"/>
  <c r="AB3998" i="1" s="1"/>
  <c r="P4003" i="1"/>
  <c r="AB4003" i="1" s="1"/>
  <c r="V4005" i="1"/>
  <c r="Z4009" i="1"/>
  <c r="AB4009" i="1" s="1"/>
  <c r="M4012" i="1"/>
  <c r="AB4012" i="1" s="1"/>
  <c r="S4014" i="1"/>
  <c r="AB4014" i="1" s="1"/>
  <c r="P4019" i="1"/>
  <c r="AB4019" i="1" s="1"/>
  <c r="V4021" i="1"/>
  <c r="AB4021" i="1" s="1"/>
  <c r="Z4025" i="1"/>
  <c r="M4028" i="1"/>
  <c r="AB4028" i="1" s="1"/>
  <c r="S4030" i="1"/>
  <c r="AB4030" i="1" s="1"/>
  <c r="P4035" i="1"/>
  <c r="AB4035" i="1" s="1"/>
  <c r="V4037" i="1"/>
  <c r="Z4041" i="1"/>
  <c r="AB4041" i="1" s="1"/>
  <c r="M4044" i="1"/>
  <c r="AB4044" i="1" s="1"/>
  <c r="S4046" i="1"/>
  <c r="P4051" i="1"/>
  <c r="AB4051" i="1" s="1"/>
  <c r="V4053" i="1"/>
  <c r="Z4057" i="1"/>
  <c r="AB4057" i="1" s="1"/>
  <c r="M4060" i="1"/>
  <c r="AB4060" i="1" s="1"/>
  <c r="S4062" i="1"/>
  <c r="P4067" i="1"/>
  <c r="AB4067" i="1" s="1"/>
  <c r="V4069" i="1"/>
  <c r="Z4073" i="1"/>
  <c r="AB4073" i="1" s="1"/>
  <c r="M4076" i="1"/>
  <c r="AB4076" i="1" s="1"/>
  <c r="S4078" i="1"/>
  <c r="P4083" i="1"/>
  <c r="AB4083" i="1" s="1"/>
  <c r="V4085" i="1"/>
  <c r="AB4085" i="1" s="1"/>
  <c r="Z4089" i="1"/>
  <c r="AB4089" i="1" s="1"/>
  <c r="M4092" i="1"/>
  <c r="AB4092" i="1" s="1"/>
  <c r="S4094" i="1"/>
  <c r="P4099" i="1"/>
  <c r="AB4099" i="1" s="1"/>
  <c r="V4101" i="1"/>
  <c r="AB4101" i="1" s="1"/>
  <c r="Z4105" i="1"/>
  <c r="AB4105" i="1" s="1"/>
  <c r="M4108" i="1"/>
  <c r="AB4108" i="1" s="1"/>
  <c r="Z4110" i="1"/>
  <c r="AB4110" i="1" s="1"/>
  <c r="M4113" i="1"/>
  <c r="AB4113" i="1" s="1"/>
  <c r="V4114" i="1"/>
  <c r="AB4119" i="1"/>
  <c r="S4119" i="1"/>
  <c r="AB4120" i="1"/>
  <c r="P4124" i="1"/>
  <c r="AB4124" i="1" s="1"/>
  <c r="Z4126" i="1"/>
  <c r="AB4126" i="1" s="1"/>
  <c r="M4129" i="1"/>
  <c r="V4130" i="1"/>
  <c r="AB4130" i="1" s="1"/>
  <c r="S4135" i="1"/>
  <c r="AB4135" i="1" s="1"/>
  <c r="AB4136" i="1"/>
  <c r="P4140" i="1"/>
  <c r="AB4140" i="1" s="1"/>
  <c r="Z4142" i="1"/>
  <c r="AB4142" i="1" s="1"/>
  <c r="M4145" i="1"/>
  <c r="V4146" i="1"/>
  <c r="AB4151" i="1"/>
  <c r="S4151" i="1"/>
  <c r="AB4152" i="1"/>
  <c r="P4156" i="1"/>
  <c r="AB4156" i="1" s="1"/>
  <c r="Z4158" i="1"/>
  <c r="AB4158" i="1" s="1"/>
  <c r="M4161" i="1"/>
  <c r="V4162" i="1"/>
  <c r="S4167" i="1"/>
  <c r="AB4167" i="1" s="1"/>
  <c r="AB4168" i="1"/>
  <c r="P4172" i="1"/>
  <c r="AB4172" i="1" s="1"/>
  <c r="Z4174" i="1"/>
  <c r="AB4174" i="1" s="1"/>
  <c r="M4177" i="1"/>
  <c r="AB4177" i="1" s="1"/>
  <c r="V4178" i="1"/>
  <c r="AB4183" i="1"/>
  <c r="S4183" i="1"/>
  <c r="AB4184" i="1"/>
  <c r="P4188" i="1"/>
  <c r="AB4188" i="1" s="1"/>
  <c r="Z4190" i="1"/>
  <c r="AB4190" i="1" s="1"/>
  <c r="M4193" i="1"/>
  <c r="V4194" i="1"/>
  <c r="AB4194" i="1" s="1"/>
  <c r="Z4198" i="1"/>
  <c r="AB4203" i="1"/>
  <c r="V4211" i="1"/>
  <c r="AB4211" i="1" s="1"/>
  <c r="AB4214" i="1"/>
  <c r="AB4225" i="1"/>
  <c r="V4226" i="1"/>
  <c r="AB4226" i="1" s="1"/>
  <c r="Z4230" i="1"/>
  <c r="AB4235" i="1"/>
  <c r="V4243" i="1"/>
  <c r="AB4243" i="1" s="1"/>
  <c r="AB4246" i="1"/>
  <c r="AB4250" i="1"/>
  <c r="AB4253" i="1"/>
  <c r="AB4262" i="1"/>
  <c r="Z4263" i="1"/>
  <c r="AB4263" i="1" s="1"/>
  <c r="M4266" i="1"/>
  <c r="P4273" i="1"/>
  <c r="AB4273" i="1" s="1"/>
  <c r="P4281" i="1"/>
  <c r="P4289" i="1"/>
  <c r="AB4289" i="1" s="1"/>
  <c r="P4297" i="1"/>
  <c r="P4305" i="1"/>
  <c r="AB4305" i="1" s="1"/>
  <c r="P4313" i="1"/>
  <c r="P4321" i="1"/>
  <c r="AB4321" i="1" s="1"/>
  <c r="P4329" i="1"/>
  <c r="Z4353" i="1"/>
  <c r="AB4363" i="1"/>
  <c r="AB4382" i="1"/>
  <c r="AB4208" i="1"/>
  <c r="AB4224" i="1"/>
  <c r="AB4240" i="1"/>
  <c r="AB4248" i="1"/>
  <c r="AB4264" i="1"/>
  <c r="AB4361" i="1"/>
  <c r="AB4376" i="1"/>
  <c r="AB4392" i="1"/>
  <c r="AB4409" i="1"/>
  <c r="AB4411" i="1"/>
  <c r="AB4429" i="1"/>
  <c r="AB4444" i="1"/>
  <c r="AB4505" i="1"/>
  <c r="Z4194" i="1"/>
  <c r="AB4196" i="1"/>
  <c r="M4197" i="1"/>
  <c r="AB4197" i="1" s="1"/>
  <c r="S4199" i="1"/>
  <c r="AB4199" i="1" s="1"/>
  <c r="P4204" i="1"/>
  <c r="AB4204" i="1" s="1"/>
  <c r="V4206" i="1"/>
  <c r="AB4206" i="1" s="1"/>
  <c r="Z4210" i="1"/>
  <c r="AB4210" i="1" s="1"/>
  <c r="AB4212" i="1"/>
  <c r="M4213" i="1"/>
  <c r="AB4213" i="1" s="1"/>
  <c r="S4215" i="1"/>
  <c r="P4220" i="1"/>
  <c r="AB4220" i="1" s="1"/>
  <c r="V4222" i="1"/>
  <c r="Z4226" i="1"/>
  <c r="AB4228" i="1"/>
  <c r="M4229" i="1"/>
  <c r="AB4229" i="1" s="1"/>
  <c r="S4231" i="1"/>
  <c r="P4236" i="1"/>
  <c r="AB4236" i="1" s="1"/>
  <c r="V4238" i="1"/>
  <c r="AB4238" i="1" s="1"/>
  <c r="Z4242" i="1"/>
  <c r="AB4244" i="1"/>
  <c r="M4245" i="1"/>
  <c r="AB4245" i="1" s="1"/>
  <c r="P4249" i="1"/>
  <c r="AB4249" i="1" s="1"/>
  <c r="Z4251" i="1"/>
  <c r="AB4251" i="1" s="1"/>
  <c r="M4254" i="1"/>
  <c r="V4255" i="1"/>
  <c r="AB4255" i="1" s="1"/>
  <c r="S4260" i="1"/>
  <c r="AB4260" i="1" s="1"/>
  <c r="P4265" i="1"/>
  <c r="AB4265" i="1" s="1"/>
  <c r="Z4267" i="1"/>
  <c r="AB4267" i="1" s="1"/>
  <c r="M4270" i="1"/>
  <c r="AB4270" i="1" s="1"/>
  <c r="S4272" i="1"/>
  <c r="AB4272" i="1" s="1"/>
  <c r="Z4275" i="1"/>
  <c r="M4278" i="1"/>
  <c r="AB4280" i="1"/>
  <c r="S4280" i="1"/>
  <c r="AB4281" i="1"/>
  <c r="Z4283" i="1"/>
  <c r="AB4283" i="1" s="1"/>
  <c r="M4286" i="1"/>
  <c r="AB4286" i="1" s="1"/>
  <c r="S4288" i="1"/>
  <c r="AB4288" i="1" s="1"/>
  <c r="Z4291" i="1"/>
  <c r="M4294" i="1"/>
  <c r="AB4296" i="1"/>
  <c r="S4296" i="1"/>
  <c r="AB4297" i="1"/>
  <c r="Z4299" i="1"/>
  <c r="AB4299" i="1" s="1"/>
  <c r="M4302" i="1"/>
  <c r="AB4302" i="1" s="1"/>
  <c r="S4304" i="1"/>
  <c r="AB4304" i="1" s="1"/>
  <c r="Z4307" i="1"/>
  <c r="M4310" i="1"/>
  <c r="AB4312" i="1"/>
  <c r="S4312" i="1"/>
  <c r="AB4313" i="1"/>
  <c r="Z4315" i="1"/>
  <c r="AB4315" i="1" s="1"/>
  <c r="M4318" i="1"/>
  <c r="AB4318" i="1" s="1"/>
  <c r="S4320" i="1"/>
  <c r="AB4320" i="1" s="1"/>
  <c r="Z4323" i="1"/>
  <c r="AB4323" i="1" s="1"/>
  <c r="M4326" i="1"/>
  <c r="AB4328" i="1"/>
  <c r="S4328" i="1"/>
  <c r="AB4329" i="1"/>
  <c r="Z4331" i="1"/>
  <c r="AB4331" i="1" s="1"/>
  <c r="M4334" i="1"/>
  <c r="AB4334" i="1" s="1"/>
  <c r="S4336" i="1"/>
  <c r="AB4336" i="1" s="1"/>
  <c r="Z4337" i="1"/>
  <c r="AB4340" i="1"/>
  <c r="V4352" i="1"/>
  <c r="M4356" i="1"/>
  <c r="AB4356" i="1" s="1"/>
  <c r="M4359" i="1"/>
  <c r="P4366" i="1"/>
  <c r="P4367" i="1"/>
  <c r="AB4371" i="1"/>
  <c r="AB4375" i="1"/>
  <c r="P4386" i="1"/>
  <c r="M4391" i="1"/>
  <c r="AB4391" i="1" s="1"/>
  <c r="AB4412" i="1"/>
  <c r="AB4427" i="1"/>
  <c r="AB4432" i="1"/>
  <c r="AB4436" i="1"/>
  <c r="AB4452" i="1"/>
  <c r="AB4494" i="1"/>
  <c r="AB4506" i="1"/>
  <c r="AB4516" i="1"/>
  <c r="S4337" i="1"/>
  <c r="AB4337" i="1" s="1"/>
  <c r="P4342" i="1"/>
  <c r="AB4342" i="1" s="1"/>
  <c r="V4344" i="1"/>
  <c r="AB4344" i="1" s="1"/>
  <c r="Z4348" i="1"/>
  <c r="AB4350" i="1"/>
  <c r="M4351" i="1"/>
  <c r="AB4351" i="1" s="1"/>
  <c r="S4353" i="1"/>
  <c r="AB4353" i="1" s="1"/>
  <c r="P4358" i="1"/>
  <c r="V4360" i="1"/>
  <c r="AB4360" i="1" s="1"/>
  <c r="Z4364" i="1"/>
  <c r="AB4366" i="1"/>
  <c r="M4367" i="1"/>
  <c r="V4368" i="1"/>
  <c r="AB4368" i="1" s="1"/>
  <c r="S4373" i="1"/>
  <c r="AB4373" i="1" s="1"/>
  <c r="P4378" i="1"/>
  <c r="AB4378" i="1" s="1"/>
  <c r="Z4380" i="1"/>
  <c r="M4383" i="1"/>
  <c r="AB4383" i="1" s="1"/>
  <c r="V4384" i="1"/>
  <c r="AB4384" i="1" s="1"/>
  <c r="AB4389" i="1"/>
  <c r="S4389" i="1"/>
  <c r="AB4393" i="1"/>
  <c r="AB4395" i="1"/>
  <c r="M4396" i="1"/>
  <c r="AB4396" i="1" s="1"/>
  <c r="AB4399" i="1"/>
  <c r="AB4401" i="1"/>
  <c r="V4405" i="1"/>
  <c r="AB4406" i="1"/>
  <c r="P4415" i="1"/>
  <c r="AB4415" i="1" s="1"/>
  <c r="AB4419" i="1"/>
  <c r="AB4421" i="1"/>
  <c r="V4425" i="1"/>
  <c r="AB4425" i="1" s="1"/>
  <c r="AB4426" i="1"/>
  <c r="V4429" i="1"/>
  <c r="AB4430" i="1"/>
  <c r="V4433" i="1"/>
  <c r="AB4433" i="1" s="1"/>
  <c r="AB4434" i="1"/>
  <c r="AB4438" i="1"/>
  <c r="V4441" i="1"/>
  <c r="AB4442" i="1"/>
  <c r="Z4445" i="1"/>
  <c r="M4448" i="1"/>
  <c r="AB4448" i="1" s="1"/>
  <c r="AB4453" i="1"/>
  <c r="AB4457" i="1"/>
  <c r="AB4486" i="1"/>
  <c r="AB4489" i="1"/>
  <c r="AB4498" i="1"/>
  <c r="AB4518" i="1"/>
  <c r="AB4521" i="1"/>
  <c r="AB4552" i="1"/>
  <c r="AB4557" i="1"/>
  <c r="AB4568" i="1"/>
  <c r="Z4336" i="1"/>
  <c r="AB4338" i="1"/>
  <c r="M4339" i="1"/>
  <c r="AB4339" i="1" s="1"/>
  <c r="S4341" i="1"/>
  <c r="P4346" i="1"/>
  <c r="AB4346" i="1" s="1"/>
  <c r="V4348" i="1"/>
  <c r="AB4348" i="1" s="1"/>
  <c r="Z4352" i="1"/>
  <c r="AB4352" i="1" s="1"/>
  <c r="AB4354" i="1"/>
  <c r="M4355" i="1"/>
  <c r="AB4355" i="1" s="1"/>
  <c r="S4357" i="1"/>
  <c r="AB4357" i="1" s="1"/>
  <c r="P4362" i="1"/>
  <c r="AB4362" i="1" s="1"/>
  <c r="V4364" i="1"/>
  <c r="AB4364" i="1" s="1"/>
  <c r="AB4369" i="1"/>
  <c r="S4369" i="1"/>
  <c r="AB4370" i="1"/>
  <c r="P4374" i="1"/>
  <c r="AB4374" i="1" s="1"/>
  <c r="Z4376" i="1"/>
  <c r="M4379" i="1"/>
  <c r="AB4379" i="1" s="1"/>
  <c r="V4380" i="1"/>
  <c r="AB4380" i="1" s="1"/>
  <c r="S4385" i="1"/>
  <c r="AB4385" i="1" s="1"/>
  <c r="AB4386" i="1"/>
  <c r="P4390" i="1"/>
  <c r="AB4390" i="1" s="1"/>
  <c r="P4395" i="1"/>
  <c r="Z4397" i="1"/>
  <c r="AB4397" i="1" s="1"/>
  <c r="M4400" i="1"/>
  <c r="P4403" i="1"/>
  <c r="AB4403" i="1" s="1"/>
  <c r="M4404" i="1"/>
  <c r="AB4404" i="1" s="1"/>
  <c r="AB4405" i="1"/>
  <c r="AB4410" i="1"/>
  <c r="AB4414" i="1"/>
  <c r="M4416" i="1"/>
  <c r="AB4416" i="1" s="1"/>
  <c r="Z4417" i="1"/>
  <c r="AB4417" i="1" s="1"/>
  <c r="S4418" i="1"/>
  <c r="AB4418" i="1" s="1"/>
  <c r="M4420" i="1"/>
  <c r="AB4420" i="1" s="1"/>
  <c r="AB4423" i="1"/>
  <c r="V4445" i="1"/>
  <c r="AB4445" i="1" s="1"/>
  <c r="AB4446" i="1"/>
  <c r="Z4449" i="1"/>
  <c r="AB4449" i="1" s="1"/>
  <c r="AB4451" i="1"/>
  <c r="AB4478" i="1"/>
  <c r="AB4510" i="1"/>
  <c r="AB4548" i="1"/>
  <c r="AB4564" i="1"/>
  <c r="AB4583" i="1"/>
  <c r="AB4463" i="1"/>
  <c r="P4475" i="1"/>
  <c r="AB4475" i="1" s="1"/>
  <c r="V4477" i="1"/>
  <c r="P4483" i="1"/>
  <c r="V4485" i="1"/>
  <c r="AB4485" i="1" s="1"/>
  <c r="V4493" i="1"/>
  <c r="AB4493" i="1" s="1"/>
  <c r="S4494" i="1"/>
  <c r="V4501" i="1"/>
  <c r="AB4503" i="1"/>
  <c r="AB4519" i="1"/>
  <c r="AB4535" i="1"/>
  <c r="AB4542" i="1"/>
  <c r="Z4581" i="1"/>
  <c r="P4583" i="1"/>
  <c r="AB4588" i="1"/>
  <c r="AB4590" i="1"/>
  <c r="AB4595" i="1"/>
  <c r="AB4597" i="1"/>
  <c r="AB4604" i="1"/>
  <c r="AB4606" i="1"/>
  <c r="AB4611" i="1"/>
  <c r="AB4613" i="1"/>
  <c r="AB4620" i="1"/>
  <c r="AB4622" i="1"/>
  <c r="AB4627" i="1"/>
  <c r="AB4629" i="1"/>
  <c r="AB4688" i="1"/>
  <c r="P4457" i="1"/>
  <c r="M4458" i="1"/>
  <c r="AB4458" i="1" s="1"/>
  <c r="V4459" i="1"/>
  <c r="S4460" i="1"/>
  <c r="AB4460" i="1" s="1"/>
  <c r="AB4461" i="1"/>
  <c r="P4465" i="1"/>
  <c r="Z4465" i="1"/>
  <c r="M4466" i="1"/>
  <c r="AB4466" i="1" s="1"/>
  <c r="V4467" i="1"/>
  <c r="S4468" i="1"/>
  <c r="AB4468" i="1" s="1"/>
  <c r="AB4469" i="1"/>
  <c r="P4473" i="1"/>
  <c r="AB4473" i="1" s="1"/>
  <c r="Z4473" i="1"/>
  <c r="M4474" i="1"/>
  <c r="AB4474" i="1" s="1"/>
  <c r="AB4477" i="1"/>
  <c r="Z4481" i="1"/>
  <c r="Z4489" i="1"/>
  <c r="Z4497" i="1"/>
  <c r="AB4501" i="1"/>
  <c r="P4505" i="1"/>
  <c r="M4506" i="1"/>
  <c r="AB4509" i="1"/>
  <c r="Z4513" i="1"/>
  <c r="M4514" i="1"/>
  <c r="AB4514" i="1" s="1"/>
  <c r="V4515" i="1"/>
  <c r="AB4517" i="1"/>
  <c r="Z4521" i="1"/>
  <c r="M4522" i="1"/>
  <c r="AB4522" i="1" s="1"/>
  <c r="V4523" i="1"/>
  <c r="S4524" i="1"/>
  <c r="AB4524" i="1" s="1"/>
  <c r="AB4525" i="1"/>
  <c r="Z4529" i="1"/>
  <c r="M4530" i="1"/>
  <c r="AB4533" i="1"/>
  <c r="Z4537" i="1"/>
  <c r="M4538" i="1"/>
  <c r="AB4538" i="1" s="1"/>
  <c r="V4539" i="1"/>
  <c r="AB4541" i="1"/>
  <c r="V4545" i="1"/>
  <c r="AB4545" i="1" s="1"/>
  <c r="AB4546" i="1"/>
  <c r="V4549" i="1"/>
  <c r="AB4549" i="1" s="1"/>
  <c r="AB4550" i="1"/>
  <c r="AB4554" i="1"/>
  <c r="V4557" i="1"/>
  <c r="AB4558" i="1"/>
  <c r="V4561" i="1"/>
  <c r="AB4561" i="1" s="1"/>
  <c r="AB4562" i="1"/>
  <c r="V4565" i="1"/>
  <c r="AB4565" i="1" s="1"/>
  <c r="AB4566" i="1"/>
  <c r="V4569" i="1"/>
  <c r="AB4569" i="1" s="1"/>
  <c r="AB4570" i="1"/>
  <c r="V4573" i="1"/>
  <c r="AB4573" i="1" s="1"/>
  <c r="AB4574" i="1"/>
  <c r="V4577" i="1"/>
  <c r="AB4577" i="1" s="1"/>
  <c r="AB4578" i="1"/>
  <c r="V4581" i="1"/>
  <c r="AB4581" i="1" s="1"/>
  <c r="AB4582" i="1"/>
  <c r="AB4586" i="1"/>
  <c r="AB4591" i="1"/>
  <c r="AB4593" i="1"/>
  <c r="AB4602" i="1"/>
  <c r="AB4607" i="1"/>
  <c r="AB4609" i="1"/>
  <c r="AB4616" i="1"/>
  <c r="AB4618" i="1"/>
  <c r="AB4623" i="1"/>
  <c r="AB4625" i="1"/>
  <c r="M4456" i="1"/>
  <c r="AB4456" i="1" s="1"/>
  <c r="AB4459" i="1"/>
  <c r="P4463" i="1"/>
  <c r="Z4463" i="1"/>
  <c r="M4464" i="1"/>
  <c r="AB4464" i="1" s="1"/>
  <c r="V4465" i="1"/>
  <c r="S4466" i="1"/>
  <c r="AB4467" i="1"/>
  <c r="Z4471" i="1"/>
  <c r="AB4471" i="1" s="1"/>
  <c r="M4472" i="1"/>
  <c r="AB4472" i="1" s="1"/>
  <c r="V4473" i="1"/>
  <c r="P4479" i="1"/>
  <c r="AB4479" i="1" s="1"/>
  <c r="M4480" i="1"/>
  <c r="AB4480" i="1" s="1"/>
  <c r="V4481" i="1"/>
  <c r="AB4481" i="1" s="1"/>
  <c r="S4482" i="1"/>
  <c r="AB4482" i="1" s="1"/>
  <c r="AB4483" i="1"/>
  <c r="P4487" i="1"/>
  <c r="AB4487" i="1" s="1"/>
  <c r="M4488" i="1"/>
  <c r="AB4488" i="1" s="1"/>
  <c r="V4489" i="1"/>
  <c r="S4490" i="1"/>
  <c r="AB4490" i="1" s="1"/>
  <c r="AB4491" i="1"/>
  <c r="P4495" i="1"/>
  <c r="AB4495" i="1" s="1"/>
  <c r="M4496" i="1"/>
  <c r="AB4496" i="1" s="1"/>
  <c r="V4497" i="1"/>
  <c r="AB4497" i="1" s="1"/>
  <c r="S4498" i="1"/>
  <c r="AB4499" i="1"/>
  <c r="Z4503" i="1"/>
  <c r="AB4507" i="1"/>
  <c r="P4511" i="1"/>
  <c r="AB4511" i="1" s="1"/>
  <c r="M4512" i="1"/>
  <c r="AB4512" i="1" s="1"/>
  <c r="V4513" i="1"/>
  <c r="AB4513" i="1" s="1"/>
  <c r="AB4515" i="1"/>
  <c r="Z4519" i="1"/>
  <c r="M4520" i="1"/>
  <c r="AB4520" i="1" s="1"/>
  <c r="V4521" i="1"/>
  <c r="AB4523" i="1"/>
  <c r="Z4527" i="1"/>
  <c r="AB4527" i="1" s="1"/>
  <c r="M4528" i="1"/>
  <c r="AB4528" i="1" s="1"/>
  <c r="V4529" i="1"/>
  <c r="S4530" i="1"/>
  <c r="AB4530" i="1" s="1"/>
  <c r="AB4531" i="1"/>
  <c r="P4535" i="1"/>
  <c r="Z4535" i="1"/>
  <c r="M4536" i="1"/>
  <c r="AB4536" i="1" s="1"/>
  <c r="V4537" i="1"/>
  <c r="AB4537" i="1" s="1"/>
  <c r="AB4539" i="1"/>
  <c r="AB4587" i="1"/>
  <c r="AB4589" i="1"/>
  <c r="AB4596" i="1"/>
  <c r="AB4598" i="1"/>
  <c r="AB4603" i="1"/>
  <c r="AB4605" i="1"/>
  <c r="AB4612" i="1"/>
  <c r="AB4614" i="1"/>
  <c r="AB4619" i="1"/>
  <c r="AB4621" i="1"/>
  <c r="AB4628" i="1"/>
  <c r="AB4630" i="1"/>
  <c r="AB4639" i="1"/>
  <c r="AB4809" i="1"/>
  <c r="P4630" i="1"/>
  <c r="Z4633" i="1"/>
  <c r="P4635" i="1"/>
  <c r="AB4635" i="1" s="1"/>
  <c r="Z4637" i="1"/>
  <c r="AB4637" i="1" s="1"/>
  <c r="P4639" i="1"/>
  <c r="AB4649" i="1"/>
  <c r="AB4651" i="1"/>
  <c r="M4652" i="1"/>
  <c r="AB4652" i="1" s="1"/>
  <c r="Z4653" i="1"/>
  <c r="AB4653" i="1" s="1"/>
  <c r="AB4657" i="1"/>
  <c r="AB4659" i="1"/>
  <c r="M4660" i="1"/>
  <c r="AB4660" i="1" s="1"/>
  <c r="AB4665" i="1"/>
  <c r="AB4667" i="1"/>
  <c r="V4677" i="1"/>
  <c r="AB4678" i="1"/>
  <c r="AB4682" i="1"/>
  <c r="AB4686" i="1"/>
  <c r="V4689" i="1"/>
  <c r="AB4690" i="1"/>
  <c r="AB4702" i="1"/>
  <c r="AB4706" i="1"/>
  <c r="AB4759" i="1"/>
  <c r="AB4763" i="1"/>
  <c r="AB4631" i="1"/>
  <c r="AB4634" i="1"/>
  <c r="AB4638" i="1"/>
  <c r="AB4642" i="1"/>
  <c r="AB4646" i="1"/>
  <c r="AB4654" i="1"/>
  <c r="AB4662" i="1"/>
  <c r="AB4669" i="1"/>
  <c r="AB4671" i="1"/>
  <c r="AB4673" i="1"/>
  <c r="AB4675" i="1"/>
  <c r="AB4695" i="1"/>
  <c r="AB4697" i="1"/>
  <c r="AB4699" i="1"/>
  <c r="AB4710" i="1"/>
  <c r="AB4714" i="1"/>
  <c r="AB4727" i="1"/>
  <c r="AB4731" i="1"/>
  <c r="AB4747" i="1"/>
  <c r="AB4751" i="1"/>
  <c r="AB4768" i="1"/>
  <c r="AB4779" i="1"/>
  <c r="AB4783" i="1"/>
  <c r="AB4799" i="1"/>
  <c r="AB4803" i="1"/>
  <c r="AB4808" i="1"/>
  <c r="AB4633" i="1"/>
  <c r="AB4650" i="1"/>
  <c r="AB4658" i="1"/>
  <c r="AB4666" i="1"/>
  <c r="P4671" i="1"/>
  <c r="AB4677" i="1"/>
  <c r="AB4679" i="1"/>
  <c r="AB4681" i="1"/>
  <c r="AB4683" i="1"/>
  <c r="M4684" i="1"/>
  <c r="AB4684" i="1" s="1"/>
  <c r="AB4685" i="1"/>
  <c r="AB4687" i="1"/>
  <c r="M4688" i="1"/>
  <c r="AB4689" i="1"/>
  <c r="AB4691" i="1"/>
  <c r="Z4693" i="1"/>
  <c r="AB4693" i="1" s="1"/>
  <c r="AB4701" i="1"/>
  <c r="AB4703" i="1"/>
  <c r="AB4705" i="1"/>
  <c r="AB4707" i="1"/>
  <c r="AB4795" i="1"/>
  <c r="AB4817" i="1"/>
  <c r="AB4718" i="1"/>
  <c r="AB4728" i="1"/>
  <c r="AB4730" i="1"/>
  <c r="AB4732" i="1"/>
  <c r="AB4734" i="1"/>
  <c r="V4740" i="1"/>
  <c r="AB4741" i="1"/>
  <c r="AB4745" i="1"/>
  <c r="AB4748" i="1"/>
  <c r="AB4750" i="1"/>
  <c r="AB4757" i="1"/>
  <c r="AB4761" i="1"/>
  <c r="AB4765" i="1"/>
  <c r="AB4770" i="1"/>
  <c r="AB4776" i="1"/>
  <c r="AB4778" i="1"/>
  <c r="AB4780" i="1"/>
  <c r="AB4782" i="1"/>
  <c r="AB4790" i="1"/>
  <c r="AB4798" i="1"/>
  <c r="AB4805" i="1"/>
  <c r="AB4721" i="1"/>
  <c r="AB4725" i="1"/>
  <c r="AB4736" i="1"/>
  <c r="AB4738" i="1"/>
  <c r="AB4752" i="1"/>
  <c r="AB4754" i="1"/>
  <c r="AB4773" i="1"/>
  <c r="AB4793" i="1"/>
  <c r="AB4800" i="1"/>
  <c r="AB4802" i="1"/>
  <c r="AB4807" i="1"/>
  <c r="AB4717" i="1"/>
  <c r="AB4729" i="1"/>
  <c r="AB4733" i="1"/>
  <c r="AB4740" i="1"/>
  <c r="AB4742" i="1"/>
  <c r="M4743" i="1"/>
  <c r="AB4743" i="1" s="1"/>
  <c r="AB4744" i="1"/>
  <c r="AB4746" i="1"/>
  <c r="AB4749" i="1"/>
  <c r="Z4752" i="1"/>
  <c r="S4753" i="1"/>
  <c r="AB4753" i="1" s="1"/>
  <c r="AB4756" i="1"/>
  <c r="AB4758" i="1"/>
  <c r="M4759" i="1"/>
  <c r="AB4760" i="1"/>
  <c r="AB4762" i="1"/>
  <c r="AB4764" i="1"/>
  <c r="AB4766" i="1"/>
  <c r="V4768" i="1"/>
  <c r="AB4769" i="1"/>
  <c r="AB4777" i="1"/>
  <c r="AB4781" i="1"/>
  <c r="Z4784" i="1"/>
  <c r="AB4784" i="1" s="1"/>
  <c r="P4786" i="1"/>
  <c r="AB4786" i="1" s="1"/>
  <c r="V4788" i="1"/>
  <c r="AB4788" i="1" s="1"/>
  <c r="AB4789" i="1"/>
  <c r="V4796" i="1"/>
  <c r="AB4796" i="1" s="1"/>
  <c r="AB4797" i="1"/>
  <c r="M4803" i="1"/>
  <c r="AB4804" i="1"/>
  <c r="AB4806" i="1"/>
  <c r="AB4813" i="1"/>
  <c r="AB4837" i="1"/>
  <c r="AB4841" i="1"/>
  <c r="AB4812" i="1"/>
  <c r="AB4827" i="1"/>
  <c r="AB4831" i="1"/>
  <c r="AB4835" i="1"/>
  <c r="AB4856" i="1"/>
  <c r="AB4869" i="1"/>
  <c r="P4807" i="1"/>
  <c r="V4809" i="1"/>
  <c r="Z4810" i="1"/>
  <c r="AB4810" i="1" s="1"/>
  <c r="Z4814" i="1"/>
  <c r="P4816" i="1"/>
  <c r="AB4816" i="1" s="1"/>
  <c r="Z4818" i="1"/>
  <c r="AB4820" i="1"/>
  <c r="AB4822" i="1"/>
  <c r="AB4824" i="1"/>
  <c r="M4825" i="1"/>
  <c r="AB4825" i="1" s="1"/>
  <c r="AB4839" i="1"/>
  <c r="AB4842" i="1"/>
  <c r="AB4872" i="1"/>
  <c r="AB4885" i="1"/>
  <c r="AB4811" i="1"/>
  <c r="V4814" i="1"/>
  <c r="AB4814" i="1" s="1"/>
  <c r="AB4815" i="1"/>
  <c r="M4817" i="1"/>
  <c r="V4818" i="1"/>
  <c r="AB4818" i="1" s="1"/>
  <c r="AB4819" i="1"/>
  <c r="S4819" i="1"/>
  <c r="P4820" i="1"/>
  <c r="AB4826" i="1"/>
  <c r="AB4828" i="1"/>
  <c r="AB4830" i="1"/>
  <c r="AB4832" i="1"/>
  <c r="AB4834" i="1"/>
  <c r="AB4836" i="1"/>
  <c r="AB4845" i="1"/>
  <c r="AB4888" i="1"/>
  <c r="AB4901" i="1"/>
  <c r="P4856" i="1"/>
  <c r="Z4858" i="1"/>
  <c r="AB4858" i="1" s="1"/>
  <c r="AB4860" i="1"/>
  <c r="M4869" i="1"/>
  <c r="V4870" i="1"/>
  <c r="S4871" i="1"/>
  <c r="AB4871" i="1" s="1"/>
  <c r="P4872" i="1"/>
  <c r="Z4874" i="1"/>
  <c r="AB4874" i="1" s="1"/>
  <c r="AB4876" i="1"/>
  <c r="M4885" i="1"/>
  <c r="V4886" i="1"/>
  <c r="AB4886" i="1" s="1"/>
  <c r="S4887" i="1"/>
  <c r="AB4887" i="1" s="1"/>
  <c r="P4888" i="1"/>
  <c r="Z4890" i="1"/>
  <c r="AB4890" i="1" s="1"/>
  <c r="AB4892" i="1"/>
  <c r="M4901" i="1"/>
  <c r="V4902" i="1"/>
  <c r="AB4902" i="1" s="1"/>
  <c r="AB4903" i="1"/>
  <c r="AB4905" i="1"/>
  <c r="AB4912" i="1"/>
  <c r="AB4914" i="1"/>
  <c r="AB4919" i="1"/>
  <c r="AB4921" i="1"/>
  <c r="AB4928" i="1"/>
  <c r="AB4848" i="1"/>
  <c r="AB4854" i="1"/>
  <c r="AB4859" i="1"/>
  <c r="AB4870" i="1"/>
  <c r="AB4875" i="1"/>
  <c r="AB4880" i="1"/>
  <c r="AB4891" i="1"/>
  <c r="AB4910" i="1"/>
  <c r="AB4915" i="1"/>
  <c r="AB4917" i="1"/>
  <c r="AB4926" i="1"/>
  <c r="P4843" i="1"/>
  <c r="AB4843" i="1" s="1"/>
  <c r="V4846" i="1"/>
  <c r="AB4846" i="1" s="1"/>
  <c r="S4847" i="1"/>
  <c r="AB4847" i="1" s="1"/>
  <c r="P4848" i="1"/>
  <c r="Z4850" i="1"/>
  <c r="AB4850" i="1" s="1"/>
  <c r="AB4852" i="1"/>
  <c r="M4861" i="1"/>
  <c r="AB4861" i="1" s="1"/>
  <c r="V4862" i="1"/>
  <c r="AB4862" i="1" s="1"/>
  <c r="S4863" i="1"/>
  <c r="AB4863" i="1" s="1"/>
  <c r="P4864" i="1"/>
  <c r="AB4864" i="1" s="1"/>
  <c r="Z4866" i="1"/>
  <c r="AB4866" i="1" s="1"/>
  <c r="AB4868" i="1"/>
  <c r="M4877" i="1"/>
  <c r="AB4877" i="1" s="1"/>
  <c r="V4878" i="1"/>
  <c r="AB4878" i="1" s="1"/>
  <c r="S4879" i="1"/>
  <c r="AB4879" i="1" s="1"/>
  <c r="P4880" i="1"/>
  <c r="Z4882" i="1"/>
  <c r="AB4882" i="1" s="1"/>
  <c r="AB4884" i="1"/>
  <c r="M4893" i="1"/>
  <c r="AB4893" i="1" s="1"/>
  <c r="V4894" i="1"/>
  <c r="AB4894" i="1" s="1"/>
  <c r="S4895" i="1"/>
  <c r="AB4895" i="1" s="1"/>
  <c r="P4896" i="1"/>
  <c r="AB4896" i="1" s="1"/>
  <c r="Z4898" i="1"/>
  <c r="AB4898" i="1" s="1"/>
  <c r="AB4900" i="1"/>
  <c r="AB4904" i="1"/>
  <c r="AB4906" i="1"/>
  <c r="AB4911" i="1"/>
  <c r="AB4913" i="1"/>
  <c r="AB4920" i="1"/>
  <c r="AB4922" i="1"/>
  <c r="AB4927" i="1"/>
  <c r="AB4968" i="1"/>
  <c r="AB4929" i="1"/>
  <c r="AB4933" i="1"/>
  <c r="AB4937" i="1"/>
  <c r="AB4944" i="1"/>
  <c r="AB4946" i="1"/>
  <c r="AB4960" i="1"/>
  <c r="AB4961" i="1"/>
  <c r="AB4969" i="1"/>
  <c r="AB4971" i="1"/>
  <c r="AB4978" i="1"/>
  <c r="AB4985" i="1"/>
  <c r="AB5000" i="1"/>
  <c r="AB4941" i="1"/>
  <c r="AB4948" i="1"/>
  <c r="AB4950" i="1"/>
  <c r="AB4952" i="1"/>
  <c r="AB4976" i="1"/>
  <c r="AB4932" i="1"/>
  <c r="AB4934" i="1"/>
  <c r="AB4936" i="1"/>
  <c r="AB4938" i="1"/>
  <c r="AB4945" i="1"/>
  <c r="AB4965" i="1"/>
  <c r="AB4984" i="1"/>
  <c r="AB4988" i="1"/>
  <c r="AB4995" i="1"/>
  <c r="AB4954" i="1"/>
  <c r="AB4990" i="1"/>
  <c r="AB4991" i="1"/>
  <c r="M5000" i="1"/>
  <c r="V5001" i="1"/>
  <c r="AB5001" i="1" s="1"/>
  <c r="M4955" i="1"/>
  <c r="AB4955" i="1" s="1"/>
  <c r="AB4970" i="1"/>
  <c r="AB4986" i="1"/>
  <c r="M4996" i="1"/>
  <c r="AB4996" i="1" s="1"/>
  <c r="AB5002" i="1"/>
  <c r="Z4956" i="1"/>
  <c r="AB4956" i="1" s="1"/>
  <c r="AB4958" i="1"/>
  <c r="M4959" i="1"/>
  <c r="AB4959" i="1" s="1"/>
  <c r="S4961" i="1"/>
  <c r="P4966" i="1"/>
  <c r="AB4966" i="1" s="1"/>
  <c r="V4968" i="1"/>
  <c r="Z4972" i="1"/>
  <c r="AB4972" i="1" s="1"/>
  <c r="AB4974" i="1"/>
  <c r="M4975" i="1"/>
  <c r="AB4975" i="1" s="1"/>
  <c r="S4977" i="1"/>
  <c r="AB4977" i="1" s="1"/>
  <c r="AB4982" i="1"/>
  <c r="S4982" i="1"/>
  <c r="AB4983" i="1"/>
  <c r="P4987" i="1"/>
  <c r="AB4987" i="1" s="1"/>
  <c r="Z4989" i="1"/>
  <c r="AB4989" i="1" s="1"/>
  <c r="M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<sst xmlns="http://schemas.openxmlformats.org/spreadsheetml/2006/main" count="33" uniqueCount="20">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</sst>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6\PCF\04-%20ABRIL%202026.xlsx" TargetMode="External"/><Relationship Id="rId1" Type="http://schemas.openxmlformats.org/officeDocument/2006/relationships/externalLinkPath" Target="/PCF%202026/PCF/04-%20ABRIL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 t="str">
            <v>2516-05</v>
          </cell>
          <cell r="H12" t="str">
            <v>04/2026</v>
          </cell>
          <cell r="I12" t="str">
            <v>0,00</v>
          </cell>
          <cell r="J12">
            <v>330.91</v>
          </cell>
          <cell r="K12">
            <v>0</v>
          </cell>
          <cell r="L12">
            <v>0</v>
          </cell>
          <cell r="M12">
            <v>0</v>
          </cell>
          <cell r="O12">
            <v>2.54</v>
          </cell>
          <cell r="S12">
            <v>0</v>
          </cell>
          <cell r="U12">
            <v>0</v>
          </cell>
          <cell r="X12" t="str">
            <v/>
          </cell>
          <cell r="Y12">
            <v>29.9</v>
          </cell>
          <cell r="AB12" t="str">
            <v>Beneficio obrigatorio CCT Federacao – Plano Assistencial Agiben</v>
          </cell>
        </row>
        <row r="13">
          <cell r="C13" t="str">
            <v>UPA NOVA DESCOBERTA - CG Nº 008/2022</v>
          </cell>
          <cell r="E13" t="str">
            <v xml:space="preserve">ADEMAR DA PAZ GOMES </v>
          </cell>
          <cell r="F13" t="str">
            <v>3 - Administrativo</v>
          </cell>
          <cell r="G13" t="str">
            <v>5174-10</v>
          </cell>
          <cell r="H13" t="str">
            <v>04/2026</v>
          </cell>
          <cell r="I13" t="str">
            <v>0,00</v>
          </cell>
          <cell r="J13">
            <v>155.61000000000001</v>
          </cell>
          <cell r="K13">
            <v>0</v>
          </cell>
          <cell r="L13">
            <v>260.77999999999997</v>
          </cell>
          <cell r="M13">
            <v>32.42</v>
          </cell>
          <cell r="O13">
            <v>2.54</v>
          </cell>
          <cell r="S13">
            <v>0</v>
          </cell>
          <cell r="U13">
            <v>0</v>
          </cell>
          <cell r="X13" t="str">
            <v/>
          </cell>
          <cell r="Y13">
            <v>29.9</v>
          </cell>
          <cell r="AB13" t="str">
            <v>Beneficio obrigatorio CCT Federacao – Plano Assistencial Agiben</v>
          </cell>
        </row>
        <row r="14">
          <cell r="C14" t="str">
            <v>UPA NOVA DESCOBERTA - CG Nº 008/2022</v>
          </cell>
          <cell r="E14" t="str">
            <v>ADRIANA CARNEIRO GUEDES ALCOFORADO</v>
          </cell>
          <cell r="F14" t="str">
            <v>4 - Assistência Odontológica</v>
          </cell>
          <cell r="G14" t="str">
            <v>2232-08</v>
          </cell>
          <cell r="H14" t="str">
            <v>04/2026</v>
          </cell>
          <cell r="I14" t="str">
            <v>0,00</v>
          </cell>
          <cell r="J14">
            <v>340.82</v>
          </cell>
          <cell r="K14">
            <v>0</v>
          </cell>
          <cell r="L14">
            <v>0</v>
          </cell>
          <cell r="M14">
            <v>0</v>
          </cell>
          <cell r="O14">
            <v>2.54</v>
          </cell>
          <cell r="S14">
            <v>0</v>
          </cell>
          <cell r="U14">
            <v>0</v>
          </cell>
          <cell r="X14" t="str">
            <v/>
          </cell>
          <cell r="Y14">
            <v>29.9</v>
          </cell>
          <cell r="AB14" t="str">
            <v>Beneficio obrigatorio CCT Federacao – Plano Assistencial Agiben</v>
          </cell>
        </row>
        <row r="15">
          <cell r="C15" t="str">
            <v>UPA NOVA DESCOBERTA - CG Nº 008/2022</v>
          </cell>
          <cell r="E15" t="str">
            <v>ADRIELE KARLA DA SILVA</v>
          </cell>
          <cell r="F15" t="str">
            <v>2 - Outros Profissionais da Saúde</v>
          </cell>
          <cell r="G15" t="str">
            <v>3222-05</v>
          </cell>
          <cell r="H15" t="str">
            <v>04/2026</v>
          </cell>
          <cell r="I15" t="str">
            <v>0,00</v>
          </cell>
          <cell r="J15">
            <v>155.61000000000001</v>
          </cell>
          <cell r="K15">
            <v>0</v>
          </cell>
          <cell r="L15">
            <v>260.77999999999997</v>
          </cell>
          <cell r="M15">
            <v>32.42</v>
          </cell>
          <cell r="O15">
            <v>2.54</v>
          </cell>
          <cell r="R15">
            <v>137.6</v>
          </cell>
          <cell r="S15">
            <v>97.26</v>
          </cell>
          <cell r="U15">
            <v>0</v>
          </cell>
          <cell r="X15" t="str">
            <v/>
          </cell>
          <cell r="Y15">
            <v>1704</v>
          </cell>
          <cell r="AB15" t="str">
            <v>Abono assistencial financeiro – complemento Piso da Enfermagem</v>
          </cell>
        </row>
        <row r="16">
          <cell r="C16" t="str">
            <v>UPA NOVA DESCOBERTA - CG Nº 008/2022</v>
          </cell>
          <cell r="E16" t="str">
            <v>ADRIELLY BEATRIZ MELO DE OLIVEIRA</v>
          </cell>
          <cell r="F16" t="str">
            <v>3 - Administrativo</v>
          </cell>
          <cell r="G16" t="str">
            <v>4110-05</v>
          </cell>
          <cell r="H16" t="str">
            <v>04/2026</v>
          </cell>
          <cell r="I16" t="str">
            <v>0,00</v>
          </cell>
          <cell r="J16">
            <v>181.37</v>
          </cell>
          <cell r="K16">
            <v>0</v>
          </cell>
          <cell r="L16">
            <v>260.77999999999997</v>
          </cell>
          <cell r="M16">
            <v>32.42</v>
          </cell>
          <cell r="O16">
            <v>2.54</v>
          </cell>
          <cell r="S16">
            <v>0</v>
          </cell>
          <cell r="U16">
            <v>0</v>
          </cell>
          <cell r="X16" t="str">
            <v/>
          </cell>
          <cell r="Y16">
            <v>29.9</v>
          </cell>
          <cell r="AB16" t="str">
            <v>Beneficio obrigatorio CCT Federacao – Plano Assistencial Agiben</v>
          </cell>
        </row>
        <row r="17">
          <cell r="C17" t="str">
            <v>UPA NOVA DESCOBERTA - CG Nº 008/2022</v>
          </cell>
          <cell r="E17" t="str">
            <v>ALBERICO GREGORIO DA SILVA</v>
          </cell>
          <cell r="F17" t="str">
            <v>2 - Outros Profissionais da Saúde</v>
          </cell>
          <cell r="G17" t="str">
            <v>2236-05</v>
          </cell>
          <cell r="H17" t="str">
            <v>04/2026</v>
          </cell>
          <cell r="I17" t="str">
            <v>0,00</v>
          </cell>
          <cell r="J17">
            <v>203.13</v>
          </cell>
          <cell r="K17">
            <v>0</v>
          </cell>
          <cell r="L17">
            <v>260.77999999999997</v>
          </cell>
          <cell r="M17">
            <v>32.42</v>
          </cell>
          <cell r="O17">
            <v>2.54</v>
          </cell>
          <cell r="S17">
            <v>0</v>
          </cell>
          <cell r="U17">
            <v>0</v>
          </cell>
          <cell r="X17" t="str">
            <v/>
          </cell>
          <cell r="Y17">
            <v>0</v>
          </cell>
          <cell r="AB17" t="str">
            <v/>
          </cell>
        </row>
        <row r="18">
          <cell r="C18" t="str">
            <v>UPA NOVA DESCOBERTA - CG Nº 008/2022</v>
          </cell>
          <cell r="E18" t="str">
            <v>ALCILENE DA CONCEICÃO PEREIRA CASTOR</v>
          </cell>
          <cell r="F18" t="str">
            <v>2 - Outros Profissionais da Saúde</v>
          </cell>
          <cell r="G18" t="str">
            <v>3222-05</v>
          </cell>
          <cell r="H18" t="str">
            <v>04/2026</v>
          </cell>
          <cell r="I18" t="str">
            <v>0,00</v>
          </cell>
          <cell r="J18">
            <v>155.61000000000001</v>
          </cell>
          <cell r="K18">
            <v>0</v>
          </cell>
          <cell r="L18">
            <v>260.77999999999997</v>
          </cell>
          <cell r="M18">
            <v>32.42</v>
          </cell>
          <cell r="O18">
            <v>2.54</v>
          </cell>
          <cell r="S18">
            <v>0</v>
          </cell>
          <cell r="U18">
            <v>0</v>
          </cell>
          <cell r="X18" t="str">
            <v/>
          </cell>
          <cell r="Y18">
            <v>1704</v>
          </cell>
          <cell r="AB18" t="str">
            <v>Abono assistencial financeiro – complemento Piso da Enfermagem</v>
          </cell>
        </row>
        <row r="19">
          <cell r="C19" t="str">
            <v>UPA NOVA DESCOBERTA - CG Nº 008/2022</v>
          </cell>
          <cell r="E19" t="str">
            <v xml:space="preserve">ALCILENE MARIA DA SILVA </v>
          </cell>
          <cell r="F19" t="str">
            <v>2 - Outros Profissionais da Saúde</v>
          </cell>
          <cell r="G19" t="str">
            <v>3222-05</v>
          </cell>
          <cell r="H19" t="str">
            <v>04/2026</v>
          </cell>
          <cell r="I19" t="str">
            <v>0,00</v>
          </cell>
          <cell r="J19">
            <v>155.61000000000001</v>
          </cell>
          <cell r="K19">
            <v>0</v>
          </cell>
          <cell r="L19">
            <v>0</v>
          </cell>
          <cell r="M19">
            <v>0</v>
          </cell>
          <cell r="O19">
            <v>2.54</v>
          </cell>
          <cell r="R19">
            <v>270</v>
          </cell>
          <cell r="S19">
            <v>97.26</v>
          </cell>
          <cell r="U19">
            <v>0</v>
          </cell>
          <cell r="X19" t="str">
            <v/>
          </cell>
          <cell r="Y19">
            <v>1704</v>
          </cell>
          <cell r="AB19" t="str">
            <v>Abono assistencial financeiro – complemento Piso da Enfermagem</v>
          </cell>
        </row>
        <row r="20">
          <cell r="C20" t="str">
            <v>UPA NOVA DESCOBERTA - CG Nº 008/2022</v>
          </cell>
          <cell r="E20" t="str">
            <v>ALCIONE GOMES DA SILVA</v>
          </cell>
          <cell r="F20" t="str">
            <v>2 - Outros Profissionais da Saúde</v>
          </cell>
          <cell r="G20" t="str">
            <v>2235-05</v>
          </cell>
          <cell r="H20" t="str">
            <v>04/2026</v>
          </cell>
          <cell r="I20" t="str">
            <v>0,00</v>
          </cell>
          <cell r="J20">
            <v>230.64</v>
          </cell>
          <cell r="K20">
            <v>0</v>
          </cell>
          <cell r="L20">
            <v>260.77999999999997</v>
          </cell>
          <cell r="M20">
            <v>9.3000000000000007</v>
          </cell>
          <cell r="O20">
            <v>2.54</v>
          </cell>
          <cell r="S20">
            <v>0</v>
          </cell>
          <cell r="U20">
            <v>0</v>
          </cell>
          <cell r="X20" t="str">
            <v/>
          </cell>
          <cell r="Y20">
            <v>1163.7</v>
          </cell>
          <cell r="AB20" t="str">
            <v>Abono assistencial financeiro – complemento Piso da Enfermagem</v>
          </cell>
        </row>
        <row r="21">
          <cell r="C21" t="str">
            <v>UPA NOVA DESCOBERTA - CG Nº 008/2022</v>
          </cell>
          <cell r="E21" t="str">
            <v>ALEXANDRA DAMASCENA DA COSTA</v>
          </cell>
          <cell r="F21" t="str">
            <v>2 - Outros Profissionais da Saúde</v>
          </cell>
          <cell r="G21" t="str">
            <v>3222-05</v>
          </cell>
          <cell r="H21" t="str">
            <v>04/2026</v>
          </cell>
          <cell r="I21" t="str">
            <v>0,00</v>
          </cell>
          <cell r="J21">
            <v>162.1</v>
          </cell>
          <cell r="K21">
            <v>0</v>
          </cell>
          <cell r="L21">
            <v>260.77999999999997</v>
          </cell>
          <cell r="M21">
            <v>32.42</v>
          </cell>
          <cell r="O21">
            <v>2.54</v>
          </cell>
          <cell r="R21">
            <v>135</v>
          </cell>
          <cell r="S21">
            <v>17.190000000000001</v>
          </cell>
          <cell r="U21">
            <v>0</v>
          </cell>
          <cell r="X21" t="str">
            <v/>
          </cell>
          <cell r="Y21">
            <v>1704</v>
          </cell>
          <cell r="AB21" t="str">
            <v>Abono assistencial financeiro – complemento Piso da Enfermagem</v>
          </cell>
        </row>
        <row r="22">
          <cell r="C22" t="str">
            <v>UPA NOVA DESCOBERTA - CG Nº 008/2022</v>
          </cell>
          <cell r="E22" t="str">
            <v>ALICE GABRIELLE AMORIM DA SILVA</v>
          </cell>
          <cell r="F22" t="str">
            <v>3 - Administrativo</v>
          </cell>
          <cell r="G22" t="str">
            <v>4110-05</v>
          </cell>
          <cell r="H22" t="str">
            <v>04/2026</v>
          </cell>
          <cell r="I22" t="str">
            <v>0,00</v>
          </cell>
          <cell r="J22">
            <v>14.21</v>
          </cell>
          <cell r="K22">
            <v>0</v>
          </cell>
          <cell r="L22">
            <v>260.77999999999997</v>
          </cell>
          <cell r="M22">
            <v>15.18</v>
          </cell>
          <cell r="O22">
            <v>2.54</v>
          </cell>
          <cell r="S22">
            <v>0</v>
          </cell>
          <cell r="U22">
            <v>0</v>
          </cell>
          <cell r="X22" t="str">
            <v/>
          </cell>
          <cell r="Y22">
            <v>29.9</v>
          </cell>
          <cell r="AB22" t="str">
            <v>Beneficio obrigatorio CCT Federacao – Plano Assistencial Agiben</v>
          </cell>
        </row>
        <row r="23">
          <cell r="C23" t="str">
            <v>UPA NOVA DESCOBERTA - CG Nº 008/2022</v>
          </cell>
          <cell r="E23" t="str">
            <v>ALINE LIVIA DO NASCIMENTO SILVA</v>
          </cell>
          <cell r="F23" t="str">
            <v>1 - Médico</v>
          </cell>
          <cell r="G23" t="str">
            <v>2251-25</v>
          </cell>
          <cell r="H23" t="str">
            <v>04/2026</v>
          </cell>
          <cell r="I23" t="str">
            <v>0,00</v>
          </cell>
          <cell r="J23">
            <v>389.05</v>
          </cell>
          <cell r="K23">
            <v>0</v>
          </cell>
          <cell r="L23">
            <v>260.77999999999997</v>
          </cell>
          <cell r="M23">
            <v>32.42</v>
          </cell>
          <cell r="O23">
            <v>2.54</v>
          </cell>
          <cell r="S23">
            <v>0</v>
          </cell>
          <cell r="U23">
            <v>0</v>
          </cell>
          <cell r="X23" t="str">
            <v/>
          </cell>
          <cell r="Y23">
            <v>0</v>
          </cell>
          <cell r="AB23" t="str">
            <v/>
          </cell>
        </row>
        <row r="24">
          <cell r="C24" t="str">
            <v>UPA NOVA DESCOBERTA - CG Nº 008/2022</v>
          </cell>
          <cell r="E24" t="str">
            <v>ALLISON LEONARDO BARBOZA DA SILVA</v>
          </cell>
          <cell r="F24" t="str">
            <v>3 - Administrativo</v>
          </cell>
          <cell r="G24" t="str">
            <v>3132-20</v>
          </cell>
          <cell r="H24" t="str">
            <v>04/2026</v>
          </cell>
          <cell r="I24" t="str">
            <v>0,00</v>
          </cell>
          <cell r="J24">
            <v>311.73</v>
          </cell>
          <cell r="K24">
            <v>0</v>
          </cell>
          <cell r="L24">
            <v>260.77999999999997</v>
          </cell>
          <cell r="M24">
            <v>32.42</v>
          </cell>
          <cell r="O24">
            <v>2.54</v>
          </cell>
          <cell r="S24">
            <v>0</v>
          </cell>
          <cell r="U24">
            <v>0</v>
          </cell>
          <cell r="X24" t="str">
            <v/>
          </cell>
          <cell r="Y24">
            <v>29.9</v>
          </cell>
          <cell r="AB24" t="str">
            <v>Beneficio obrigatorio CCT Federacao – Plano Assistencial Agiben</v>
          </cell>
        </row>
        <row r="25">
          <cell r="C25" t="str">
            <v>UPA NOVA DESCOBERTA - CG Nº 008/2022</v>
          </cell>
          <cell r="E25" t="str">
            <v>ALRINEIDE ALBIDACIO DA SILVA</v>
          </cell>
          <cell r="F25" t="str">
            <v>3 - Administrativo</v>
          </cell>
          <cell r="G25" t="str">
            <v>4221-10</v>
          </cell>
          <cell r="H25" t="str">
            <v>04/2026</v>
          </cell>
          <cell r="I25" t="str">
            <v>0,00</v>
          </cell>
          <cell r="J25">
            <v>226.8</v>
          </cell>
          <cell r="K25">
            <v>0</v>
          </cell>
          <cell r="L25">
            <v>260.77999999999997</v>
          </cell>
          <cell r="M25">
            <v>32.42</v>
          </cell>
          <cell r="O25">
            <v>2.54</v>
          </cell>
          <cell r="S25">
            <v>0</v>
          </cell>
          <cell r="U25">
            <v>0</v>
          </cell>
          <cell r="X25" t="str">
            <v/>
          </cell>
          <cell r="Y25">
            <v>29.9</v>
          </cell>
          <cell r="AB25" t="str">
            <v>Beneficio obrigatorio CCT Federacao – Plano Assistencial Agiben</v>
          </cell>
        </row>
        <row r="26">
          <cell r="C26" t="str">
            <v>UPA NOVA DESCOBERTA - CG Nº 008/2022</v>
          </cell>
          <cell r="E26" t="str">
            <v>AMANDA ALINE DOS SANTOS ALMEIDA BATISTA</v>
          </cell>
          <cell r="F26" t="str">
            <v>2 - Outros Profissionais da Saúde</v>
          </cell>
          <cell r="G26" t="str">
            <v>2235-05</v>
          </cell>
          <cell r="H26" t="str">
            <v>04/2026</v>
          </cell>
          <cell r="I26" t="str">
            <v>0,00</v>
          </cell>
          <cell r="J26">
            <v>212.1</v>
          </cell>
          <cell r="K26">
            <v>0</v>
          </cell>
          <cell r="L26">
            <v>260.77999999999997</v>
          </cell>
          <cell r="M26">
            <v>2.79</v>
          </cell>
          <cell r="O26">
            <v>2.54</v>
          </cell>
          <cell r="S26">
            <v>0</v>
          </cell>
          <cell r="U26">
            <v>138.38999999999999</v>
          </cell>
          <cell r="X26" t="str">
            <v>Auxílio Creche</v>
          </cell>
          <cell r="Y26">
            <v>2459.15</v>
          </cell>
          <cell r="AB26" t="str">
            <v>Abono assistencial financeiro – complemento Piso da Enfermagem</v>
          </cell>
        </row>
        <row r="27">
          <cell r="C27" t="str">
            <v>UPA NOVA DESCOBERTA - CG Nº 008/2022</v>
          </cell>
          <cell r="E27" t="str">
            <v>AMANDA DACAL NEVES</v>
          </cell>
          <cell r="F27" t="str">
            <v>2 - Outros Profissionais da Saúde</v>
          </cell>
          <cell r="G27" t="str">
            <v>2235-05</v>
          </cell>
          <cell r="H27" t="str">
            <v>04/2026</v>
          </cell>
          <cell r="I27" t="str">
            <v>0,00</v>
          </cell>
          <cell r="J27">
            <v>301.58</v>
          </cell>
          <cell r="K27">
            <v>0</v>
          </cell>
          <cell r="L27">
            <v>260.77999999999997</v>
          </cell>
          <cell r="M27">
            <v>3.59</v>
          </cell>
          <cell r="O27">
            <v>2.54</v>
          </cell>
          <cell r="S27">
            <v>0</v>
          </cell>
          <cell r="U27">
            <v>0</v>
          </cell>
          <cell r="X27" t="str">
            <v/>
          </cell>
          <cell r="Y27">
            <v>1924.07</v>
          </cell>
          <cell r="AB27" t="str">
            <v>Abono assistencial financeiro – complemento Piso da Enfermagem</v>
          </cell>
        </row>
        <row r="28">
          <cell r="C28" t="str">
            <v>UPA NOVA DESCOBERTA - CG Nº 008/2022</v>
          </cell>
          <cell r="E28" t="str">
            <v>AMARA ANA ALVES</v>
          </cell>
          <cell r="F28" t="str">
            <v>2 - Outros Profissionais da Saúde</v>
          </cell>
          <cell r="G28" t="str">
            <v>3222-05</v>
          </cell>
          <cell r="H28" t="str">
            <v>04/2026</v>
          </cell>
          <cell r="I28" t="str">
            <v>0,00</v>
          </cell>
          <cell r="J28">
            <v>185.68</v>
          </cell>
          <cell r="K28">
            <v>0</v>
          </cell>
          <cell r="L28">
            <v>260.77999999999997</v>
          </cell>
          <cell r="M28">
            <v>32.42</v>
          </cell>
          <cell r="O28">
            <v>2.54</v>
          </cell>
          <cell r="R28">
            <v>270</v>
          </cell>
          <cell r="S28">
            <v>97.26</v>
          </cell>
          <cell r="U28">
            <v>0</v>
          </cell>
          <cell r="X28" t="str">
            <v/>
          </cell>
          <cell r="Y28">
            <v>1704</v>
          </cell>
          <cell r="AB28" t="str">
            <v>Abono assistencial financeiro – complemento Piso da Enfermagem</v>
          </cell>
        </row>
        <row r="29">
          <cell r="C29" t="str">
            <v>UPA NOVA DESCOBERTA - CG Nº 008/2022</v>
          </cell>
          <cell r="E29" t="str">
            <v>ANA BEATRIZ SANTOS KRICHNA</v>
          </cell>
          <cell r="F29" t="str">
            <v>4 - Assistência Odontológica</v>
          </cell>
          <cell r="G29" t="str">
            <v>2232-08</v>
          </cell>
          <cell r="H29" t="str">
            <v>04/2026</v>
          </cell>
          <cell r="I29" t="str">
            <v>0,00</v>
          </cell>
          <cell r="J29">
            <v>445.43</v>
          </cell>
          <cell r="K29">
            <v>0</v>
          </cell>
          <cell r="L29">
            <v>260.77999999999997</v>
          </cell>
          <cell r="M29">
            <v>32.42</v>
          </cell>
          <cell r="O29">
            <v>2.54</v>
          </cell>
          <cell r="S29">
            <v>0</v>
          </cell>
          <cell r="U29">
            <v>0</v>
          </cell>
          <cell r="X29" t="str">
            <v/>
          </cell>
          <cell r="Y29">
            <v>29.9</v>
          </cell>
          <cell r="AB29" t="str">
            <v>Beneficio obrigatorio CCT Federacao – Plano Assistencial Agiben</v>
          </cell>
        </row>
        <row r="30">
          <cell r="C30" t="str">
            <v>UPA NOVA DESCOBERTA - CG Nº 008/2022</v>
          </cell>
          <cell r="E30" t="str">
            <v>ANA CLAUDIA REGO DA SILVA RODRIGUES BRASIL</v>
          </cell>
          <cell r="F30" t="str">
            <v>3 - Administrativo</v>
          </cell>
          <cell r="G30" t="str">
            <v>4221-10</v>
          </cell>
          <cell r="H30" t="str">
            <v>04/2026</v>
          </cell>
          <cell r="I30" t="str">
            <v>0,00</v>
          </cell>
          <cell r="J30">
            <v>155.61000000000001</v>
          </cell>
          <cell r="K30">
            <v>0</v>
          </cell>
          <cell r="L30">
            <v>260.77999999999997</v>
          </cell>
          <cell r="M30">
            <v>32.42</v>
          </cell>
          <cell r="O30">
            <v>2.54</v>
          </cell>
          <cell r="R30">
            <v>226.55</v>
          </cell>
          <cell r="S30">
            <v>97.26</v>
          </cell>
          <cell r="U30">
            <v>0</v>
          </cell>
          <cell r="X30" t="str">
            <v/>
          </cell>
          <cell r="Y30">
            <v>29.9</v>
          </cell>
          <cell r="AB30" t="str">
            <v>Beneficio obrigatorio CCT Federacao – Plano Assistencial Agiben</v>
          </cell>
        </row>
        <row r="31">
          <cell r="C31" t="str">
            <v>UPA NOVA DESCOBERTA - CG Nº 008/2022</v>
          </cell>
          <cell r="E31" t="str">
            <v>ANA LUCIA SOLANO DE OLIVEIRA</v>
          </cell>
          <cell r="F31" t="str">
            <v>2 - Outros Profissionais da Saúde</v>
          </cell>
          <cell r="G31" t="str">
            <v>2235-05</v>
          </cell>
          <cell r="H31" t="str">
            <v>04/2026</v>
          </cell>
          <cell r="I31" t="str">
            <v>0,00</v>
          </cell>
          <cell r="J31">
            <v>293.18</v>
          </cell>
          <cell r="K31">
            <v>0</v>
          </cell>
          <cell r="L31">
            <v>260.77999999999997</v>
          </cell>
          <cell r="M31">
            <v>4.3600000000000003</v>
          </cell>
          <cell r="O31">
            <v>2.54</v>
          </cell>
          <cell r="S31">
            <v>0</v>
          </cell>
          <cell r="U31">
            <v>138.38999999999999</v>
          </cell>
          <cell r="X31" t="str">
            <v>Auxílio Creche</v>
          </cell>
          <cell r="Y31">
            <v>1409.09</v>
          </cell>
          <cell r="AB31" t="str">
            <v>Abono assistencial financeiro – complemento Piso da Enfermagem</v>
          </cell>
        </row>
        <row r="32">
          <cell r="C32" t="str">
            <v>UPA NOVA DESCOBERTA - CG Nº 008/2022</v>
          </cell>
          <cell r="E32" t="str">
            <v>ANA MARIA DA SILVA</v>
          </cell>
          <cell r="F32" t="str">
            <v>2 - Outros Profissionais da Saúde</v>
          </cell>
          <cell r="G32" t="str">
            <v>3241-15</v>
          </cell>
          <cell r="H32" t="str">
            <v>04/2026</v>
          </cell>
          <cell r="I32" t="str">
            <v>0,00</v>
          </cell>
          <cell r="J32">
            <v>372.67</v>
          </cell>
          <cell r="K32">
            <v>0</v>
          </cell>
          <cell r="L32">
            <v>260.77999999999997</v>
          </cell>
          <cell r="M32">
            <v>2.73</v>
          </cell>
          <cell r="O32">
            <v>2.54</v>
          </cell>
          <cell r="R32">
            <v>59.8</v>
          </cell>
          <cell r="S32">
            <v>59.79</v>
          </cell>
          <cell r="U32">
            <v>0</v>
          </cell>
          <cell r="X32" t="str">
            <v/>
          </cell>
          <cell r="Y32">
            <v>0</v>
          </cell>
          <cell r="AB32" t="str">
            <v/>
          </cell>
        </row>
        <row r="33">
          <cell r="C33" t="str">
            <v>UPA NOVA DESCOBERTA - CG Nº 008/2022</v>
          </cell>
          <cell r="E33" t="str">
            <v>ANA NERY SANTOS DE LIMA</v>
          </cell>
          <cell r="F33" t="str">
            <v>2 - Outros Profissionais da Saúde</v>
          </cell>
          <cell r="G33" t="str">
            <v>3222-05</v>
          </cell>
          <cell r="H33" t="str">
            <v>04/2026</v>
          </cell>
          <cell r="I33" t="str">
            <v>0,00</v>
          </cell>
          <cell r="J33">
            <v>255.33</v>
          </cell>
          <cell r="K33">
            <v>0</v>
          </cell>
          <cell r="L33">
            <v>0</v>
          </cell>
          <cell r="M33">
            <v>0</v>
          </cell>
          <cell r="O33">
            <v>2.54</v>
          </cell>
          <cell r="S33">
            <v>0</v>
          </cell>
          <cell r="U33">
            <v>0</v>
          </cell>
          <cell r="X33" t="str">
            <v/>
          </cell>
          <cell r="Y33">
            <v>1704</v>
          </cell>
          <cell r="AB33" t="str">
            <v>Abono assistencial financeiro – complemento Piso da Enfermagem</v>
          </cell>
        </row>
        <row r="34">
          <cell r="C34" t="str">
            <v>UPA NOVA DESCOBERTA - CG Nº 008/2022</v>
          </cell>
          <cell r="E34" t="str">
            <v>ANA REBECA GOMES DA SILVA</v>
          </cell>
          <cell r="F34" t="str">
            <v>2 - Outros Profissionais da Saúde</v>
          </cell>
          <cell r="G34" t="str">
            <v>3222-05</v>
          </cell>
          <cell r="H34" t="str">
            <v>04/2026</v>
          </cell>
          <cell r="I34" t="str">
            <v>0,00</v>
          </cell>
          <cell r="J34">
            <v>172.58</v>
          </cell>
          <cell r="K34">
            <v>0</v>
          </cell>
          <cell r="L34">
            <v>0</v>
          </cell>
          <cell r="M34">
            <v>0</v>
          </cell>
          <cell r="O34">
            <v>2.54</v>
          </cell>
          <cell r="S34">
            <v>0</v>
          </cell>
          <cell r="U34">
            <v>0</v>
          </cell>
          <cell r="X34" t="str">
            <v/>
          </cell>
          <cell r="Y34">
            <v>0</v>
          </cell>
          <cell r="AB34" t="str">
            <v/>
          </cell>
        </row>
        <row r="35">
          <cell r="C35" t="str">
            <v>UPA NOVA DESCOBERTA - CG Nº 008/2022</v>
          </cell>
          <cell r="E35" t="str">
            <v xml:space="preserve">ANDREA CORREIA DE MELO </v>
          </cell>
          <cell r="F35" t="str">
            <v>3 - Administrativo</v>
          </cell>
          <cell r="G35" t="str">
            <v>5163-45</v>
          </cell>
          <cell r="H35" t="str">
            <v>04/2026</v>
          </cell>
          <cell r="I35" t="str">
            <v>0,00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2.54</v>
          </cell>
          <cell r="S35">
            <v>0</v>
          </cell>
          <cell r="U35">
            <v>0</v>
          </cell>
          <cell r="X35" t="str">
            <v/>
          </cell>
          <cell r="Y35">
            <v>29.9</v>
          </cell>
          <cell r="AB35" t="str">
            <v>Beneficio obrigatorio CCT Federacao – Plano Assistencial Agiben</v>
          </cell>
        </row>
        <row r="36">
          <cell r="C36" t="str">
            <v>UPA NOVA DESCOBERTA - CG Nº 008/2022</v>
          </cell>
          <cell r="E36" t="str">
            <v>ANDREA PAULA LIRA DA SILVA</v>
          </cell>
          <cell r="F36" t="str">
            <v>2 - Outros Profissionais da Saúde</v>
          </cell>
          <cell r="G36" t="str">
            <v>3222-05</v>
          </cell>
          <cell r="H36" t="str">
            <v>04/2026</v>
          </cell>
          <cell r="I36" t="str">
            <v>0,00</v>
          </cell>
          <cell r="J36">
            <v>175.06</v>
          </cell>
          <cell r="K36">
            <v>0</v>
          </cell>
          <cell r="L36">
            <v>260.77999999999997</v>
          </cell>
          <cell r="M36">
            <v>32.42</v>
          </cell>
          <cell r="O36">
            <v>2.54</v>
          </cell>
          <cell r="S36">
            <v>0</v>
          </cell>
          <cell r="U36">
            <v>0</v>
          </cell>
          <cell r="X36" t="str">
            <v/>
          </cell>
          <cell r="Y36">
            <v>1704</v>
          </cell>
          <cell r="AB36" t="str">
            <v>Abono assistencial financeiro – complemento Piso da Enfermagem</v>
          </cell>
        </row>
        <row r="37">
          <cell r="C37" t="str">
            <v>UPA NOVA DESCOBERTA - CG Nº 008/2022</v>
          </cell>
          <cell r="E37" t="str">
            <v>ANDRESSA ANDRADE DO AMARAL</v>
          </cell>
          <cell r="F37" t="str">
            <v>2 - Outros Profissionais da Saúde</v>
          </cell>
          <cell r="G37" t="str">
            <v>3222-05</v>
          </cell>
          <cell r="H37" t="str">
            <v>04/2026</v>
          </cell>
          <cell r="I37" t="str">
            <v>0,00</v>
          </cell>
          <cell r="J37">
            <v>165.48</v>
          </cell>
          <cell r="K37">
            <v>0</v>
          </cell>
          <cell r="L37">
            <v>0</v>
          </cell>
          <cell r="M37">
            <v>0</v>
          </cell>
          <cell r="O37">
            <v>2.54</v>
          </cell>
          <cell r="S37">
            <v>0</v>
          </cell>
          <cell r="U37">
            <v>0</v>
          </cell>
          <cell r="X37" t="str">
            <v/>
          </cell>
          <cell r="Y37">
            <v>1704</v>
          </cell>
          <cell r="AB37" t="str">
            <v>Abono assistencial financeiro – complemento Piso da Enfermagem</v>
          </cell>
        </row>
        <row r="38">
          <cell r="C38" t="str">
            <v>UPA NOVA DESCOBERTA - CG Nº 008/2022</v>
          </cell>
          <cell r="E38" t="str">
            <v>ANGELA BELO CABRAL</v>
          </cell>
          <cell r="F38" t="str">
            <v>2 - Outros Profissionais da Saúde</v>
          </cell>
          <cell r="G38" t="str">
            <v>3222-05</v>
          </cell>
          <cell r="H38" t="str">
            <v>04/2026</v>
          </cell>
          <cell r="I38" t="str">
            <v>0,00</v>
          </cell>
          <cell r="J38">
            <v>190.52</v>
          </cell>
          <cell r="K38">
            <v>0</v>
          </cell>
          <cell r="L38">
            <v>0</v>
          </cell>
          <cell r="M38">
            <v>0</v>
          </cell>
          <cell r="O38">
            <v>2.54</v>
          </cell>
          <cell r="S38">
            <v>0</v>
          </cell>
          <cell r="U38">
            <v>0</v>
          </cell>
          <cell r="X38" t="str">
            <v/>
          </cell>
          <cell r="Y38">
            <v>1704</v>
          </cell>
          <cell r="AB38" t="str">
            <v>Abono assistencial financeiro – complemento Piso da Enfermagem</v>
          </cell>
        </row>
        <row r="39">
          <cell r="C39" t="str">
            <v>UPA NOVA DESCOBERTA - CG Nº 008/2022</v>
          </cell>
          <cell r="E39" t="str">
            <v>ANNA CLAUDIA DA SILVA NASCIMENTO</v>
          </cell>
          <cell r="F39" t="str">
            <v>2 - Outros Profissionais da Saúde</v>
          </cell>
          <cell r="G39" t="str">
            <v>3222-05</v>
          </cell>
          <cell r="H39" t="str">
            <v>04/2026</v>
          </cell>
          <cell r="I39" t="str">
            <v>0,00</v>
          </cell>
          <cell r="J39">
            <v>183.21</v>
          </cell>
          <cell r="K39">
            <v>0</v>
          </cell>
          <cell r="L39">
            <v>260.77999999999997</v>
          </cell>
          <cell r="M39">
            <v>32.42</v>
          </cell>
          <cell r="O39">
            <v>2.54</v>
          </cell>
          <cell r="S39">
            <v>0</v>
          </cell>
          <cell r="U39">
            <v>0</v>
          </cell>
          <cell r="X39" t="str">
            <v/>
          </cell>
          <cell r="Y39">
            <v>1704</v>
          </cell>
          <cell r="AB39" t="str">
            <v>Abono assistencial financeiro – complemento Piso da Enfermagem</v>
          </cell>
        </row>
        <row r="40">
          <cell r="C40" t="str">
            <v>UPA NOVA DESCOBERTA - CG Nº 008/2022</v>
          </cell>
          <cell r="E40" t="str">
            <v>ANNE CATARINA TAVARES DE ARAUJO</v>
          </cell>
          <cell r="F40" t="str">
            <v>2 - Outros Profissionais da Saúde</v>
          </cell>
          <cell r="G40" t="str">
            <v>2516-05</v>
          </cell>
          <cell r="H40" t="str">
            <v>04/2026</v>
          </cell>
          <cell r="I40" t="str">
            <v>0,00</v>
          </cell>
          <cell r="J40">
            <v>366.44</v>
          </cell>
          <cell r="K40">
            <v>0</v>
          </cell>
          <cell r="L40">
            <v>260.77999999999997</v>
          </cell>
          <cell r="M40">
            <v>32.42</v>
          </cell>
          <cell r="O40">
            <v>2.54</v>
          </cell>
          <cell r="S40">
            <v>0</v>
          </cell>
          <cell r="U40">
            <v>0</v>
          </cell>
          <cell r="X40" t="str">
            <v/>
          </cell>
          <cell r="Y40">
            <v>29.9</v>
          </cell>
          <cell r="AB40" t="str">
            <v>Beneficio obrigatorio CCT Federacao – Plano Assistencial Agiben</v>
          </cell>
        </row>
        <row r="41">
          <cell r="C41" t="str">
            <v>UPA NOVA DESCOBERTA - CG Nº 008/2022</v>
          </cell>
          <cell r="E41" t="str">
            <v>ARTHUR RAFAEL DO ESPIRITO SANTO DE BARROS</v>
          </cell>
          <cell r="F41" t="str">
            <v>2 - Outros Profissionais da Saúde</v>
          </cell>
          <cell r="G41" t="str">
            <v>5152-05</v>
          </cell>
          <cell r="H41" t="str">
            <v>04/2026</v>
          </cell>
          <cell r="I41" t="str">
            <v>0,00</v>
          </cell>
          <cell r="J41">
            <v>127.8</v>
          </cell>
          <cell r="K41">
            <v>0</v>
          </cell>
          <cell r="L41">
            <v>260.77999999999997</v>
          </cell>
          <cell r="M41">
            <v>32.42</v>
          </cell>
          <cell r="O41">
            <v>2.54</v>
          </cell>
          <cell r="S41">
            <v>0</v>
          </cell>
          <cell r="U41">
            <v>0</v>
          </cell>
          <cell r="X41" t="str">
            <v/>
          </cell>
          <cell r="Y41">
            <v>0</v>
          </cell>
          <cell r="AB41" t="str">
            <v/>
          </cell>
        </row>
        <row r="42">
          <cell r="C42" t="str">
            <v>UPA NOVA DESCOBERTA - CG Nº 008/2022</v>
          </cell>
          <cell r="E42" t="str">
            <v>AURELANE CRISTINA LIRA DA SILVA</v>
          </cell>
          <cell r="F42" t="str">
            <v>2 - Outros Profissionais da Saúde</v>
          </cell>
          <cell r="G42" t="str">
            <v>3242-05</v>
          </cell>
          <cell r="H42" t="str">
            <v>04/2026</v>
          </cell>
          <cell r="I42" t="str">
            <v>0,00</v>
          </cell>
          <cell r="J42">
            <v>254.11</v>
          </cell>
          <cell r="K42">
            <v>0</v>
          </cell>
          <cell r="L42">
            <v>260.77999999999997</v>
          </cell>
          <cell r="M42">
            <v>32.42</v>
          </cell>
          <cell r="O42">
            <v>2.54</v>
          </cell>
          <cell r="S42">
            <v>0</v>
          </cell>
          <cell r="U42">
            <v>0</v>
          </cell>
          <cell r="X42" t="str">
            <v/>
          </cell>
          <cell r="Y42">
            <v>29.9</v>
          </cell>
          <cell r="AB42" t="str">
            <v>Beneficio obrigatorio CCT Federacao – Plano Assistencial Agiben</v>
          </cell>
        </row>
        <row r="43">
          <cell r="C43" t="str">
            <v>UPA NOVA DESCOBERTA - CG Nº 008/2022</v>
          </cell>
          <cell r="E43" t="str">
            <v>AURINEIDE FRANCISCA ELIAS DA SILVA</v>
          </cell>
          <cell r="F43" t="str">
            <v>2 - Outros Profissionais da Saúde</v>
          </cell>
          <cell r="G43" t="str">
            <v>2235-05</v>
          </cell>
          <cell r="H43" t="str">
            <v>04/2026</v>
          </cell>
          <cell r="I43" t="str">
            <v>0,00</v>
          </cell>
          <cell r="J43">
            <v>334.26</v>
          </cell>
          <cell r="K43">
            <v>0</v>
          </cell>
          <cell r="L43">
            <v>260.77999999999997</v>
          </cell>
          <cell r="M43">
            <v>4.3600000000000003</v>
          </cell>
          <cell r="O43">
            <v>2.54</v>
          </cell>
          <cell r="S43">
            <v>0</v>
          </cell>
          <cell r="U43">
            <v>138.38999999999999</v>
          </cell>
          <cell r="X43" t="str">
            <v>Auxílio Creche</v>
          </cell>
          <cell r="Y43">
            <v>1409.09</v>
          </cell>
          <cell r="AB43" t="str">
            <v>Abono assistencial financeiro – complemento Piso da Enfermagem</v>
          </cell>
        </row>
        <row r="44">
          <cell r="C44" t="str">
            <v>UPA NOVA DESCOBERTA - CG Nº 008/2022</v>
          </cell>
          <cell r="E44" t="str">
            <v>BRENDA LETICIA BEZERRA DE OLIVEIRA</v>
          </cell>
          <cell r="F44" t="str">
            <v>3 - Administrativo</v>
          </cell>
          <cell r="G44" t="str">
            <v>5211-30</v>
          </cell>
          <cell r="H44" t="str">
            <v>04/2026</v>
          </cell>
          <cell r="I44" t="str">
            <v>0,00</v>
          </cell>
          <cell r="J44">
            <v>136.03</v>
          </cell>
          <cell r="K44">
            <v>0</v>
          </cell>
          <cell r="L44">
            <v>260.77999999999997</v>
          </cell>
          <cell r="M44">
            <v>32.42</v>
          </cell>
          <cell r="O44">
            <v>2.54</v>
          </cell>
          <cell r="S44">
            <v>0</v>
          </cell>
          <cell r="U44">
            <v>0</v>
          </cell>
          <cell r="X44" t="str">
            <v/>
          </cell>
          <cell r="Y44">
            <v>29.9</v>
          </cell>
          <cell r="AB44" t="str">
            <v>Beneficio obrigatorio CCT Federacao – Plano Assistencial Agiben</v>
          </cell>
        </row>
        <row r="45">
          <cell r="C45" t="str">
            <v>UPA NOVA DESCOBERTA - CG Nº 008/2022</v>
          </cell>
          <cell r="E45" t="str">
            <v>BRUNA  GONCALVES DE AZEVEDO MONTEIRO</v>
          </cell>
          <cell r="F45" t="str">
            <v>2 - Outros Profissionais da Saúde</v>
          </cell>
          <cell r="G45" t="str">
            <v>2234-05</v>
          </cell>
          <cell r="H45" t="str">
            <v>04/2026</v>
          </cell>
          <cell r="I45" t="str">
            <v>0,00</v>
          </cell>
          <cell r="J45">
            <v>553.67999999999995</v>
          </cell>
          <cell r="K45">
            <v>0</v>
          </cell>
          <cell r="L45">
            <v>260.77999999999997</v>
          </cell>
          <cell r="M45">
            <v>2.11</v>
          </cell>
          <cell r="O45">
            <v>2.54</v>
          </cell>
          <cell r="S45">
            <v>0</v>
          </cell>
          <cell r="U45">
            <v>0</v>
          </cell>
          <cell r="X45" t="str">
            <v/>
          </cell>
          <cell r="Y45">
            <v>0</v>
          </cell>
          <cell r="AB45" t="str">
            <v/>
          </cell>
        </row>
        <row r="46">
          <cell r="C46" t="str">
            <v>UPA NOVA DESCOBERTA - CG Nº 008/2022</v>
          </cell>
          <cell r="E46" t="str">
            <v>BRUNA HIPOLITO MOREIRA REIS</v>
          </cell>
          <cell r="F46" t="str">
            <v>2 - Outros Profissionais da Saúde</v>
          </cell>
          <cell r="G46" t="str">
            <v>2235-05</v>
          </cell>
          <cell r="H46" t="str">
            <v>04/2026</v>
          </cell>
          <cell r="I46" t="str">
            <v>0,00</v>
          </cell>
          <cell r="J46">
            <v>249.21</v>
          </cell>
          <cell r="K46">
            <v>0</v>
          </cell>
          <cell r="L46">
            <v>260.77999999999997</v>
          </cell>
          <cell r="M46">
            <v>3.05</v>
          </cell>
          <cell r="O46">
            <v>2.54</v>
          </cell>
          <cell r="S46">
            <v>0</v>
          </cell>
          <cell r="U46">
            <v>0</v>
          </cell>
          <cell r="X46" t="str">
            <v/>
          </cell>
          <cell r="Y46">
            <v>2282.8200000000002</v>
          </cell>
          <cell r="AB46" t="str">
            <v>Abono assistencial financeiro – complemento Piso da Enfermagem</v>
          </cell>
        </row>
        <row r="47">
          <cell r="C47" t="str">
            <v>UPA NOVA DESCOBERTA - CG Nº 008/2022</v>
          </cell>
          <cell r="E47" t="str">
            <v>BRUNA VANESSA FONSECA ARAGAO</v>
          </cell>
          <cell r="F47" t="str">
            <v>2 - Outros Profissionais da Saúde</v>
          </cell>
          <cell r="G47" t="str">
            <v>2236-05</v>
          </cell>
          <cell r="H47" t="str">
            <v>04/2026</v>
          </cell>
          <cell r="I47" t="str">
            <v>0,00</v>
          </cell>
          <cell r="J47">
            <v>210.52</v>
          </cell>
          <cell r="K47">
            <v>0</v>
          </cell>
          <cell r="L47">
            <v>0</v>
          </cell>
          <cell r="M47">
            <v>0</v>
          </cell>
          <cell r="O47">
            <v>2.54</v>
          </cell>
          <cell r="S47">
            <v>0</v>
          </cell>
          <cell r="U47">
            <v>0</v>
          </cell>
          <cell r="X47" t="str">
            <v/>
          </cell>
          <cell r="Y47">
            <v>0</v>
          </cell>
          <cell r="AB47" t="str">
            <v/>
          </cell>
        </row>
        <row r="48">
          <cell r="C48" t="str">
            <v>UPA NOVA DESCOBERTA - CG Nº 008/2022</v>
          </cell>
          <cell r="E48" t="str">
            <v xml:space="preserve">BRUNO SOUZA DA SILVA </v>
          </cell>
          <cell r="F48" t="str">
            <v>3 - Administrativo</v>
          </cell>
          <cell r="G48" t="str">
            <v>4110-30</v>
          </cell>
          <cell r="H48" t="str">
            <v>04/2026</v>
          </cell>
          <cell r="I48" t="str">
            <v>0,00</v>
          </cell>
          <cell r="J48">
            <v>192.68</v>
          </cell>
          <cell r="K48">
            <v>0</v>
          </cell>
          <cell r="L48">
            <v>260.77999999999997</v>
          </cell>
          <cell r="M48">
            <v>32.42</v>
          </cell>
          <cell r="O48">
            <v>2.54</v>
          </cell>
          <cell r="S48">
            <v>0</v>
          </cell>
          <cell r="U48">
            <v>0</v>
          </cell>
          <cell r="X48" t="str">
            <v/>
          </cell>
          <cell r="Y48">
            <v>29.9</v>
          </cell>
          <cell r="AB48" t="str">
            <v>Beneficio obrigatorio CCT Federacao – Plano Assistencial Agiben</v>
          </cell>
        </row>
        <row r="49">
          <cell r="C49" t="str">
            <v>UPA NOVA DESCOBERTA - CG Nº 008/2022</v>
          </cell>
          <cell r="E49" t="str">
            <v>CARMEM REGINA ALVES SENA</v>
          </cell>
          <cell r="F49" t="str">
            <v>2 - Outros Profissionais da Saúde</v>
          </cell>
          <cell r="G49" t="str">
            <v>2235-05</v>
          </cell>
          <cell r="H49" t="str">
            <v>04/2026</v>
          </cell>
          <cell r="I49" t="str">
            <v>0,00</v>
          </cell>
          <cell r="J49">
            <v>300.45999999999998</v>
          </cell>
          <cell r="K49">
            <v>0</v>
          </cell>
          <cell r="L49">
            <v>260.77999999999997</v>
          </cell>
          <cell r="M49">
            <v>3.59</v>
          </cell>
          <cell r="O49">
            <v>2.54</v>
          </cell>
          <cell r="S49">
            <v>0</v>
          </cell>
          <cell r="U49">
            <v>0</v>
          </cell>
          <cell r="X49" t="str">
            <v/>
          </cell>
          <cell r="Y49">
            <v>1924.07</v>
          </cell>
          <cell r="AB49" t="str">
            <v>Abono assistencial financeiro – complemento Piso da Enfermagem</v>
          </cell>
        </row>
        <row r="50">
          <cell r="C50" t="str">
            <v>UPA NOVA DESCOBERTA - CG Nº 008/2022</v>
          </cell>
          <cell r="E50" t="str">
            <v xml:space="preserve">CINARA CIBELE CONCEICAO DA SILVA </v>
          </cell>
          <cell r="F50" t="str">
            <v>2 - Outros Profissionais da Saúde</v>
          </cell>
          <cell r="G50" t="str">
            <v>3222-05</v>
          </cell>
          <cell r="H50" t="str">
            <v>04/2026</v>
          </cell>
          <cell r="I50" t="str">
            <v>0,00</v>
          </cell>
          <cell r="J50">
            <v>178.1</v>
          </cell>
          <cell r="K50">
            <v>0</v>
          </cell>
          <cell r="L50">
            <v>260.77999999999997</v>
          </cell>
          <cell r="M50">
            <v>32.42</v>
          </cell>
          <cell r="O50">
            <v>2.54</v>
          </cell>
          <cell r="S50">
            <v>0</v>
          </cell>
          <cell r="U50">
            <v>81.02</v>
          </cell>
          <cell r="X50" t="str">
            <v>Auxílio Creche</v>
          </cell>
          <cell r="Y50">
            <v>1704</v>
          </cell>
          <cell r="AB50" t="str">
            <v>Abono assistencial financeiro – complemento Piso da Enfermagem</v>
          </cell>
        </row>
        <row r="51">
          <cell r="C51" t="str">
            <v>UPA NOVA DESCOBERTA - CG Nº 008/2022</v>
          </cell>
          <cell r="E51" t="str">
            <v>CLEIDE MARIA DA SILVA BEZERRA</v>
          </cell>
          <cell r="F51" t="str">
            <v>3 - Administrativo</v>
          </cell>
          <cell r="G51" t="str">
            <v>4221-10</v>
          </cell>
          <cell r="H51" t="str">
            <v>04/2026</v>
          </cell>
          <cell r="I51" t="str">
            <v>0,00</v>
          </cell>
          <cell r="J51">
            <v>217.13</v>
          </cell>
          <cell r="K51">
            <v>0</v>
          </cell>
          <cell r="L51">
            <v>0</v>
          </cell>
          <cell r="M51">
            <v>0</v>
          </cell>
          <cell r="O51">
            <v>2.54</v>
          </cell>
          <cell r="R51">
            <v>18</v>
          </cell>
          <cell r="S51">
            <v>18</v>
          </cell>
          <cell r="U51">
            <v>0</v>
          </cell>
          <cell r="X51" t="str">
            <v/>
          </cell>
          <cell r="Y51">
            <v>29.9</v>
          </cell>
          <cell r="AB51" t="str">
            <v>Beneficio obrigatorio CCT Federacao – Plano Assistencial Agiben</v>
          </cell>
        </row>
        <row r="52">
          <cell r="C52" t="str">
            <v>UPA NOVA DESCOBERTA - CG Nº 008/2022</v>
          </cell>
          <cell r="E52" t="str">
            <v>CLEITON TRAJANO PINHEIRO</v>
          </cell>
          <cell r="F52" t="str">
            <v>3 - Administrativo</v>
          </cell>
          <cell r="G52" t="str">
            <v>5211-30</v>
          </cell>
          <cell r="H52" t="str">
            <v>04/2026</v>
          </cell>
          <cell r="I52" t="str">
            <v>0,00</v>
          </cell>
          <cell r="J52">
            <v>219.34</v>
          </cell>
          <cell r="K52">
            <v>0</v>
          </cell>
          <cell r="L52">
            <v>0</v>
          </cell>
          <cell r="M52">
            <v>0</v>
          </cell>
          <cell r="O52">
            <v>2.54</v>
          </cell>
          <cell r="S52">
            <v>0</v>
          </cell>
          <cell r="U52">
            <v>0</v>
          </cell>
          <cell r="X52" t="str">
            <v/>
          </cell>
          <cell r="Y52">
            <v>29.9</v>
          </cell>
          <cell r="AB52" t="str">
            <v>Beneficio obrigatorio CCT Federacao – Plano Assistencial Agiben</v>
          </cell>
        </row>
        <row r="53">
          <cell r="C53" t="str">
            <v>UPA NOVA DESCOBERTA - CG Nº 008/2022</v>
          </cell>
          <cell r="E53" t="str">
            <v>CRISTIANE CORREIA LIMA</v>
          </cell>
          <cell r="F53" t="str">
            <v>3 - Administrativo</v>
          </cell>
          <cell r="G53" t="str">
            <v>5174-10</v>
          </cell>
          <cell r="H53" t="str">
            <v>04/2026</v>
          </cell>
          <cell r="I53" t="str">
            <v>0,00</v>
          </cell>
          <cell r="J53">
            <v>208.68</v>
          </cell>
          <cell r="K53">
            <v>0</v>
          </cell>
          <cell r="L53">
            <v>260.77999999999997</v>
          </cell>
          <cell r="M53">
            <v>32.42</v>
          </cell>
          <cell r="O53">
            <v>2.54</v>
          </cell>
          <cell r="R53">
            <v>270</v>
          </cell>
          <cell r="S53">
            <v>97.26</v>
          </cell>
          <cell r="U53">
            <v>0</v>
          </cell>
          <cell r="X53" t="str">
            <v/>
          </cell>
          <cell r="Y53">
            <v>29.9</v>
          </cell>
          <cell r="AB53" t="str">
            <v>Beneficio obrigatorio CCT Federacao – Plano Assistencial Agiben</v>
          </cell>
        </row>
        <row r="54">
          <cell r="C54" t="str">
            <v>UPA NOVA DESCOBERTA - CG Nº 008/2022</v>
          </cell>
          <cell r="E54" t="str">
            <v>CYBELLE SUZELY FONSECA ALHEIROS DIAS</v>
          </cell>
          <cell r="F54" t="str">
            <v>2 - Outros Profissionais da Saúde</v>
          </cell>
          <cell r="G54" t="str">
            <v>2235-05</v>
          </cell>
          <cell r="H54" t="str">
            <v>04/2026</v>
          </cell>
          <cell r="I54" t="str">
            <v>0,00</v>
          </cell>
          <cell r="J54">
            <v>327.32</v>
          </cell>
          <cell r="K54">
            <v>0</v>
          </cell>
          <cell r="L54">
            <v>260.77999999999997</v>
          </cell>
          <cell r="M54">
            <v>4.1100000000000003</v>
          </cell>
          <cell r="O54">
            <v>2.54</v>
          </cell>
          <cell r="S54">
            <v>0</v>
          </cell>
          <cell r="U54">
            <v>0</v>
          </cell>
          <cell r="X54" t="str">
            <v/>
          </cell>
          <cell r="Y54">
            <v>1580.22</v>
          </cell>
          <cell r="AB54" t="str">
            <v>Abono assistencial financeiro – complemento Piso da Enfermagem</v>
          </cell>
        </row>
        <row r="55">
          <cell r="C55" t="str">
            <v>UPA NOVA DESCOBERTA - CG Nº 008/2022</v>
          </cell>
          <cell r="E55" t="str">
            <v>DANDARA PESTANA DE SOUZA OLIVEIRA</v>
          </cell>
          <cell r="F55" t="str">
            <v>2 - Outros Profissionais da Saúde</v>
          </cell>
          <cell r="G55" t="str">
            <v>2236-05</v>
          </cell>
          <cell r="H55" t="str">
            <v>04/2026</v>
          </cell>
          <cell r="I55" t="str">
            <v>0,00</v>
          </cell>
          <cell r="J55">
            <v>214.21</v>
          </cell>
          <cell r="K55">
            <v>0</v>
          </cell>
          <cell r="L55">
            <v>260.77999999999997</v>
          </cell>
          <cell r="M55">
            <v>32.42</v>
          </cell>
          <cell r="O55">
            <v>2.54</v>
          </cell>
          <cell r="S55">
            <v>0</v>
          </cell>
          <cell r="U55">
            <v>0</v>
          </cell>
          <cell r="X55" t="str">
            <v/>
          </cell>
          <cell r="Y55">
            <v>0</v>
          </cell>
          <cell r="AB55" t="str">
            <v/>
          </cell>
        </row>
        <row r="56">
          <cell r="C56" t="str">
            <v>UPA NOVA DESCOBERTA - CG Nº 008/2022</v>
          </cell>
          <cell r="E56" t="str">
            <v>DANIEL AKEL PEREIRA DE ARAUJO</v>
          </cell>
          <cell r="F56" t="str">
            <v>3 - Administrativo</v>
          </cell>
          <cell r="G56" t="str">
            <v>1312-05</v>
          </cell>
          <cell r="H56" t="str">
            <v>04/2026</v>
          </cell>
          <cell r="I56" t="str">
            <v>0,00</v>
          </cell>
          <cell r="J56">
            <v>1997.2</v>
          </cell>
          <cell r="K56">
            <v>0</v>
          </cell>
          <cell r="L56">
            <v>260.77999999999997</v>
          </cell>
          <cell r="M56">
            <v>32.42</v>
          </cell>
          <cell r="O56">
            <v>2.54</v>
          </cell>
          <cell r="S56">
            <v>0</v>
          </cell>
          <cell r="U56">
            <v>0</v>
          </cell>
          <cell r="X56" t="str">
            <v/>
          </cell>
          <cell r="Y56">
            <v>29.9</v>
          </cell>
          <cell r="AB56" t="str">
            <v>Beneficio obrigatorio CCT Federacao – Plano Assistencial Agiben</v>
          </cell>
        </row>
        <row r="57">
          <cell r="C57" t="str">
            <v>UPA NOVA DESCOBERTA - CG Nº 008/2022</v>
          </cell>
          <cell r="E57" t="str">
            <v xml:space="preserve">DANIEL DE MELO PRAZERES </v>
          </cell>
          <cell r="F57" t="str">
            <v>2 - Outros Profissionais da Saúde</v>
          </cell>
          <cell r="G57" t="str">
            <v>3226-05</v>
          </cell>
          <cell r="H57" t="str">
            <v>04/2026</v>
          </cell>
          <cell r="I57" t="str">
            <v>0,00</v>
          </cell>
          <cell r="J57">
            <v>214.84</v>
          </cell>
          <cell r="K57">
            <v>0</v>
          </cell>
          <cell r="L57">
            <v>260.77999999999997</v>
          </cell>
          <cell r="M57">
            <v>32.42</v>
          </cell>
          <cell r="O57">
            <v>2.54</v>
          </cell>
          <cell r="S57">
            <v>0</v>
          </cell>
          <cell r="U57">
            <v>0</v>
          </cell>
          <cell r="X57" t="str">
            <v/>
          </cell>
          <cell r="Y57">
            <v>29.9</v>
          </cell>
          <cell r="AB57" t="str">
            <v>Beneficio obrigatorio CCT Federacao – Plano Assistencial Agiben</v>
          </cell>
        </row>
        <row r="58">
          <cell r="C58" t="str">
            <v>UPA NOVA DESCOBERTA - CG Nº 008/2022</v>
          </cell>
          <cell r="E58" t="str">
            <v>DANIELA JACOB MAYRINCK GOMES DA FONSECA</v>
          </cell>
          <cell r="F58" t="str">
            <v>3 - Administrativo</v>
          </cell>
          <cell r="G58" t="str">
            <v>1312-05</v>
          </cell>
          <cell r="H58" t="str">
            <v>04/2026</v>
          </cell>
          <cell r="I58" t="str">
            <v>0,00</v>
          </cell>
          <cell r="J58">
            <v>1137.05</v>
          </cell>
          <cell r="K58">
            <v>0</v>
          </cell>
          <cell r="L58">
            <v>260.77999999999997</v>
          </cell>
          <cell r="M58">
            <v>0</v>
          </cell>
          <cell r="O58">
            <v>2.54</v>
          </cell>
          <cell r="S58">
            <v>0</v>
          </cell>
          <cell r="U58">
            <v>0</v>
          </cell>
          <cell r="X58" t="str">
            <v/>
          </cell>
          <cell r="Y58">
            <v>29.9</v>
          </cell>
          <cell r="AB58" t="str">
            <v>Beneficio obrigatorio CCT Federacao – Plano Assistencial Agiben</v>
          </cell>
        </row>
        <row r="59">
          <cell r="C59" t="str">
            <v>UPA NOVA DESCOBERTA - CG Nº 008/2022</v>
          </cell>
          <cell r="E59" t="str">
            <v>DANIELLE MARIA PESSOA VERAS DE QUEIROZ</v>
          </cell>
          <cell r="F59" t="str">
            <v>3 - Administrativo</v>
          </cell>
          <cell r="G59" t="str">
            <v>4101-05</v>
          </cell>
          <cell r="H59" t="str">
            <v>04/2026</v>
          </cell>
          <cell r="I59" t="str">
            <v>0,00</v>
          </cell>
          <cell r="J59">
            <v>1365.28</v>
          </cell>
          <cell r="K59">
            <v>0</v>
          </cell>
          <cell r="L59">
            <v>260.77</v>
          </cell>
          <cell r="M59">
            <v>32.42</v>
          </cell>
          <cell r="O59">
            <v>2.54</v>
          </cell>
          <cell r="S59">
            <v>0</v>
          </cell>
          <cell r="U59">
            <v>0</v>
          </cell>
          <cell r="X59" t="str">
            <v/>
          </cell>
          <cell r="Y59">
            <v>29.9</v>
          </cell>
          <cell r="AB59" t="str">
            <v>Beneficio obrigatorio CCT Federacao – Plano Assistencial Agiben</v>
          </cell>
        </row>
        <row r="60">
          <cell r="C60" t="str">
            <v>UPA NOVA DESCOBERTA - CG Nº 008/2022</v>
          </cell>
          <cell r="E60" t="str">
            <v>DANIELLE MOREIRA BRASIL</v>
          </cell>
          <cell r="F60" t="str">
            <v>2 - Outros Profissionais da Saúde</v>
          </cell>
          <cell r="G60" t="str">
            <v>2235-05</v>
          </cell>
          <cell r="H60" t="str">
            <v>04/2026</v>
          </cell>
          <cell r="I60" t="str">
            <v>0,00</v>
          </cell>
          <cell r="J60">
            <v>301.24</v>
          </cell>
          <cell r="K60">
            <v>0</v>
          </cell>
          <cell r="L60">
            <v>260.77</v>
          </cell>
          <cell r="M60">
            <v>3.36</v>
          </cell>
          <cell r="O60">
            <v>2.54</v>
          </cell>
          <cell r="S60">
            <v>0</v>
          </cell>
          <cell r="U60">
            <v>0</v>
          </cell>
          <cell r="X60" t="str">
            <v/>
          </cell>
          <cell r="Y60">
            <v>2080.6999999999998</v>
          </cell>
          <cell r="AB60" t="str">
            <v>Abono assistencial financeiro – complemento Piso da Enfermagem</v>
          </cell>
        </row>
        <row r="61">
          <cell r="C61" t="str">
            <v>UPA NOVA DESCOBERTA - CG Nº 008/2022</v>
          </cell>
          <cell r="E61" t="str">
            <v>DAYGRID SIMONE BARROS DA SILVA</v>
          </cell>
          <cell r="F61" t="str">
            <v>2 - Outros Profissionais da Saúde</v>
          </cell>
          <cell r="G61" t="str">
            <v>3222-05</v>
          </cell>
          <cell r="H61" t="str">
            <v>04/2026</v>
          </cell>
          <cell r="I61" t="str">
            <v>0,00</v>
          </cell>
          <cell r="J61">
            <v>209.14</v>
          </cell>
          <cell r="K61">
            <v>0</v>
          </cell>
          <cell r="L61">
            <v>260.77</v>
          </cell>
          <cell r="M61">
            <v>32.42</v>
          </cell>
          <cell r="O61">
            <v>2.54</v>
          </cell>
          <cell r="R61">
            <v>270</v>
          </cell>
          <cell r="S61">
            <v>97.26</v>
          </cell>
          <cell r="U61">
            <v>0</v>
          </cell>
          <cell r="X61" t="str">
            <v/>
          </cell>
          <cell r="Y61">
            <v>1704</v>
          </cell>
          <cell r="AB61" t="str">
            <v>Abono assistencial financeiro – complemento Piso da Enfermagem</v>
          </cell>
        </row>
        <row r="62">
          <cell r="C62" t="str">
            <v>UPA NOVA DESCOBERTA - CG Nº 008/2022</v>
          </cell>
          <cell r="E62" t="str">
            <v>DEBORA PEREIRA DA SILVA</v>
          </cell>
          <cell r="F62" t="str">
            <v>2 - Outros Profissionais da Saúde</v>
          </cell>
          <cell r="G62" t="str">
            <v>3222-05</v>
          </cell>
          <cell r="H62" t="str">
            <v>04/2026</v>
          </cell>
          <cell r="I62" t="str">
            <v>0,00</v>
          </cell>
          <cell r="J62">
            <v>163.76</v>
          </cell>
          <cell r="K62">
            <v>0</v>
          </cell>
          <cell r="L62">
            <v>0</v>
          </cell>
          <cell r="M62">
            <v>0</v>
          </cell>
          <cell r="O62">
            <v>2.54</v>
          </cell>
          <cell r="S62">
            <v>0</v>
          </cell>
          <cell r="U62">
            <v>0</v>
          </cell>
          <cell r="X62" t="str">
            <v/>
          </cell>
          <cell r="Y62">
            <v>1704</v>
          </cell>
          <cell r="AB62" t="str">
            <v>Abono assistencial financeiro – complemento Piso da Enfermagem</v>
          </cell>
        </row>
        <row r="63">
          <cell r="C63" t="str">
            <v>UPA NOVA DESCOBERTA - CG Nº 008/2022</v>
          </cell>
          <cell r="E63" t="str">
            <v>DEBORAH LETICIA DE ALMEIDA TIBURTINO SILVA</v>
          </cell>
          <cell r="F63" t="str">
            <v>2 - Outros Profissionais da Saúde</v>
          </cell>
          <cell r="G63" t="str">
            <v>2234-05</v>
          </cell>
          <cell r="H63" t="str">
            <v>04/2026</v>
          </cell>
          <cell r="I63" t="str">
            <v>0,00</v>
          </cell>
          <cell r="J63">
            <v>383.02</v>
          </cell>
          <cell r="K63">
            <v>0</v>
          </cell>
          <cell r="L63">
            <v>0</v>
          </cell>
          <cell r="M63">
            <v>0</v>
          </cell>
          <cell r="O63">
            <v>2.54</v>
          </cell>
          <cell r="S63">
            <v>0</v>
          </cell>
          <cell r="U63">
            <v>0</v>
          </cell>
          <cell r="X63" t="str">
            <v/>
          </cell>
          <cell r="Y63">
            <v>0</v>
          </cell>
          <cell r="AB63" t="str">
            <v/>
          </cell>
        </row>
        <row r="64">
          <cell r="C64" t="str">
            <v>UPA NOVA DESCOBERTA - CG Nº 008/2022</v>
          </cell>
          <cell r="E64" t="str">
            <v>DEILSON JOSE FERREIRA</v>
          </cell>
          <cell r="F64" t="str">
            <v>2 - Outros Profissionais da Saúde</v>
          </cell>
          <cell r="G64" t="str">
            <v>3222-05</v>
          </cell>
          <cell r="H64" t="str">
            <v>04/2026</v>
          </cell>
          <cell r="I64" t="str">
            <v>0,00</v>
          </cell>
          <cell r="J64">
            <v>176.72</v>
          </cell>
          <cell r="K64">
            <v>0</v>
          </cell>
          <cell r="L64">
            <v>260.77</v>
          </cell>
          <cell r="M64">
            <v>32.42</v>
          </cell>
          <cell r="O64">
            <v>2.54</v>
          </cell>
          <cell r="S64">
            <v>0</v>
          </cell>
          <cell r="U64">
            <v>0</v>
          </cell>
          <cell r="X64" t="str">
            <v/>
          </cell>
          <cell r="Y64">
            <v>1704</v>
          </cell>
          <cell r="AB64" t="str">
            <v>Abono assistencial financeiro – complemento Piso da Enfermagem</v>
          </cell>
        </row>
        <row r="65">
          <cell r="C65" t="str">
            <v>UPA NOVA DESCOBERTA - CG Nº 008/2022</v>
          </cell>
          <cell r="E65" t="str">
            <v>DEISY VASCONCELOS DE AZEVEDO SOUZA</v>
          </cell>
          <cell r="F65" t="str">
            <v>2 - Outros Profissionais da Saúde</v>
          </cell>
          <cell r="G65" t="str">
            <v>2237-10</v>
          </cell>
          <cell r="H65" t="str">
            <v>04/2026</v>
          </cell>
          <cell r="I65" t="str">
            <v>0,00</v>
          </cell>
          <cell r="J65">
            <v>309.95999999999998</v>
          </cell>
          <cell r="K65">
            <v>0</v>
          </cell>
          <cell r="L65">
            <v>0</v>
          </cell>
          <cell r="M65">
            <v>0</v>
          </cell>
          <cell r="O65">
            <v>2.54</v>
          </cell>
          <cell r="S65">
            <v>0</v>
          </cell>
          <cell r="U65">
            <v>0</v>
          </cell>
          <cell r="X65" t="str">
            <v/>
          </cell>
          <cell r="Y65">
            <v>0</v>
          </cell>
          <cell r="AB65" t="str">
            <v/>
          </cell>
        </row>
        <row r="66">
          <cell r="C66" t="str">
            <v>UPA NOVA DESCOBERTA - CG Nº 008/2022</v>
          </cell>
          <cell r="E66" t="str">
            <v>DIANA CRISTINA DIDIER SOUZA</v>
          </cell>
          <cell r="F66" t="str">
            <v>2 - Outros Profissionais da Saúde</v>
          </cell>
          <cell r="G66" t="str">
            <v>2235-05</v>
          </cell>
          <cell r="H66" t="str">
            <v>04/2026</v>
          </cell>
          <cell r="I66" t="str">
            <v>0,00</v>
          </cell>
          <cell r="J66">
            <v>228.25</v>
          </cell>
          <cell r="K66">
            <v>0</v>
          </cell>
          <cell r="L66">
            <v>260.77</v>
          </cell>
          <cell r="M66">
            <v>3.59</v>
          </cell>
          <cell r="O66">
            <v>2.54</v>
          </cell>
          <cell r="S66">
            <v>0</v>
          </cell>
          <cell r="U66">
            <v>0</v>
          </cell>
          <cell r="X66" t="str">
            <v/>
          </cell>
          <cell r="Y66">
            <v>1924.07</v>
          </cell>
          <cell r="AB66" t="str">
            <v>Abono assistencial financeiro – complemento Piso da Enfermagem</v>
          </cell>
        </row>
        <row r="67">
          <cell r="C67" t="str">
            <v>UPA NOVA DESCOBERTA - CG Nº 008/2022</v>
          </cell>
          <cell r="E67" t="str">
            <v>DIEGO DEIVID GOMES  LAGO</v>
          </cell>
          <cell r="F67" t="str">
            <v>3 - Administrativo</v>
          </cell>
          <cell r="G67" t="str">
            <v>5151-10</v>
          </cell>
          <cell r="H67" t="str">
            <v>04/2026</v>
          </cell>
          <cell r="I67" t="str">
            <v>0,00</v>
          </cell>
          <cell r="J67">
            <v>181.56</v>
          </cell>
          <cell r="K67">
            <v>0</v>
          </cell>
          <cell r="L67">
            <v>260.77</v>
          </cell>
          <cell r="M67">
            <v>32.42</v>
          </cell>
          <cell r="O67">
            <v>2.54</v>
          </cell>
          <cell r="R67">
            <v>135</v>
          </cell>
          <cell r="S67">
            <v>97.26</v>
          </cell>
          <cell r="U67">
            <v>0</v>
          </cell>
          <cell r="X67" t="str">
            <v/>
          </cell>
          <cell r="Y67">
            <v>29.9</v>
          </cell>
          <cell r="AB67" t="str">
            <v>Beneficio obrigatorio CCT Federacao – Plano Assistencial Agiben</v>
          </cell>
        </row>
        <row r="68">
          <cell r="C68" t="str">
            <v>UPA NOVA DESCOBERTA - CG Nº 008/2022</v>
          </cell>
          <cell r="E68" t="str">
            <v>DIRCILENE VENTURA DE MORAES</v>
          </cell>
          <cell r="F68" t="str">
            <v>2 - Outros Profissionais da Saúde</v>
          </cell>
          <cell r="G68" t="str">
            <v>2235-05</v>
          </cell>
          <cell r="H68" t="str">
            <v>04/2026</v>
          </cell>
          <cell r="I68" t="str">
            <v>0,00</v>
          </cell>
          <cell r="J68">
            <v>319.52999999999997</v>
          </cell>
          <cell r="K68">
            <v>0</v>
          </cell>
          <cell r="L68">
            <v>0</v>
          </cell>
          <cell r="M68">
            <v>0</v>
          </cell>
          <cell r="O68">
            <v>2.54</v>
          </cell>
          <cell r="S68">
            <v>0</v>
          </cell>
          <cell r="U68">
            <v>0</v>
          </cell>
          <cell r="X68" t="str">
            <v/>
          </cell>
          <cell r="Y68">
            <v>1409.09</v>
          </cell>
          <cell r="AB68" t="str">
            <v>Abono assistencial financeiro – complemento Piso da Enfermagem</v>
          </cell>
        </row>
        <row r="69">
          <cell r="C69" t="str">
            <v>UPA NOVA DESCOBERTA - CG Nº 008/2022</v>
          </cell>
          <cell r="E69" t="str">
            <v>DULCE NEUZA ROCHA   CRUZ</v>
          </cell>
          <cell r="F69" t="str">
            <v>4 - Assistência Odontológica</v>
          </cell>
          <cell r="G69" t="str">
            <v>2232-08</v>
          </cell>
          <cell r="H69" t="str">
            <v>04/2026</v>
          </cell>
          <cell r="I69" t="str">
            <v>0,00</v>
          </cell>
          <cell r="J69">
            <v>340.82</v>
          </cell>
          <cell r="K69">
            <v>0</v>
          </cell>
          <cell r="L69">
            <v>260.77</v>
          </cell>
          <cell r="M69">
            <v>32.42</v>
          </cell>
          <cell r="O69">
            <v>2.54</v>
          </cell>
          <cell r="S69">
            <v>0</v>
          </cell>
          <cell r="U69">
            <v>0</v>
          </cell>
          <cell r="X69" t="str">
            <v/>
          </cell>
          <cell r="Y69">
            <v>29.9</v>
          </cell>
          <cell r="AB69" t="str">
            <v>Beneficio obrigatorio CCT Federacao – Plano Assistencial Agiben</v>
          </cell>
        </row>
        <row r="70">
          <cell r="C70" t="str">
            <v>UPA NOVA DESCOBERTA - CG Nº 008/2022</v>
          </cell>
          <cell r="E70" t="str">
            <v>EDICLEIDE DA SILVA COSTA</v>
          </cell>
          <cell r="F70" t="str">
            <v>2 - Outros Profissionais da Saúde</v>
          </cell>
          <cell r="G70" t="str">
            <v>3222-05</v>
          </cell>
          <cell r="H70" t="str">
            <v>04/2026</v>
          </cell>
          <cell r="I70" t="str">
            <v>0,00</v>
          </cell>
          <cell r="J70">
            <v>169.75</v>
          </cell>
          <cell r="K70">
            <v>0</v>
          </cell>
          <cell r="L70">
            <v>260.77</v>
          </cell>
          <cell r="M70">
            <v>32.42</v>
          </cell>
          <cell r="O70">
            <v>2.54</v>
          </cell>
          <cell r="R70">
            <v>135</v>
          </cell>
          <cell r="S70">
            <v>97.26</v>
          </cell>
          <cell r="U70">
            <v>0</v>
          </cell>
          <cell r="X70" t="str">
            <v/>
          </cell>
          <cell r="Y70">
            <v>1704</v>
          </cell>
          <cell r="AB70" t="str">
            <v>Abono assistencial financeiro – complemento Piso da Enfermagem</v>
          </cell>
        </row>
        <row r="71">
          <cell r="C71" t="str">
            <v>UPA NOVA DESCOBERTA - CG Nº 008/2022</v>
          </cell>
          <cell r="E71" t="str">
            <v>EDSON LUIZ DA SILVA</v>
          </cell>
          <cell r="F71" t="str">
            <v>2 - Outros Profissionais da Saúde</v>
          </cell>
          <cell r="G71" t="str">
            <v>3226-05</v>
          </cell>
          <cell r="H71" t="str">
            <v>04/2026</v>
          </cell>
          <cell r="I71" t="str">
            <v>0,00</v>
          </cell>
          <cell r="J71">
            <v>242.52</v>
          </cell>
          <cell r="K71">
            <v>0</v>
          </cell>
          <cell r="L71">
            <v>0</v>
          </cell>
          <cell r="M71">
            <v>0</v>
          </cell>
          <cell r="O71">
            <v>2.54</v>
          </cell>
          <cell r="S71">
            <v>0</v>
          </cell>
          <cell r="U71">
            <v>0</v>
          </cell>
          <cell r="X71" t="str">
            <v/>
          </cell>
          <cell r="Y71">
            <v>29.9</v>
          </cell>
          <cell r="AB71" t="str">
            <v>Beneficio obrigatorio CCT Federacao – Plano Assistencial Agiben</v>
          </cell>
        </row>
        <row r="72">
          <cell r="C72" t="str">
            <v>UPA NOVA DESCOBERTA - CG Nº 008/2022</v>
          </cell>
          <cell r="E72" t="str">
            <v>EDUARDA FERNANDES DA SILVA</v>
          </cell>
          <cell r="F72" t="str">
            <v>3 - Administrativo</v>
          </cell>
          <cell r="G72" t="str">
            <v>4221-10</v>
          </cell>
          <cell r="H72" t="str">
            <v>04/2026</v>
          </cell>
          <cell r="I72" t="str">
            <v>0,00</v>
          </cell>
          <cell r="J72">
            <v>209.5</v>
          </cell>
          <cell r="K72">
            <v>0</v>
          </cell>
          <cell r="L72">
            <v>260.77</v>
          </cell>
          <cell r="M72">
            <v>32.42</v>
          </cell>
          <cell r="O72">
            <v>2.54</v>
          </cell>
          <cell r="S72">
            <v>0</v>
          </cell>
          <cell r="U72">
            <v>0</v>
          </cell>
          <cell r="X72" t="str">
            <v/>
          </cell>
          <cell r="Y72">
            <v>29.9</v>
          </cell>
          <cell r="AB72" t="str">
            <v>Beneficio obrigatorio CCT Federacao – Plano Assistencial Agiben</v>
          </cell>
        </row>
        <row r="73">
          <cell r="C73" t="str">
            <v>UPA NOVA DESCOBERTA - CG Nº 008/2022</v>
          </cell>
          <cell r="E73" t="str">
            <v>EDYREJINA FERREIRA DOS SANTOS</v>
          </cell>
          <cell r="F73" t="str">
            <v>2 - Outros Profissionais da Saúde</v>
          </cell>
          <cell r="G73" t="str">
            <v>2235-05</v>
          </cell>
          <cell r="H73" t="str">
            <v>04/2026</v>
          </cell>
          <cell r="I73" t="str">
            <v>0,00</v>
          </cell>
          <cell r="J73">
            <v>165.25</v>
          </cell>
          <cell r="K73">
            <v>0</v>
          </cell>
          <cell r="L73">
            <v>0</v>
          </cell>
          <cell r="M73">
            <v>0</v>
          </cell>
          <cell r="O73">
            <v>2.54</v>
          </cell>
          <cell r="S73">
            <v>0</v>
          </cell>
          <cell r="U73">
            <v>0</v>
          </cell>
          <cell r="X73" t="str">
            <v/>
          </cell>
          <cell r="Y73">
            <v>0</v>
          </cell>
          <cell r="AB73" t="str">
            <v/>
          </cell>
        </row>
        <row r="74">
          <cell r="C74" t="str">
            <v>UPA NOVA DESCOBERTA - CG Nº 008/2022</v>
          </cell>
          <cell r="E74" t="str">
            <v>ELANE DE BARROS SANTOS</v>
          </cell>
          <cell r="F74" t="str">
            <v>2 - Outros Profissionais da Saúde</v>
          </cell>
          <cell r="G74" t="str">
            <v>3222-05</v>
          </cell>
          <cell r="H74" t="str">
            <v>04/2026</v>
          </cell>
          <cell r="I74" t="str">
            <v>0,00</v>
          </cell>
          <cell r="J74">
            <v>223.46</v>
          </cell>
          <cell r="K74">
            <v>0</v>
          </cell>
          <cell r="L74">
            <v>0</v>
          </cell>
          <cell r="M74">
            <v>0</v>
          </cell>
          <cell r="O74">
            <v>2.54</v>
          </cell>
          <cell r="S74">
            <v>0</v>
          </cell>
          <cell r="U74">
            <v>0</v>
          </cell>
          <cell r="X74" t="str">
            <v/>
          </cell>
          <cell r="Y74">
            <v>1704</v>
          </cell>
          <cell r="AB74" t="str">
            <v>Abono assistencial financeiro – complemento Piso da Enfermagem</v>
          </cell>
        </row>
        <row r="75">
          <cell r="C75" t="str">
            <v>UPA NOVA DESCOBERTA - CG Nº 008/2022</v>
          </cell>
          <cell r="E75" t="str">
            <v>ELIANE CARLA DE LIMA</v>
          </cell>
          <cell r="F75" t="str">
            <v>2 - Outros Profissionais da Saúde</v>
          </cell>
          <cell r="G75" t="str">
            <v>3222-05</v>
          </cell>
          <cell r="H75" t="str">
            <v>04/2026</v>
          </cell>
          <cell r="I75" t="str">
            <v>0,00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O75">
            <v>2.54</v>
          </cell>
          <cell r="R75">
            <v>166.8</v>
          </cell>
          <cell r="S75">
            <v>97.26</v>
          </cell>
          <cell r="U75">
            <v>0</v>
          </cell>
          <cell r="X75" t="str">
            <v/>
          </cell>
          <cell r="Y75">
            <v>1704</v>
          </cell>
          <cell r="AB75" t="str">
            <v>Abono assistencial financeiro – complemento Piso da Enfermagem</v>
          </cell>
        </row>
        <row r="76">
          <cell r="C76" t="str">
            <v>UPA NOVA DESCOBERTA - CG Nº 008/2022</v>
          </cell>
          <cell r="E76" t="str">
            <v>ELIEL ALVES DE BARROS JUNIOR</v>
          </cell>
          <cell r="F76" t="str">
            <v>3 - Administrativo</v>
          </cell>
          <cell r="G76" t="str">
            <v>5211-30</v>
          </cell>
          <cell r="H76" t="str">
            <v>04/2026</v>
          </cell>
          <cell r="I76" t="str">
            <v>0,00</v>
          </cell>
          <cell r="J76">
            <v>159.53</v>
          </cell>
          <cell r="K76">
            <v>0</v>
          </cell>
          <cell r="L76">
            <v>260.77</v>
          </cell>
          <cell r="M76">
            <v>32.42</v>
          </cell>
          <cell r="O76">
            <v>2.54</v>
          </cell>
          <cell r="S76">
            <v>0</v>
          </cell>
          <cell r="U76">
            <v>0</v>
          </cell>
          <cell r="X76" t="str">
            <v/>
          </cell>
          <cell r="Y76">
            <v>29.9</v>
          </cell>
          <cell r="AB76" t="str">
            <v>Beneficio obrigatorio CCT Federacao – Plano Assistencial Agiben</v>
          </cell>
        </row>
        <row r="77">
          <cell r="C77" t="str">
            <v>UPA NOVA DESCOBERTA - CG Nº 008/2022</v>
          </cell>
          <cell r="E77" t="str">
            <v xml:space="preserve">ELIS REGINA DA SILVA FRANCA </v>
          </cell>
          <cell r="F77" t="str">
            <v>2 - Outros Profissionais da Saúde</v>
          </cell>
          <cell r="G77" t="str">
            <v>2235-05</v>
          </cell>
          <cell r="H77" t="str">
            <v>04/2026</v>
          </cell>
          <cell r="I77" t="str">
            <v>0,00</v>
          </cell>
          <cell r="J77">
            <v>182.83</v>
          </cell>
          <cell r="K77">
            <v>0</v>
          </cell>
          <cell r="L77">
            <v>260.77</v>
          </cell>
          <cell r="M77">
            <v>2.79</v>
          </cell>
          <cell r="O77">
            <v>2.54</v>
          </cell>
          <cell r="S77">
            <v>0</v>
          </cell>
          <cell r="U77">
            <v>0</v>
          </cell>
          <cell r="X77" t="str">
            <v/>
          </cell>
          <cell r="Y77">
            <v>2459.15</v>
          </cell>
          <cell r="AB77" t="str">
            <v>Abono assistencial financeiro – complemento Piso da Enfermagem</v>
          </cell>
        </row>
        <row r="78">
          <cell r="C78" t="str">
            <v>UPA NOVA DESCOBERTA - CG Nº 008/2022</v>
          </cell>
          <cell r="E78" t="str">
            <v>ELIZANGELA IRIS DA SILVA</v>
          </cell>
          <cell r="F78" t="str">
            <v>2 - Outros Profissionais da Saúde</v>
          </cell>
          <cell r="G78" t="str">
            <v>3222-05</v>
          </cell>
          <cell r="H78" t="str">
            <v>04/2026</v>
          </cell>
          <cell r="I78" t="str">
            <v>0,00</v>
          </cell>
          <cell r="J78">
            <v>183.21</v>
          </cell>
          <cell r="K78">
            <v>0</v>
          </cell>
          <cell r="L78">
            <v>260.77</v>
          </cell>
          <cell r="M78">
            <v>32.42</v>
          </cell>
          <cell r="O78">
            <v>2.54</v>
          </cell>
          <cell r="R78">
            <v>270</v>
          </cell>
          <cell r="S78">
            <v>94.02</v>
          </cell>
          <cell r="U78">
            <v>0</v>
          </cell>
          <cell r="X78" t="str">
            <v/>
          </cell>
          <cell r="Y78">
            <v>1704</v>
          </cell>
          <cell r="AB78" t="str">
            <v>Abono assistencial financeiro – complemento Piso da Enfermagem</v>
          </cell>
        </row>
        <row r="79">
          <cell r="C79" t="str">
            <v>UPA NOVA DESCOBERTA - CG Nº 008/2022</v>
          </cell>
          <cell r="E79" t="str">
            <v>ELVIS ALVES TAVARES</v>
          </cell>
          <cell r="F79" t="str">
            <v>2 - Outros Profissionais da Saúde</v>
          </cell>
          <cell r="G79" t="str">
            <v>2234-05</v>
          </cell>
          <cell r="H79" t="str">
            <v>04/2026</v>
          </cell>
          <cell r="I79" t="str">
            <v>0,00</v>
          </cell>
          <cell r="J79">
            <v>365</v>
          </cell>
          <cell r="K79">
            <v>0</v>
          </cell>
          <cell r="L79">
            <v>0</v>
          </cell>
          <cell r="M79">
            <v>0</v>
          </cell>
          <cell r="O79">
            <v>2.54</v>
          </cell>
          <cell r="S79">
            <v>0</v>
          </cell>
          <cell r="U79">
            <v>0</v>
          </cell>
          <cell r="X79" t="str">
            <v/>
          </cell>
          <cell r="Y79">
            <v>0</v>
          </cell>
          <cell r="AB79" t="str">
            <v/>
          </cell>
        </row>
        <row r="80">
          <cell r="C80" t="str">
            <v>UPA NOVA DESCOBERTA - CG Nº 008/2022</v>
          </cell>
          <cell r="E80" t="str">
            <v>ELVIS RONALDO CARDOSO VASCO BARRETO</v>
          </cell>
          <cell r="F80" t="str">
            <v>3 - Administrativo</v>
          </cell>
          <cell r="G80" t="str">
            <v>4221-10</v>
          </cell>
          <cell r="H80" t="str">
            <v>04/2026</v>
          </cell>
          <cell r="I80" t="str">
            <v>0,00</v>
          </cell>
          <cell r="J80">
            <v>164.26</v>
          </cell>
          <cell r="K80">
            <v>0</v>
          </cell>
          <cell r="L80">
            <v>260.77</v>
          </cell>
          <cell r="M80">
            <v>32.42</v>
          </cell>
          <cell r="O80">
            <v>2.54</v>
          </cell>
          <cell r="R80">
            <v>36</v>
          </cell>
          <cell r="S80">
            <v>35.99</v>
          </cell>
          <cell r="U80">
            <v>0</v>
          </cell>
          <cell r="X80" t="str">
            <v/>
          </cell>
          <cell r="Y80">
            <v>29.9</v>
          </cell>
          <cell r="AB80" t="str">
            <v>Beneficio obrigatorio CCT Federacao – Plano Assistencial Agiben</v>
          </cell>
        </row>
        <row r="81">
          <cell r="C81" t="str">
            <v>UPA NOVA DESCOBERTA - CG Nº 008/2022</v>
          </cell>
          <cell r="E81" t="str">
            <v xml:space="preserve">ELYSON FELIPE MACIEL DA SILVA </v>
          </cell>
          <cell r="F81" t="str">
            <v>2 - Outros Profissionais da Saúde</v>
          </cell>
          <cell r="G81" t="str">
            <v>2234-05</v>
          </cell>
          <cell r="H81" t="str">
            <v>04/2026</v>
          </cell>
          <cell r="I81" t="str">
            <v>0,00</v>
          </cell>
          <cell r="J81">
            <v>421.33</v>
          </cell>
          <cell r="K81">
            <v>0</v>
          </cell>
          <cell r="L81">
            <v>0</v>
          </cell>
          <cell r="M81">
            <v>0</v>
          </cell>
          <cell r="O81">
            <v>2.54</v>
          </cell>
          <cell r="S81">
            <v>0</v>
          </cell>
          <cell r="U81">
            <v>0</v>
          </cell>
          <cell r="X81" t="str">
            <v/>
          </cell>
          <cell r="Y81">
            <v>0</v>
          </cell>
          <cell r="AB81" t="str">
            <v/>
          </cell>
        </row>
        <row r="82">
          <cell r="C82" t="str">
            <v>UPA NOVA DESCOBERTA - CG Nº 008/2022</v>
          </cell>
          <cell r="E82" t="str">
            <v>ERALDA CRISTINA DE LIMA</v>
          </cell>
          <cell r="F82" t="str">
            <v>2 - Outros Profissionais da Saúde</v>
          </cell>
          <cell r="G82" t="str">
            <v>3222-05</v>
          </cell>
          <cell r="H82" t="str">
            <v>04/2026</v>
          </cell>
          <cell r="I82" t="str">
            <v>0,00</v>
          </cell>
          <cell r="J82">
            <v>183.21</v>
          </cell>
          <cell r="K82">
            <v>0</v>
          </cell>
          <cell r="L82">
            <v>260.77</v>
          </cell>
          <cell r="M82">
            <v>32.42</v>
          </cell>
          <cell r="O82">
            <v>2.54</v>
          </cell>
          <cell r="S82">
            <v>0</v>
          </cell>
          <cell r="U82">
            <v>0</v>
          </cell>
          <cell r="X82" t="str">
            <v/>
          </cell>
          <cell r="Y82">
            <v>1704</v>
          </cell>
          <cell r="AB82" t="str">
            <v>Abono assistencial financeiro – complemento Piso da Enfermagem</v>
          </cell>
        </row>
        <row r="83">
          <cell r="C83" t="str">
            <v>UPA NOVA DESCOBERTA - CG Nº 008/2022</v>
          </cell>
          <cell r="E83" t="str">
            <v>ERIKA RAQUELI DE MORAIS BEZERRA SILVA</v>
          </cell>
          <cell r="F83" t="str">
            <v>2 - Outros Profissionais da Saúde</v>
          </cell>
          <cell r="G83" t="str">
            <v>3241-15</v>
          </cell>
          <cell r="H83" t="str">
            <v>04/2026</v>
          </cell>
          <cell r="I83" t="str">
            <v>0,00</v>
          </cell>
          <cell r="J83">
            <v>453.41</v>
          </cell>
          <cell r="K83">
            <v>0</v>
          </cell>
          <cell r="L83">
            <v>0</v>
          </cell>
          <cell r="M83">
            <v>0</v>
          </cell>
          <cell r="O83">
            <v>2.54</v>
          </cell>
          <cell r="S83">
            <v>0</v>
          </cell>
          <cell r="U83">
            <v>0</v>
          </cell>
          <cell r="X83" t="str">
            <v/>
          </cell>
          <cell r="Y83">
            <v>0</v>
          </cell>
          <cell r="AB83" t="str">
            <v/>
          </cell>
        </row>
        <row r="84">
          <cell r="C84" t="str">
            <v>UPA NOVA DESCOBERTA - CG Nº 008/2022</v>
          </cell>
          <cell r="E84" t="str">
            <v>ERIVALDO JOSE DOS SANTOS</v>
          </cell>
          <cell r="F84" t="str">
            <v>2 - Outros Profissionais da Saúde</v>
          </cell>
          <cell r="G84" t="str">
            <v>3222-05</v>
          </cell>
          <cell r="H84" t="str">
            <v>04/2026</v>
          </cell>
          <cell r="I84" t="str">
            <v>0,00</v>
          </cell>
          <cell r="J84">
            <v>176.83</v>
          </cell>
          <cell r="K84">
            <v>0</v>
          </cell>
          <cell r="L84">
            <v>260.77</v>
          </cell>
          <cell r="M84">
            <v>32.42</v>
          </cell>
          <cell r="O84">
            <v>2.54</v>
          </cell>
          <cell r="R84">
            <v>135</v>
          </cell>
          <cell r="S84">
            <v>97.26</v>
          </cell>
          <cell r="U84">
            <v>0</v>
          </cell>
          <cell r="X84" t="str">
            <v/>
          </cell>
          <cell r="Y84">
            <v>0</v>
          </cell>
          <cell r="AB84" t="str">
            <v/>
          </cell>
        </row>
        <row r="85">
          <cell r="C85" t="str">
            <v>UPA NOVA DESCOBERTA - CG Nº 008/2022</v>
          </cell>
          <cell r="E85" t="str">
            <v>ESEQUIEL BEZERRA DE OLIVEIRA</v>
          </cell>
          <cell r="F85" t="str">
            <v>2 - Outros Profissionais da Saúde</v>
          </cell>
          <cell r="G85" t="str">
            <v>3222-05</v>
          </cell>
          <cell r="H85" t="str">
            <v>04/2026</v>
          </cell>
          <cell r="I85" t="str">
            <v>0,00</v>
          </cell>
          <cell r="J85">
            <v>155.61000000000001</v>
          </cell>
          <cell r="K85">
            <v>0</v>
          </cell>
          <cell r="L85">
            <v>0</v>
          </cell>
          <cell r="M85">
            <v>0</v>
          </cell>
          <cell r="O85">
            <v>2.54</v>
          </cell>
          <cell r="R85">
            <v>270</v>
          </cell>
          <cell r="S85">
            <v>97.26</v>
          </cell>
          <cell r="U85">
            <v>0</v>
          </cell>
          <cell r="X85" t="str">
            <v/>
          </cell>
          <cell r="Y85">
            <v>1704</v>
          </cell>
          <cell r="AB85" t="str">
            <v>Abono assistencial financeiro – complemento Piso da Enfermagem</v>
          </cell>
        </row>
        <row r="86">
          <cell r="C86" t="str">
            <v>UPA NOVA DESCOBERTA - CG Nº 008/2022</v>
          </cell>
          <cell r="E86" t="str">
            <v>EVALDO FRANCA DE FARIAS</v>
          </cell>
          <cell r="F86" t="str">
            <v>2 - Outros Profissionais da Saúde</v>
          </cell>
          <cell r="G86" t="str">
            <v>3222-05</v>
          </cell>
          <cell r="H86" t="str">
            <v>04/2026</v>
          </cell>
          <cell r="I86" t="str">
            <v>0,00</v>
          </cell>
          <cell r="J86">
            <v>162.1</v>
          </cell>
          <cell r="K86">
            <v>0</v>
          </cell>
          <cell r="L86">
            <v>260.77</v>
          </cell>
          <cell r="M86">
            <v>32.42</v>
          </cell>
          <cell r="O86">
            <v>2.54</v>
          </cell>
          <cell r="S86">
            <v>0</v>
          </cell>
          <cell r="U86">
            <v>0</v>
          </cell>
          <cell r="X86" t="str">
            <v/>
          </cell>
          <cell r="Y86">
            <v>1704</v>
          </cell>
          <cell r="AB86" t="str">
            <v>Abono assistencial financeiro – complemento Piso da Enfermagem</v>
          </cell>
        </row>
        <row r="87">
          <cell r="C87" t="str">
            <v>UPA NOVA DESCOBERTA - CG Nº 008/2022</v>
          </cell>
          <cell r="E87" t="str">
            <v>FABIANA FERREIRA DA SILVA</v>
          </cell>
          <cell r="F87" t="str">
            <v>2 - Outros Profissionais da Saúde</v>
          </cell>
          <cell r="G87" t="str">
            <v>3222-05</v>
          </cell>
          <cell r="H87" t="str">
            <v>04/2026</v>
          </cell>
          <cell r="I87" t="str">
            <v>0,00</v>
          </cell>
          <cell r="J87">
            <v>190.87</v>
          </cell>
          <cell r="K87">
            <v>0</v>
          </cell>
          <cell r="L87">
            <v>260.77</v>
          </cell>
          <cell r="M87">
            <v>32.42</v>
          </cell>
          <cell r="O87">
            <v>2.54</v>
          </cell>
          <cell r="S87">
            <v>0</v>
          </cell>
          <cell r="U87">
            <v>81.02</v>
          </cell>
          <cell r="X87" t="str">
            <v>Auxílio Creche</v>
          </cell>
          <cell r="Y87">
            <v>1704</v>
          </cell>
          <cell r="AB87" t="str">
            <v>Abono assistencial financeiro – complemento Piso da Enfermagem</v>
          </cell>
        </row>
        <row r="88">
          <cell r="C88" t="str">
            <v>UPA NOVA DESCOBERTA - CG Nº 008/2022</v>
          </cell>
          <cell r="E88" t="str">
            <v>FABIANA OLIVEIRA DA SILVA</v>
          </cell>
          <cell r="F88" t="str">
            <v>2 - Outros Profissionais da Saúde</v>
          </cell>
          <cell r="G88" t="str">
            <v>3242-05</v>
          </cell>
          <cell r="H88" t="str">
            <v>04/2026</v>
          </cell>
          <cell r="I88" t="str">
            <v>0,00</v>
          </cell>
          <cell r="J88">
            <v>187.34</v>
          </cell>
          <cell r="K88">
            <v>0</v>
          </cell>
          <cell r="L88">
            <v>260.77</v>
          </cell>
          <cell r="M88">
            <v>32.42</v>
          </cell>
          <cell r="O88">
            <v>2.54</v>
          </cell>
          <cell r="R88">
            <v>135</v>
          </cell>
          <cell r="S88">
            <v>97.26</v>
          </cell>
          <cell r="U88">
            <v>0</v>
          </cell>
          <cell r="X88" t="str">
            <v/>
          </cell>
          <cell r="Y88">
            <v>0</v>
          </cell>
          <cell r="AB88" t="str">
            <v/>
          </cell>
        </row>
        <row r="89">
          <cell r="C89" t="str">
            <v>UPA NOVA DESCOBERTA - CG Nº 008/2022</v>
          </cell>
          <cell r="E89" t="str">
            <v>FABIANA SILVA DE ARAUJO DE LEMOS</v>
          </cell>
          <cell r="F89" t="str">
            <v>2 - Outros Profissionais da Saúde</v>
          </cell>
          <cell r="G89" t="str">
            <v>3222-05</v>
          </cell>
          <cell r="H89" t="str">
            <v>04/2026</v>
          </cell>
          <cell r="I89" t="str">
            <v>0,00</v>
          </cell>
          <cell r="J89">
            <v>155.61000000000001</v>
          </cell>
          <cell r="K89">
            <v>0</v>
          </cell>
          <cell r="L89">
            <v>260.77</v>
          </cell>
          <cell r="M89">
            <v>32.42</v>
          </cell>
          <cell r="O89">
            <v>2.54</v>
          </cell>
          <cell r="S89">
            <v>0</v>
          </cell>
          <cell r="U89">
            <v>0</v>
          </cell>
          <cell r="X89" t="str">
            <v/>
          </cell>
          <cell r="Y89">
            <v>0</v>
          </cell>
          <cell r="AB89" t="str">
            <v/>
          </cell>
        </row>
        <row r="90">
          <cell r="C90" t="str">
            <v>UPA NOVA DESCOBERTA - CG Nº 008/2022</v>
          </cell>
          <cell r="E90" t="str">
            <v xml:space="preserve">FERNANDA MICHAELA MARTINS XAVIER </v>
          </cell>
          <cell r="F90" t="str">
            <v>2 - Outros Profissionais da Saúde</v>
          </cell>
          <cell r="G90" t="str">
            <v>3222-05</v>
          </cell>
          <cell r="H90" t="str">
            <v>04/2026</v>
          </cell>
          <cell r="I90" t="str">
            <v>0,00</v>
          </cell>
          <cell r="J90">
            <v>155.61000000000001</v>
          </cell>
          <cell r="K90">
            <v>0</v>
          </cell>
          <cell r="L90">
            <v>260.77</v>
          </cell>
          <cell r="M90">
            <v>32.42</v>
          </cell>
          <cell r="O90">
            <v>2.54</v>
          </cell>
          <cell r="R90">
            <v>135</v>
          </cell>
          <cell r="S90">
            <v>97.26</v>
          </cell>
          <cell r="U90">
            <v>81.02</v>
          </cell>
          <cell r="X90" t="str">
            <v>Auxílio Creche</v>
          </cell>
          <cell r="Y90">
            <v>1704</v>
          </cell>
          <cell r="AB90" t="str">
            <v>Abono assistencial financeiro – complemento Piso da Enfermagem</v>
          </cell>
        </row>
        <row r="91">
          <cell r="C91" t="str">
            <v>UPA NOVA DESCOBERTA - CG Nº 008/2022</v>
          </cell>
          <cell r="E91" t="str">
            <v>FRANKESLENE DOS SANTOS</v>
          </cell>
          <cell r="F91" t="str">
            <v>2 - Outros Profissionais da Saúde</v>
          </cell>
          <cell r="G91" t="str">
            <v>3222-05</v>
          </cell>
          <cell r="H91" t="str">
            <v>04/2026</v>
          </cell>
          <cell r="I91" t="str">
            <v>0,00</v>
          </cell>
          <cell r="J91">
            <v>163.76</v>
          </cell>
          <cell r="K91">
            <v>0</v>
          </cell>
          <cell r="L91">
            <v>260.77</v>
          </cell>
          <cell r="M91">
            <v>32.42</v>
          </cell>
          <cell r="O91">
            <v>2.54</v>
          </cell>
          <cell r="S91">
            <v>0</v>
          </cell>
          <cell r="U91">
            <v>0</v>
          </cell>
          <cell r="X91" t="str">
            <v/>
          </cell>
          <cell r="Y91">
            <v>1704</v>
          </cell>
          <cell r="AB91" t="str">
            <v>Abono assistencial financeiro – complemento Piso da Enfermagem</v>
          </cell>
        </row>
        <row r="92">
          <cell r="C92" t="str">
            <v>UPA NOVA DESCOBERTA - CG Nº 008/2022</v>
          </cell>
          <cell r="E92" t="str">
            <v>FRANKLIN BUTCH FERREIRA SILVA</v>
          </cell>
          <cell r="F92" t="str">
            <v>2 - Outros Profissionais da Saúde</v>
          </cell>
          <cell r="G92" t="str">
            <v>2235-05</v>
          </cell>
          <cell r="H92" t="str">
            <v>04/2026</v>
          </cell>
          <cell r="I92" t="str">
            <v>0,00</v>
          </cell>
          <cell r="J92">
            <v>176.35</v>
          </cell>
          <cell r="K92">
            <v>0</v>
          </cell>
          <cell r="L92">
            <v>260.77</v>
          </cell>
          <cell r="M92">
            <v>2.79</v>
          </cell>
          <cell r="O92">
            <v>2.54</v>
          </cell>
          <cell r="S92">
            <v>0</v>
          </cell>
          <cell r="U92">
            <v>0</v>
          </cell>
          <cell r="X92" t="str">
            <v/>
          </cell>
          <cell r="Y92">
            <v>0</v>
          </cell>
          <cell r="AB92" t="str">
            <v/>
          </cell>
        </row>
        <row r="93">
          <cell r="C93" t="str">
            <v>UPA NOVA DESCOBERTA - CG Nº 008/2022</v>
          </cell>
          <cell r="E93" t="str">
            <v>GABRIEL VINICIUS DIAS DE ALMEIDA CRUZ</v>
          </cell>
          <cell r="F93" t="str">
            <v>2 - Outros Profissionais da Saúde</v>
          </cell>
          <cell r="G93" t="str">
            <v>3222-05</v>
          </cell>
          <cell r="H93" t="str">
            <v>04/2026</v>
          </cell>
          <cell r="I93" t="str">
            <v>0,00</v>
          </cell>
          <cell r="J93">
            <v>176.83</v>
          </cell>
          <cell r="K93">
            <v>0</v>
          </cell>
          <cell r="L93">
            <v>260.77</v>
          </cell>
          <cell r="M93">
            <v>32.42</v>
          </cell>
          <cell r="O93">
            <v>2.54</v>
          </cell>
          <cell r="S93">
            <v>0</v>
          </cell>
          <cell r="U93">
            <v>0</v>
          </cell>
          <cell r="X93" t="str">
            <v/>
          </cell>
          <cell r="Y93">
            <v>1704</v>
          </cell>
          <cell r="AB93" t="str">
            <v>Abono assistencial financeiro – complemento Piso da Enfermagem</v>
          </cell>
        </row>
        <row r="94">
          <cell r="C94" t="str">
            <v>UPA NOVA DESCOBERTA - CG Nº 008/2022</v>
          </cell>
          <cell r="E94" t="str">
            <v xml:space="preserve">GABRIEL VINICIUS SILVA MALTA DA ROCHA </v>
          </cell>
          <cell r="F94" t="str">
            <v>3 - Administrativo</v>
          </cell>
          <cell r="G94" t="str">
            <v>4110-05</v>
          </cell>
          <cell r="H94" t="str">
            <v>04/2026</v>
          </cell>
          <cell r="I94" t="str">
            <v>0,00</v>
          </cell>
          <cell r="J94">
            <v>10.72</v>
          </cell>
          <cell r="K94">
            <v>0</v>
          </cell>
          <cell r="L94">
            <v>260.77</v>
          </cell>
          <cell r="M94">
            <v>15.18</v>
          </cell>
          <cell r="O94">
            <v>2.54</v>
          </cell>
          <cell r="S94">
            <v>0</v>
          </cell>
          <cell r="U94">
            <v>0</v>
          </cell>
          <cell r="X94" t="str">
            <v/>
          </cell>
          <cell r="Y94">
            <v>29.9</v>
          </cell>
          <cell r="AB94" t="str">
            <v>Beneficio obrigatorio CCT Federacao – Plano Assistencial Agiben</v>
          </cell>
        </row>
        <row r="95">
          <cell r="C95" t="str">
            <v>UPA NOVA DESCOBERTA - CG Nº 008/2022</v>
          </cell>
          <cell r="E95" t="str">
            <v>GABRIELA BELO REGO BARROS</v>
          </cell>
          <cell r="F95" t="str">
            <v>2 - Outros Profissionais da Saúde</v>
          </cell>
          <cell r="G95" t="str">
            <v>2235-05</v>
          </cell>
          <cell r="H95" t="str">
            <v>04/2026</v>
          </cell>
          <cell r="I95" t="str">
            <v>0,00</v>
          </cell>
          <cell r="J95">
            <v>291.67</v>
          </cell>
          <cell r="K95">
            <v>0</v>
          </cell>
          <cell r="L95">
            <v>0</v>
          </cell>
          <cell r="M95">
            <v>0</v>
          </cell>
          <cell r="O95">
            <v>2.54</v>
          </cell>
          <cell r="S95">
            <v>0</v>
          </cell>
          <cell r="U95">
            <v>138.38999999999999</v>
          </cell>
          <cell r="X95" t="str">
            <v>Auxílio Creche</v>
          </cell>
          <cell r="Y95">
            <v>1580.22</v>
          </cell>
          <cell r="AB95" t="str">
            <v>Abono assistencial financeiro – complemento Piso da Enfermagem</v>
          </cell>
        </row>
        <row r="96">
          <cell r="C96" t="str">
            <v>UPA NOVA DESCOBERTA - CG Nº 008/2022</v>
          </cell>
          <cell r="E96" t="str">
            <v>GABRIELLY KARINA MELO DE OLIVEIRA</v>
          </cell>
          <cell r="F96" t="str">
            <v>3 - Administrativo</v>
          </cell>
          <cell r="G96" t="str">
            <v>4221-10</v>
          </cell>
          <cell r="H96" t="str">
            <v>04/2026</v>
          </cell>
          <cell r="I96" t="str">
            <v>0,00</v>
          </cell>
          <cell r="J96">
            <v>155.61000000000001</v>
          </cell>
          <cell r="K96">
            <v>0</v>
          </cell>
          <cell r="L96">
            <v>260.77</v>
          </cell>
          <cell r="M96">
            <v>32.42</v>
          </cell>
          <cell r="O96">
            <v>2.54</v>
          </cell>
          <cell r="S96">
            <v>0</v>
          </cell>
          <cell r="U96">
            <v>0</v>
          </cell>
          <cell r="X96" t="str">
            <v/>
          </cell>
          <cell r="Y96">
            <v>29.9</v>
          </cell>
          <cell r="AB96" t="str">
            <v>Beneficio obrigatorio CCT Federacao – Plano Assistencial Agiben</v>
          </cell>
        </row>
        <row r="97">
          <cell r="C97" t="str">
            <v>UPA NOVA DESCOBERTA - CG Nº 008/2022</v>
          </cell>
          <cell r="E97" t="str">
            <v>GEANE ROSA DE OLIVEIRA</v>
          </cell>
          <cell r="F97" t="str">
            <v>2 - Outros Profissionais da Saúde</v>
          </cell>
          <cell r="G97" t="str">
            <v>3222-05</v>
          </cell>
          <cell r="H97" t="str">
            <v>04/2026</v>
          </cell>
          <cell r="I97" t="str">
            <v>0,00</v>
          </cell>
          <cell r="J97">
            <v>134.18</v>
          </cell>
          <cell r="K97">
            <v>0</v>
          </cell>
          <cell r="L97">
            <v>260.77</v>
          </cell>
          <cell r="M97">
            <v>32.42</v>
          </cell>
          <cell r="O97">
            <v>2.54</v>
          </cell>
          <cell r="S97">
            <v>0</v>
          </cell>
          <cell r="U97">
            <v>0</v>
          </cell>
          <cell r="X97" t="str">
            <v/>
          </cell>
          <cell r="Y97">
            <v>0</v>
          </cell>
          <cell r="AB97" t="str">
            <v/>
          </cell>
        </row>
        <row r="98">
          <cell r="C98" t="str">
            <v>UPA NOVA DESCOBERTA - CG Nº 008/2022</v>
          </cell>
          <cell r="E98" t="str">
            <v>GEIBSON RUAN OLIVEIRA DA SILVA</v>
          </cell>
          <cell r="F98" t="str">
            <v>3 - Administrativo</v>
          </cell>
          <cell r="G98" t="str">
            <v>4110-05</v>
          </cell>
          <cell r="H98" t="str">
            <v>04/2026</v>
          </cell>
          <cell r="I98" t="str">
            <v>0,00</v>
          </cell>
          <cell r="J98">
            <v>12.18</v>
          </cell>
          <cell r="K98">
            <v>0</v>
          </cell>
          <cell r="L98">
            <v>260.77</v>
          </cell>
          <cell r="M98">
            <v>15.18</v>
          </cell>
          <cell r="O98">
            <v>2.54</v>
          </cell>
          <cell r="R98">
            <v>180</v>
          </cell>
          <cell r="S98">
            <v>45.69</v>
          </cell>
          <cell r="U98">
            <v>0</v>
          </cell>
          <cell r="X98" t="str">
            <v/>
          </cell>
          <cell r="Y98">
            <v>29.9</v>
          </cell>
          <cell r="AB98" t="str">
            <v>Beneficio obrigatorio CCT Federacao – Plano Assistencial Agiben</v>
          </cell>
        </row>
        <row r="99">
          <cell r="C99" t="str">
            <v>UPA NOVA DESCOBERTA - CG Nº 008/2022</v>
          </cell>
          <cell r="E99" t="str">
            <v>GEIZA CRISTINA DA SILVA</v>
          </cell>
          <cell r="F99" t="str">
            <v>2 - Outros Profissionais da Saúde</v>
          </cell>
          <cell r="G99" t="str">
            <v>3222-05</v>
          </cell>
          <cell r="H99" t="str">
            <v>04/2026</v>
          </cell>
          <cell r="I99" t="str">
            <v>0,00</v>
          </cell>
          <cell r="J99">
            <v>183.21</v>
          </cell>
          <cell r="K99">
            <v>0</v>
          </cell>
          <cell r="L99">
            <v>0</v>
          </cell>
          <cell r="M99">
            <v>0</v>
          </cell>
          <cell r="O99">
            <v>2.54</v>
          </cell>
          <cell r="S99">
            <v>0</v>
          </cell>
          <cell r="U99">
            <v>0</v>
          </cell>
          <cell r="X99" t="str">
            <v/>
          </cell>
          <cell r="Y99">
            <v>1704</v>
          </cell>
          <cell r="AB99" t="str">
            <v>Abono assistencial financeiro – complemento Piso da Enfermagem</v>
          </cell>
        </row>
        <row r="100">
          <cell r="C100" t="str">
            <v>UPA NOVA DESCOBERTA - CG Nº 008/2022</v>
          </cell>
          <cell r="E100" t="str">
            <v>GILSA DO NASCIMENTO SILVA</v>
          </cell>
          <cell r="F100" t="str">
            <v>2 - Outros Profissionais da Saúde</v>
          </cell>
          <cell r="G100" t="str">
            <v>3222-05</v>
          </cell>
          <cell r="H100" t="str">
            <v>04/2026</v>
          </cell>
          <cell r="I100" t="str">
            <v>0,00</v>
          </cell>
          <cell r="J100">
            <v>140.88999999999999</v>
          </cell>
          <cell r="K100">
            <v>0</v>
          </cell>
          <cell r="L100">
            <v>260.77</v>
          </cell>
          <cell r="M100">
            <v>32.42</v>
          </cell>
          <cell r="O100">
            <v>2.54</v>
          </cell>
          <cell r="S100">
            <v>0</v>
          </cell>
          <cell r="U100">
            <v>0</v>
          </cell>
          <cell r="X100" t="str">
            <v/>
          </cell>
          <cell r="Y100">
            <v>0</v>
          </cell>
          <cell r="AB100" t="str">
            <v/>
          </cell>
        </row>
        <row r="101">
          <cell r="C101" t="str">
            <v>UPA NOVA DESCOBERTA - CG Nº 008/2022</v>
          </cell>
          <cell r="E101" t="str">
            <v>GIVANILDA MARIA DA SILVA</v>
          </cell>
          <cell r="F101" t="str">
            <v>2 - Outros Profissionais da Saúde</v>
          </cell>
          <cell r="G101" t="str">
            <v>2235-05</v>
          </cell>
          <cell r="H101" t="str">
            <v>04/2026</v>
          </cell>
          <cell r="I101" t="str">
            <v>0,00</v>
          </cell>
          <cell r="J101">
            <v>251.84</v>
          </cell>
          <cell r="K101">
            <v>0</v>
          </cell>
          <cell r="L101">
            <v>260.77</v>
          </cell>
          <cell r="M101">
            <v>3.59</v>
          </cell>
          <cell r="O101">
            <v>2.54</v>
          </cell>
          <cell r="S101">
            <v>0</v>
          </cell>
          <cell r="U101">
            <v>0</v>
          </cell>
          <cell r="X101" t="str">
            <v/>
          </cell>
          <cell r="Y101">
            <v>1924.07</v>
          </cell>
          <cell r="AB101" t="str">
            <v>Abono assistencial financeiro – complemento Piso da Enfermagem</v>
          </cell>
        </row>
        <row r="102">
          <cell r="C102" t="str">
            <v>UPA NOVA DESCOBERTA - CG Nº 008/2022</v>
          </cell>
          <cell r="E102" t="str">
            <v>GLAYBSON DE OLIVEIRA MENDES</v>
          </cell>
          <cell r="F102" t="str">
            <v>2 - Outros Profissionais da Saúde</v>
          </cell>
          <cell r="G102" t="str">
            <v>3222-05</v>
          </cell>
          <cell r="H102" t="str">
            <v>04/2026</v>
          </cell>
          <cell r="I102" t="str">
            <v>0,00</v>
          </cell>
          <cell r="J102">
            <v>184.2</v>
          </cell>
          <cell r="K102">
            <v>0</v>
          </cell>
          <cell r="L102">
            <v>260.77</v>
          </cell>
          <cell r="M102">
            <v>32.42</v>
          </cell>
          <cell r="O102">
            <v>2.54</v>
          </cell>
          <cell r="S102">
            <v>0</v>
          </cell>
          <cell r="U102">
            <v>0</v>
          </cell>
          <cell r="X102" t="str">
            <v/>
          </cell>
          <cell r="Y102">
            <v>1704</v>
          </cell>
          <cell r="AB102" t="str">
            <v>Abono assistencial financeiro – complemento Piso da Enfermagem</v>
          </cell>
        </row>
        <row r="103">
          <cell r="C103" t="str">
            <v>UPA NOVA DESCOBERTA - CG Nº 008/2022</v>
          </cell>
          <cell r="E103" t="str">
            <v>GLEICE FREIRE DA SILVA</v>
          </cell>
          <cell r="F103" t="str">
            <v>3 - Administrativo</v>
          </cell>
          <cell r="G103" t="str">
            <v>4221-10</v>
          </cell>
          <cell r="H103" t="str">
            <v>04/2026</v>
          </cell>
          <cell r="I103" t="str">
            <v>0,00</v>
          </cell>
          <cell r="J103">
            <v>174.22</v>
          </cell>
          <cell r="K103">
            <v>0</v>
          </cell>
          <cell r="L103">
            <v>260.77</v>
          </cell>
          <cell r="M103">
            <v>32.42</v>
          </cell>
          <cell r="O103">
            <v>2.54</v>
          </cell>
          <cell r="R103">
            <v>98</v>
          </cell>
          <cell r="S103">
            <v>97.99</v>
          </cell>
          <cell r="U103">
            <v>0</v>
          </cell>
          <cell r="X103" t="str">
            <v/>
          </cell>
          <cell r="Y103">
            <v>29.9</v>
          </cell>
          <cell r="AB103" t="str">
            <v>Beneficio obrigatorio CCT Federacao – Plano Assistencial Agiben</v>
          </cell>
        </row>
        <row r="104">
          <cell r="C104" t="str">
            <v>UPA NOVA DESCOBERTA - CG Nº 008/2022</v>
          </cell>
          <cell r="E104" t="str">
            <v>GUSTAVO CAMPELO ELLDORF</v>
          </cell>
          <cell r="F104" t="str">
            <v>4 - Assistência Odontológica</v>
          </cell>
          <cell r="G104" t="str">
            <v>2232-08</v>
          </cell>
          <cell r="H104" t="str">
            <v>04/2026</v>
          </cell>
          <cell r="I104" t="str">
            <v>0,00</v>
          </cell>
          <cell r="J104">
            <v>340.82</v>
          </cell>
          <cell r="K104">
            <v>0</v>
          </cell>
          <cell r="L104">
            <v>260.77</v>
          </cell>
          <cell r="M104">
            <v>32.42</v>
          </cell>
          <cell r="O104">
            <v>2.54</v>
          </cell>
          <cell r="S104">
            <v>0</v>
          </cell>
          <cell r="U104">
            <v>0</v>
          </cell>
          <cell r="X104" t="str">
            <v/>
          </cell>
          <cell r="Y104">
            <v>29.9</v>
          </cell>
          <cell r="AB104" t="str">
            <v>Beneficio obrigatorio CCT Federacao – Plano Assistencial Agiben</v>
          </cell>
        </row>
        <row r="105">
          <cell r="C105" t="str">
            <v>UPA NOVA DESCOBERTA - CG Nº 008/2022</v>
          </cell>
          <cell r="E105" t="str">
            <v>GYSLAYNNE GRASYELLE SACRAMENTO DA SILVA</v>
          </cell>
          <cell r="F105" t="str">
            <v>2 - Outros Profissionais da Saúde</v>
          </cell>
          <cell r="G105" t="str">
            <v>3222-05</v>
          </cell>
          <cell r="H105" t="str">
            <v>04/2026</v>
          </cell>
          <cell r="I105" t="str">
            <v>0,00</v>
          </cell>
          <cell r="J105">
            <v>155.61000000000001</v>
          </cell>
          <cell r="K105">
            <v>0</v>
          </cell>
          <cell r="L105">
            <v>260.77</v>
          </cell>
          <cell r="M105">
            <v>32.42</v>
          </cell>
          <cell r="O105">
            <v>2.54</v>
          </cell>
          <cell r="R105">
            <v>135</v>
          </cell>
          <cell r="S105">
            <v>97.26</v>
          </cell>
          <cell r="U105">
            <v>0</v>
          </cell>
          <cell r="X105" t="str">
            <v/>
          </cell>
          <cell r="Y105">
            <v>0</v>
          </cell>
          <cell r="AB105" t="str">
            <v/>
          </cell>
        </row>
        <row r="106">
          <cell r="C106" t="str">
            <v>UPA NOVA DESCOBERTA - CG Nº 008/2022</v>
          </cell>
          <cell r="E106" t="str">
            <v>HALANA BATISTA NERY</v>
          </cell>
          <cell r="F106" t="str">
            <v>2 - Outros Profissionais da Saúde</v>
          </cell>
          <cell r="G106" t="str">
            <v>3222-05</v>
          </cell>
          <cell r="H106" t="str">
            <v>04/2026</v>
          </cell>
          <cell r="I106" t="str">
            <v>0,00</v>
          </cell>
          <cell r="J106">
            <v>199.72</v>
          </cell>
          <cell r="K106">
            <v>0</v>
          </cell>
          <cell r="L106">
            <v>260.77</v>
          </cell>
          <cell r="M106">
            <v>32.42</v>
          </cell>
          <cell r="O106">
            <v>2.54</v>
          </cell>
          <cell r="S106">
            <v>0</v>
          </cell>
          <cell r="U106">
            <v>0</v>
          </cell>
          <cell r="X106" t="str">
            <v/>
          </cell>
          <cell r="Y106">
            <v>1704</v>
          </cell>
          <cell r="AB106" t="str">
            <v>Abono assistencial financeiro – complemento Piso da Enfermagem</v>
          </cell>
        </row>
        <row r="107">
          <cell r="C107" t="str">
            <v>UPA NOVA DESCOBERTA - CG Nº 008/2022</v>
          </cell>
          <cell r="E107" t="str">
            <v>HELENA PRISCILLA BARROS SILVA DE LIMA</v>
          </cell>
          <cell r="F107" t="str">
            <v>2 - Outros Profissionais da Saúde</v>
          </cell>
          <cell r="G107" t="str">
            <v>2235-05</v>
          </cell>
          <cell r="H107" t="str">
            <v>04/2026</v>
          </cell>
          <cell r="I107" t="str">
            <v>0,00</v>
          </cell>
          <cell r="J107">
            <v>272.11</v>
          </cell>
          <cell r="K107">
            <v>0</v>
          </cell>
          <cell r="L107">
            <v>260.77</v>
          </cell>
          <cell r="M107">
            <v>3.59</v>
          </cell>
          <cell r="O107">
            <v>2.54</v>
          </cell>
          <cell r="S107">
            <v>0</v>
          </cell>
          <cell r="U107">
            <v>0</v>
          </cell>
          <cell r="X107" t="str">
            <v/>
          </cell>
          <cell r="Y107">
            <v>1924.07</v>
          </cell>
          <cell r="AB107" t="str">
            <v>Abono assistencial financeiro – complemento Piso da Enfermagem</v>
          </cell>
        </row>
        <row r="108">
          <cell r="C108" t="str">
            <v>UPA NOVA DESCOBERTA - CG Nº 008/2022</v>
          </cell>
          <cell r="E108" t="str">
            <v>HELIO HENRIQUE DOS SANTOS COSTA</v>
          </cell>
          <cell r="F108" t="str">
            <v>2 - Outros Profissionais da Saúde</v>
          </cell>
          <cell r="G108" t="str">
            <v>3222-05</v>
          </cell>
          <cell r="H108" t="str">
            <v>04/2026</v>
          </cell>
          <cell r="I108" t="str">
            <v>0,00</v>
          </cell>
          <cell r="J108">
            <v>129.68</v>
          </cell>
          <cell r="K108">
            <v>0</v>
          </cell>
          <cell r="L108">
            <v>260.77</v>
          </cell>
          <cell r="M108">
            <v>32.42</v>
          </cell>
          <cell r="O108">
            <v>2.54</v>
          </cell>
          <cell r="R108">
            <v>270</v>
          </cell>
          <cell r="S108">
            <v>77.81</v>
          </cell>
          <cell r="U108">
            <v>0</v>
          </cell>
          <cell r="X108" t="str">
            <v/>
          </cell>
          <cell r="Y108">
            <v>0</v>
          </cell>
          <cell r="AB108" t="str">
            <v/>
          </cell>
        </row>
        <row r="109">
          <cell r="C109" t="str">
            <v>UPA NOVA DESCOBERTA - CG Nº 008/2022</v>
          </cell>
          <cell r="E109" t="str">
            <v>HERICA SILVA DA HORA</v>
          </cell>
          <cell r="F109" t="str">
            <v>2 - Outros Profissionais da Saúde</v>
          </cell>
          <cell r="G109" t="str">
            <v>3222-05</v>
          </cell>
          <cell r="H109" t="str">
            <v>04/2026</v>
          </cell>
          <cell r="I109" t="str">
            <v>0,00</v>
          </cell>
          <cell r="J109">
            <v>168.58</v>
          </cell>
          <cell r="K109">
            <v>0</v>
          </cell>
          <cell r="L109">
            <v>260.77</v>
          </cell>
          <cell r="M109">
            <v>32.42</v>
          </cell>
          <cell r="O109">
            <v>2.54</v>
          </cell>
          <cell r="R109">
            <v>258</v>
          </cell>
          <cell r="S109">
            <v>97.26</v>
          </cell>
          <cell r="U109">
            <v>0</v>
          </cell>
          <cell r="X109" t="str">
            <v/>
          </cell>
          <cell r="Y109">
            <v>1704</v>
          </cell>
          <cell r="AB109" t="str">
            <v>Abono assistencial financeiro – complemento Piso da Enfermagem</v>
          </cell>
        </row>
        <row r="110">
          <cell r="C110" t="str">
            <v>UPA NOVA DESCOBERTA - CG Nº 008/2022</v>
          </cell>
          <cell r="E110" t="str">
            <v>HORACIO ALVES DO NASCIMENTO</v>
          </cell>
          <cell r="F110" t="str">
            <v>3 - Administrativo</v>
          </cell>
          <cell r="G110" t="str">
            <v>5151-10</v>
          </cell>
          <cell r="H110" t="str">
            <v>04/2026</v>
          </cell>
          <cell r="I110" t="str">
            <v>0,00</v>
          </cell>
          <cell r="J110">
            <v>187.06</v>
          </cell>
          <cell r="K110">
            <v>0</v>
          </cell>
          <cell r="L110">
            <v>260.77</v>
          </cell>
          <cell r="M110">
            <v>32.42</v>
          </cell>
          <cell r="O110">
            <v>2.54</v>
          </cell>
          <cell r="R110">
            <v>270</v>
          </cell>
          <cell r="S110">
            <v>97.26</v>
          </cell>
          <cell r="U110">
            <v>0</v>
          </cell>
          <cell r="X110" t="str">
            <v/>
          </cell>
          <cell r="Y110">
            <v>29.9</v>
          </cell>
          <cell r="AB110" t="str">
            <v>Beneficio obrigatorio CCT Federacao – Plano Assistencial Agiben</v>
          </cell>
        </row>
        <row r="111">
          <cell r="C111" t="str">
            <v>UPA NOVA DESCOBERTA - CG Nº 008/2022</v>
          </cell>
          <cell r="E111" t="str">
            <v>ISABEL RENATA DE SOUZA TORRES</v>
          </cell>
          <cell r="F111" t="str">
            <v>2 - Outros Profissionais da Saúde</v>
          </cell>
          <cell r="G111" t="str">
            <v>2234-05</v>
          </cell>
          <cell r="H111" t="str">
            <v>04/2026</v>
          </cell>
          <cell r="I111" t="str">
            <v>0,00</v>
          </cell>
          <cell r="J111">
            <v>337.97</v>
          </cell>
          <cell r="K111">
            <v>0</v>
          </cell>
          <cell r="L111">
            <v>0</v>
          </cell>
          <cell r="M111">
            <v>0</v>
          </cell>
          <cell r="O111">
            <v>2.54</v>
          </cell>
          <cell r="S111">
            <v>0</v>
          </cell>
          <cell r="U111">
            <v>0</v>
          </cell>
          <cell r="X111" t="str">
            <v/>
          </cell>
          <cell r="Y111">
            <v>0</v>
          </cell>
          <cell r="AB111" t="str">
            <v/>
          </cell>
        </row>
        <row r="112">
          <cell r="C112" t="str">
            <v>UPA NOVA DESCOBERTA - CG Nº 008/2022</v>
          </cell>
          <cell r="E112" t="str">
            <v>ISABELA RAMOS MARIANO</v>
          </cell>
          <cell r="F112" t="str">
            <v>2 - Outros Profissionais da Saúde</v>
          </cell>
          <cell r="G112" t="str">
            <v>2236-05</v>
          </cell>
          <cell r="H112" t="str">
            <v>04/2026</v>
          </cell>
          <cell r="I112" t="str">
            <v>0,00</v>
          </cell>
          <cell r="J112">
            <v>214.21</v>
          </cell>
          <cell r="K112">
            <v>0</v>
          </cell>
          <cell r="L112">
            <v>260.77</v>
          </cell>
          <cell r="M112">
            <v>32.42</v>
          </cell>
          <cell r="O112">
            <v>2.54</v>
          </cell>
          <cell r="S112">
            <v>0</v>
          </cell>
          <cell r="U112">
            <v>0</v>
          </cell>
          <cell r="X112" t="str">
            <v/>
          </cell>
          <cell r="Y112">
            <v>0</v>
          </cell>
          <cell r="AB112" t="str">
            <v/>
          </cell>
        </row>
        <row r="113">
          <cell r="C113" t="str">
            <v>UPA NOVA DESCOBERTA - CG Nº 008/2022</v>
          </cell>
          <cell r="E113" t="str">
            <v>ISABELLE RODRIGUES ASSUNCAO</v>
          </cell>
          <cell r="F113" t="str">
            <v>2 - Outros Profissionais da Saúde</v>
          </cell>
          <cell r="G113" t="str">
            <v>3222-05</v>
          </cell>
          <cell r="H113" t="str">
            <v>04/2026</v>
          </cell>
          <cell r="I113" t="str">
            <v>0,00</v>
          </cell>
          <cell r="J113">
            <v>155.61000000000001</v>
          </cell>
          <cell r="K113">
            <v>0</v>
          </cell>
          <cell r="L113">
            <v>260.77</v>
          </cell>
          <cell r="M113">
            <v>32.42</v>
          </cell>
          <cell r="O113">
            <v>2.54</v>
          </cell>
          <cell r="R113">
            <v>258</v>
          </cell>
          <cell r="S113">
            <v>97.26</v>
          </cell>
          <cell r="U113">
            <v>0</v>
          </cell>
          <cell r="X113" t="str">
            <v/>
          </cell>
          <cell r="Y113">
            <v>1704</v>
          </cell>
          <cell r="AB113" t="str">
            <v>Abono assistencial financeiro – complemento Piso da Enfermagem</v>
          </cell>
        </row>
        <row r="114">
          <cell r="C114" t="str">
            <v>UPA NOVA DESCOBERTA - CG Nº 008/2022</v>
          </cell>
          <cell r="E114" t="str">
            <v>ISANDRO GILTON DE OLIVEIRA</v>
          </cell>
          <cell r="F114" t="str">
            <v>2 - Outros Profissionais da Saúde</v>
          </cell>
          <cell r="G114" t="str">
            <v>3241-15</v>
          </cell>
          <cell r="H114" t="str">
            <v>04/2026</v>
          </cell>
          <cell r="I114" t="str">
            <v>0,00</v>
          </cell>
          <cell r="J114">
            <v>372.67</v>
          </cell>
          <cell r="K114">
            <v>0</v>
          </cell>
          <cell r="L114">
            <v>260.77</v>
          </cell>
          <cell r="M114">
            <v>2.73</v>
          </cell>
          <cell r="O114">
            <v>2.54</v>
          </cell>
          <cell r="S114">
            <v>0</v>
          </cell>
          <cell r="U114">
            <v>0</v>
          </cell>
          <cell r="X114" t="str">
            <v/>
          </cell>
          <cell r="Y114">
            <v>0</v>
          </cell>
          <cell r="AB114" t="str">
            <v/>
          </cell>
        </row>
        <row r="115">
          <cell r="C115" t="str">
            <v>UPA NOVA DESCOBERTA - CG Nº 008/2022</v>
          </cell>
          <cell r="E115" t="str">
            <v>ISRAEL PEREIRA DE OLIVEIRA</v>
          </cell>
          <cell r="F115" t="str">
            <v>2 - Outros Profissionais da Saúde</v>
          </cell>
          <cell r="G115" t="str">
            <v>3222-05</v>
          </cell>
          <cell r="H115" t="str">
            <v>04/2026</v>
          </cell>
          <cell r="I115" t="str">
            <v>0,00</v>
          </cell>
          <cell r="J115">
            <v>208.68</v>
          </cell>
          <cell r="K115">
            <v>0</v>
          </cell>
          <cell r="L115">
            <v>260.77</v>
          </cell>
          <cell r="M115">
            <v>32.42</v>
          </cell>
          <cell r="O115">
            <v>2.54</v>
          </cell>
          <cell r="R115">
            <v>270</v>
          </cell>
          <cell r="S115">
            <v>97.26</v>
          </cell>
          <cell r="U115">
            <v>0</v>
          </cell>
          <cell r="X115" t="str">
            <v/>
          </cell>
          <cell r="Y115">
            <v>1704</v>
          </cell>
          <cell r="AB115" t="str">
            <v>Abono assistencial financeiro – complemento Piso da Enfermagem</v>
          </cell>
        </row>
        <row r="116">
          <cell r="C116" t="str">
            <v>UPA NOVA DESCOBERTA - CG Nº 008/2022</v>
          </cell>
          <cell r="E116" t="str">
            <v>ITALO JOSE FELIPE FREITAS DA COSTA</v>
          </cell>
          <cell r="F116" t="str">
            <v>3 - Administrativo</v>
          </cell>
          <cell r="G116" t="str">
            <v>4221-10</v>
          </cell>
          <cell r="H116" t="str">
            <v>04/2026</v>
          </cell>
          <cell r="I116" t="str">
            <v>0,00</v>
          </cell>
          <cell r="J116">
            <v>175.93</v>
          </cell>
          <cell r="K116">
            <v>0</v>
          </cell>
          <cell r="L116">
            <v>260.77</v>
          </cell>
          <cell r="M116">
            <v>32.42</v>
          </cell>
          <cell r="O116">
            <v>2.54</v>
          </cell>
          <cell r="R116">
            <v>270</v>
          </cell>
          <cell r="S116">
            <v>87.53</v>
          </cell>
          <cell r="U116">
            <v>0</v>
          </cell>
          <cell r="X116" t="str">
            <v/>
          </cell>
          <cell r="Y116">
            <v>29.9</v>
          </cell>
          <cell r="AB116" t="str">
            <v>Beneficio obrigatorio CCT Federacao – Plano Assistencial Agiben</v>
          </cell>
        </row>
        <row r="117">
          <cell r="C117" t="str">
            <v>UPA NOVA DESCOBERTA - CG Nº 008/2022</v>
          </cell>
          <cell r="E117" t="str">
            <v>IVANA PEREIRA DA SILVA</v>
          </cell>
          <cell r="F117" t="str">
            <v>3 - Administrativo</v>
          </cell>
          <cell r="G117" t="str">
            <v>4221-10</v>
          </cell>
          <cell r="H117" t="str">
            <v>04/2026</v>
          </cell>
          <cell r="I117" t="str">
            <v>0,00</v>
          </cell>
          <cell r="J117">
            <v>187.32</v>
          </cell>
          <cell r="K117">
            <v>0</v>
          </cell>
          <cell r="L117">
            <v>260.77</v>
          </cell>
          <cell r="M117">
            <v>32.42</v>
          </cell>
          <cell r="O117">
            <v>2.54</v>
          </cell>
          <cell r="R117">
            <v>270</v>
          </cell>
          <cell r="S117">
            <v>90.78</v>
          </cell>
          <cell r="U117">
            <v>0</v>
          </cell>
          <cell r="X117" t="str">
            <v/>
          </cell>
          <cell r="Y117">
            <v>29.9</v>
          </cell>
          <cell r="AB117" t="str">
            <v>Beneficio obrigatorio CCT Federacao – Plano Assistencial Agiben</v>
          </cell>
        </row>
        <row r="118">
          <cell r="C118" t="str">
            <v>UPA NOVA DESCOBERTA - CG Nº 008/2022</v>
          </cell>
          <cell r="E118" t="str">
            <v>IVANILDO GOMES DA SILVA</v>
          </cell>
          <cell r="F118" t="str">
            <v>2 - Outros Profissionais da Saúde</v>
          </cell>
          <cell r="G118" t="str">
            <v>3241-15</v>
          </cell>
          <cell r="H118" t="str">
            <v>04/2026</v>
          </cell>
          <cell r="I118" t="str">
            <v>0,00</v>
          </cell>
          <cell r="J118">
            <v>351.88</v>
          </cell>
          <cell r="K118">
            <v>0</v>
          </cell>
          <cell r="L118">
            <v>260.77</v>
          </cell>
          <cell r="M118">
            <v>2.6</v>
          </cell>
          <cell r="O118">
            <v>2.54</v>
          </cell>
          <cell r="S118">
            <v>0</v>
          </cell>
          <cell r="U118">
            <v>0</v>
          </cell>
          <cell r="X118" t="str">
            <v/>
          </cell>
          <cell r="Y118">
            <v>0</v>
          </cell>
          <cell r="AB118" t="str">
            <v/>
          </cell>
        </row>
        <row r="119">
          <cell r="C119" t="str">
            <v>UPA NOVA DESCOBERTA - CG Nº 008/2022</v>
          </cell>
          <cell r="E119" t="str">
            <v>IVONETE MARIA DE ARAUJO</v>
          </cell>
          <cell r="F119" t="str">
            <v>3 - Administrativo</v>
          </cell>
          <cell r="G119" t="str">
            <v>4221-10</v>
          </cell>
          <cell r="H119" t="str">
            <v>04/2026</v>
          </cell>
          <cell r="I119" t="str">
            <v>0,00</v>
          </cell>
          <cell r="J119">
            <v>206.19</v>
          </cell>
          <cell r="K119">
            <v>0</v>
          </cell>
          <cell r="L119">
            <v>260.77</v>
          </cell>
          <cell r="M119">
            <v>32.42</v>
          </cell>
          <cell r="O119">
            <v>2.54</v>
          </cell>
          <cell r="R119">
            <v>270</v>
          </cell>
          <cell r="S119">
            <v>97.26</v>
          </cell>
          <cell r="U119">
            <v>0</v>
          </cell>
          <cell r="X119" t="str">
            <v/>
          </cell>
          <cell r="Y119">
            <v>29.9</v>
          </cell>
          <cell r="AB119" t="str">
            <v>Beneficio obrigatorio CCT Federacao – Plano Assistencial Agiben</v>
          </cell>
        </row>
        <row r="120">
          <cell r="C120" t="str">
            <v>UPA NOVA DESCOBERTA - CG Nº 008/2022</v>
          </cell>
          <cell r="E120" t="str">
            <v>IZABELLA DE CASSIA MERE DOS SANTOS</v>
          </cell>
          <cell r="F120" t="str">
            <v>2 - Outros Profissionais da Saúde</v>
          </cell>
          <cell r="G120" t="str">
            <v>3222-05</v>
          </cell>
          <cell r="H120" t="str">
            <v>04/2026</v>
          </cell>
          <cell r="I120" t="str">
            <v>0,00</v>
          </cell>
          <cell r="J120">
            <v>175.41</v>
          </cell>
          <cell r="K120">
            <v>0</v>
          </cell>
          <cell r="L120">
            <v>260.77</v>
          </cell>
          <cell r="M120">
            <v>32.42</v>
          </cell>
          <cell r="O120">
            <v>2.54</v>
          </cell>
          <cell r="S120">
            <v>0</v>
          </cell>
          <cell r="U120">
            <v>0</v>
          </cell>
          <cell r="X120" t="str">
            <v/>
          </cell>
          <cell r="Y120">
            <v>1704</v>
          </cell>
          <cell r="AB120" t="str">
            <v>Abono assistencial financeiro – complemento Piso da Enfermagem</v>
          </cell>
        </row>
        <row r="121">
          <cell r="C121" t="str">
            <v>UPA NOVA DESCOBERTA - CG Nº 008/2022</v>
          </cell>
          <cell r="E121" t="str">
            <v>JACIRA CARLA CORDEIRO NEVES</v>
          </cell>
          <cell r="F121" t="str">
            <v>2 - Outros Profissionais da Saúde</v>
          </cell>
          <cell r="G121" t="str">
            <v>2235-05</v>
          </cell>
          <cell r="H121" t="str">
            <v>04/2026</v>
          </cell>
          <cell r="I121" t="str">
            <v>0,00</v>
          </cell>
          <cell r="J121">
            <v>158.99</v>
          </cell>
          <cell r="K121">
            <v>0</v>
          </cell>
          <cell r="L121">
            <v>260.77</v>
          </cell>
          <cell r="M121">
            <v>2.79</v>
          </cell>
          <cell r="O121">
            <v>2.54</v>
          </cell>
          <cell r="S121">
            <v>0</v>
          </cell>
          <cell r="U121">
            <v>0</v>
          </cell>
          <cell r="X121" t="str">
            <v/>
          </cell>
          <cell r="Y121">
            <v>0</v>
          </cell>
          <cell r="AB121" t="str">
            <v/>
          </cell>
        </row>
        <row r="122">
          <cell r="C122" t="str">
            <v>UPA NOVA DESCOBERTA - CG Nº 008/2022</v>
          </cell>
          <cell r="E122" t="str">
            <v>JACIRA MACHADO LIRA</v>
          </cell>
          <cell r="F122" t="str">
            <v>2 - Outros Profissionais da Saúde</v>
          </cell>
          <cell r="G122" t="str">
            <v>2237-10</v>
          </cell>
          <cell r="H122" t="str">
            <v>04/2026</v>
          </cell>
          <cell r="I122" t="str">
            <v>0,00</v>
          </cell>
          <cell r="J122">
            <v>352.56</v>
          </cell>
          <cell r="K122">
            <v>0</v>
          </cell>
          <cell r="L122">
            <v>0</v>
          </cell>
          <cell r="M122">
            <v>0</v>
          </cell>
          <cell r="O122">
            <v>2.54</v>
          </cell>
          <cell r="S122">
            <v>0</v>
          </cell>
          <cell r="U122">
            <v>0</v>
          </cell>
          <cell r="X122" t="str">
            <v/>
          </cell>
          <cell r="Y122">
            <v>0</v>
          </cell>
          <cell r="AB122" t="str">
            <v/>
          </cell>
        </row>
        <row r="123">
          <cell r="C123" t="str">
            <v>UPA NOVA DESCOBERTA - CG Nº 008/2022</v>
          </cell>
          <cell r="E123" t="str">
            <v>JACQUELINE MARIA DE MENEZES SANTOS</v>
          </cell>
          <cell r="F123" t="str">
            <v>3 - Administrativo</v>
          </cell>
          <cell r="G123" t="str">
            <v>5211-30</v>
          </cell>
          <cell r="H123" t="str">
            <v>04/2026</v>
          </cell>
          <cell r="I123" t="str">
            <v>0,00</v>
          </cell>
          <cell r="J123">
            <v>151.15</v>
          </cell>
          <cell r="K123">
            <v>0</v>
          </cell>
          <cell r="L123">
            <v>260.77</v>
          </cell>
          <cell r="M123">
            <v>32.42</v>
          </cell>
          <cell r="O123">
            <v>2.54</v>
          </cell>
          <cell r="R123">
            <v>202.5</v>
          </cell>
          <cell r="S123">
            <v>102.03</v>
          </cell>
          <cell r="U123">
            <v>0</v>
          </cell>
          <cell r="X123" t="str">
            <v/>
          </cell>
          <cell r="Y123">
            <v>29.9</v>
          </cell>
          <cell r="AB123" t="str">
            <v>Beneficio obrigatorio CCT Federacao – Plano Assistencial Agiben</v>
          </cell>
        </row>
        <row r="124">
          <cell r="C124" t="str">
            <v>UPA NOVA DESCOBERTA - CG Nº 008/2022</v>
          </cell>
          <cell r="E124" t="str">
            <v>JAIRO JOSE FERREIRA JUNIOR</v>
          </cell>
          <cell r="F124" t="str">
            <v>2 - Outros Profissionais da Saúde</v>
          </cell>
          <cell r="G124" t="str">
            <v>3241-15</v>
          </cell>
          <cell r="H124" t="str">
            <v>04/2026</v>
          </cell>
          <cell r="I124" t="str">
            <v>0,00</v>
          </cell>
          <cell r="J124">
            <v>281.91000000000003</v>
          </cell>
          <cell r="K124">
            <v>0</v>
          </cell>
          <cell r="L124">
            <v>260.77</v>
          </cell>
          <cell r="M124">
            <v>2.73</v>
          </cell>
          <cell r="O124">
            <v>2.54</v>
          </cell>
          <cell r="S124">
            <v>0</v>
          </cell>
          <cell r="U124">
            <v>0</v>
          </cell>
          <cell r="X124" t="str">
            <v/>
          </cell>
          <cell r="Y124">
            <v>0</v>
          </cell>
          <cell r="AB124" t="str">
            <v/>
          </cell>
        </row>
        <row r="125">
          <cell r="C125" t="str">
            <v>UPA NOVA DESCOBERTA - CG Nº 008/2022</v>
          </cell>
          <cell r="E125" t="str">
            <v>JAQUELINE DANTAS DA SILVA</v>
          </cell>
          <cell r="F125" t="str">
            <v>3 - Administrativo</v>
          </cell>
          <cell r="G125" t="str">
            <v>4110-05</v>
          </cell>
          <cell r="H125" t="str">
            <v>04/2026</v>
          </cell>
          <cell r="I125" t="str">
            <v>0,00</v>
          </cell>
          <cell r="J125">
            <v>264.11</v>
          </cell>
          <cell r="K125">
            <v>0</v>
          </cell>
          <cell r="L125">
            <v>260.77</v>
          </cell>
          <cell r="M125">
            <v>32.42</v>
          </cell>
          <cell r="O125">
            <v>2.54</v>
          </cell>
          <cell r="S125">
            <v>0</v>
          </cell>
          <cell r="U125">
            <v>0</v>
          </cell>
          <cell r="X125" t="str">
            <v/>
          </cell>
          <cell r="Y125">
            <v>29.9</v>
          </cell>
          <cell r="AB125" t="str">
            <v>Beneficio obrigatorio CCT Federacao – Plano Assistencial Agiben</v>
          </cell>
        </row>
        <row r="126">
          <cell r="C126" t="str">
            <v>UPA NOVA DESCOBERTA - CG Nº 008/2022</v>
          </cell>
          <cell r="E126" t="str">
            <v>JOAO PAULO GOMES</v>
          </cell>
          <cell r="F126" t="str">
            <v>2 - Outros Profissionais da Saúde</v>
          </cell>
          <cell r="G126" t="str">
            <v>3241-15</v>
          </cell>
          <cell r="H126" t="str">
            <v>04/2026</v>
          </cell>
          <cell r="I126" t="str">
            <v>0,00</v>
          </cell>
          <cell r="J126">
            <v>360.65</v>
          </cell>
          <cell r="K126">
            <v>0</v>
          </cell>
          <cell r="L126">
            <v>260.77</v>
          </cell>
          <cell r="M126">
            <v>2.73</v>
          </cell>
          <cell r="O126">
            <v>2.54</v>
          </cell>
          <cell r="S126">
            <v>0</v>
          </cell>
          <cell r="U126">
            <v>0</v>
          </cell>
          <cell r="X126" t="str">
            <v/>
          </cell>
          <cell r="Y126">
            <v>0</v>
          </cell>
          <cell r="AB126" t="str">
            <v/>
          </cell>
        </row>
        <row r="127">
          <cell r="C127" t="str">
            <v>UPA NOVA DESCOBERTA - CG Nº 008/2022</v>
          </cell>
          <cell r="E127" t="str">
            <v>JOAO VICTOR VIDAL NOBREGA</v>
          </cell>
          <cell r="F127" t="str">
            <v>2 - Outros Profissionais da Saúde</v>
          </cell>
          <cell r="G127" t="str">
            <v>2236-05</v>
          </cell>
          <cell r="H127" t="str">
            <v>04/2026</v>
          </cell>
          <cell r="I127" t="str">
            <v>0,00</v>
          </cell>
          <cell r="J127">
            <v>206.82</v>
          </cell>
          <cell r="K127">
            <v>0</v>
          </cell>
          <cell r="L127">
            <v>260.77</v>
          </cell>
          <cell r="M127">
            <v>32.42</v>
          </cell>
          <cell r="O127">
            <v>2.54</v>
          </cell>
          <cell r="S127">
            <v>0</v>
          </cell>
          <cell r="U127">
            <v>0</v>
          </cell>
          <cell r="X127" t="str">
            <v/>
          </cell>
          <cell r="Y127">
            <v>0</v>
          </cell>
          <cell r="AB127" t="str">
            <v/>
          </cell>
        </row>
        <row r="128">
          <cell r="C128" t="str">
            <v>UPA NOVA DESCOBERTA - CG Nº 008/2022</v>
          </cell>
          <cell r="E128" t="str">
            <v>JOSE ALVES DE FARIAS</v>
          </cell>
          <cell r="F128" t="str">
            <v>2 - Outros Profissionais da Saúde</v>
          </cell>
          <cell r="G128" t="str">
            <v>3241-15</v>
          </cell>
          <cell r="H128" t="str">
            <v>04/2026</v>
          </cell>
          <cell r="I128" t="str">
            <v>0,00</v>
          </cell>
          <cell r="J128">
            <v>371.31</v>
          </cell>
          <cell r="K128">
            <v>0</v>
          </cell>
          <cell r="L128">
            <v>260.77</v>
          </cell>
          <cell r="M128">
            <v>2.73</v>
          </cell>
          <cell r="O128">
            <v>2.54</v>
          </cell>
          <cell r="S128">
            <v>0</v>
          </cell>
          <cell r="U128">
            <v>0</v>
          </cell>
          <cell r="X128" t="str">
            <v/>
          </cell>
          <cell r="Y128">
            <v>0</v>
          </cell>
          <cell r="AB128" t="str">
            <v/>
          </cell>
        </row>
        <row r="129">
          <cell r="C129" t="str">
            <v>UPA NOVA DESCOBERTA - CG Nº 008/2022</v>
          </cell>
          <cell r="E129" t="str">
            <v>JOSE DIEGO XAVIER DA CUNHA</v>
          </cell>
          <cell r="F129" t="str">
            <v>2 - Outros Profissionais da Saúde</v>
          </cell>
          <cell r="G129" t="str">
            <v>3222-05</v>
          </cell>
          <cell r="H129" t="str">
            <v>04/2026</v>
          </cell>
          <cell r="I129" t="str">
            <v>0,00</v>
          </cell>
          <cell r="J129">
            <v>194.52</v>
          </cell>
          <cell r="K129">
            <v>0</v>
          </cell>
          <cell r="L129">
            <v>260.77</v>
          </cell>
          <cell r="M129">
            <v>32.42</v>
          </cell>
          <cell r="O129">
            <v>2.54</v>
          </cell>
          <cell r="S129">
            <v>0</v>
          </cell>
          <cell r="U129">
            <v>0</v>
          </cell>
          <cell r="X129" t="str">
            <v/>
          </cell>
          <cell r="Y129">
            <v>1704</v>
          </cell>
          <cell r="AB129" t="str">
            <v>Abono assistencial financeiro – complemento Piso da Enfermagem</v>
          </cell>
        </row>
        <row r="130">
          <cell r="C130" t="str">
            <v>UPA NOVA DESCOBERTA - CG Nº 008/2022</v>
          </cell>
          <cell r="E130" t="str">
            <v>JOSE LEONARDO LIMA DE SOUSA</v>
          </cell>
          <cell r="F130" t="str">
            <v>3 - Administrativo</v>
          </cell>
          <cell r="G130" t="str">
            <v>5174-10</v>
          </cell>
          <cell r="H130" t="str">
            <v>04/2026</v>
          </cell>
          <cell r="I130" t="str">
            <v>0,00</v>
          </cell>
          <cell r="J130">
            <v>202.92</v>
          </cell>
          <cell r="K130">
            <v>0</v>
          </cell>
          <cell r="L130">
            <v>0</v>
          </cell>
          <cell r="M130">
            <v>0</v>
          </cell>
          <cell r="O130">
            <v>2.54</v>
          </cell>
          <cell r="S130">
            <v>0</v>
          </cell>
          <cell r="U130">
            <v>0</v>
          </cell>
          <cell r="X130" t="str">
            <v/>
          </cell>
          <cell r="Y130">
            <v>29.9</v>
          </cell>
          <cell r="AB130" t="str">
            <v>Beneficio obrigatorio CCT Federacao – Plano Assistencial Agiben</v>
          </cell>
        </row>
        <row r="131">
          <cell r="C131" t="str">
            <v>UPA NOVA DESCOBERTA - CG Nº 008/2022</v>
          </cell>
          <cell r="E131" t="str">
            <v>JOSE RODRIGO DA SILVA</v>
          </cell>
          <cell r="F131" t="str">
            <v>2 - Outros Profissionais da Saúde</v>
          </cell>
          <cell r="G131" t="str">
            <v>2234-05</v>
          </cell>
          <cell r="H131" t="str">
            <v>04/2026</v>
          </cell>
          <cell r="I131" t="str">
            <v>0,00</v>
          </cell>
          <cell r="J131">
            <v>315.44</v>
          </cell>
          <cell r="K131">
            <v>0</v>
          </cell>
          <cell r="L131">
            <v>260.77</v>
          </cell>
          <cell r="M131">
            <v>2.11</v>
          </cell>
          <cell r="O131">
            <v>2.54</v>
          </cell>
          <cell r="R131">
            <v>270</v>
          </cell>
          <cell r="S131">
            <v>185.88</v>
          </cell>
          <cell r="U131">
            <v>0</v>
          </cell>
          <cell r="X131" t="str">
            <v/>
          </cell>
          <cell r="Y131">
            <v>0</v>
          </cell>
          <cell r="AB131" t="str">
            <v/>
          </cell>
        </row>
        <row r="132">
          <cell r="C132" t="str">
            <v>UPA NOVA DESCOBERTA - CG Nº 008/2022</v>
          </cell>
          <cell r="E132" t="str">
            <v>JOSE SEVERINO DE ARAUJO</v>
          </cell>
          <cell r="F132" t="str">
            <v>2 - Outros Profissionais da Saúde</v>
          </cell>
          <cell r="G132" t="str">
            <v>3226-05</v>
          </cell>
          <cell r="H132" t="str">
            <v>04/2026</v>
          </cell>
          <cell r="I132" t="str">
            <v>0,00</v>
          </cell>
          <cell r="J132">
            <v>245.42</v>
          </cell>
          <cell r="K132">
            <v>0</v>
          </cell>
          <cell r="L132">
            <v>0</v>
          </cell>
          <cell r="M132">
            <v>0</v>
          </cell>
          <cell r="O132">
            <v>2.54</v>
          </cell>
          <cell r="S132">
            <v>0</v>
          </cell>
          <cell r="U132">
            <v>0</v>
          </cell>
          <cell r="X132" t="str">
            <v/>
          </cell>
          <cell r="Y132">
            <v>29.9</v>
          </cell>
          <cell r="AB132" t="str">
            <v>Beneficio obrigatorio CCT Federacao – Plano Assistencial Agiben</v>
          </cell>
        </row>
        <row r="133">
          <cell r="C133" t="str">
            <v>UPA NOVA DESCOBERTA - CG Nº 008/2022</v>
          </cell>
          <cell r="E133" t="str">
            <v>JOSEANNA MARINHO MORAES</v>
          </cell>
          <cell r="F133" t="str">
            <v>2 - Outros Profissionais da Saúde</v>
          </cell>
          <cell r="G133" t="str">
            <v>2235-05</v>
          </cell>
          <cell r="H133" t="str">
            <v>04/2026</v>
          </cell>
          <cell r="I133" t="str">
            <v>0,00</v>
          </cell>
          <cell r="J133">
            <v>255.34</v>
          </cell>
          <cell r="K133">
            <v>0</v>
          </cell>
          <cell r="L133">
            <v>260.77</v>
          </cell>
          <cell r="M133">
            <v>3.59</v>
          </cell>
          <cell r="O133">
            <v>2.54</v>
          </cell>
          <cell r="R133">
            <v>108</v>
          </cell>
          <cell r="S133">
            <v>108</v>
          </cell>
          <cell r="U133">
            <v>0</v>
          </cell>
          <cell r="X133" t="str">
            <v/>
          </cell>
          <cell r="Y133">
            <v>1924.07</v>
          </cell>
          <cell r="AB133" t="str">
            <v>Abono assistencial financeiro – complemento Piso da Enfermagem</v>
          </cell>
        </row>
        <row r="134">
          <cell r="C134" t="str">
            <v>UPA NOVA DESCOBERTA - CG Nº 008/2022</v>
          </cell>
          <cell r="E134" t="str">
            <v>JOSEFA MARGARIDA DA SILVA</v>
          </cell>
          <cell r="F134" t="str">
            <v>2 - Outros Profissionais da Saúde</v>
          </cell>
          <cell r="G134" t="str">
            <v>3222-05</v>
          </cell>
          <cell r="H134" t="str">
            <v>04/2026</v>
          </cell>
          <cell r="I134" t="str">
            <v>0,00</v>
          </cell>
          <cell r="J134">
            <v>198.18</v>
          </cell>
          <cell r="K134">
            <v>0</v>
          </cell>
          <cell r="L134">
            <v>260.77</v>
          </cell>
          <cell r="M134">
            <v>32.42</v>
          </cell>
          <cell r="O134">
            <v>2.54</v>
          </cell>
          <cell r="R134">
            <v>270</v>
          </cell>
          <cell r="S134">
            <v>97.26</v>
          </cell>
          <cell r="U134">
            <v>0</v>
          </cell>
          <cell r="X134" t="str">
            <v/>
          </cell>
          <cell r="Y134">
            <v>1704</v>
          </cell>
          <cell r="AB134" t="str">
            <v>Abono assistencial financeiro – complemento Piso da Enfermagem</v>
          </cell>
        </row>
        <row r="135">
          <cell r="C135" t="str">
            <v>UPA NOVA DESCOBERTA - CG Nº 008/2022</v>
          </cell>
          <cell r="E135" t="str">
            <v>JOYCE VASCONCELOS DOS SANTOS</v>
          </cell>
          <cell r="F135" t="str">
            <v>2 - Outros Profissionais da Saúde</v>
          </cell>
          <cell r="G135" t="str">
            <v>2516-05</v>
          </cell>
          <cell r="H135" t="str">
            <v>04/2026</v>
          </cell>
          <cell r="I135" t="str">
            <v>0,00</v>
          </cell>
          <cell r="J135">
            <v>343.72</v>
          </cell>
          <cell r="K135">
            <v>0</v>
          </cell>
          <cell r="L135">
            <v>260.77</v>
          </cell>
          <cell r="M135">
            <v>32.42</v>
          </cell>
          <cell r="O135">
            <v>2.54</v>
          </cell>
          <cell r="S135">
            <v>0</v>
          </cell>
          <cell r="U135">
            <v>0</v>
          </cell>
          <cell r="X135" t="str">
            <v/>
          </cell>
          <cell r="Y135">
            <v>29.9</v>
          </cell>
          <cell r="AB135" t="str">
            <v>Beneficio obrigatorio CCT Federacao – Plano Assistencial Agiben</v>
          </cell>
        </row>
        <row r="136">
          <cell r="C136" t="str">
            <v>UPA NOVA DESCOBERTA - CG Nº 008/2022</v>
          </cell>
          <cell r="E136" t="str">
            <v>JULIANA KELLY ARAUJO DE SOUZA</v>
          </cell>
          <cell r="F136" t="str">
            <v>2 - Outros Profissionais da Saúde</v>
          </cell>
          <cell r="G136" t="str">
            <v>3222-05</v>
          </cell>
          <cell r="H136" t="str">
            <v>04/2026</v>
          </cell>
          <cell r="I136" t="str">
            <v>0,00</v>
          </cell>
          <cell r="J136">
            <v>132.97999999999999</v>
          </cell>
          <cell r="K136">
            <v>0</v>
          </cell>
          <cell r="L136">
            <v>260.77</v>
          </cell>
          <cell r="M136">
            <v>2.4300000000000002</v>
          </cell>
          <cell r="O136">
            <v>2.54</v>
          </cell>
          <cell r="S136">
            <v>0</v>
          </cell>
          <cell r="U136">
            <v>0</v>
          </cell>
          <cell r="X136" t="str">
            <v/>
          </cell>
          <cell r="Y136">
            <v>0</v>
          </cell>
          <cell r="AB136" t="str">
            <v/>
          </cell>
        </row>
        <row r="137">
          <cell r="C137" t="str">
            <v>UPA NOVA DESCOBERTA - CG Nº 008/2022</v>
          </cell>
          <cell r="E137" t="str">
            <v>KAMILA FERREIRA NOLASCO</v>
          </cell>
          <cell r="F137" t="str">
            <v>2 - Outros Profissionais da Saúde</v>
          </cell>
          <cell r="G137" t="str">
            <v>2516-05</v>
          </cell>
          <cell r="H137" t="str">
            <v>04/2026</v>
          </cell>
          <cell r="I137" t="str">
            <v>0,00</v>
          </cell>
          <cell r="J137">
            <v>329.11</v>
          </cell>
          <cell r="K137">
            <v>0</v>
          </cell>
          <cell r="L137">
            <v>260.77</v>
          </cell>
          <cell r="M137">
            <v>32.42</v>
          </cell>
          <cell r="O137">
            <v>2.54</v>
          </cell>
          <cell r="S137">
            <v>0</v>
          </cell>
          <cell r="U137">
            <v>0</v>
          </cell>
          <cell r="X137" t="str">
            <v/>
          </cell>
          <cell r="Y137">
            <v>29.9</v>
          </cell>
          <cell r="AB137" t="str">
            <v>Beneficio obrigatorio CCT Federacao – Plano Assistencial Agiben</v>
          </cell>
        </row>
        <row r="138">
          <cell r="C138" t="str">
            <v>UPA NOVA DESCOBERTA - CG Nº 008/2022</v>
          </cell>
          <cell r="E138" t="str">
            <v>KARINA MONTENEGRO BRAYNER DE MORAES</v>
          </cell>
          <cell r="F138" t="str">
            <v>4 - Assistência Odontológica</v>
          </cell>
          <cell r="G138" t="str">
            <v>2232-08</v>
          </cell>
          <cell r="H138" t="str">
            <v>04/2026</v>
          </cell>
          <cell r="I138" t="str">
            <v>0,00</v>
          </cell>
          <cell r="J138">
            <v>340.82</v>
          </cell>
          <cell r="K138">
            <v>0</v>
          </cell>
          <cell r="L138">
            <v>0</v>
          </cell>
          <cell r="M138">
            <v>0</v>
          </cell>
          <cell r="O138">
            <v>2.54</v>
          </cell>
          <cell r="S138">
            <v>0</v>
          </cell>
          <cell r="U138">
            <v>0</v>
          </cell>
          <cell r="X138" t="str">
            <v/>
          </cell>
          <cell r="Y138">
            <v>29.9</v>
          </cell>
          <cell r="AB138" t="str">
            <v>Beneficio obrigatorio CCT Federacao – Plano Assistencial Agiben</v>
          </cell>
        </row>
        <row r="139">
          <cell r="C139" t="str">
            <v>UPA NOVA DESCOBERTA - CG Nº 008/2022</v>
          </cell>
          <cell r="E139" t="str">
            <v>KARINA VIEIRA VASCONCELOS BARROS</v>
          </cell>
          <cell r="F139" t="str">
            <v>2 - Outros Profissionais da Saúde</v>
          </cell>
          <cell r="G139" t="str">
            <v>3222-05</v>
          </cell>
          <cell r="H139" t="str">
            <v>04/2026</v>
          </cell>
          <cell r="I139" t="str">
            <v>0,00</v>
          </cell>
          <cell r="J139">
            <v>190.87</v>
          </cell>
          <cell r="K139">
            <v>0</v>
          </cell>
          <cell r="L139">
            <v>0</v>
          </cell>
          <cell r="M139">
            <v>0</v>
          </cell>
          <cell r="O139">
            <v>2.54</v>
          </cell>
          <cell r="S139">
            <v>0</v>
          </cell>
          <cell r="U139">
            <v>0</v>
          </cell>
          <cell r="X139" t="str">
            <v/>
          </cell>
          <cell r="Y139">
            <v>1704</v>
          </cell>
          <cell r="AB139" t="str">
            <v>Abono assistencial financeiro – complemento Piso da Enfermagem</v>
          </cell>
        </row>
        <row r="140">
          <cell r="C140" t="str">
            <v>UPA NOVA DESCOBERTA - CG Nº 008/2022</v>
          </cell>
          <cell r="E140" t="str">
            <v>KEITY CONSTANTINO DA SILVA</v>
          </cell>
          <cell r="F140" t="str">
            <v>2 - Outros Profissionais da Saúde</v>
          </cell>
          <cell r="G140" t="str">
            <v>2235-05</v>
          </cell>
          <cell r="H140" t="str">
            <v>04/2026</v>
          </cell>
          <cell r="I140" t="str">
            <v>0,00</v>
          </cell>
          <cell r="J140">
            <v>182.83</v>
          </cell>
          <cell r="K140">
            <v>0</v>
          </cell>
          <cell r="L140">
            <v>260.77</v>
          </cell>
          <cell r="M140">
            <v>2.79</v>
          </cell>
          <cell r="O140">
            <v>2.54</v>
          </cell>
          <cell r="S140">
            <v>0</v>
          </cell>
          <cell r="U140">
            <v>0</v>
          </cell>
          <cell r="X140" t="str">
            <v/>
          </cell>
          <cell r="Y140">
            <v>2459.15</v>
          </cell>
          <cell r="AB140" t="str">
            <v>Abono assistencial financeiro – complemento Piso da Enfermagem</v>
          </cell>
        </row>
        <row r="141">
          <cell r="C141" t="str">
            <v>UPA NOVA DESCOBERTA - CG Nº 008/2022</v>
          </cell>
          <cell r="E141" t="str">
            <v>KELRILAYNNY FRANCISCA DE SANTANA</v>
          </cell>
          <cell r="F141" t="str">
            <v>2 - Outros Profissionais da Saúde</v>
          </cell>
          <cell r="G141" t="str">
            <v>3222-05</v>
          </cell>
          <cell r="H141" t="str">
            <v>04/2026</v>
          </cell>
          <cell r="I141" t="str">
            <v>0,00</v>
          </cell>
          <cell r="J141">
            <v>176.72</v>
          </cell>
          <cell r="K141">
            <v>0</v>
          </cell>
          <cell r="L141">
            <v>0</v>
          </cell>
          <cell r="M141">
            <v>0</v>
          </cell>
          <cell r="O141">
            <v>2.54</v>
          </cell>
          <cell r="S141">
            <v>0</v>
          </cell>
          <cell r="U141">
            <v>0</v>
          </cell>
          <cell r="X141" t="str">
            <v/>
          </cell>
          <cell r="Y141">
            <v>1704</v>
          </cell>
          <cell r="AB141" t="str">
            <v>Abono assistencial financeiro – complemento Piso da Enfermagem</v>
          </cell>
        </row>
        <row r="142">
          <cell r="C142" t="str">
            <v>UPA NOVA DESCOBERTA - CG Nº 008/2022</v>
          </cell>
          <cell r="E142" t="str">
            <v>KLETILEN FERREIRA MARQUES DA SILVA</v>
          </cell>
          <cell r="F142" t="str">
            <v>3 - Administrativo</v>
          </cell>
          <cell r="G142" t="str">
            <v>5211-30</v>
          </cell>
          <cell r="H142" t="str">
            <v>04/2026</v>
          </cell>
          <cell r="I142" t="str">
            <v>0,00</v>
          </cell>
          <cell r="J142">
            <v>136.03</v>
          </cell>
          <cell r="K142">
            <v>0</v>
          </cell>
          <cell r="L142">
            <v>260.77</v>
          </cell>
          <cell r="M142">
            <v>32.42</v>
          </cell>
          <cell r="O142">
            <v>2.54</v>
          </cell>
          <cell r="S142">
            <v>0</v>
          </cell>
          <cell r="U142">
            <v>0</v>
          </cell>
          <cell r="X142" t="str">
            <v/>
          </cell>
          <cell r="Y142">
            <v>29.9</v>
          </cell>
          <cell r="AB142" t="str">
            <v>Beneficio obrigatorio CCT Federacao – Plano Assistencial Agiben</v>
          </cell>
        </row>
        <row r="143">
          <cell r="C143" t="str">
            <v>UPA NOVA DESCOBERTA - CG Nº 008/2022</v>
          </cell>
          <cell r="E143" t="str">
            <v>LAYSA DA SILVA SANTOS</v>
          </cell>
          <cell r="F143" t="str">
            <v>3 - Administrativo</v>
          </cell>
          <cell r="G143" t="str">
            <v>5211-30</v>
          </cell>
          <cell r="H143" t="str">
            <v>04/2026</v>
          </cell>
          <cell r="I143" t="str">
            <v>0,00</v>
          </cell>
          <cell r="J143">
            <v>158.71</v>
          </cell>
          <cell r="K143">
            <v>0</v>
          </cell>
          <cell r="L143">
            <v>260.77</v>
          </cell>
          <cell r="M143">
            <v>32.42</v>
          </cell>
          <cell r="O143">
            <v>2.54</v>
          </cell>
          <cell r="R143">
            <v>135</v>
          </cell>
          <cell r="S143">
            <v>102.03</v>
          </cell>
          <cell r="U143">
            <v>0</v>
          </cell>
          <cell r="X143" t="str">
            <v/>
          </cell>
          <cell r="Y143">
            <v>29.9</v>
          </cell>
          <cell r="AB143" t="str">
            <v>Beneficio obrigatorio CCT Federacao – Plano Assistencial Agiben</v>
          </cell>
        </row>
        <row r="144">
          <cell r="C144" t="str">
            <v>UPA NOVA DESCOBERTA - CG Nº 008/2022</v>
          </cell>
          <cell r="E144" t="str">
            <v>LENACI HELENO ELOY DE MOURA</v>
          </cell>
          <cell r="F144" t="str">
            <v>2 - Outros Profissionais da Saúde</v>
          </cell>
          <cell r="G144" t="str">
            <v>2234-05</v>
          </cell>
          <cell r="H144" t="str">
            <v>04/2026</v>
          </cell>
          <cell r="I144" t="str">
            <v>0,00</v>
          </cell>
          <cell r="J144">
            <v>431.25</v>
          </cell>
          <cell r="K144">
            <v>0</v>
          </cell>
          <cell r="L144">
            <v>260.77</v>
          </cell>
          <cell r="M144">
            <v>2.11</v>
          </cell>
          <cell r="O144">
            <v>2.54</v>
          </cell>
          <cell r="S144">
            <v>0</v>
          </cell>
          <cell r="U144">
            <v>0</v>
          </cell>
          <cell r="X144" t="str">
            <v/>
          </cell>
          <cell r="Y144">
            <v>0</v>
          </cell>
          <cell r="AB144" t="str">
            <v/>
          </cell>
        </row>
        <row r="145">
          <cell r="C145" t="str">
            <v>UPA NOVA DESCOBERTA - CG Nº 008/2022</v>
          </cell>
          <cell r="E145" t="str">
            <v xml:space="preserve">LETICIA GOES BEZERRA </v>
          </cell>
          <cell r="F145" t="str">
            <v>1 - Médico</v>
          </cell>
          <cell r="G145" t="str">
            <v>2251-24</v>
          </cell>
          <cell r="H145" t="str">
            <v>04/2026</v>
          </cell>
          <cell r="I145" t="str">
            <v>0,00</v>
          </cell>
          <cell r="J145">
            <v>333.75</v>
          </cell>
          <cell r="K145">
            <v>0</v>
          </cell>
          <cell r="L145">
            <v>0</v>
          </cell>
          <cell r="M145">
            <v>0</v>
          </cell>
          <cell r="O145">
            <v>2.54</v>
          </cell>
          <cell r="S145">
            <v>0</v>
          </cell>
          <cell r="U145">
            <v>0</v>
          </cell>
          <cell r="X145" t="str">
            <v/>
          </cell>
          <cell r="Y145">
            <v>0</v>
          </cell>
          <cell r="AB145" t="str">
            <v/>
          </cell>
        </row>
        <row r="146">
          <cell r="C146" t="str">
            <v>UPA NOVA DESCOBERTA - CG Nº 008/2022</v>
          </cell>
          <cell r="E146" t="str">
            <v>LIDIANE MATA DE SOUZA</v>
          </cell>
          <cell r="F146" t="str">
            <v>2 - Outros Profissionais da Saúde</v>
          </cell>
          <cell r="G146" t="str">
            <v>3222-05</v>
          </cell>
          <cell r="H146" t="str">
            <v>04/2026</v>
          </cell>
          <cell r="I146" t="str">
            <v>0,00</v>
          </cell>
          <cell r="J146">
            <v>190.87</v>
          </cell>
          <cell r="K146">
            <v>0</v>
          </cell>
          <cell r="L146">
            <v>260.77</v>
          </cell>
          <cell r="M146">
            <v>32.42</v>
          </cell>
          <cell r="O146">
            <v>2.54</v>
          </cell>
          <cell r="R146">
            <v>258</v>
          </cell>
          <cell r="S146">
            <v>97.26</v>
          </cell>
          <cell r="U146">
            <v>0</v>
          </cell>
          <cell r="X146" t="str">
            <v/>
          </cell>
          <cell r="Y146">
            <v>1704</v>
          </cell>
          <cell r="AB146" t="str">
            <v>Abono assistencial financeiro – complemento Piso da Enfermagem</v>
          </cell>
        </row>
        <row r="147">
          <cell r="C147" t="str">
            <v>UPA NOVA DESCOBERTA - CG Nº 008/2022</v>
          </cell>
          <cell r="E147" t="str">
            <v>LIHEGE DA CRUZ SILVA</v>
          </cell>
          <cell r="F147" t="str">
            <v>3 - Administrativo</v>
          </cell>
          <cell r="G147" t="str">
            <v>4221-10</v>
          </cell>
          <cell r="H147" t="str">
            <v>04/2026</v>
          </cell>
          <cell r="I147" t="str">
            <v>0,00</v>
          </cell>
          <cell r="J147">
            <v>155.61000000000001</v>
          </cell>
          <cell r="K147">
            <v>0</v>
          </cell>
          <cell r="L147">
            <v>0</v>
          </cell>
          <cell r="M147">
            <v>0</v>
          </cell>
          <cell r="O147">
            <v>2.54</v>
          </cell>
          <cell r="R147">
            <v>180</v>
          </cell>
          <cell r="S147">
            <v>97.26</v>
          </cell>
          <cell r="U147">
            <v>0</v>
          </cell>
          <cell r="X147" t="str">
            <v/>
          </cell>
          <cell r="Y147">
            <v>0</v>
          </cell>
          <cell r="AB147" t="str">
            <v/>
          </cell>
        </row>
        <row r="148">
          <cell r="C148" t="str">
            <v>UPA NOVA DESCOBERTA - CG Nº 008/2022</v>
          </cell>
          <cell r="E148" t="str">
            <v>LORRAINNE STEFANNE DE SOUZA</v>
          </cell>
          <cell r="F148" t="str">
            <v>2 - Outros Profissionais da Saúde</v>
          </cell>
          <cell r="G148" t="str">
            <v>5152-05</v>
          </cell>
          <cell r="H148" t="str">
            <v>04/2026</v>
          </cell>
          <cell r="I148" t="str">
            <v>0,00</v>
          </cell>
          <cell r="J148">
            <v>114.98</v>
          </cell>
          <cell r="K148">
            <v>0</v>
          </cell>
          <cell r="L148">
            <v>260.77</v>
          </cell>
          <cell r="M148">
            <v>32.42</v>
          </cell>
          <cell r="O148">
            <v>2.54</v>
          </cell>
          <cell r="R148">
            <v>135</v>
          </cell>
          <cell r="S148">
            <v>62.14</v>
          </cell>
          <cell r="U148">
            <v>0</v>
          </cell>
          <cell r="X148" t="str">
            <v/>
          </cell>
          <cell r="Y148">
            <v>29.9</v>
          </cell>
          <cell r="AB148" t="str">
            <v>Beneficio obrigatorio CCT Federacao – Plano Assistencial Agiben</v>
          </cell>
        </row>
        <row r="149">
          <cell r="C149" t="str">
            <v>UPA NOVA DESCOBERTA - CG Nº 008/2022</v>
          </cell>
          <cell r="E149" t="str">
            <v>LUANA DE MORAIS VALADARES</v>
          </cell>
          <cell r="F149" t="str">
            <v>2 - Outros Profissionais da Saúde</v>
          </cell>
          <cell r="G149" t="str">
            <v>2235-05</v>
          </cell>
          <cell r="H149" t="str">
            <v>04/2026</v>
          </cell>
          <cell r="I149" t="str">
            <v>0,00</v>
          </cell>
          <cell r="J149">
            <v>944.36</v>
          </cell>
          <cell r="K149">
            <v>0</v>
          </cell>
          <cell r="L149">
            <v>260.77</v>
          </cell>
          <cell r="M149">
            <v>14.82</v>
          </cell>
          <cell r="O149">
            <v>2.54</v>
          </cell>
          <cell r="S149">
            <v>0</v>
          </cell>
          <cell r="U149">
            <v>0</v>
          </cell>
          <cell r="X149" t="str">
            <v/>
          </cell>
          <cell r="Y149">
            <v>0</v>
          </cell>
          <cell r="AB149" t="str">
            <v/>
          </cell>
        </row>
        <row r="150">
          <cell r="C150" t="str">
            <v>UPA NOVA DESCOBERTA - CG Nº 008/2022</v>
          </cell>
          <cell r="E150" t="str">
            <v>LUANA ELIZABETE SILVA SOARES DE SENA</v>
          </cell>
          <cell r="F150" t="str">
            <v>2 - Outros Profissionais da Saúde</v>
          </cell>
          <cell r="G150" t="str">
            <v>2235-05</v>
          </cell>
          <cell r="H150" t="str">
            <v>04/2026</v>
          </cell>
          <cell r="I150" t="str">
            <v>0,00</v>
          </cell>
          <cell r="J150">
            <v>213.01</v>
          </cell>
          <cell r="K150">
            <v>0</v>
          </cell>
          <cell r="L150">
            <v>260.77</v>
          </cell>
          <cell r="M150">
            <v>2.79</v>
          </cell>
          <cell r="O150">
            <v>2.54</v>
          </cell>
          <cell r="S150">
            <v>0</v>
          </cell>
          <cell r="U150">
            <v>0</v>
          </cell>
          <cell r="X150" t="str">
            <v/>
          </cell>
          <cell r="Y150">
            <v>2459.15</v>
          </cell>
          <cell r="AB150" t="str">
            <v>Abono assistencial financeiro – complemento Piso da Enfermagem</v>
          </cell>
        </row>
        <row r="151">
          <cell r="C151" t="str">
            <v>UPA NOVA DESCOBERTA - CG Nº 008/2022</v>
          </cell>
          <cell r="E151" t="str">
            <v>LUANA VANESSA SILVA DOS SANTOS</v>
          </cell>
          <cell r="F151" t="str">
            <v>3 - Administrativo</v>
          </cell>
          <cell r="G151" t="str">
            <v>4221-10</v>
          </cell>
          <cell r="H151" t="str">
            <v>04/2026</v>
          </cell>
          <cell r="I151" t="str">
            <v>0,00</v>
          </cell>
          <cell r="J151">
            <v>179.52</v>
          </cell>
          <cell r="K151">
            <v>0</v>
          </cell>
          <cell r="L151">
            <v>260.77</v>
          </cell>
          <cell r="M151">
            <v>32.42</v>
          </cell>
          <cell r="O151">
            <v>2.54</v>
          </cell>
          <cell r="R151">
            <v>129</v>
          </cell>
          <cell r="S151">
            <v>87.53</v>
          </cell>
          <cell r="U151">
            <v>0</v>
          </cell>
          <cell r="X151" t="str">
            <v/>
          </cell>
          <cell r="Y151">
            <v>29.9</v>
          </cell>
          <cell r="AB151" t="str">
            <v>Beneficio obrigatorio CCT Federacao – Plano Assistencial Agiben</v>
          </cell>
        </row>
        <row r="152">
          <cell r="C152" t="str">
            <v>UPA NOVA DESCOBERTA - CG Nº 008/2022</v>
          </cell>
          <cell r="E152" t="str">
            <v>LUCAS KAUE LOPES DA SILVA</v>
          </cell>
          <cell r="F152" t="str">
            <v>2 - Outros Profissionais da Saúde</v>
          </cell>
          <cell r="G152" t="str">
            <v>3222-05</v>
          </cell>
          <cell r="H152" t="str">
            <v>04/2026</v>
          </cell>
          <cell r="I152" t="str">
            <v>0,00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O152">
            <v>2.54</v>
          </cell>
          <cell r="S152">
            <v>0</v>
          </cell>
          <cell r="U152">
            <v>0</v>
          </cell>
          <cell r="X152" t="str">
            <v/>
          </cell>
          <cell r="Y152">
            <v>1704</v>
          </cell>
          <cell r="AB152" t="str">
            <v>Abono assistencial financeiro – complemento Piso da Enfermagem</v>
          </cell>
        </row>
        <row r="153">
          <cell r="C153" t="str">
            <v>UPA NOVA DESCOBERTA - CG Nº 008/2022</v>
          </cell>
          <cell r="E153" t="str">
            <v>LUCIA DE FATIMA MEDEIROS DE OLIVEIRA</v>
          </cell>
          <cell r="F153" t="str">
            <v>2 - Outros Profissionais da Saúde</v>
          </cell>
          <cell r="G153" t="str">
            <v>3222-05</v>
          </cell>
          <cell r="H153" t="str">
            <v>04/2026</v>
          </cell>
          <cell r="I153" t="str">
            <v>0,00</v>
          </cell>
          <cell r="J153">
            <v>168.58</v>
          </cell>
          <cell r="K153">
            <v>0</v>
          </cell>
          <cell r="L153">
            <v>260.77</v>
          </cell>
          <cell r="M153">
            <v>32.42</v>
          </cell>
          <cell r="O153">
            <v>2.54</v>
          </cell>
          <cell r="S153">
            <v>0</v>
          </cell>
          <cell r="U153">
            <v>0</v>
          </cell>
          <cell r="X153" t="str">
            <v/>
          </cell>
          <cell r="Y153">
            <v>1704</v>
          </cell>
          <cell r="AB153" t="str">
            <v>Abono assistencial financeiro – complemento Piso da Enfermagem</v>
          </cell>
        </row>
        <row r="154">
          <cell r="C154" t="str">
            <v>UPA NOVA DESCOBERTA - CG Nº 008/2022</v>
          </cell>
          <cell r="E154" t="str">
            <v>LUCIANA MARIA DE SOUZA</v>
          </cell>
          <cell r="F154" t="str">
            <v>2 - Outros Profissionais da Saúde</v>
          </cell>
          <cell r="G154" t="str">
            <v>3222-05</v>
          </cell>
          <cell r="H154" t="str">
            <v>04/2026</v>
          </cell>
          <cell r="I154" t="str">
            <v>0,00</v>
          </cell>
          <cell r="J154">
            <v>198.18</v>
          </cell>
          <cell r="K154">
            <v>0</v>
          </cell>
          <cell r="L154">
            <v>260.77</v>
          </cell>
          <cell r="M154">
            <v>32.42</v>
          </cell>
          <cell r="O154">
            <v>2.54</v>
          </cell>
          <cell r="S154">
            <v>0</v>
          </cell>
          <cell r="U154">
            <v>0</v>
          </cell>
          <cell r="X154" t="str">
            <v/>
          </cell>
          <cell r="Y154">
            <v>1704</v>
          </cell>
          <cell r="AB154" t="str">
            <v>Abono assistencial financeiro – complemento Piso da Enfermagem</v>
          </cell>
        </row>
        <row r="155">
          <cell r="C155" t="str">
            <v>UPA NOVA DESCOBERTA - CG Nº 008/2022</v>
          </cell>
          <cell r="E155" t="str">
            <v>LUCIANA MARIA SILVA DE MELO LIMA</v>
          </cell>
          <cell r="F155" t="str">
            <v>2 - Outros Profissionais da Saúde</v>
          </cell>
          <cell r="G155" t="str">
            <v>3222-05</v>
          </cell>
          <cell r="H155" t="str">
            <v>04/2026</v>
          </cell>
          <cell r="I155" t="str">
            <v>0,00</v>
          </cell>
          <cell r="J155">
            <v>175.41</v>
          </cell>
          <cell r="K155">
            <v>0</v>
          </cell>
          <cell r="L155">
            <v>260.77</v>
          </cell>
          <cell r="M155">
            <v>32.42</v>
          </cell>
          <cell r="O155">
            <v>2.54</v>
          </cell>
          <cell r="S155">
            <v>0</v>
          </cell>
          <cell r="U155">
            <v>0</v>
          </cell>
          <cell r="X155" t="str">
            <v/>
          </cell>
          <cell r="Y155">
            <v>1704</v>
          </cell>
          <cell r="AB155" t="str">
            <v>Abono assistencial financeiro – complemento Piso da Enfermagem</v>
          </cell>
        </row>
        <row r="156">
          <cell r="C156" t="str">
            <v>UPA NOVA DESCOBERTA - CG Nº 008/2022</v>
          </cell>
          <cell r="E156" t="str">
            <v>LUCIANA SILVA DE ARAUJO</v>
          </cell>
          <cell r="F156" t="str">
            <v>3 - Administrativo</v>
          </cell>
          <cell r="G156" t="str">
            <v>5163-45</v>
          </cell>
          <cell r="H156" t="str">
            <v>04/2026</v>
          </cell>
          <cell r="I156" t="str">
            <v>0,00</v>
          </cell>
          <cell r="J156">
            <v>164.26</v>
          </cell>
          <cell r="K156">
            <v>0</v>
          </cell>
          <cell r="L156">
            <v>260.77</v>
          </cell>
          <cell r="M156">
            <v>32.42</v>
          </cell>
          <cell r="O156">
            <v>2.54</v>
          </cell>
          <cell r="S156">
            <v>0</v>
          </cell>
          <cell r="U156">
            <v>0</v>
          </cell>
          <cell r="X156" t="str">
            <v/>
          </cell>
          <cell r="Y156">
            <v>29.9</v>
          </cell>
          <cell r="AB156" t="str">
            <v>Beneficio obrigatorio CCT Federacao – Plano Assistencial Agiben</v>
          </cell>
        </row>
        <row r="157">
          <cell r="C157" t="str">
            <v>UPA NOVA DESCOBERTA - CG Nº 008/2022</v>
          </cell>
          <cell r="E157" t="str">
            <v>LUCIELMA SHEYLA DE LEAL NUNES</v>
          </cell>
          <cell r="F157" t="str">
            <v>2 - Outros Profissionais da Saúde</v>
          </cell>
          <cell r="G157" t="str">
            <v>2235-05</v>
          </cell>
          <cell r="H157" t="str">
            <v>04/2026</v>
          </cell>
          <cell r="I157" t="str">
            <v>0,00</v>
          </cell>
          <cell r="J157">
            <v>133.9</v>
          </cell>
          <cell r="K157">
            <v>0</v>
          </cell>
          <cell r="L157">
            <v>260.77</v>
          </cell>
          <cell r="M157">
            <v>2.79</v>
          </cell>
          <cell r="O157">
            <v>2.54</v>
          </cell>
          <cell r="R157">
            <v>270</v>
          </cell>
          <cell r="S157">
            <v>85.52</v>
          </cell>
          <cell r="U157">
            <v>0</v>
          </cell>
          <cell r="X157" t="str">
            <v/>
          </cell>
          <cell r="Y157">
            <v>0</v>
          </cell>
          <cell r="AB157" t="str">
            <v/>
          </cell>
        </row>
        <row r="158">
          <cell r="C158" t="str">
            <v>UPA NOVA DESCOBERTA - CG Nº 008/2022</v>
          </cell>
          <cell r="E158" t="str">
            <v>LUCILENE FERREIRA DA SILVA</v>
          </cell>
          <cell r="F158" t="str">
            <v>2 - Outros Profissionais da Saúde</v>
          </cell>
          <cell r="G158" t="str">
            <v>3242-05</v>
          </cell>
          <cell r="H158" t="str">
            <v>04/2026</v>
          </cell>
          <cell r="I158" t="str">
            <v>0,00</v>
          </cell>
          <cell r="J158">
            <v>64.84</v>
          </cell>
          <cell r="K158">
            <v>0</v>
          </cell>
          <cell r="L158">
            <v>0</v>
          </cell>
          <cell r="M158">
            <v>0</v>
          </cell>
          <cell r="O158">
            <v>2.54</v>
          </cell>
          <cell r="S158">
            <v>0</v>
          </cell>
          <cell r="U158">
            <v>0</v>
          </cell>
          <cell r="X158" t="str">
            <v/>
          </cell>
          <cell r="Y158">
            <v>0</v>
          </cell>
          <cell r="AB158" t="str">
            <v/>
          </cell>
        </row>
        <row r="159">
          <cell r="C159" t="str">
            <v>UPA NOVA DESCOBERTA - CG Nº 008/2022</v>
          </cell>
          <cell r="E159" t="str">
            <v>LUCILENE FIDELIS DA SILVA</v>
          </cell>
          <cell r="F159" t="str">
            <v>3 - Administrativo</v>
          </cell>
          <cell r="G159" t="str">
            <v>5211-30</v>
          </cell>
          <cell r="H159" t="str">
            <v>04/2026</v>
          </cell>
          <cell r="I159" t="str">
            <v>0,00</v>
          </cell>
          <cell r="J159">
            <v>136.03</v>
          </cell>
          <cell r="K159">
            <v>0</v>
          </cell>
          <cell r="L159">
            <v>260.77</v>
          </cell>
          <cell r="M159">
            <v>32.42</v>
          </cell>
          <cell r="O159">
            <v>2.54</v>
          </cell>
          <cell r="S159">
            <v>0</v>
          </cell>
          <cell r="U159">
            <v>0</v>
          </cell>
          <cell r="X159" t="str">
            <v/>
          </cell>
          <cell r="Y159">
            <v>29.9</v>
          </cell>
          <cell r="AB159" t="str">
            <v>Beneficio obrigatorio CCT Federacao – Plano Assistencial Agiben</v>
          </cell>
        </row>
        <row r="160">
          <cell r="C160" t="str">
            <v>UPA NOVA DESCOBERTA - CG Nº 008/2022</v>
          </cell>
          <cell r="E160" t="str">
            <v>LUCIO JORGE DA SILVA REGO</v>
          </cell>
          <cell r="F160" t="str">
            <v>4 - Assistência Odontológica</v>
          </cell>
          <cell r="G160" t="str">
            <v>2232-08</v>
          </cell>
          <cell r="H160" t="str">
            <v>04/2026</v>
          </cell>
          <cell r="I160" t="str">
            <v>0,00</v>
          </cell>
          <cell r="J160">
            <v>462.18</v>
          </cell>
          <cell r="K160">
            <v>0</v>
          </cell>
          <cell r="L160">
            <v>260.77</v>
          </cell>
          <cell r="M160">
            <v>32.42</v>
          </cell>
          <cell r="O160">
            <v>2.54</v>
          </cell>
          <cell r="S160">
            <v>0</v>
          </cell>
          <cell r="U160">
            <v>0</v>
          </cell>
          <cell r="X160" t="str">
            <v/>
          </cell>
          <cell r="Y160">
            <v>29.9</v>
          </cell>
          <cell r="AB160" t="str">
            <v>Beneficio obrigatorio CCT Federacao – Plano Assistencial Agiben</v>
          </cell>
        </row>
        <row r="161">
          <cell r="C161" t="str">
            <v>UPA NOVA DESCOBERTA - CG Nº 008/2022</v>
          </cell>
          <cell r="E161" t="str">
            <v>LUIZ FERNANDO VIEIRA</v>
          </cell>
          <cell r="F161" t="str">
            <v>2 - Outros Profissionais da Saúde</v>
          </cell>
          <cell r="G161" t="str">
            <v>3242-05</v>
          </cell>
          <cell r="H161" t="str">
            <v>04/2026</v>
          </cell>
          <cell r="I161" t="str">
            <v>0,00</v>
          </cell>
          <cell r="J161">
            <v>186</v>
          </cell>
          <cell r="K161">
            <v>0</v>
          </cell>
          <cell r="L161">
            <v>260.77</v>
          </cell>
          <cell r="M161">
            <v>32.42</v>
          </cell>
          <cell r="O161">
            <v>2.54</v>
          </cell>
          <cell r="R161">
            <v>270</v>
          </cell>
          <cell r="S161">
            <v>97.26</v>
          </cell>
          <cell r="U161">
            <v>0</v>
          </cell>
          <cell r="X161" t="str">
            <v/>
          </cell>
          <cell r="Y161">
            <v>0</v>
          </cell>
          <cell r="AB161" t="str">
            <v/>
          </cell>
        </row>
        <row r="162">
          <cell r="C162" t="str">
            <v>UPA NOVA DESCOBERTA - CG Nº 008/2022</v>
          </cell>
          <cell r="E162" t="str">
            <v>LUIZA MARIA XAVIER NUNES</v>
          </cell>
          <cell r="F162" t="str">
            <v>2 - Outros Profissionais da Saúde</v>
          </cell>
          <cell r="G162" t="str">
            <v>3222-05</v>
          </cell>
          <cell r="H162" t="str">
            <v>04/2026</v>
          </cell>
          <cell r="I162" t="str">
            <v>0,00</v>
          </cell>
          <cell r="J162">
            <v>182.73</v>
          </cell>
          <cell r="K162">
            <v>0</v>
          </cell>
          <cell r="L162">
            <v>0</v>
          </cell>
          <cell r="M162">
            <v>0</v>
          </cell>
          <cell r="O162">
            <v>2.54</v>
          </cell>
          <cell r="R162">
            <v>135</v>
          </cell>
          <cell r="S162">
            <v>87.53</v>
          </cell>
          <cell r="U162">
            <v>0</v>
          </cell>
          <cell r="X162" t="str">
            <v/>
          </cell>
          <cell r="Y162">
            <v>1704</v>
          </cell>
          <cell r="AB162" t="str">
            <v>Abono assistencial financeiro – complemento Piso da Enfermagem</v>
          </cell>
        </row>
        <row r="163">
          <cell r="C163" t="str">
            <v>UPA NOVA DESCOBERTA - CG Nº 008/2022</v>
          </cell>
          <cell r="E163" t="str">
            <v>MAELI VANDESLANE DOS SANTOS FARIAS</v>
          </cell>
          <cell r="F163" t="str">
            <v>2 - Outros Profissionais da Saúde</v>
          </cell>
          <cell r="G163" t="str">
            <v>3222-05</v>
          </cell>
          <cell r="H163" t="str">
            <v>04/2026</v>
          </cell>
          <cell r="I163" t="str">
            <v>0,00</v>
          </cell>
          <cell r="J163">
            <v>183.21</v>
          </cell>
          <cell r="K163">
            <v>0</v>
          </cell>
          <cell r="L163">
            <v>260.77</v>
          </cell>
          <cell r="M163">
            <v>32.42</v>
          </cell>
          <cell r="O163">
            <v>2.54</v>
          </cell>
          <cell r="S163">
            <v>0</v>
          </cell>
          <cell r="U163">
            <v>0</v>
          </cell>
          <cell r="X163" t="str">
            <v/>
          </cell>
          <cell r="Y163">
            <v>1704</v>
          </cell>
          <cell r="AB163" t="str">
            <v>Abono assistencial financeiro – complemento Piso da Enfermagem</v>
          </cell>
        </row>
        <row r="164">
          <cell r="C164" t="str">
            <v>UPA NOVA DESCOBERTA - CG Nº 008/2022</v>
          </cell>
          <cell r="E164" t="str">
            <v>MAISA VANESSA DOS SANTOS CORREIA</v>
          </cell>
          <cell r="F164" t="str">
            <v>2 - Outros Profissionais da Saúde</v>
          </cell>
          <cell r="G164" t="str">
            <v>3222-05</v>
          </cell>
          <cell r="H164" t="str">
            <v>04/2026</v>
          </cell>
          <cell r="I164" t="str">
            <v>0,00</v>
          </cell>
          <cell r="J164">
            <v>182.73</v>
          </cell>
          <cell r="K164">
            <v>0</v>
          </cell>
          <cell r="L164">
            <v>260.77</v>
          </cell>
          <cell r="M164">
            <v>32.42</v>
          </cell>
          <cell r="O164">
            <v>2.54</v>
          </cell>
          <cell r="S164">
            <v>0</v>
          </cell>
          <cell r="U164">
            <v>0</v>
          </cell>
          <cell r="X164" t="str">
            <v/>
          </cell>
          <cell r="Y164">
            <v>1704</v>
          </cell>
          <cell r="AB164" t="str">
            <v>Abono assistencial financeiro – complemento Piso da Enfermagem</v>
          </cell>
        </row>
        <row r="165">
          <cell r="C165" t="str">
            <v>UPA NOVA DESCOBERTA - CG Nº 008/2022</v>
          </cell>
          <cell r="E165" t="str">
            <v xml:space="preserve">MANOEL MESSIAS PEREIRA DE ALBUQUERQUE </v>
          </cell>
          <cell r="F165" t="str">
            <v>2 - Outros Profissionais da Saúde</v>
          </cell>
          <cell r="G165" t="str">
            <v>3222-05</v>
          </cell>
          <cell r="H165" t="str">
            <v>04/2026</v>
          </cell>
          <cell r="I165" t="str">
            <v>0,00</v>
          </cell>
          <cell r="J165">
            <v>178.24</v>
          </cell>
          <cell r="K165">
            <v>0</v>
          </cell>
          <cell r="L165">
            <v>0</v>
          </cell>
          <cell r="M165">
            <v>0</v>
          </cell>
          <cell r="O165">
            <v>2.54</v>
          </cell>
          <cell r="S165">
            <v>0</v>
          </cell>
          <cell r="U165">
            <v>0</v>
          </cell>
          <cell r="X165" t="str">
            <v/>
          </cell>
          <cell r="Y165">
            <v>1704</v>
          </cell>
          <cell r="AB165" t="str">
            <v>Abono assistencial financeiro – complemento Piso da Enfermagem</v>
          </cell>
        </row>
        <row r="166">
          <cell r="C166" t="str">
            <v>UPA NOVA DESCOBERTA - CG Nº 008/2022</v>
          </cell>
          <cell r="E166" t="str">
            <v>MANUELA DE MELO RIBEIRO PARANHOS AGRA</v>
          </cell>
          <cell r="F166" t="str">
            <v>1 - Médico</v>
          </cell>
          <cell r="G166" t="str">
            <v>2251-25</v>
          </cell>
          <cell r="H166" t="str">
            <v>04/2026</v>
          </cell>
          <cell r="I166" t="str">
            <v>0,00</v>
          </cell>
          <cell r="J166">
            <v>424.62</v>
          </cell>
          <cell r="K166">
            <v>0</v>
          </cell>
          <cell r="L166">
            <v>260.77</v>
          </cell>
          <cell r="M166">
            <v>32.42</v>
          </cell>
          <cell r="O166">
            <v>2.54</v>
          </cell>
          <cell r="S166">
            <v>0</v>
          </cell>
          <cell r="U166">
            <v>0</v>
          </cell>
          <cell r="X166" t="str">
            <v/>
          </cell>
          <cell r="Y166">
            <v>0</v>
          </cell>
          <cell r="AB166" t="str">
            <v/>
          </cell>
        </row>
        <row r="167">
          <cell r="C167" t="str">
            <v>UPA NOVA DESCOBERTA - CG Nº 008/2022</v>
          </cell>
          <cell r="E167" t="str">
            <v>MARCELA LIMA DAS NEVES</v>
          </cell>
          <cell r="F167" t="str">
            <v>2 - Outros Profissionais da Saúde</v>
          </cell>
          <cell r="G167" t="str">
            <v>3222-05</v>
          </cell>
          <cell r="H167" t="str">
            <v>04/2026</v>
          </cell>
          <cell r="I167" t="str">
            <v>0,00</v>
          </cell>
          <cell r="J167">
            <v>231.27</v>
          </cell>
          <cell r="K167">
            <v>0</v>
          </cell>
          <cell r="L167">
            <v>0</v>
          </cell>
          <cell r="M167">
            <v>0</v>
          </cell>
          <cell r="O167">
            <v>2.54</v>
          </cell>
          <cell r="S167">
            <v>0</v>
          </cell>
          <cell r="U167">
            <v>0</v>
          </cell>
          <cell r="X167" t="str">
            <v/>
          </cell>
          <cell r="Y167">
            <v>1704</v>
          </cell>
          <cell r="AB167" t="str">
            <v>Abono assistencial financeiro – complemento Piso da Enfermagem</v>
          </cell>
        </row>
        <row r="168">
          <cell r="C168" t="str">
            <v>UPA NOVA DESCOBERTA - CG Nº 008/2022</v>
          </cell>
          <cell r="E168" t="str">
            <v>MARCELINO JOSE DA SILVA</v>
          </cell>
          <cell r="F168" t="str">
            <v>2 - Outros Profissionais da Saúde</v>
          </cell>
          <cell r="G168" t="str">
            <v>3222-05</v>
          </cell>
          <cell r="H168" t="str">
            <v>04/2026</v>
          </cell>
          <cell r="I168" t="str">
            <v>0,00</v>
          </cell>
          <cell r="J168">
            <v>176.72</v>
          </cell>
          <cell r="K168">
            <v>0</v>
          </cell>
          <cell r="L168">
            <v>0</v>
          </cell>
          <cell r="M168">
            <v>0</v>
          </cell>
          <cell r="O168">
            <v>2.54</v>
          </cell>
          <cell r="R168">
            <v>270</v>
          </cell>
          <cell r="S168">
            <v>97.26</v>
          </cell>
          <cell r="U168">
            <v>0</v>
          </cell>
          <cell r="X168" t="str">
            <v/>
          </cell>
          <cell r="Y168">
            <v>1704</v>
          </cell>
          <cell r="AB168" t="str">
            <v>Abono assistencial financeiro – complemento Piso da Enfermagem</v>
          </cell>
        </row>
        <row r="169">
          <cell r="C169" t="str">
            <v>UPA NOVA DESCOBERTA - CG Nº 008/2022</v>
          </cell>
          <cell r="E169" t="str">
            <v>MARCELO ANDRADE DE OLIVEIRA</v>
          </cell>
          <cell r="F169" t="str">
            <v>1 - Médico</v>
          </cell>
          <cell r="G169" t="str">
            <v>2251-24</v>
          </cell>
          <cell r="H169" t="str">
            <v>04/2026</v>
          </cell>
          <cell r="I169" t="str">
            <v>0,00</v>
          </cell>
          <cell r="J169">
            <v>840.66</v>
          </cell>
          <cell r="K169">
            <v>0</v>
          </cell>
          <cell r="L169">
            <v>0</v>
          </cell>
          <cell r="M169">
            <v>0</v>
          </cell>
          <cell r="O169">
            <v>2.54</v>
          </cell>
          <cell r="S169">
            <v>0</v>
          </cell>
          <cell r="U169">
            <v>0</v>
          </cell>
          <cell r="X169" t="str">
            <v/>
          </cell>
          <cell r="Y169">
            <v>0</v>
          </cell>
          <cell r="AB169" t="str">
            <v/>
          </cell>
        </row>
        <row r="170">
          <cell r="C170" t="str">
            <v>UPA NOVA DESCOBERTA - CG Nº 008/2022</v>
          </cell>
          <cell r="E170" t="str">
            <v>MARCOS ANTONIO PIRES VALADARES LUSTOSA</v>
          </cell>
          <cell r="F170" t="str">
            <v>1 - Médico</v>
          </cell>
          <cell r="G170" t="str">
            <v>2251-25</v>
          </cell>
          <cell r="H170" t="str">
            <v>04/2026</v>
          </cell>
          <cell r="I170" t="str">
            <v>0,00</v>
          </cell>
          <cell r="J170">
            <v>782.17</v>
          </cell>
          <cell r="K170">
            <v>0</v>
          </cell>
          <cell r="L170">
            <v>260.77</v>
          </cell>
          <cell r="M170">
            <v>32.42</v>
          </cell>
          <cell r="O170">
            <v>2.54</v>
          </cell>
          <cell r="S170">
            <v>0</v>
          </cell>
          <cell r="U170">
            <v>0</v>
          </cell>
          <cell r="X170" t="str">
            <v/>
          </cell>
          <cell r="Y170">
            <v>0</v>
          </cell>
          <cell r="AB170" t="str">
            <v/>
          </cell>
        </row>
        <row r="171">
          <cell r="C171" t="str">
            <v>UPA NOVA DESCOBERTA - CG Nº 008/2022</v>
          </cell>
          <cell r="E171" t="str">
            <v>MARIA ABIGAIL DE MIRANDA BARROS</v>
          </cell>
          <cell r="F171" t="str">
            <v>2 - Outros Profissionais da Saúde</v>
          </cell>
          <cell r="G171" t="str">
            <v>2236-05</v>
          </cell>
          <cell r="H171" t="str">
            <v>04/2026</v>
          </cell>
          <cell r="I171" t="str">
            <v>0,00</v>
          </cell>
          <cell r="J171">
            <v>136.88999999999999</v>
          </cell>
          <cell r="K171">
            <v>0</v>
          </cell>
          <cell r="L171">
            <v>0</v>
          </cell>
          <cell r="M171">
            <v>0</v>
          </cell>
          <cell r="O171">
            <v>2.54</v>
          </cell>
          <cell r="S171">
            <v>0</v>
          </cell>
          <cell r="U171">
            <v>0</v>
          </cell>
          <cell r="X171" t="str">
            <v/>
          </cell>
          <cell r="Y171">
            <v>0</v>
          </cell>
          <cell r="AB171" t="str">
            <v/>
          </cell>
        </row>
        <row r="172">
          <cell r="C172" t="str">
            <v>UPA NOVA DESCOBERTA - CG Nº 008/2022</v>
          </cell>
          <cell r="E172" t="str">
            <v>MARIA DA CONCEICAO FERREIRA LOPES DE SOUZA</v>
          </cell>
          <cell r="F172" t="str">
            <v>2 - Outros Profissionais da Saúde</v>
          </cell>
          <cell r="G172" t="str">
            <v>3222-05</v>
          </cell>
          <cell r="H172" t="str">
            <v>04/2026</v>
          </cell>
          <cell r="I172" t="str">
            <v>0,00</v>
          </cell>
          <cell r="J172">
            <v>155.61000000000001</v>
          </cell>
          <cell r="K172">
            <v>0</v>
          </cell>
          <cell r="L172">
            <v>260.77</v>
          </cell>
          <cell r="M172">
            <v>32.42</v>
          </cell>
          <cell r="O172">
            <v>2.54</v>
          </cell>
          <cell r="S172">
            <v>0</v>
          </cell>
          <cell r="U172">
            <v>0</v>
          </cell>
          <cell r="X172" t="str">
            <v/>
          </cell>
          <cell r="Y172">
            <v>0</v>
          </cell>
          <cell r="AB172" t="str">
            <v/>
          </cell>
        </row>
        <row r="173">
          <cell r="C173" t="str">
            <v>UPA NOVA DESCOBERTA - CG Nº 008/2022</v>
          </cell>
          <cell r="E173" t="str">
            <v>MARIA DAS NEVES DA SILVA BARROS</v>
          </cell>
          <cell r="F173" t="str">
            <v>2 - Outros Profissionais da Saúde</v>
          </cell>
          <cell r="G173" t="str">
            <v>3222-05</v>
          </cell>
          <cell r="H173" t="str">
            <v>04/2026</v>
          </cell>
          <cell r="I173" t="str">
            <v>0,00</v>
          </cell>
          <cell r="J173">
            <v>252.94</v>
          </cell>
          <cell r="K173">
            <v>0</v>
          </cell>
          <cell r="L173">
            <v>0</v>
          </cell>
          <cell r="M173">
            <v>0</v>
          </cell>
          <cell r="O173">
            <v>2.54</v>
          </cell>
          <cell r="S173">
            <v>0</v>
          </cell>
          <cell r="U173">
            <v>0</v>
          </cell>
          <cell r="X173" t="str">
            <v/>
          </cell>
          <cell r="Y173">
            <v>1704</v>
          </cell>
          <cell r="AB173" t="str">
            <v>Abono assistencial financeiro – complemento Piso da Enfermagem</v>
          </cell>
        </row>
        <row r="174">
          <cell r="C174" t="str">
            <v>UPA NOVA DESCOBERTA - CG Nº 008/2022</v>
          </cell>
          <cell r="E174" t="str">
            <v>MARIA DO CARMO DA SILVA MELO JERONIMO</v>
          </cell>
          <cell r="F174" t="str">
            <v>2 - Outros Profissionais da Saúde</v>
          </cell>
          <cell r="G174" t="str">
            <v>3222-05</v>
          </cell>
          <cell r="H174" t="str">
            <v>04/2026</v>
          </cell>
          <cell r="I174" t="str">
            <v>0,00</v>
          </cell>
          <cell r="J174">
            <v>205.5</v>
          </cell>
          <cell r="K174">
            <v>0</v>
          </cell>
          <cell r="L174">
            <v>260.77</v>
          </cell>
          <cell r="M174">
            <v>32.42</v>
          </cell>
          <cell r="O174">
            <v>2.54</v>
          </cell>
          <cell r="R174">
            <v>270</v>
          </cell>
          <cell r="S174">
            <v>97.26</v>
          </cell>
          <cell r="U174">
            <v>0</v>
          </cell>
          <cell r="X174" t="str">
            <v/>
          </cell>
          <cell r="Y174">
            <v>1704</v>
          </cell>
          <cell r="AB174" t="str">
            <v>Abono assistencial financeiro – complemento Piso da Enfermagem</v>
          </cell>
        </row>
        <row r="175">
          <cell r="C175" t="str">
            <v>UPA NOVA DESCOBERTA - CG Nº 008/2022</v>
          </cell>
          <cell r="E175" t="str">
            <v>MARIA DO CARMO SOUZA DO NASCIMENTO FILHA</v>
          </cell>
          <cell r="F175" t="str">
            <v>2 - Outros Profissionais da Saúde</v>
          </cell>
          <cell r="G175" t="str">
            <v>3222-05</v>
          </cell>
          <cell r="H175" t="str">
            <v>04/2026</v>
          </cell>
          <cell r="I175" t="str">
            <v>0,00</v>
          </cell>
          <cell r="J175">
            <v>175.06</v>
          </cell>
          <cell r="K175">
            <v>0</v>
          </cell>
          <cell r="L175">
            <v>260.77</v>
          </cell>
          <cell r="M175">
            <v>32.42</v>
          </cell>
          <cell r="O175">
            <v>2.54</v>
          </cell>
          <cell r="R175">
            <v>202.5</v>
          </cell>
          <cell r="S175">
            <v>97.26</v>
          </cell>
          <cell r="U175">
            <v>0</v>
          </cell>
          <cell r="X175" t="str">
            <v/>
          </cell>
          <cell r="Y175">
            <v>1704</v>
          </cell>
          <cell r="AB175" t="str">
            <v>Abono assistencial financeiro – complemento Piso da Enfermagem</v>
          </cell>
        </row>
        <row r="176">
          <cell r="C176" t="str">
            <v>UPA NOVA DESCOBERTA - CG Nº 008/2022</v>
          </cell>
          <cell r="E176" t="str">
            <v>MARIA EDUARDA MONTARROYOS SANTOS</v>
          </cell>
          <cell r="F176" t="str">
            <v>2 - Outros Profissionais da Saúde</v>
          </cell>
          <cell r="G176" t="str">
            <v>2235-05</v>
          </cell>
          <cell r="H176" t="str">
            <v>04/2026</v>
          </cell>
          <cell r="I176" t="str">
            <v>0,00</v>
          </cell>
          <cell r="J176">
            <v>262.37</v>
          </cell>
          <cell r="K176">
            <v>0</v>
          </cell>
          <cell r="L176">
            <v>260.77</v>
          </cell>
          <cell r="M176">
            <v>3.59</v>
          </cell>
          <cell r="O176">
            <v>2.54</v>
          </cell>
          <cell r="S176">
            <v>0</v>
          </cell>
          <cell r="U176">
            <v>0</v>
          </cell>
          <cell r="X176" t="str">
            <v/>
          </cell>
          <cell r="Y176">
            <v>1924.07</v>
          </cell>
          <cell r="AB176" t="str">
            <v>Abono assistencial financeiro – complemento Piso da Enfermagem</v>
          </cell>
        </row>
        <row r="177">
          <cell r="C177" t="str">
            <v>UPA NOVA DESCOBERTA - CG Nº 008/2022</v>
          </cell>
          <cell r="E177" t="str">
            <v>MARIA EDUARDA VASCONCELOS DA SILVA</v>
          </cell>
          <cell r="F177" t="str">
            <v>3 - Administrativo</v>
          </cell>
          <cell r="G177" t="str">
            <v>4110-05</v>
          </cell>
          <cell r="H177" t="str">
            <v>04/2026</v>
          </cell>
          <cell r="I177" t="str">
            <v>0,00</v>
          </cell>
          <cell r="J177">
            <v>15.23</v>
          </cell>
          <cell r="K177">
            <v>0</v>
          </cell>
          <cell r="L177">
            <v>0</v>
          </cell>
          <cell r="M177">
            <v>0</v>
          </cell>
          <cell r="O177">
            <v>2.54</v>
          </cell>
          <cell r="R177">
            <v>360</v>
          </cell>
          <cell r="S177">
            <v>45.69</v>
          </cell>
          <cell r="U177">
            <v>0</v>
          </cell>
          <cell r="X177" t="str">
            <v/>
          </cell>
          <cell r="Y177">
            <v>29.9</v>
          </cell>
          <cell r="AB177" t="str">
            <v>Beneficio obrigatorio CCT Federacao – Plano Assistencial Agiben</v>
          </cell>
        </row>
        <row r="178">
          <cell r="C178" t="str">
            <v>UPA NOVA DESCOBERTA - CG Nº 008/2022</v>
          </cell>
          <cell r="E178" t="str">
            <v>MARIA LAURA ROCHA DE LIMA</v>
          </cell>
          <cell r="F178" t="str">
            <v>3 - Administrativo</v>
          </cell>
          <cell r="G178" t="str">
            <v>4221-10</v>
          </cell>
          <cell r="H178" t="str">
            <v>04/2026</v>
          </cell>
          <cell r="I178" t="str">
            <v>0,00</v>
          </cell>
          <cell r="J178">
            <v>190.77</v>
          </cell>
          <cell r="K178">
            <v>0</v>
          </cell>
          <cell r="L178">
            <v>260.77</v>
          </cell>
          <cell r="M178">
            <v>32.42</v>
          </cell>
          <cell r="O178">
            <v>2.54</v>
          </cell>
          <cell r="S178">
            <v>0</v>
          </cell>
          <cell r="U178">
            <v>0</v>
          </cell>
          <cell r="X178" t="str">
            <v/>
          </cell>
          <cell r="Y178">
            <v>29.9</v>
          </cell>
          <cell r="AB178" t="str">
            <v>Beneficio obrigatorio CCT Federacao – Plano Assistencial Agiben</v>
          </cell>
        </row>
        <row r="179">
          <cell r="C179" t="str">
            <v>UPA NOVA DESCOBERTA - CG Nº 008/2022</v>
          </cell>
          <cell r="E179" t="str">
            <v>MARIA LUIZA FERREIRA DE SOUZA</v>
          </cell>
          <cell r="F179" t="str">
            <v>2 - Outros Profissionais da Saúde</v>
          </cell>
          <cell r="G179" t="str">
            <v>2516-05</v>
          </cell>
          <cell r="H179" t="str">
            <v>04/2026</v>
          </cell>
          <cell r="I179" t="str">
            <v>0,00</v>
          </cell>
          <cell r="J179">
            <v>407.81</v>
          </cell>
          <cell r="K179">
            <v>0</v>
          </cell>
          <cell r="L179">
            <v>260.77</v>
          </cell>
          <cell r="M179">
            <v>32.42</v>
          </cell>
          <cell r="O179">
            <v>2.54</v>
          </cell>
          <cell r="S179">
            <v>0</v>
          </cell>
          <cell r="U179">
            <v>0</v>
          </cell>
          <cell r="X179" t="str">
            <v/>
          </cell>
          <cell r="Y179">
            <v>29.9</v>
          </cell>
          <cell r="AB179" t="str">
            <v>Beneficio obrigatorio CCT Federacao – Plano Assistencial Agiben</v>
          </cell>
        </row>
        <row r="180">
          <cell r="C180" t="str">
            <v>UPA NOVA DESCOBERTA - CG Nº 008/2022</v>
          </cell>
          <cell r="E180" t="str">
            <v>MARIA SHIRLEY NOBRE DA SILVA LIMA MENEZES</v>
          </cell>
          <cell r="F180" t="str">
            <v>2 - Outros Profissionais da Saúde</v>
          </cell>
          <cell r="G180" t="str">
            <v>3222-05</v>
          </cell>
          <cell r="H180" t="str">
            <v>04/2026</v>
          </cell>
          <cell r="I180" t="str">
            <v>0,00</v>
          </cell>
          <cell r="J180">
            <v>178.24</v>
          </cell>
          <cell r="K180">
            <v>0</v>
          </cell>
          <cell r="L180">
            <v>260.77</v>
          </cell>
          <cell r="M180">
            <v>32.42</v>
          </cell>
          <cell r="O180">
            <v>2.54</v>
          </cell>
          <cell r="S180">
            <v>0</v>
          </cell>
          <cell r="U180">
            <v>0</v>
          </cell>
          <cell r="X180" t="str">
            <v/>
          </cell>
          <cell r="Y180">
            <v>0</v>
          </cell>
          <cell r="AB180" t="str">
            <v/>
          </cell>
        </row>
        <row r="181">
          <cell r="C181" t="str">
            <v>UPA NOVA DESCOBERTA - CG Nº 008/2022</v>
          </cell>
          <cell r="E181" t="str">
            <v xml:space="preserve">MARTA LUCIA MEDEIROS BRANCO </v>
          </cell>
          <cell r="F181" t="str">
            <v>3 - Administrativo</v>
          </cell>
          <cell r="G181" t="str">
            <v>5211-30</v>
          </cell>
          <cell r="H181" t="str">
            <v>04/2026</v>
          </cell>
          <cell r="I181" t="str">
            <v>0,00</v>
          </cell>
          <cell r="J181">
            <v>160.22</v>
          </cell>
          <cell r="K181">
            <v>0</v>
          </cell>
          <cell r="L181">
            <v>260.77</v>
          </cell>
          <cell r="M181">
            <v>32.42</v>
          </cell>
          <cell r="O181">
            <v>2.54</v>
          </cell>
          <cell r="R181">
            <v>270</v>
          </cell>
          <cell r="S181">
            <v>102.03</v>
          </cell>
          <cell r="U181">
            <v>0</v>
          </cell>
          <cell r="X181" t="str">
            <v/>
          </cell>
          <cell r="Y181">
            <v>29.9</v>
          </cell>
          <cell r="AB181" t="str">
            <v>Beneficio obrigatorio CCT Federacao – Plano Assistencial Agiben</v>
          </cell>
        </row>
        <row r="182">
          <cell r="C182" t="str">
            <v>UPA NOVA DESCOBERTA - CG Nº 008/2022</v>
          </cell>
          <cell r="E182" t="str">
            <v>MATHEUS EUSEBIO OLIVEIRA DA SILVA</v>
          </cell>
          <cell r="F182" t="str">
            <v>3 - Administrativo</v>
          </cell>
          <cell r="G182" t="str">
            <v>4110-05</v>
          </cell>
          <cell r="H182" t="str">
            <v>04/2026</v>
          </cell>
          <cell r="I182" t="str">
            <v>0,00</v>
          </cell>
          <cell r="J182">
            <v>9.64</v>
          </cell>
          <cell r="K182">
            <v>0</v>
          </cell>
          <cell r="L182">
            <v>260.77</v>
          </cell>
          <cell r="M182">
            <v>15.18</v>
          </cell>
          <cell r="O182">
            <v>2.54</v>
          </cell>
          <cell r="R182">
            <v>180</v>
          </cell>
          <cell r="S182">
            <v>45.69</v>
          </cell>
          <cell r="U182">
            <v>0</v>
          </cell>
          <cell r="X182" t="str">
            <v/>
          </cell>
          <cell r="Y182">
            <v>29.9</v>
          </cell>
          <cell r="AB182" t="str">
            <v>Beneficio obrigatorio CCT Federacao – Plano Assistencial Agiben</v>
          </cell>
        </row>
        <row r="183">
          <cell r="C183" t="str">
            <v>UPA NOVA DESCOBERTA - CG Nº 008/2022</v>
          </cell>
          <cell r="E183" t="str">
            <v>MAURICIO BERNARDINO DE SENA JUNIOR</v>
          </cell>
          <cell r="F183" t="str">
            <v>2 - Outros Profissionais da Saúde</v>
          </cell>
          <cell r="G183" t="str">
            <v>3222-05</v>
          </cell>
          <cell r="H183" t="str">
            <v>04/2026</v>
          </cell>
          <cell r="I183" t="str">
            <v>0,00</v>
          </cell>
          <cell r="J183">
            <v>163.76</v>
          </cell>
          <cell r="K183">
            <v>0</v>
          </cell>
          <cell r="L183">
            <v>260.77</v>
          </cell>
          <cell r="M183">
            <v>32.42</v>
          </cell>
          <cell r="O183">
            <v>2.54</v>
          </cell>
          <cell r="S183">
            <v>0</v>
          </cell>
          <cell r="U183">
            <v>0</v>
          </cell>
          <cell r="X183" t="str">
            <v/>
          </cell>
          <cell r="Y183">
            <v>1704</v>
          </cell>
          <cell r="AB183" t="str">
            <v>Abono assistencial financeiro – complemento Piso da Enfermagem</v>
          </cell>
        </row>
        <row r="184">
          <cell r="C184" t="str">
            <v>UPA NOVA DESCOBERTA - CG Nº 008/2022</v>
          </cell>
          <cell r="E184" t="str">
            <v>MERCIA MONTEIRO DA SILVA</v>
          </cell>
          <cell r="F184" t="str">
            <v>2 - Outros Profissionais da Saúde</v>
          </cell>
          <cell r="G184" t="str">
            <v>2516-05</v>
          </cell>
          <cell r="H184" t="str">
            <v>04/2026</v>
          </cell>
          <cell r="I184" t="str">
            <v>0,00</v>
          </cell>
          <cell r="J184">
            <v>357.02</v>
          </cell>
          <cell r="K184">
            <v>0</v>
          </cell>
          <cell r="L184">
            <v>0</v>
          </cell>
          <cell r="M184">
            <v>0</v>
          </cell>
          <cell r="O184">
            <v>2.54</v>
          </cell>
          <cell r="S184">
            <v>0</v>
          </cell>
          <cell r="U184">
            <v>0</v>
          </cell>
          <cell r="X184" t="str">
            <v/>
          </cell>
          <cell r="Y184">
            <v>29.9</v>
          </cell>
          <cell r="AB184" t="str">
            <v>Beneficio obrigatorio CCT Federacao – Plano Assistencial Agiben</v>
          </cell>
        </row>
        <row r="185">
          <cell r="C185" t="str">
            <v>UPA NOVA DESCOBERTA - CG Nº 008/2022</v>
          </cell>
          <cell r="E185" t="str">
            <v>MICHELY LINS EZEQUIEL</v>
          </cell>
          <cell r="F185" t="str">
            <v>2 - Outros Profissionais da Saúde</v>
          </cell>
          <cell r="G185" t="str">
            <v>3222-05</v>
          </cell>
          <cell r="H185" t="str">
            <v>04/2026</v>
          </cell>
          <cell r="I185" t="str">
            <v>0,00</v>
          </cell>
          <cell r="J185">
            <v>226.58</v>
          </cell>
          <cell r="K185">
            <v>0</v>
          </cell>
          <cell r="L185">
            <v>0</v>
          </cell>
          <cell r="M185">
            <v>0</v>
          </cell>
          <cell r="O185">
            <v>2.54</v>
          </cell>
          <cell r="S185">
            <v>0</v>
          </cell>
          <cell r="U185">
            <v>0</v>
          </cell>
          <cell r="X185" t="str">
            <v/>
          </cell>
          <cell r="Y185">
            <v>1704</v>
          </cell>
          <cell r="AB185" t="str">
            <v>Abono assistencial financeiro – complemento Piso da Enfermagem</v>
          </cell>
        </row>
        <row r="186">
          <cell r="C186" t="str">
            <v>UPA NOVA DESCOBERTA - CG Nº 008/2022</v>
          </cell>
          <cell r="E186" t="str">
            <v>MIKAEL LUCAS DA SILVA MANOEL</v>
          </cell>
          <cell r="F186" t="str">
            <v>3 - Administrativo</v>
          </cell>
          <cell r="G186" t="str">
            <v>2521-05</v>
          </cell>
          <cell r="H186" t="str">
            <v>04/2026</v>
          </cell>
          <cell r="I186" t="str">
            <v>0,00</v>
          </cell>
          <cell r="J186">
            <v>274.51</v>
          </cell>
          <cell r="K186">
            <v>0</v>
          </cell>
          <cell r="L186">
            <v>260.77</v>
          </cell>
          <cell r="M186">
            <v>32.42</v>
          </cell>
          <cell r="O186">
            <v>2.54</v>
          </cell>
          <cell r="S186">
            <v>0</v>
          </cell>
          <cell r="U186">
            <v>0</v>
          </cell>
          <cell r="X186" t="str">
            <v/>
          </cell>
          <cell r="Y186">
            <v>29.9</v>
          </cell>
          <cell r="AB186" t="str">
            <v>Beneficio obrigatorio CCT Federacao – Plano Assistencial Agiben</v>
          </cell>
        </row>
        <row r="187">
          <cell r="C187" t="str">
            <v>UPA NOVA DESCOBERTA - CG Nº 008/2022</v>
          </cell>
          <cell r="E187" t="str">
            <v>MILCA VIVIANE DOS SANTOS  CORREIA</v>
          </cell>
          <cell r="F187" t="str">
            <v>3 - Administrativo</v>
          </cell>
          <cell r="G187" t="str">
            <v>4110-05</v>
          </cell>
          <cell r="H187" t="str">
            <v>04/2026</v>
          </cell>
          <cell r="I187" t="str">
            <v>0,00</v>
          </cell>
          <cell r="J187">
            <v>215.95</v>
          </cell>
          <cell r="K187">
            <v>0</v>
          </cell>
          <cell r="L187">
            <v>260.77</v>
          </cell>
          <cell r="M187">
            <v>32.42</v>
          </cell>
          <cell r="O187">
            <v>2.54</v>
          </cell>
          <cell r="S187">
            <v>0</v>
          </cell>
          <cell r="U187">
            <v>0</v>
          </cell>
          <cell r="X187" t="str">
            <v/>
          </cell>
          <cell r="Y187">
            <v>29.9</v>
          </cell>
          <cell r="AB187" t="str">
            <v>Beneficio obrigatorio CCT Federacao – Plano Assistencial Agiben</v>
          </cell>
        </row>
        <row r="188">
          <cell r="C188" t="str">
            <v>UPA NOVA DESCOBERTA - CG Nº 008/2022</v>
          </cell>
          <cell r="E188" t="str">
            <v>MIQUEAS PEREIRA DE LIMA</v>
          </cell>
          <cell r="F188" t="str">
            <v>2 - Outros Profissionais da Saúde</v>
          </cell>
          <cell r="G188" t="str">
            <v>3222-05</v>
          </cell>
          <cell r="H188" t="str">
            <v>04/2026</v>
          </cell>
          <cell r="I188" t="str">
            <v>0,00</v>
          </cell>
          <cell r="J188">
            <v>198.94</v>
          </cell>
          <cell r="K188">
            <v>0</v>
          </cell>
          <cell r="L188">
            <v>260.77</v>
          </cell>
          <cell r="M188">
            <v>32.42</v>
          </cell>
          <cell r="O188">
            <v>2.54</v>
          </cell>
          <cell r="S188">
            <v>0</v>
          </cell>
          <cell r="U188">
            <v>0</v>
          </cell>
          <cell r="X188" t="str">
            <v/>
          </cell>
          <cell r="Y188">
            <v>1704</v>
          </cell>
          <cell r="AB188" t="str">
            <v>Abono assistencial financeiro – complemento Piso da Enfermagem</v>
          </cell>
        </row>
        <row r="189">
          <cell r="C189" t="str">
            <v>UPA NOVA DESCOBERTA - CG Nº 008/2022</v>
          </cell>
          <cell r="E189" t="str">
            <v>MIQUELINE MOREIRA DE LIMA</v>
          </cell>
          <cell r="F189" t="str">
            <v>2 - Outros Profissionais da Saúde</v>
          </cell>
          <cell r="G189" t="str">
            <v>3222-05</v>
          </cell>
          <cell r="H189" t="str">
            <v>04/2026</v>
          </cell>
          <cell r="I189" t="str">
            <v>0,00</v>
          </cell>
          <cell r="J189">
            <v>183.09</v>
          </cell>
          <cell r="K189">
            <v>0</v>
          </cell>
          <cell r="L189">
            <v>260.77</v>
          </cell>
          <cell r="M189">
            <v>32.42</v>
          </cell>
          <cell r="O189">
            <v>2.54</v>
          </cell>
          <cell r="R189">
            <v>17.2</v>
          </cell>
          <cell r="S189">
            <v>17.190000000000001</v>
          </cell>
          <cell r="U189">
            <v>0</v>
          </cell>
          <cell r="X189" t="str">
            <v/>
          </cell>
          <cell r="Y189">
            <v>1704</v>
          </cell>
          <cell r="AB189" t="str">
            <v>Abono assistencial financeiro – complemento Piso da Enfermagem</v>
          </cell>
        </row>
        <row r="190">
          <cell r="C190" t="str">
            <v>UPA NOVA DESCOBERTA - CG Nº 008/2022</v>
          </cell>
          <cell r="E190" t="str">
            <v>NATHALIA CHAGAS DE SOUZA</v>
          </cell>
          <cell r="F190" t="str">
            <v>3 - Administrativo</v>
          </cell>
          <cell r="G190" t="str">
            <v>3132-20</v>
          </cell>
          <cell r="H190" t="str">
            <v>04/2026</v>
          </cell>
          <cell r="I190" t="str">
            <v>0,00</v>
          </cell>
          <cell r="J190">
            <v>220.31</v>
          </cell>
          <cell r="K190">
            <v>0</v>
          </cell>
          <cell r="L190">
            <v>260.77</v>
          </cell>
          <cell r="M190">
            <v>32.42</v>
          </cell>
          <cell r="O190">
            <v>2.54</v>
          </cell>
          <cell r="S190">
            <v>0</v>
          </cell>
          <cell r="U190">
            <v>0</v>
          </cell>
          <cell r="X190" t="str">
            <v/>
          </cell>
          <cell r="Y190">
            <v>29.9</v>
          </cell>
          <cell r="AB190" t="str">
            <v>Beneficio obrigatorio CCT Federacao – Plano Assistencial Agiben</v>
          </cell>
        </row>
        <row r="191">
          <cell r="C191" t="str">
            <v>UPA NOVA DESCOBERTA - CG Nº 008/2022</v>
          </cell>
          <cell r="E191" t="str">
            <v>NATHALLY FAUSTINO DE ALBUQUERQUE</v>
          </cell>
          <cell r="F191" t="str">
            <v>3 - Administrativo</v>
          </cell>
          <cell r="G191" t="str">
            <v>3516-05</v>
          </cell>
          <cell r="H191" t="str">
            <v>04/2026</v>
          </cell>
          <cell r="I191" t="str">
            <v>0,00</v>
          </cell>
          <cell r="J191">
            <v>183.23</v>
          </cell>
          <cell r="K191">
            <v>0</v>
          </cell>
          <cell r="L191">
            <v>260.77</v>
          </cell>
          <cell r="M191">
            <v>32.42</v>
          </cell>
          <cell r="O191">
            <v>2.54</v>
          </cell>
          <cell r="S191">
            <v>0</v>
          </cell>
          <cell r="U191">
            <v>0</v>
          </cell>
          <cell r="X191" t="str">
            <v/>
          </cell>
          <cell r="Y191">
            <v>29.9</v>
          </cell>
          <cell r="AB191" t="str">
            <v>Beneficio obrigatorio CCT Federacao – Plano Assistencial Agiben</v>
          </cell>
        </row>
        <row r="192">
          <cell r="C192" t="str">
            <v>UPA NOVA DESCOBERTA - CG Nº 008/2022</v>
          </cell>
          <cell r="E192" t="str">
            <v>NEIRES FERREIRA DE LIMA</v>
          </cell>
          <cell r="F192" t="str">
            <v>2 - Outros Profissionais da Saúde</v>
          </cell>
          <cell r="G192" t="str">
            <v>3222-05</v>
          </cell>
          <cell r="H192" t="str">
            <v>04/2026</v>
          </cell>
          <cell r="I192" t="str">
            <v>0,00</v>
          </cell>
          <cell r="J192">
            <v>168.58</v>
          </cell>
          <cell r="K192">
            <v>0</v>
          </cell>
          <cell r="L192">
            <v>260.77</v>
          </cell>
          <cell r="M192">
            <v>32.42</v>
          </cell>
          <cell r="O192">
            <v>2.54</v>
          </cell>
          <cell r="R192">
            <v>252</v>
          </cell>
          <cell r="S192">
            <v>87.53</v>
          </cell>
          <cell r="U192">
            <v>0</v>
          </cell>
          <cell r="X192" t="str">
            <v/>
          </cell>
          <cell r="Y192">
            <v>1704</v>
          </cell>
          <cell r="AB192" t="str">
            <v>Abono assistencial financeiro – complemento Piso da Enfermagem</v>
          </cell>
        </row>
        <row r="193">
          <cell r="C193" t="str">
            <v>UPA NOVA DESCOBERTA - CG Nº 008/2022</v>
          </cell>
          <cell r="E193" t="str">
            <v>NIALLY QUEIROZ DE ARAUJO</v>
          </cell>
          <cell r="F193" t="str">
            <v>2 - Outros Profissionais da Saúde</v>
          </cell>
          <cell r="G193" t="str">
            <v>2236-05</v>
          </cell>
          <cell r="H193" t="str">
            <v>04/2026</v>
          </cell>
          <cell r="I193" t="str">
            <v>0,00</v>
          </cell>
          <cell r="J193">
            <v>195.75</v>
          </cell>
          <cell r="K193">
            <v>0</v>
          </cell>
          <cell r="L193">
            <v>260.77</v>
          </cell>
          <cell r="M193">
            <v>32.42</v>
          </cell>
          <cell r="O193">
            <v>2.54</v>
          </cell>
          <cell r="R193">
            <v>216</v>
          </cell>
          <cell r="S193">
            <v>114.47</v>
          </cell>
          <cell r="U193">
            <v>0</v>
          </cell>
          <cell r="X193" t="str">
            <v/>
          </cell>
          <cell r="Y193">
            <v>0</v>
          </cell>
          <cell r="AB193" t="str">
            <v/>
          </cell>
        </row>
        <row r="194">
          <cell r="C194" t="str">
            <v>UPA NOVA DESCOBERTA - CG Nº 008/2022</v>
          </cell>
          <cell r="E194" t="str">
            <v>PALLOMA KATHLEEN DE LIMA</v>
          </cell>
          <cell r="F194" t="str">
            <v>2 - Outros Profissionais da Saúde</v>
          </cell>
          <cell r="G194" t="str">
            <v>2235-05</v>
          </cell>
          <cell r="H194" t="str">
            <v>04/2026</v>
          </cell>
          <cell r="I194" t="str">
            <v>0,00</v>
          </cell>
          <cell r="J194">
            <v>196.09</v>
          </cell>
          <cell r="K194">
            <v>0</v>
          </cell>
          <cell r="L194">
            <v>260.77</v>
          </cell>
          <cell r="M194">
            <v>2.79</v>
          </cell>
          <cell r="O194">
            <v>2.54</v>
          </cell>
          <cell r="R194">
            <v>270</v>
          </cell>
          <cell r="S194">
            <v>81.8</v>
          </cell>
          <cell r="U194">
            <v>0</v>
          </cell>
          <cell r="X194" t="str">
            <v/>
          </cell>
          <cell r="Y194">
            <v>0</v>
          </cell>
          <cell r="AB194" t="str">
            <v/>
          </cell>
        </row>
        <row r="195">
          <cell r="C195" t="str">
            <v>UPA NOVA DESCOBERTA - CG Nº 008/2022</v>
          </cell>
          <cell r="E195" t="str">
            <v>PATRICIA ABILIO DE MOURA</v>
          </cell>
          <cell r="F195" t="str">
            <v>3 - Administrativo</v>
          </cell>
          <cell r="G195" t="str">
            <v>5211-30</v>
          </cell>
          <cell r="H195" t="str">
            <v>04/2026</v>
          </cell>
          <cell r="I195" t="str">
            <v>0,00</v>
          </cell>
          <cell r="J195">
            <v>136.03</v>
          </cell>
          <cell r="K195">
            <v>0</v>
          </cell>
          <cell r="L195">
            <v>260.77</v>
          </cell>
          <cell r="M195">
            <v>32.42</v>
          </cell>
          <cell r="O195">
            <v>2.54</v>
          </cell>
          <cell r="S195">
            <v>0</v>
          </cell>
          <cell r="U195">
            <v>0</v>
          </cell>
          <cell r="X195" t="str">
            <v/>
          </cell>
          <cell r="Y195">
            <v>29.9</v>
          </cell>
          <cell r="AB195" t="str">
            <v>Beneficio obrigatorio CCT Federacao – Plano Assistencial Agiben</v>
          </cell>
        </row>
        <row r="196">
          <cell r="C196" t="str">
            <v>UPA NOVA DESCOBERTA - CG Nº 008/2022</v>
          </cell>
          <cell r="E196" t="str">
            <v>PATRICIA DE SIQUEIRA MOREIRA</v>
          </cell>
          <cell r="F196" t="str">
            <v>4 - Assistência Odontológica</v>
          </cell>
          <cell r="G196" t="str">
            <v>2232-08</v>
          </cell>
          <cell r="H196" t="str">
            <v>04/2026</v>
          </cell>
          <cell r="I196" t="str">
            <v>0,00</v>
          </cell>
          <cell r="J196">
            <v>319.89</v>
          </cell>
          <cell r="K196">
            <v>0</v>
          </cell>
          <cell r="L196">
            <v>0</v>
          </cell>
          <cell r="M196">
            <v>0</v>
          </cell>
          <cell r="O196">
            <v>2.54</v>
          </cell>
          <cell r="S196">
            <v>0</v>
          </cell>
          <cell r="U196">
            <v>0</v>
          </cell>
          <cell r="X196" t="str">
            <v/>
          </cell>
          <cell r="Y196">
            <v>29.9</v>
          </cell>
          <cell r="AB196" t="str">
            <v>Beneficio obrigatorio CCT Federacao – Plano Assistencial Agiben</v>
          </cell>
        </row>
        <row r="197">
          <cell r="C197" t="str">
            <v>UPA NOVA DESCOBERTA - CG Nº 008/2022</v>
          </cell>
          <cell r="E197" t="str">
            <v>PAULA DANIELLY GOMES DE MORAIS OLIVEIRA</v>
          </cell>
          <cell r="F197" t="str">
            <v>2 - Outros Profissionais da Saúde</v>
          </cell>
          <cell r="G197" t="str">
            <v>2234-05</v>
          </cell>
          <cell r="H197" t="str">
            <v>04/2026</v>
          </cell>
          <cell r="I197" t="str">
            <v>0,00</v>
          </cell>
          <cell r="J197">
            <v>354.87</v>
          </cell>
          <cell r="K197">
            <v>0</v>
          </cell>
          <cell r="L197">
            <v>0</v>
          </cell>
          <cell r="M197">
            <v>0</v>
          </cell>
          <cell r="O197">
            <v>2.54</v>
          </cell>
          <cell r="S197">
            <v>0</v>
          </cell>
          <cell r="U197">
            <v>0</v>
          </cell>
          <cell r="X197" t="str">
            <v/>
          </cell>
          <cell r="Y197">
            <v>0</v>
          </cell>
          <cell r="AB197" t="str">
            <v/>
          </cell>
        </row>
        <row r="198">
          <cell r="C198" t="str">
            <v>UPA NOVA DESCOBERTA - CG Nº 008/2022</v>
          </cell>
          <cell r="E198" t="str">
            <v>PAULINA ROBERTA DOMINGOS SANTOS</v>
          </cell>
          <cell r="F198" t="str">
            <v>2 - Outros Profissionais da Saúde</v>
          </cell>
          <cell r="G198" t="str">
            <v>2235-05</v>
          </cell>
          <cell r="H198" t="str">
            <v>04/2026</v>
          </cell>
          <cell r="I198" t="str">
            <v>0,00</v>
          </cell>
          <cell r="J198">
            <v>165.34</v>
          </cell>
          <cell r="K198">
            <v>0</v>
          </cell>
          <cell r="L198">
            <v>260.77</v>
          </cell>
          <cell r="M198">
            <v>2.79</v>
          </cell>
          <cell r="O198">
            <v>2.54</v>
          </cell>
          <cell r="S198">
            <v>0</v>
          </cell>
          <cell r="U198">
            <v>0</v>
          </cell>
          <cell r="X198" t="str">
            <v/>
          </cell>
          <cell r="Y198">
            <v>0</v>
          </cell>
          <cell r="AB198" t="str">
            <v/>
          </cell>
        </row>
        <row r="199">
          <cell r="C199" t="str">
            <v>UPA NOVA DESCOBERTA - CG Nº 008/2022</v>
          </cell>
          <cell r="E199" t="str">
            <v>PAULO RODRIGO DA SILVA</v>
          </cell>
          <cell r="F199" t="str">
            <v>2 - Outros Profissionais da Saúde</v>
          </cell>
          <cell r="G199" t="str">
            <v>3222-05</v>
          </cell>
          <cell r="H199" t="str">
            <v>04/2026</v>
          </cell>
          <cell r="I199" t="str">
            <v>0,00</v>
          </cell>
          <cell r="J199">
            <v>192.34</v>
          </cell>
          <cell r="K199">
            <v>0</v>
          </cell>
          <cell r="L199">
            <v>260.77</v>
          </cell>
          <cell r="M199">
            <v>32.42</v>
          </cell>
          <cell r="O199">
            <v>2.54</v>
          </cell>
          <cell r="R199">
            <v>17.2</v>
          </cell>
          <cell r="S199">
            <v>17.190000000000001</v>
          </cell>
          <cell r="U199">
            <v>0</v>
          </cell>
          <cell r="X199" t="str">
            <v/>
          </cell>
          <cell r="Y199">
            <v>1704</v>
          </cell>
          <cell r="AB199" t="str">
            <v>Abono assistencial financeiro – complemento Piso da Enfermagem</v>
          </cell>
        </row>
        <row r="200">
          <cell r="C200" t="str">
            <v>UPA NOVA DESCOBERTA - CG Nº 008/2022</v>
          </cell>
          <cell r="E200" t="str">
            <v xml:space="preserve">PRISCILLA RODRIGUES PAUDARCO </v>
          </cell>
          <cell r="F200" t="str">
            <v>2 - Outros Profissionais da Saúde</v>
          </cell>
          <cell r="G200" t="str">
            <v>2235-05</v>
          </cell>
          <cell r="H200" t="str">
            <v>04/2026</v>
          </cell>
          <cell r="I200" t="str">
            <v>0,00</v>
          </cell>
          <cell r="J200">
            <v>198.24</v>
          </cell>
          <cell r="K200">
            <v>0</v>
          </cell>
          <cell r="L200">
            <v>260.77</v>
          </cell>
          <cell r="M200">
            <v>2.79</v>
          </cell>
          <cell r="O200">
            <v>2.54</v>
          </cell>
          <cell r="S200">
            <v>0</v>
          </cell>
          <cell r="U200">
            <v>138.38999999999999</v>
          </cell>
          <cell r="X200" t="str">
            <v>Auxílio Creche</v>
          </cell>
          <cell r="Y200">
            <v>2459.15</v>
          </cell>
          <cell r="AB200" t="str">
            <v>Abono assistencial financeiro – complemento Piso da Enfermagem</v>
          </cell>
        </row>
        <row r="201">
          <cell r="C201" t="str">
            <v>UPA NOVA DESCOBERTA - CG Nº 008/2022</v>
          </cell>
          <cell r="E201" t="str">
            <v>RENAN ELIEL DA SILVA</v>
          </cell>
          <cell r="F201" t="str">
            <v>3 - Administrativo</v>
          </cell>
          <cell r="G201" t="str">
            <v>3132-20</v>
          </cell>
          <cell r="H201" t="str">
            <v>04/2026</v>
          </cell>
          <cell r="I201" t="str">
            <v>0,00</v>
          </cell>
          <cell r="J201">
            <v>226.63</v>
          </cell>
          <cell r="K201">
            <v>0</v>
          </cell>
          <cell r="L201">
            <v>260.77</v>
          </cell>
          <cell r="M201">
            <v>32.42</v>
          </cell>
          <cell r="O201">
            <v>2.54</v>
          </cell>
          <cell r="S201">
            <v>0</v>
          </cell>
          <cell r="U201">
            <v>0</v>
          </cell>
          <cell r="X201" t="str">
            <v/>
          </cell>
          <cell r="Y201">
            <v>29.9</v>
          </cell>
          <cell r="AB201" t="str">
            <v>Beneficio obrigatorio CCT Federacao – Plano Assistencial Agiben</v>
          </cell>
        </row>
        <row r="202">
          <cell r="C202" t="str">
            <v>UPA NOVA DESCOBERTA - CG Nº 008/2022</v>
          </cell>
          <cell r="E202" t="str">
            <v>RENATA SATIRO DOS SANTOS</v>
          </cell>
          <cell r="F202" t="str">
            <v>4 - Assistência Odontológica</v>
          </cell>
          <cell r="G202" t="str">
            <v>3224-15</v>
          </cell>
          <cell r="H202" t="str">
            <v>04/2026</v>
          </cell>
          <cell r="I202" t="str">
            <v>0,00</v>
          </cell>
          <cell r="J202">
            <v>184.39</v>
          </cell>
          <cell r="K202">
            <v>0</v>
          </cell>
          <cell r="L202">
            <v>0</v>
          </cell>
          <cell r="M202">
            <v>0</v>
          </cell>
          <cell r="O202">
            <v>2.54</v>
          </cell>
          <cell r="S202">
            <v>0</v>
          </cell>
          <cell r="U202">
            <v>0</v>
          </cell>
          <cell r="X202" t="str">
            <v/>
          </cell>
          <cell r="Y202">
            <v>0</v>
          </cell>
          <cell r="AB202" t="str">
            <v/>
          </cell>
        </row>
        <row r="203">
          <cell r="C203" t="str">
            <v>UPA NOVA DESCOBERTA - CG Nº 008/2022</v>
          </cell>
          <cell r="E203" t="str">
            <v>RENATO RICARTER FELIX DOS SANTOS</v>
          </cell>
          <cell r="F203" t="str">
            <v>3 - Administrativo</v>
          </cell>
          <cell r="G203" t="str">
            <v>5143-10</v>
          </cell>
          <cell r="H203" t="str">
            <v>04/2026</v>
          </cell>
          <cell r="I203" t="str">
            <v>0,00</v>
          </cell>
          <cell r="J203">
            <v>321.29000000000002</v>
          </cell>
          <cell r="K203">
            <v>0</v>
          </cell>
          <cell r="L203">
            <v>260.77</v>
          </cell>
          <cell r="M203">
            <v>32.42</v>
          </cell>
          <cell r="O203">
            <v>2.54</v>
          </cell>
          <cell r="R203">
            <v>135</v>
          </cell>
          <cell r="S203">
            <v>97.26</v>
          </cell>
          <cell r="U203">
            <v>0</v>
          </cell>
          <cell r="X203" t="str">
            <v/>
          </cell>
          <cell r="Y203">
            <v>29.9</v>
          </cell>
          <cell r="AB203" t="str">
            <v>Beneficio obrigatorio CCT Federacao – Plano Assistencial Agiben</v>
          </cell>
        </row>
        <row r="204">
          <cell r="C204" t="str">
            <v>UPA NOVA DESCOBERTA - CG Nº 008/2022</v>
          </cell>
          <cell r="E204" t="str">
            <v>RIVALDO ALVES DE SOUZA</v>
          </cell>
          <cell r="F204" t="str">
            <v>3 - Administrativo</v>
          </cell>
          <cell r="G204" t="str">
            <v>5151-10</v>
          </cell>
          <cell r="H204" t="str">
            <v>04/2026</v>
          </cell>
          <cell r="I204" t="str">
            <v>0,00</v>
          </cell>
          <cell r="J204">
            <v>175.06</v>
          </cell>
          <cell r="K204">
            <v>0</v>
          </cell>
          <cell r="L204">
            <v>260.77</v>
          </cell>
          <cell r="M204">
            <v>32.42</v>
          </cell>
          <cell r="O204">
            <v>2.54</v>
          </cell>
          <cell r="R204">
            <v>135</v>
          </cell>
          <cell r="S204">
            <v>97.26</v>
          </cell>
          <cell r="U204">
            <v>0</v>
          </cell>
          <cell r="X204" t="str">
            <v/>
          </cell>
          <cell r="Y204">
            <v>29.9</v>
          </cell>
          <cell r="AB204" t="str">
            <v>Beneficio obrigatorio CCT Federacao – Plano Assistencial Agiben</v>
          </cell>
        </row>
        <row r="205">
          <cell r="C205" t="str">
            <v>UPA NOVA DESCOBERTA - CG Nº 008/2022</v>
          </cell>
          <cell r="E205" t="str">
            <v>RIVANILDO GUSMAO DA SILVA</v>
          </cell>
          <cell r="F205" t="str">
            <v>3 - Administrativo</v>
          </cell>
          <cell r="G205" t="str">
            <v>4101-05</v>
          </cell>
          <cell r="H205" t="str">
            <v>04/2026</v>
          </cell>
          <cell r="I205" t="str">
            <v>0,00</v>
          </cell>
          <cell r="J205">
            <v>406.75</v>
          </cell>
          <cell r="K205">
            <v>0</v>
          </cell>
          <cell r="L205">
            <v>260.77</v>
          </cell>
          <cell r="M205">
            <v>32.42</v>
          </cell>
          <cell r="O205">
            <v>2.54</v>
          </cell>
          <cell r="S205">
            <v>0</v>
          </cell>
          <cell r="U205">
            <v>0</v>
          </cell>
          <cell r="X205" t="str">
            <v/>
          </cell>
          <cell r="Y205">
            <v>29.9</v>
          </cell>
          <cell r="AB205" t="str">
            <v>Beneficio obrigatorio CCT Federacao – Plano Assistencial Agiben</v>
          </cell>
        </row>
        <row r="206">
          <cell r="C206" t="str">
            <v>UPA NOVA DESCOBERTA - CG Nº 008/2022</v>
          </cell>
          <cell r="E206" t="str">
            <v>ROBERTO IDALINO DE MORAIS</v>
          </cell>
          <cell r="F206" t="str">
            <v>2 - Outros Profissionais da Saúde</v>
          </cell>
          <cell r="G206" t="str">
            <v>5152-05</v>
          </cell>
          <cell r="H206" t="str">
            <v>04/2026</v>
          </cell>
          <cell r="I206" t="str">
            <v>0,00</v>
          </cell>
          <cell r="J206">
            <v>139.11000000000001</v>
          </cell>
          <cell r="K206">
            <v>0</v>
          </cell>
          <cell r="L206">
            <v>260.77</v>
          </cell>
          <cell r="M206">
            <v>32.42</v>
          </cell>
          <cell r="O206">
            <v>2.54</v>
          </cell>
          <cell r="S206">
            <v>0</v>
          </cell>
          <cell r="U206">
            <v>0</v>
          </cell>
          <cell r="X206" t="str">
            <v/>
          </cell>
          <cell r="Y206">
            <v>29.9</v>
          </cell>
          <cell r="AB206" t="str">
            <v>Beneficio obrigatorio CCT Federacao – Plano Assistencial Agiben</v>
          </cell>
        </row>
        <row r="207">
          <cell r="C207" t="str">
            <v>UPA NOVA DESCOBERTA - CG Nº 008/2022</v>
          </cell>
          <cell r="E207" t="str">
            <v>ROBSON SOARES DE SOUZA</v>
          </cell>
          <cell r="F207" t="str">
            <v>2 - Outros Profissionais da Saúde</v>
          </cell>
          <cell r="G207" t="str">
            <v>3226-05</v>
          </cell>
          <cell r="H207" t="str">
            <v>04/2026</v>
          </cell>
          <cell r="I207" t="str">
            <v>0,00</v>
          </cell>
          <cell r="J207">
            <v>198.86</v>
          </cell>
          <cell r="K207">
            <v>0</v>
          </cell>
          <cell r="L207">
            <v>260.77</v>
          </cell>
          <cell r="M207">
            <v>32.42</v>
          </cell>
          <cell r="O207">
            <v>2.54</v>
          </cell>
          <cell r="R207">
            <v>270</v>
          </cell>
          <cell r="S207">
            <v>97.26</v>
          </cell>
          <cell r="U207">
            <v>0</v>
          </cell>
          <cell r="X207" t="str">
            <v/>
          </cell>
          <cell r="Y207">
            <v>29.9</v>
          </cell>
          <cell r="AB207" t="str">
            <v>Beneficio obrigatorio CCT Federacao – Plano Assistencial Agiben</v>
          </cell>
        </row>
        <row r="208">
          <cell r="C208" t="str">
            <v>UPA NOVA DESCOBERTA - CG Nº 008/2022</v>
          </cell>
          <cell r="E208" t="str">
            <v>RODRIGO LUIZ DA SILVA</v>
          </cell>
          <cell r="F208" t="str">
            <v>3 - Administrativo</v>
          </cell>
          <cell r="G208" t="str">
            <v>4221-10</v>
          </cell>
          <cell r="H208" t="str">
            <v>04/2026</v>
          </cell>
          <cell r="I208" t="str">
            <v>0,00</v>
          </cell>
          <cell r="J208">
            <v>190.33</v>
          </cell>
          <cell r="K208">
            <v>0</v>
          </cell>
          <cell r="L208">
            <v>260.77</v>
          </cell>
          <cell r="M208">
            <v>32.42</v>
          </cell>
          <cell r="O208">
            <v>2.54</v>
          </cell>
          <cell r="S208">
            <v>0</v>
          </cell>
          <cell r="U208">
            <v>0</v>
          </cell>
          <cell r="X208" t="str">
            <v/>
          </cell>
          <cell r="Y208">
            <v>29.9</v>
          </cell>
          <cell r="AB208" t="str">
            <v>Beneficio obrigatorio CCT Federacao – Plano Assistencial Agiben</v>
          </cell>
        </row>
        <row r="209">
          <cell r="C209" t="str">
            <v>UPA NOVA DESCOBERTA - CG Nº 008/2022</v>
          </cell>
          <cell r="E209" t="str">
            <v>ROGERIO MONTEIRO DA SILVA</v>
          </cell>
          <cell r="F209" t="str">
            <v>3 - Administrativo</v>
          </cell>
          <cell r="G209" t="str">
            <v>5143-10</v>
          </cell>
          <cell r="H209" t="str">
            <v>04/2026</v>
          </cell>
          <cell r="I209" t="str">
            <v>0,00</v>
          </cell>
          <cell r="J209">
            <v>305.52</v>
          </cell>
          <cell r="K209">
            <v>0</v>
          </cell>
          <cell r="L209">
            <v>260.77</v>
          </cell>
          <cell r="M209">
            <v>32.42</v>
          </cell>
          <cell r="O209">
            <v>2.54</v>
          </cell>
          <cell r="R209">
            <v>270</v>
          </cell>
          <cell r="S209">
            <v>84.29</v>
          </cell>
          <cell r="U209">
            <v>0</v>
          </cell>
          <cell r="X209" t="str">
            <v/>
          </cell>
          <cell r="Y209">
            <v>29.9</v>
          </cell>
          <cell r="AB209" t="str">
            <v>Beneficio obrigatorio CCT Federacao – Plano Assistencial Agiben</v>
          </cell>
        </row>
        <row r="210">
          <cell r="C210" t="str">
            <v>UPA NOVA DESCOBERTA - CG Nº 008/2022</v>
          </cell>
          <cell r="E210" t="str">
            <v>ROMERO FERNANDES DA SILVA</v>
          </cell>
          <cell r="F210" t="str">
            <v>3 - Administrativo</v>
          </cell>
          <cell r="G210" t="str">
            <v>4141-05</v>
          </cell>
          <cell r="H210" t="str">
            <v>04/2026</v>
          </cell>
          <cell r="I210" t="str">
            <v>0,00</v>
          </cell>
          <cell r="J210">
            <v>153.35</v>
          </cell>
          <cell r="K210">
            <v>0</v>
          </cell>
          <cell r="L210">
            <v>260.77</v>
          </cell>
          <cell r="M210">
            <v>32.42</v>
          </cell>
          <cell r="O210">
            <v>2.54</v>
          </cell>
          <cell r="R210">
            <v>360</v>
          </cell>
          <cell r="S210">
            <v>115.02</v>
          </cell>
          <cell r="U210">
            <v>0</v>
          </cell>
          <cell r="X210" t="str">
            <v/>
          </cell>
          <cell r="Y210">
            <v>29.9</v>
          </cell>
          <cell r="AB210" t="str">
            <v>Beneficio obrigatorio CCT Federacao – Plano Assistencial Agiben</v>
          </cell>
        </row>
        <row r="211">
          <cell r="C211" t="str">
            <v>UPA NOVA DESCOBERTA - CG Nº 008/2022</v>
          </cell>
          <cell r="E211" t="str">
            <v>ROSANA FLORENCIO DA SILVA SANTOS</v>
          </cell>
          <cell r="F211" t="str">
            <v>3 - Administrativo</v>
          </cell>
          <cell r="G211" t="str">
            <v>4110-05</v>
          </cell>
          <cell r="H211" t="str">
            <v>04/2026</v>
          </cell>
          <cell r="I211" t="str">
            <v>0,00</v>
          </cell>
          <cell r="J211">
            <v>203.33</v>
          </cell>
          <cell r="K211">
            <v>0</v>
          </cell>
          <cell r="L211">
            <v>260.77</v>
          </cell>
          <cell r="M211">
            <v>32.42</v>
          </cell>
          <cell r="O211">
            <v>2.54</v>
          </cell>
          <cell r="R211">
            <v>180</v>
          </cell>
          <cell r="S211">
            <v>136.03</v>
          </cell>
          <cell r="U211">
            <v>0</v>
          </cell>
          <cell r="X211" t="str">
            <v/>
          </cell>
          <cell r="Y211">
            <v>29.9</v>
          </cell>
          <cell r="AB211" t="str">
            <v>Beneficio obrigatorio CCT Federacao – Plano Assistencial Agiben</v>
          </cell>
        </row>
        <row r="212">
          <cell r="C212" t="str">
            <v>UPA NOVA DESCOBERTA - CG Nº 008/2022</v>
          </cell>
          <cell r="E212" t="str">
            <v>RUBIA HENRIQUE DE OLIVEIRA</v>
          </cell>
          <cell r="F212" t="str">
            <v>2 - Outros Profissionais da Saúde</v>
          </cell>
          <cell r="G212" t="str">
            <v>3222-05</v>
          </cell>
          <cell r="H212" t="str">
            <v>04/2026</v>
          </cell>
          <cell r="I212" t="str">
            <v>0,00</v>
          </cell>
          <cell r="J212">
            <v>207.09</v>
          </cell>
          <cell r="K212">
            <v>0</v>
          </cell>
          <cell r="L212">
            <v>260.77</v>
          </cell>
          <cell r="M212">
            <v>32.42</v>
          </cell>
          <cell r="O212">
            <v>2.54</v>
          </cell>
          <cell r="S212">
            <v>0</v>
          </cell>
          <cell r="U212">
            <v>0</v>
          </cell>
          <cell r="X212" t="str">
            <v/>
          </cell>
          <cell r="Y212">
            <v>1704</v>
          </cell>
          <cell r="AB212" t="str">
            <v>Abono assistencial financeiro – complemento Piso da Enfermagem</v>
          </cell>
        </row>
        <row r="213">
          <cell r="C213" t="str">
            <v>UPA NOVA DESCOBERTA - CG Nº 008/2022</v>
          </cell>
          <cell r="E213" t="str">
            <v>RYAN FERNANDES LOPES DA SILVA</v>
          </cell>
          <cell r="F213" t="str">
            <v>3 - Administrativo</v>
          </cell>
          <cell r="G213" t="str">
            <v>3132-20</v>
          </cell>
          <cell r="H213" t="str">
            <v>04/2026</v>
          </cell>
          <cell r="I213" t="str">
            <v>0,00</v>
          </cell>
          <cell r="J213">
            <v>207.2</v>
          </cell>
          <cell r="K213">
            <v>0</v>
          </cell>
          <cell r="L213">
            <v>260.77</v>
          </cell>
          <cell r="M213">
            <v>32.42</v>
          </cell>
          <cell r="O213">
            <v>2.54</v>
          </cell>
          <cell r="R213">
            <v>270</v>
          </cell>
          <cell r="S213">
            <v>145.69</v>
          </cell>
          <cell r="U213">
            <v>0</v>
          </cell>
          <cell r="X213" t="str">
            <v/>
          </cell>
          <cell r="Y213">
            <v>29.9</v>
          </cell>
          <cell r="AB213" t="str">
            <v>Beneficio obrigatorio CCT Federacao – Plano Assistencial Agiben</v>
          </cell>
        </row>
        <row r="214">
          <cell r="C214" t="str">
            <v>UPA NOVA DESCOBERTA - CG Nº 008/2022</v>
          </cell>
          <cell r="E214" t="str">
            <v>SANDRA FELISMINA BARBOSA</v>
          </cell>
          <cell r="F214" t="str">
            <v>4 - Assistência Odontológica</v>
          </cell>
          <cell r="G214" t="str">
            <v>3224-15</v>
          </cell>
          <cell r="H214" t="str">
            <v>04/2026</v>
          </cell>
          <cell r="I214" t="str">
            <v>0,00</v>
          </cell>
          <cell r="J214">
            <v>184.39</v>
          </cell>
          <cell r="K214">
            <v>0</v>
          </cell>
          <cell r="L214">
            <v>0</v>
          </cell>
          <cell r="M214">
            <v>0</v>
          </cell>
          <cell r="O214">
            <v>2.54</v>
          </cell>
          <cell r="S214">
            <v>0</v>
          </cell>
          <cell r="U214">
            <v>0</v>
          </cell>
          <cell r="X214" t="str">
            <v/>
          </cell>
          <cell r="Y214">
            <v>0</v>
          </cell>
          <cell r="AB214" t="str">
            <v/>
          </cell>
        </row>
        <row r="215">
          <cell r="C215" t="str">
            <v>UPA NOVA DESCOBERTA - CG Nº 008/2022</v>
          </cell>
          <cell r="E215" t="str">
            <v xml:space="preserve">SANDRO WAMBERTO PEDROSA CUNHA </v>
          </cell>
          <cell r="F215" t="str">
            <v>2 - Outros Profissionais da Saúde</v>
          </cell>
          <cell r="G215" t="str">
            <v>3222-05</v>
          </cell>
          <cell r="H215" t="str">
            <v>04/2026</v>
          </cell>
          <cell r="I215" t="str">
            <v>0,00</v>
          </cell>
          <cell r="J215">
            <v>155.61000000000001</v>
          </cell>
          <cell r="K215">
            <v>0</v>
          </cell>
          <cell r="L215">
            <v>260.77</v>
          </cell>
          <cell r="M215">
            <v>32.42</v>
          </cell>
          <cell r="O215">
            <v>2.54</v>
          </cell>
          <cell r="R215">
            <v>135</v>
          </cell>
          <cell r="S215">
            <v>97.26</v>
          </cell>
          <cell r="U215">
            <v>0</v>
          </cell>
          <cell r="X215" t="str">
            <v/>
          </cell>
          <cell r="Y215">
            <v>0</v>
          </cell>
          <cell r="AB215" t="str">
            <v/>
          </cell>
        </row>
        <row r="216">
          <cell r="C216" t="str">
            <v>UPA NOVA DESCOBERTA - CG Nº 008/2022</v>
          </cell>
          <cell r="E216" t="str">
            <v>SEVERINO BATISTA DA SILVA JUNIOR</v>
          </cell>
          <cell r="F216" t="str">
            <v>3 - Administrativo</v>
          </cell>
          <cell r="G216" t="str">
            <v>5151-10</v>
          </cell>
          <cell r="H216" t="str">
            <v>04/2026</v>
          </cell>
          <cell r="I216" t="str">
            <v>0,00</v>
          </cell>
          <cell r="J216">
            <v>210.19</v>
          </cell>
          <cell r="K216">
            <v>0</v>
          </cell>
          <cell r="L216">
            <v>0</v>
          </cell>
          <cell r="M216">
            <v>0</v>
          </cell>
          <cell r="O216">
            <v>2.54</v>
          </cell>
          <cell r="S216">
            <v>0</v>
          </cell>
          <cell r="U216">
            <v>0</v>
          </cell>
          <cell r="X216" t="str">
            <v/>
          </cell>
          <cell r="Y216">
            <v>29.9</v>
          </cell>
          <cell r="AB216" t="str">
            <v>Beneficio obrigatorio CCT Federacao – Plano Assistencial Agiben</v>
          </cell>
        </row>
        <row r="217">
          <cell r="C217" t="str">
            <v>UPA NOVA DESCOBERTA - CG Nº 008/2022</v>
          </cell>
          <cell r="E217" t="str">
            <v>SHEILA MARIA DUARTE</v>
          </cell>
          <cell r="F217" t="str">
            <v>2 - Outros Profissionais da Saúde</v>
          </cell>
          <cell r="G217" t="str">
            <v>3222-05</v>
          </cell>
          <cell r="H217" t="str">
            <v>04/2026</v>
          </cell>
          <cell r="I217" t="str">
            <v>0,00</v>
          </cell>
          <cell r="J217">
            <v>199.13</v>
          </cell>
          <cell r="K217">
            <v>0</v>
          </cell>
          <cell r="L217">
            <v>0</v>
          </cell>
          <cell r="M217">
            <v>0</v>
          </cell>
          <cell r="O217">
            <v>2.54</v>
          </cell>
          <cell r="S217">
            <v>0</v>
          </cell>
          <cell r="U217">
            <v>0</v>
          </cell>
          <cell r="X217" t="str">
            <v/>
          </cell>
          <cell r="Y217">
            <v>1704</v>
          </cell>
          <cell r="AB217" t="str">
            <v>Abono assistencial financeiro – complemento Piso da Enfermagem</v>
          </cell>
        </row>
        <row r="218">
          <cell r="C218" t="str">
            <v>UPA NOVA DESCOBERTA - CG Nº 008/2022</v>
          </cell>
          <cell r="E218" t="str">
            <v>SONIA ANTONIA DO NASCIMENTO VERCOSA</v>
          </cell>
          <cell r="F218" t="str">
            <v>3 - Administrativo</v>
          </cell>
          <cell r="G218" t="str">
            <v>5134-30</v>
          </cell>
          <cell r="H218" t="str">
            <v>04/2026</v>
          </cell>
          <cell r="I218" t="str">
            <v>0,00</v>
          </cell>
          <cell r="J218">
            <v>168.58</v>
          </cell>
          <cell r="K218">
            <v>0</v>
          </cell>
          <cell r="L218">
            <v>260.77</v>
          </cell>
          <cell r="M218">
            <v>32.42</v>
          </cell>
          <cell r="O218">
            <v>2.54</v>
          </cell>
          <cell r="R218">
            <v>270</v>
          </cell>
          <cell r="S218">
            <v>97.26</v>
          </cell>
          <cell r="U218">
            <v>0</v>
          </cell>
          <cell r="X218" t="str">
            <v/>
          </cell>
          <cell r="Y218">
            <v>29.9</v>
          </cell>
          <cell r="AB218" t="str">
            <v>Beneficio obrigatorio CCT Federacao – Plano Assistencial Agiben</v>
          </cell>
        </row>
        <row r="219">
          <cell r="C219" t="str">
            <v>UPA NOVA DESCOBERTA - CG Nº 008/2022</v>
          </cell>
          <cell r="E219" t="str">
            <v>STEPHANNY BEATRIZ FILOMENO</v>
          </cell>
          <cell r="F219" t="str">
            <v>2 - Outros Profissionais da Saúde</v>
          </cell>
          <cell r="G219" t="str">
            <v>2235-05</v>
          </cell>
          <cell r="H219" t="str">
            <v>04/2026</v>
          </cell>
          <cell r="I219" t="str">
            <v>0,00</v>
          </cell>
          <cell r="J219">
            <v>134.29</v>
          </cell>
          <cell r="K219">
            <v>0</v>
          </cell>
          <cell r="L219">
            <v>260.77</v>
          </cell>
          <cell r="M219">
            <v>2.79</v>
          </cell>
          <cell r="O219">
            <v>2.54</v>
          </cell>
          <cell r="R219">
            <v>270</v>
          </cell>
          <cell r="S219">
            <v>62.46</v>
          </cell>
          <cell r="U219">
            <v>0</v>
          </cell>
          <cell r="X219" t="str">
            <v/>
          </cell>
          <cell r="Y219">
            <v>0</v>
          </cell>
          <cell r="AB219" t="str">
            <v/>
          </cell>
        </row>
        <row r="220">
          <cell r="C220" t="str">
            <v>UPA NOVA DESCOBERTA - CG Nº 008/2022</v>
          </cell>
          <cell r="E220" t="str">
            <v>SUELY BEZERRA DOS ANJOS</v>
          </cell>
          <cell r="F220" t="str">
            <v>3 - Administrativo</v>
          </cell>
          <cell r="G220" t="str">
            <v>5134-30</v>
          </cell>
          <cell r="H220" t="str">
            <v>04/2026</v>
          </cell>
          <cell r="I220" t="str">
            <v>0,00</v>
          </cell>
          <cell r="J220">
            <v>183.06</v>
          </cell>
          <cell r="K220">
            <v>0</v>
          </cell>
          <cell r="L220">
            <v>260.77</v>
          </cell>
          <cell r="M220">
            <v>32.42</v>
          </cell>
          <cell r="O220">
            <v>2.54</v>
          </cell>
          <cell r="R220">
            <v>135</v>
          </cell>
          <cell r="S220">
            <v>97.26</v>
          </cell>
          <cell r="U220">
            <v>0</v>
          </cell>
          <cell r="X220" t="str">
            <v/>
          </cell>
          <cell r="Y220">
            <v>29.9</v>
          </cell>
          <cell r="AB220" t="str">
            <v>Beneficio obrigatorio CCT Federacao – Plano Assistencial Agiben</v>
          </cell>
        </row>
        <row r="221">
          <cell r="C221" t="str">
            <v>UPA NOVA DESCOBERTA - CG Nº 008/2022</v>
          </cell>
          <cell r="E221" t="str">
            <v>SUZAYNE MARIA DOS ANJOS PAIXAO</v>
          </cell>
          <cell r="F221" t="str">
            <v>2 - Outros Profissionais da Saúde</v>
          </cell>
          <cell r="G221" t="str">
            <v>2235-05</v>
          </cell>
          <cell r="H221" t="str">
            <v>04/2026</v>
          </cell>
          <cell r="I221" t="str">
            <v>0,00</v>
          </cell>
          <cell r="J221">
            <v>271.95</v>
          </cell>
          <cell r="K221">
            <v>0</v>
          </cell>
          <cell r="L221">
            <v>260.77</v>
          </cell>
          <cell r="M221">
            <v>3.59</v>
          </cell>
          <cell r="O221">
            <v>2.54</v>
          </cell>
          <cell r="S221">
            <v>0</v>
          </cell>
          <cell r="U221">
            <v>0</v>
          </cell>
          <cell r="X221" t="str">
            <v/>
          </cell>
          <cell r="Y221">
            <v>1924.07</v>
          </cell>
          <cell r="AB221" t="str">
            <v>Abono assistencial financeiro – complemento Piso da Enfermagem</v>
          </cell>
        </row>
        <row r="222">
          <cell r="C222" t="str">
            <v>UPA NOVA DESCOBERTA - CG Nº 008/2022</v>
          </cell>
          <cell r="E222" t="str">
            <v>TALLYSON SILVA DANTAS SANTOS</v>
          </cell>
          <cell r="F222" t="str">
            <v>2 - Outros Profissionais da Saúde</v>
          </cell>
          <cell r="G222" t="str">
            <v>3222-05</v>
          </cell>
          <cell r="H222" t="str">
            <v>04/2026</v>
          </cell>
          <cell r="I222" t="str">
            <v>0,00</v>
          </cell>
          <cell r="J222">
            <v>155.61000000000001</v>
          </cell>
          <cell r="K222">
            <v>0</v>
          </cell>
          <cell r="L222">
            <v>260.77</v>
          </cell>
          <cell r="M222">
            <v>32.42</v>
          </cell>
          <cell r="O222">
            <v>2.54</v>
          </cell>
          <cell r="S222">
            <v>0</v>
          </cell>
          <cell r="U222">
            <v>0</v>
          </cell>
          <cell r="X222" t="str">
            <v/>
          </cell>
          <cell r="Y222">
            <v>0</v>
          </cell>
          <cell r="AB222" t="str">
            <v/>
          </cell>
        </row>
        <row r="223">
          <cell r="C223" t="str">
            <v>UPA NOVA DESCOBERTA - CG Nº 008/2022</v>
          </cell>
          <cell r="E223" t="str">
            <v>TAYSA KAROLINE GUERRA DANTAS</v>
          </cell>
          <cell r="F223" t="str">
            <v>2 - Outros Profissionais da Saúde</v>
          </cell>
          <cell r="G223" t="str">
            <v>2516-05</v>
          </cell>
          <cell r="H223" t="str">
            <v>04/2026</v>
          </cell>
          <cell r="I223" t="str">
            <v>0,00</v>
          </cell>
          <cell r="J223">
            <v>282.08999999999997</v>
          </cell>
          <cell r="K223">
            <v>0</v>
          </cell>
          <cell r="L223">
            <v>260.77</v>
          </cell>
          <cell r="M223">
            <v>32.42</v>
          </cell>
          <cell r="O223">
            <v>2.54</v>
          </cell>
          <cell r="S223">
            <v>0</v>
          </cell>
          <cell r="U223">
            <v>0</v>
          </cell>
          <cell r="X223" t="str">
            <v/>
          </cell>
          <cell r="Y223">
            <v>29.9</v>
          </cell>
          <cell r="AB223" t="str">
            <v>Beneficio obrigatorio CCT Federacao – Plano Assistencial Agiben</v>
          </cell>
        </row>
        <row r="224">
          <cell r="C224" t="str">
            <v>UPA NOVA DESCOBERTA - CG Nº 008/2022</v>
          </cell>
          <cell r="E224" t="str">
            <v>TELMA LUCIA DOS SANTOS</v>
          </cell>
          <cell r="F224" t="str">
            <v>2 - Outros Profissionais da Saúde</v>
          </cell>
          <cell r="G224" t="str">
            <v>3222-05</v>
          </cell>
          <cell r="H224" t="str">
            <v>04/2026</v>
          </cell>
          <cell r="I224" t="str">
            <v>0,00</v>
          </cell>
          <cell r="J224">
            <v>200.53</v>
          </cell>
          <cell r="K224">
            <v>0</v>
          </cell>
          <cell r="L224">
            <v>260.77</v>
          </cell>
          <cell r="M224">
            <v>32.42</v>
          </cell>
          <cell r="O224">
            <v>2.54</v>
          </cell>
          <cell r="R224">
            <v>18</v>
          </cell>
          <cell r="S224">
            <v>18</v>
          </cell>
          <cell r="U224">
            <v>0</v>
          </cell>
          <cell r="X224" t="str">
            <v/>
          </cell>
          <cell r="Y224">
            <v>1704</v>
          </cell>
          <cell r="AB224" t="str">
            <v>Abono assistencial financeiro – complemento Piso da Enfermagem</v>
          </cell>
        </row>
        <row r="225">
          <cell r="C225" t="str">
            <v>UPA NOVA DESCOBERTA - CG Nº 008/2022</v>
          </cell>
          <cell r="E225" t="str">
            <v>THAIS DOS SANTOS SILVA</v>
          </cell>
          <cell r="F225" t="str">
            <v>2 - Outros Profissionais da Saúde</v>
          </cell>
          <cell r="G225" t="str">
            <v>2236-05</v>
          </cell>
          <cell r="H225" t="str">
            <v>04/2026</v>
          </cell>
          <cell r="I225" t="str">
            <v>0,00</v>
          </cell>
          <cell r="J225">
            <v>137.69</v>
          </cell>
          <cell r="K225">
            <v>0</v>
          </cell>
          <cell r="L225">
            <v>260.77</v>
          </cell>
          <cell r="M225">
            <v>2.86</v>
          </cell>
          <cell r="O225">
            <v>2.54</v>
          </cell>
          <cell r="S225">
            <v>0</v>
          </cell>
          <cell r="U225">
            <v>0</v>
          </cell>
          <cell r="X225" t="str">
            <v/>
          </cell>
          <cell r="Y225">
            <v>0</v>
          </cell>
          <cell r="AB225" t="str">
            <v/>
          </cell>
        </row>
        <row r="226">
          <cell r="C226" t="str">
            <v>UPA NOVA DESCOBERTA - CG Nº 008/2022</v>
          </cell>
          <cell r="E226" t="str">
            <v>THAIS EMILIANO DE MELO DUPRAT</v>
          </cell>
          <cell r="F226" t="str">
            <v>2 - Outros Profissionais da Saúde</v>
          </cell>
          <cell r="G226" t="str">
            <v>2235-05</v>
          </cell>
          <cell r="H226" t="str">
            <v>04/2026</v>
          </cell>
          <cell r="I226" t="str">
            <v>0,00</v>
          </cell>
          <cell r="J226">
            <v>200.86</v>
          </cell>
          <cell r="K226">
            <v>0</v>
          </cell>
          <cell r="L226">
            <v>260.77</v>
          </cell>
          <cell r="M226">
            <v>2.79</v>
          </cell>
          <cell r="O226">
            <v>2.54</v>
          </cell>
          <cell r="S226">
            <v>0</v>
          </cell>
          <cell r="U226">
            <v>0</v>
          </cell>
          <cell r="X226" t="str">
            <v/>
          </cell>
          <cell r="Y226">
            <v>2459.15</v>
          </cell>
          <cell r="AB226" t="str">
            <v>Abono assistencial financeiro – complemento Piso da Enfermagem</v>
          </cell>
        </row>
        <row r="227">
          <cell r="C227" t="str">
            <v>UPA NOVA DESCOBERTA - CG Nº 008/2022</v>
          </cell>
          <cell r="E227" t="str">
            <v>THAYLANE WERNECK DE BRITO</v>
          </cell>
          <cell r="F227" t="str">
            <v>2 - Outros Profissionais da Saúde</v>
          </cell>
          <cell r="G227" t="str">
            <v>5152-05</v>
          </cell>
          <cell r="H227" t="str">
            <v>04/2026</v>
          </cell>
          <cell r="I227" t="str">
            <v>0,00</v>
          </cell>
          <cell r="J227">
            <v>154.6</v>
          </cell>
          <cell r="K227">
            <v>0</v>
          </cell>
          <cell r="L227">
            <v>260.77</v>
          </cell>
          <cell r="M227">
            <v>32.42</v>
          </cell>
          <cell r="O227">
            <v>2.54</v>
          </cell>
          <cell r="R227">
            <v>270</v>
          </cell>
          <cell r="S227">
            <v>81.05</v>
          </cell>
          <cell r="U227">
            <v>0</v>
          </cell>
          <cell r="X227" t="str">
            <v/>
          </cell>
          <cell r="Y227">
            <v>29.9</v>
          </cell>
          <cell r="AB227" t="str">
            <v>Beneficio obrigatorio CCT Federacao – Plano Assistencial Agiben</v>
          </cell>
        </row>
        <row r="228">
          <cell r="C228" t="str">
            <v>UPA NOVA DESCOBERTA - CG Nº 008/2022</v>
          </cell>
          <cell r="E228" t="str">
            <v>THIAGO DE LIMA DURAES</v>
          </cell>
          <cell r="F228" t="str">
            <v>2 - Outros Profissionais da Saúde</v>
          </cell>
          <cell r="G228" t="str">
            <v>3222-05</v>
          </cell>
          <cell r="H228" t="str">
            <v>04/2026</v>
          </cell>
          <cell r="I228" t="str">
            <v>0,00</v>
          </cell>
          <cell r="J228">
            <v>176.83</v>
          </cell>
          <cell r="K228">
            <v>0</v>
          </cell>
          <cell r="L228">
            <v>260.77</v>
          </cell>
          <cell r="M228">
            <v>32.42</v>
          </cell>
          <cell r="O228">
            <v>2.54</v>
          </cell>
          <cell r="R228">
            <v>135</v>
          </cell>
          <cell r="S228">
            <v>97.26</v>
          </cell>
          <cell r="U228">
            <v>0</v>
          </cell>
          <cell r="X228" t="str">
            <v/>
          </cell>
          <cell r="Y228">
            <v>1704</v>
          </cell>
          <cell r="AB228" t="str">
            <v>Abono assistencial financeiro – complemento Piso da Enfermagem</v>
          </cell>
        </row>
        <row r="229">
          <cell r="C229" t="str">
            <v>UPA NOVA DESCOBERTA - CG Nº 008/2022</v>
          </cell>
          <cell r="E229" t="str">
            <v>VALDILENE PEREIRA DA SILVA</v>
          </cell>
          <cell r="F229" t="str">
            <v>2 - Outros Profissionais da Saúde</v>
          </cell>
          <cell r="G229" t="str">
            <v>2235-05</v>
          </cell>
          <cell r="H229" t="str">
            <v>04/2026</v>
          </cell>
          <cell r="I229" t="str">
            <v>0,00</v>
          </cell>
          <cell r="J229">
            <v>247.72</v>
          </cell>
          <cell r="K229">
            <v>0</v>
          </cell>
          <cell r="L229">
            <v>0</v>
          </cell>
          <cell r="M229">
            <v>0</v>
          </cell>
          <cell r="O229">
            <v>2.54</v>
          </cell>
          <cell r="S229">
            <v>0</v>
          </cell>
          <cell r="U229">
            <v>0</v>
          </cell>
          <cell r="X229" t="str">
            <v/>
          </cell>
          <cell r="Y229">
            <v>2459.15</v>
          </cell>
          <cell r="AB229" t="str">
            <v>Abono assistencial financeiro – complemento Piso da Enfermagem</v>
          </cell>
        </row>
        <row r="230">
          <cell r="C230" t="str">
            <v>UPA NOVA DESCOBERTA - CG Nº 008/2022</v>
          </cell>
          <cell r="E230" t="str">
            <v>VANESSA BARROS DE CASTRO CUNHA LOBO</v>
          </cell>
          <cell r="F230" t="str">
            <v>2 - Outros Profissionais da Saúde</v>
          </cell>
          <cell r="G230" t="str">
            <v>2235-05</v>
          </cell>
          <cell r="H230" t="str">
            <v>04/2026</v>
          </cell>
          <cell r="I230" t="str">
            <v>0,00</v>
          </cell>
          <cell r="J230">
            <v>139.72</v>
          </cell>
          <cell r="K230">
            <v>0</v>
          </cell>
          <cell r="L230">
            <v>260.77</v>
          </cell>
          <cell r="M230">
            <v>2.79</v>
          </cell>
          <cell r="O230">
            <v>2.54</v>
          </cell>
          <cell r="S230">
            <v>0</v>
          </cell>
          <cell r="U230">
            <v>0</v>
          </cell>
          <cell r="X230" t="str">
            <v/>
          </cell>
          <cell r="Y230">
            <v>0</v>
          </cell>
          <cell r="AB230" t="str">
            <v/>
          </cell>
        </row>
        <row r="231">
          <cell r="C231" t="str">
            <v>UPA NOVA DESCOBERTA - CG Nº 008/2022</v>
          </cell>
          <cell r="E231" t="str">
            <v>VANESSA GOMES DA SILVA FERREIRA</v>
          </cell>
          <cell r="F231" t="str">
            <v>2 - Outros Profissionais da Saúde</v>
          </cell>
          <cell r="G231" t="str">
            <v>3222-05</v>
          </cell>
          <cell r="H231" t="str">
            <v>04/2026</v>
          </cell>
          <cell r="I231" t="str">
            <v>0,00</v>
          </cell>
          <cell r="J231">
            <v>175.06</v>
          </cell>
          <cell r="K231">
            <v>0</v>
          </cell>
          <cell r="L231">
            <v>260.77</v>
          </cell>
          <cell r="M231">
            <v>32.42</v>
          </cell>
          <cell r="O231">
            <v>2.54</v>
          </cell>
          <cell r="S231">
            <v>0</v>
          </cell>
          <cell r="U231">
            <v>0</v>
          </cell>
          <cell r="X231" t="str">
            <v/>
          </cell>
          <cell r="Y231">
            <v>1704</v>
          </cell>
          <cell r="AB231" t="str">
            <v>Abono assistencial financeiro – complemento Piso da Enfermagem</v>
          </cell>
        </row>
        <row r="232">
          <cell r="C232" t="str">
            <v>UPA NOVA DESCOBERTA - CG Nº 008/2022</v>
          </cell>
          <cell r="E232" t="str">
            <v>VANESSA PAULINA DOS PASSOS</v>
          </cell>
          <cell r="F232" t="str">
            <v>3 - Administrativo</v>
          </cell>
          <cell r="G232" t="str">
            <v>5211-30</v>
          </cell>
          <cell r="H232" t="str">
            <v>04/2026</v>
          </cell>
          <cell r="I232" t="str">
            <v>0,00</v>
          </cell>
          <cell r="J232">
            <v>167.91</v>
          </cell>
          <cell r="K232">
            <v>0</v>
          </cell>
          <cell r="L232">
            <v>0</v>
          </cell>
          <cell r="M232">
            <v>0</v>
          </cell>
          <cell r="O232">
            <v>2.54</v>
          </cell>
          <cell r="R232">
            <v>270</v>
          </cell>
          <cell r="S232">
            <v>102.03</v>
          </cell>
          <cell r="U232">
            <v>0</v>
          </cell>
          <cell r="X232" t="str">
            <v/>
          </cell>
          <cell r="Y232">
            <v>29.9</v>
          </cell>
          <cell r="AB232" t="str">
            <v>Beneficio obrigatorio CCT Federacao – Plano Assistencial Agiben</v>
          </cell>
        </row>
        <row r="233">
          <cell r="C233" t="str">
            <v>UPA NOVA DESCOBERTA - CG Nº 008/2022</v>
          </cell>
          <cell r="E233" t="str">
            <v>VANUSA MARIA DA SILVA SANTOS</v>
          </cell>
          <cell r="F233" t="str">
            <v>2 - Outros Profissionais da Saúde</v>
          </cell>
          <cell r="G233" t="str">
            <v>2516-05</v>
          </cell>
          <cell r="H233" t="str">
            <v>04/2026</v>
          </cell>
          <cell r="I233" t="str">
            <v>0,00</v>
          </cell>
          <cell r="J233">
            <v>0</v>
          </cell>
          <cell r="K233">
            <v>173.83</v>
          </cell>
          <cell r="L233">
            <v>0</v>
          </cell>
          <cell r="M233">
            <v>0</v>
          </cell>
          <cell r="O233">
            <v>2.5299999999999998</v>
          </cell>
          <cell r="S233">
            <v>0</v>
          </cell>
          <cell r="U233">
            <v>0</v>
          </cell>
          <cell r="X233" t="str">
            <v/>
          </cell>
          <cell r="Y233">
            <v>29.9</v>
          </cell>
          <cell r="AB233" t="str">
            <v>Beneficio obrigatorio CCT Federacao – Plano Assistencial Agiben</v>
          </cell>
        </row>
        <row r="234">
          <cell r="C234" t="str">
            <v>UPA NOVA DESCOBERTA - CG Nº 008/2022</v>
          </cell>
          <cell r="E234" t="str">
            <v>VINICIUS DE LIRA NUNES</v>
          </cell>
          <cell r="F234" t="str">
            <v>2 - Outros Profissionais da Saúde</v>
          </cell>
          <cell r="G234" t="str">
            <v>2235-05</v>
          </cell>
          <cell r="H234" t="str">
            <v>04/2026</v>
          </cell>
          <cell r="I234" t="str">
            <v>0,00</v>
          </cell>
          <cell r="J234">
            <v>210.27</v>
          </cell>
          <cell r="K234">
            <v>0</v>
          </cell>
          <cell r="L234">
            <v>260.77</v>
          </cell>
          <cell r="M234">
            <v>2.79</v>
          </cell>
          <cell r="O234">
            <v>2.5299999999999998</v>
          </cell>
          <cell r="S234">
            <v>0</v>
          </cell>
          <cell r="U234">
            <v>0</v>
          </cell>
          <cell r="X234" t="str">
            <v/>
          </cell>
          <cell r="Y234">
            <v>2459.15</v>
          </cell>
          <cell r="AB234" t="str">
            <v>Abono assistencial financeiro – complemento Piso da Enfermagem</v>
          </cell>
        </row>
        <row r="235">
          <cell r="C235" t="str">
            <v>UPA NOVA DESCOBERTA - CG Nº 008/2022</v>
          </cell>
          <cell r="E235" t="str">
            <v>VITORIA TAVANY DE SOUZA NASCIMENTO</v>
          </cell>
          <cell r="F235" t="str">
            <v>3 - Administrativo</v>
          </cell>
          <cell r="G235" t="str">
            <v>5163-45</v>
          </cell>
          <cell r="H235" t="str">
            <v>04/2026</v>
          </cell>
          <cell r="I235" t="str">
            <v>0,00</v>
          </cell>
          <cell r="J235">
            <v>155.61000000000001</v>
          </cell>
          <cell r="K235">
            <v>0</v>
          </cell>
          <cell r="L235">
            <v>260.77</v>
          </cell>
          <cell r="M235">
            <v>32.42</v>
          </cell>
          <cell r="O235">
            <v>2.5299999999999998</v>
          </cell>
          <cell r="S235">
            <v>0</v>
          </cell>
          <cell r="U235">
            <v>0</v>
          </cell>
          <cell r="X235" t="str">
            <v/>
          </cell>
          <cell r="Y235">
            <v>29.9</v>
          </cell>
          <cell r="AB235" t="str">
            <v>Beneficio obrigatorio CCT Federacao – Plano Assistencial Agiben</v>
          </cell>
        </row>
        <row r="236">
          <cell r="C236" t="str">
            <v>UPA NOVA DESCOBERTA - CG Nº 008/2022</v>
          </cell>
          <cell r="E236" t="str">
            <v>VIVIANE SOARES DA SILVA</v>
          </cell>
          <cell r="F236" t="str">
            <v>3 - Administrativo</v>
          </cell>
          <cell r="G236" t="str">
            <v>5134-30</v>
          </cell>
          <cell r="H236" t="str">
            <v>04/2026</v>
          </cell>
          <cell r="I236" t="str">
            <v>0,00</v>
          </cell>
          <cell r="J236">
            <v>155.61000000000001</v>
          </cell>
          <cell r="K236">
            <v>0</v>
          </cell>
          <cell r="L236">
            <v>260.77</v>
          </cell>
          <cell r="M236">
            <v>32.42</v>
          </cell>
          <cell r="O236">
            <v>2.5299999999999998</v>
          </cell>
          <cell r="R236">
            <v>360</v>
          </cell>
          <cell r="S236">
            <v>0</v>
          </cell>
          <cell r="U236">
            <v>0</v>
          </cell>
          <cell r="X236" t="str">
            <v/>
          </cell>
          <cell r="Y236">
            <v>29.9</v>
          </cell>
          <cell r="AB236" t="str">
            <v>Beneficio obrigatorio CCT Federacao – Plano Assistencial Agiben</v>
          </cell>
        </row>
        <row r="237">
          <cell r="C237" t="str">
            <v>UPA NOVA DESCOBERTA - CG Nº 008/2022</v>
          </cell>
          <cell r="E237" t="str">
            <v>WAGNER PEREIRA SEABRA</v>
          </cell>
          <cell r="F237" t="str">
            <v>3 - Administrativo</v>
          </cell>
          <cell r="G237" t="str">
            <v>5174-10</v>
          </cell>
          <cell r="H237" t="str">
            <v>04/2026</v>
          </cell>
          <cell r="I237" t="str">
            <v>0,00</v>
          </cell>
          <cell r="J237">
            <v>162.1</v>
          </cell>
          <cell r="K237">
            <v>0</v>
          </cell>
          <cell r="L237">
            <v>0</v>
          </cell>
          <cell r="M237">
            <v>0</v>
          </cell>
          <cell r="O237">
            <v>2.5299999999999998</v>
          </cell>
          <cell r="R237">
            <v>258</v>
          </cell>
          <cell r="S237">
            <v>97.26</v>
          </cell>
          <cell r="U237">
            <v>0</v>
          </cell>
          <cell r="X237" t="str">
            <v/>
          </cell>
          <cell r="Y237">
            <v>29.9</v>
          </cell>
          <cell r="AB237" t="str">
            <v>Beneficio obrigatorio CCT Federacao – Plano Assistencial Agiben</v>
          </cell>
        </row>
        <row r="238">
          <cell r="C238" t="str">
            <v>UPA NOVA DESCOBERTA - CG Nº 008/2022</v>
          </cell>
          <cell r="E238" t="str">
            <v>WELHINGTON JOSE DA SILVA</v>
          </cell>
          <cell r="F238" t="str">
            <v>2 - Outros Profissionais da Saúde</v>
          </cell>
          <cell r="G238" t="str">
            <v>3222-05</v>
          </cell>
          <cell r="H238" t="str">
            <v>04/2026</v>
          </cell>
          <cell r="I238" t="str">
            <v>0,00</v>
          </cell>
          <cell r="J238">
            <v>176.72</v>
          </cell>
          <cell r="K238">
            <v>0</v>
          </cell>
          <cell r="L238">
            <v>260.77</v>
          </cell>
          <cell r="M238">
            <v>32.42</v>
          </cell>
          <cell r="O238">
            <v>2.5299999999999998</v>
          </cell>
          <cell r="R238">
            <v>12</v>
          </cell>
          <cell r="S238">
            <v>11.99</v>
          </cell>
          <cell r="U238">
            <v>0</v>
          </cell>
          <cell r="X238" t="str">
            <v/>
          </cell>
          <cell r="Y238">
            <v>1704</v>
          </cell>
          <cell r="AB238" t="str">
            <v>Abono assistencial financeiro – complemento Piso da Enfermagem</v>
          </cell>
        </row>
        <row r="239">
          <cell r="C239" t="str">
            <v>UPA NOVA DESCOBERTA - CG Nº 008/2022</v>
          </cell>
          <cell r="E239" t="str">
            <v>YSLHANE SILVA DE MATOS</v>
          </cell>
          <cell r="F239" t="str">
            <v>2 - Outros Profissionais da Saúde</v>
          </cell>
          <cell r="G239" t="str">
            <v>2236-05</v>
          </cell>
          <cell r="H239" t="str">
            <v>04/2026</v>
          </cell>
          <cell r="I239" t="str">
            <v>0,00</v>
          </cell>
          <cell r="J239">
            <v>160.85</v>
          </cell>
          <cell r="K239">
            <v>0</v>
          </cell>
          <cell r="L239">
            <v>260.77</v>
          </cell>
          <cell r="M239">
            <v>2.86</v>
          </cell>
          <cell r="O239">
            <v>2.5299999999999998</v>
          </cell>
          <cell r="S239">
            <v>0</v>
          </cell>
          <cell r="U239">
            <v>0</v>
          </cell>
          <cell r="X239" t="str">
            <v/>
          </cell>
          <cell r="Y239">
            <v>0</v>
          </cell>
          <cell r="AB239" t="str">
            <v/>
          </cell>
        </row>
        <row r="240">
          <cell r="C240" t="str">
            <v>UPA NOVA DESCOBERTA - CG Nº 008/2022</v>
          </cell>
          <cell r="E240" t="str">
            <v>ZULEIDE SOARES DA SILVA</v>
          </cell>
          <cell r="F240" t="str">
            <v>2 - Outros Profissionais da Saúde</v>
          </cell>
          <cell r="G240" t="str">
            <v>3222-05</v>
          </cell>
          <cell r="H240" t="str">
            <v>04/2026</v>
          </cell>
          <cell r="I240" t="str">
            <v>0,00</v>
          </cell>
          <cell r="J240">
            <v>207.48</v>
          </cell>
          <cell r="K240">
            <v>0</v>
          </cell>
          <cell r="L240">
            <v>0</v>
          </cell>
          <cell r="M240">
            <v>0</v>
          </cell>
          <cell r="O240">
            <v>2.5299999999999998</v>
          </cell>
          <cell r="S240">
            <v>0</v>
          </cell>
          <cell r="U240">
            <v>0</v>
          </cell>
          <cell r="X240" t="str">
            <v/>
          </cell>
          <cell r="Y240">
            <v>1704</v>
          </cell>
          <cell r="AB240" t="str">
            <v>Abono assistencial financeiro – complemento Piso da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53F44-BDCA-4265-B63D-136397C20378}">
  <sheetPr>
    <tabColor theme="3" tint="0.39997558519241921"/>
  </sheetPr>
  <dimension ref="A1:AB5002"/>
  <sheetViews>
    <sheetView showGridLines="0" tabSelected="1" topLeftCell="G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2516-05</v>
      </c>
      <c r="G3" s="13" t="str">
        <f>IF('[1]TCE - ANEXO III - Preencher'!H12="","",'[1]TCE - ANEXO III - Preencher'!H12)</f>
        <v>04/2026</v>
      </c>
      <c r="H3" s="14" t="str">
        <f>'[1]TCE - ANEXO III - Preencher'!I12</f>
        <v>0,00</v>
      </c>
      <c r="I3" s="14">
        <f>'[1]TCE - ANEXO III - Preencher'!J12</f>
        <v>330.91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2.54</v>
      </c>
      <c r="O3" s="15">
        <f>'[1]TCE - ANEXO III - Preencher'!P12</f>
        <v>0</v>
      </c>
      <c r="P3" s="16">
        <f>N3-O3</f>
        <v>2.54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29.9</v>
      </c>
      <c r="Y3" s="15">
        <f>'[1]TCE - ANEXO III - Preencher'!Z12</f>
        <v>0</v>
      </c>
      <c r="Z3" s="16">
        <f>X3-Y3</f>
        <v>29.9</v>
      </c>
      <c r="AA3" s="17" t="str">
        <f>IF('[1]TCE - ANEXO III - Preencher'!AB12="","",'[1]TCE - ANEXO III - Preencher'!AB12)</f>
        <v>Beneficio obrigatorio CCT Federacao – Plano Assistencial Agiben</v>
      </c>
      <c r="AB3" s="15">
        <f t="shared" ref="AB3:AB66" si="0">H3+I3+J3+M3+P3+S3+V3+Z3</f>
        <v>363.35</v>
      </c>
    </row>
    <row r="4" spans="1:28" x14ac:dyDescent="0.2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 xml:space="preserve">ADEMAR DA PAZ GOMES 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 t="str">
        <f>IF('[1]TCE - ANEXO III - Preencher'!H13="","",'[1]TCE - ANEXO III - Preencher'!H13)</f>
        <v>04/2026</v>
      </c>
      <c r="H4" s="14" t="str">
        <f>'[1]TCE - ANEXO III - Preencher'!I13</f>
        <v>0,00</v>
      </c>
      <c r="I4" s="14">
        <f>'[1]TCE - ANEXO III - Preencher'!J13</f>
        <v>155.61000000000001</v>
      </c>
      <c r="J4" s="14">
        <f>'[1]TCE - ANEXO III - Preencher'!K13</f>
        <v>0</v>
      </c>
      <c r="K4" s="15">
        <f>'[1]TCE - ANEXO III - Preencher'!L13</f>
        <v>260.77999999999997</v>
      </c>
      <c r="L4" s="15">
        <f>'[1]TCE - ANEXO III - Preencher'!M13</f>
        <v>32.42</v>
      </c>
      <c r="M4" s="15">
        <f t="shared" ref="M4:M67" si="1">K4-L4</f>
        <v>228.35999999999996</v>
      </c>
      <c r="N4" s="15">
        <f>'[1]TCE - ANEXO III - Preencher'!O13</f>
        <v>2.54</v>
      </c>
      <c r="O4" s="15">
        <f>'[1]TCE - ANEXO III - Preencher'!P13</f>
        <v>0</v>
      </c>
      <c r="P4" s="16">
        <f t="shared" ref="P4:P67" si="2">N4-O4</f>
        <v>2.54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29.9</v>
      </c>
      <c r="Y4" s="15">
        <f>'[1]TCE - ANEXO III - Preencher'!Z13</f>
        <v>0</v>
      </c>
      <c r="Z4" s="16">
        <f t="shared" ref="Z4:Z67" si="5">X4-Y4</f>
        <v>29.9</v>
      </c>
      <c r="AA4" s="17" t="str">
        <f>IF('[1]TCE - ANEXO III - Preencher'!AB13="","",'[1]TCE - ANEXO III - Preencher'!AB13)</f>
        <v>Beneficio obrigatorio CCT Federacao – Plano Assistencial Agiben</v>
      </c>
      <c r="AB4" s="15">
        <f t="shared" si="0"/>
        <v>416.40999999999997</v>
      </c>
    </row>
    <row r="5" spans="1:28" x14ac:dyDescent="0.2">
      <c r="A5" s="8">
        <f>IFERROR(VLOOKUP(B5,'[1]DADOS (OCULTAR)'!$Q$3:$S$136,3,0),"")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>ADRIANA CARNEIRO GUEDES ALCOFORADO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2232-08</v>
      </c>
      <c r="G5" s="13" t="str">
        <f>IF('[1]TCE - ANEXO III - Preencher'!H14="","",'[1]TCE - ANEXO III - Preencher'!H14)</f>
        <v>04/2026</v>
      </c>
      <c r="H5" s="14" t="str">
        <f>'[1]TCE - ANEXO III - Preencher'!I14</f>
        <v>0,00</v>
      </c>
      <c r="I5" s="14">
        <f>'[1]TCE - ANEXO III - Preencher'!J14</f>
        <v>340.82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2.54</v>
      </c>
      <c r="O5" s="15">
        <f>'[1]TCE - ANEXO III - Preencher'!P14</f>
        <v>0</v>
      </c>
      <c r="P5" s="16">
        <f t="shared" si="2"/>
        <v>2.54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29.9</v>
      </c>
      <c r="Y5" s="15">
        <f>'[1]TCE - ANEXO III - Preencher'!Z14</f>
        <v>0</v>
      </c>
      <c r="Z5" s="16">
        <f t="shared" si="5"/>
        <v>29.9</v>
      </c>
      <c r="AA5" s="17" t="str">
        <f>IF('[1]TCE - ANEXO III - Preencher'!AB14="","",'[1]TCE - ANEXO III - Preencher'!AB14)</f>
        <v>Beneficio obrigatorio CCT Federacao – Plano Assistencial Agiben</v>
      </c>
      <c r="AB5" s="15">
        <f t="shared" si="0"/>
        <v>373.26</v>
      </c>
    </row>
    <row r="6" spans="1:28" x14ac:dyDescent="0.2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ADRIELE KARLA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04/2026</v>
      </c>
      <c r="H6" s="14" t="str">
        <f>'[1]TCE - ANEXO III - Preencher'!I15</f>
        <v>0,00</v>
      </c>
      <c r="I6" s="14">
        <f>'[1]TCE - ANEXO III - Preencher'!J15</f>
        <v>155.61000000000001</v>
      </c>
      <c r="J6" s="14">
        <f>'[1]TCE - ANEXO III - Preencher'!K15</f>
        <v>0</v>
      </c>
      <c r="K6" s="15">
        <f>'[1]TCE - ANEXO III - Preencher'!L15</f>
        <v>260.77999999999997</v>
      </c>
      <c r="L6" s="15">
        <f>'[1]TCE - ANEXO III - Preencher'!M15</f>
        <v>32.42</v>
      </c>
      <c r="M6" s="15">
        <f t="shared" si="1"/>
        <v>228.35999999999996</v>
      </c>
      <c r="N6" s="15">
        <f>'[1]TCE - ANEXO III - Preencher'!O15</f>
        <v>2.54</v>
      </c>
      <c r="O6" s="15">
        <f>'[1]TCE - ANEXO III - Preencher'!P15</f>
        <v>0</v>
      </c>
      <c r="P6" s="16">
        <f t="shared" si="2"/>
        <v>2.54</v>
      </c>
      <c r="Q6" s="15">
        <f>'[1]TCE - ANEXO III - Preencher'!R15</f>
        <v>137.6</v>
      </c>
      <c r="R6" s="15">
        <f>'[1]TCE - ANEXO III - Preencher'!S15</f>
        <v>97.26</v>
      </c>
      <c r="S6" s="16">
        <f t="shared" si="3"/>
        <v>40.339999999999989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1704</v>
      </c>
      <c r="Y6" s="15">
        <f>'[1]TCE - ANEXO III - Preencher'!Z15</f>
        <v>0</v>
      </c>
      <c r="Z6" s="16">
        <f t="shared" si="5"/>
        <v>1704</v>
      </c>
      <c r="AA6" s="17" t="str">
        <f>IF('[1]TCE - ANEXO III - Preencher'!AB15="","",'[1]TCE - ANEXO III - Preencher'!AB15)</f>
        <v>Abono assistencial financeiro – complemento Piso da Enfermagem</v>
      </c>
      <c r="AB6" s="15">
        <f t="shared" si="0"/>
        <v>2130.85</v>
      </c>
    </row>
    <row r="7" spans="1:28" x14ac:dyDescent="0.2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ADRIELLY BEATRIZ MELO DE OLIVEIRA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4110-05</v>
      </c>
      <c r="G7" s="13" t="str">
        <f>IF('[1]TCE - ANEXO III - Preencher'!H16="","",'[1]TCE - ANEXO III - Preencher'!H16)</f>
        <v>04/2026</v>
      </c>
      <c r="H7" s="14" t="str">
        <f>'[1]TCE - ANEXO III - Preencher'!I16</f>
        <v>0,00</v>
      </c>
      <c r="I7" s="14">
        <f>'[1]TCE - ANEXO III - Preencher'!J16</f>
        <v>181.37</v>
      </c>
      <c r="J7" s="14">
        <f>'[1]TCE - ANEXO III - Preencher'!K16</f>
        <v>0</v>
      </c>
      <c r="K7" s="15">
        <f>'[1]TCE - ANEXO III - Preencher'!L16</f>
        <v>260.77999999999997</v>
      </c>
      <c r="L7" s="15">
        <f>'[1]TCE - ANEXO III - Preencher'!M16</f>
        <v>32.42</v>
      </c>
      <c r="M7" s="15">
        <f t="shared" si="1"/>
        <v>228.35999999999996</v>
      </c>
      <c r="N7" s="15">
        <f>'[1]TCE - ANEXO III - Preencher'!O16</f>
        <v>2.54</v>
      </c>
      <c r="O7" s="15">
        <f>'[1]TCE - ANEXO III - Preencher'!P16</f>
        <v>0</v>
      </c>
      <c r="P7" s="16">
        <f t="shared" si="2"/>
        <v>2.54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29.9</v>
      </c>
      <c r="Y7" s="15">
        <f>'[1]TCE - ANEXO III - Preencher'!Z16</f>
        <v>0</v>
      </c>
      <c r="Z7" s="16">
        <f t="shared" si="5"/>
        <v>29.9</v>
      </c>
      <c r="AA7" s="17" t="str">
        <f>IF('[1]TCE - ANEXO III - Preencher'!AB16="","",'[1]TCE - ANEXO III - Preencher'!AB16)</f>
        <v>Beneficio obrigatorio CCT Federacao – Plano Assistencial Agiben</v>
      </c>
      <c r="AB7" s="15">
        <f t="shared" si="0"/>
        <v>442.16999999999996</v>
      </c>
    </row>
    <row r="8" spans="1:28" x14ac:dyDescent="0.2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ALBERICO GREGORIO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2236-05</v>
      </c>
      <c r="G8" s="13" t="str">
        <f>IF('[1]TCE - ANEXO III - Preencher'!H17="","",'[1]TCE - ANEXO III - Preencher'!H17)</f>
        <v>04/2026</v>
      </c>
      <c r="H8" s="14" t="str">
        <f>'[1]TCE - ANEXO III - Preencher'!I17</f>
        <v>0,00</v>
      </c>
      <c r="I8" s="14">
        <f>'[1]TCE - ANEXO III - Preencher'!J17</f>
        <v>203.13</v>
      </c>
      <c r="J8" s="14">
        <f>'[1]TCE - ANEXO III - Preencher'!K17</f>
        <v>0</v>
      </c>
      <c r="K8" s="15">
        <f>'[1]TCE - ANEXO III - Preencher'!L17</f>
        <v>260.77999999999997</v>
      </c>
      <c r="L8" s="15">
        <f>'[1]TCE - ANEXO III - Preencher'!M17</f>
        <v>32.42</v>
      </c>
      <c r="M8" s="15">
        <f t="shared" si="1"/>
        <v>228.35999999999996</v>
      </c>
      <c r="N8" s="15">
        <f>'[1]TCE - ANEXO III - Preencher'!O17</f>
        <v>2.54</v>
      </c>
      <c r="O8" s="15">
        <f>'[1]TCE - ANEXO III - Preencher'!P17</f>
        <v>0</v>
      </c>
      <c r="P8" s="16">
        <f t="shared" si="2"/>
        <v>2.54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434.03</v>
      </c>
    </row>
    <row r="9" spans="1:28" x14ac:dyDescent="0.2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>ALCILENE DA CONCEICÃO PEREIRA CASTOR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04/2026</v>
      </c>
      <c r="H9" s="14" t="str">
        <f>'[1]TCE - ANEXO III - Preencher'!I18</f>
        <v>0,00</v>
      </c>
      <c r="I9" s="14">
        <f>'[1]TCE - ANEXO III - Preencher'!J18</f>
        <v>155.61000000000001</v>
      </c>
      <c r="J9" s="14">
        <f>'[1]TCE - ANEXO III - Preencher'!K18</f>
        <v>0</v>
      </c>
      <c r="K9" s="15">
        <f>'[1]TCE - ANEXO III - Preencher'!L18</f>
        <v>260.77999999999997</v>
      </c>
      <c r="L9" s="15">
        <f>'[1]TCE - ANEXO III - Preencher'!M18</f>
        <v>32.42</v>
      </c>
      <c r="M9" s="15">
        <f t="shared" si="1"/>
        <v>228.35999999999996</v>
      </c>
      <c r="N9" s="15">
        <f>'[1]TCE - ANEXO III - Preencher'!O18</f>
        <v>2.54</v>
      </c>
      <c r="O9" s="15">
        <f>'[1]TCE - ANEXO III - Preencher'!P18</f>
        <v>0</v>
      </c>
      <c r="P9" s="16">
        <f t="shared" si="2"/>
        <v>2.54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1704</v>
      </c>
      <c r="Y9" s="15">
        <f>'[1]TCE - ANEXO III - Preencher'!Z18</f>
        <v>0</v>
      </c>
      <c r="Z9" s="16">
        <f t="shared" si="5"/>
        <v>1704</v>
      </c>
      <c r="AA9" s="17" t="str">
        <f>IF('[1]TCE - ANEXO III - Preencher'!AB18="","",'[1]TCE - ANEXO III - Preencher'!AB18)</f>
        <v>Abono assistencial financeiro – complemento Piso da Enfermagem</v>
      </c>
      <c r="AB9" s="15">
        <f t="shared" si="0"/>
        <v>2090.5100000000002</v>
      </c>
    </row>
    <row r="10" spans="1:28" x14ac:dyDescent="0.2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 xml:space="preserve">ALCILENE MARIA DA SILVA 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04/2026</v>
      </c>
      <c r="H10" s="14" t="str">
        <f>'[1]TCE - ANEXO III - Preencher'!I19</f>
        <v>0,00</v>
      </c>
      <c r="I10" s="14">
        <f>'[1]TCE - ANEXO III - Preencher'!J19</f>
        <v>155.61000000000001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2.54</v>
      </c>
      <c r="O10" s="15">
        <f>'[1]TCE - ANEXO III - Preencher'!P19</f>
        <v>0</v>
      </c>
      <c r="P10" s="16">
        <f t="shared" si="2"/>
        <v>2.54</v>
      </c>
      <c r="Q10" s="15">
        <f>'[1]TCE - ANEXO III - Preencher'!R19</f>
        <v>270</v>
      </c>
      <c r="R10" s="15">
        <f>'[1]TCE - ANEXO III - Preencher'!S19</f>
        <v>97.26</v>
      </c>
      <c r="S10" s="16">
        <f t="shared" si="3"/>
        <v>172.74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1704</v>
      </c>
      <c r="Y10" s="15">
        <f>'[1]TCE - ANEXO III - Preencher'!Z19</f>
        <v>0</v>
      </c>
      <c r="Z10" s="16">
        <f t="shared" si="5"/>
        <v>1704</v>
      </c>
      <c r="AA10" s="17" t="str">
        <f>IF('[1]TCE - ANEXO III - Preencher'!AB19="","",'[1]TCE - ANEXO III - Preencher'!AB19)</f>
        <v>Abono assistencial financeiro – complemento Piso da Enfermagem</v>
      </c>
      <c r="AB10" s="15">
        <f t="shared" si="0"/>
        <v>2034.8899999999999</v>
      </c>
    </row>
    <row r="11" spans="1:28" x14ac:dyDescent="0.2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>ALCIONE GOMES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04/2026</v>
      </c>
      <c r="H11" s="14" t="str">
        <f>'[1]TCE - ANEXO III - Preencher'!I20</f>
        <v>0,00</v>
      </c>
      <c r="I11" s="14">
        <f>'[1]TCE - ANEXO III - Preencher'!J20</f>
        <v>230.64</v>
      </c>
      <c r="J11" s="14">
        <f>'[1]TCE - ANEXO III - Preencher'!K20</f>
        <v>0</v>
      </c>
      <c r="K11" s="15">
        <f>'[1]TCE - ANEXO III - Preencher'!L20</f>
        <v>260.77999999999997</v>
      </c>
      <c r="L11" s="15">
        <f>'[1]TCE - ANEXO III - Preencher'!M20</f>
        <v>9.3000000000000007</v>
      </c>
      <c r="M11" s="15">
        <f t="shared" si="1"/>
        <v>251.47999999999996</v>
      </c>
      <c r="N11" s="15">
        <f>'[1]TCE - ANEXO III - Preencher'!O20</f>
        <v>2.54</v>
      </c>
      <c r="O11" s="15">
        <f>'[1]TCE - ANEXO III - Preencher'!P20</f>
        <v>0</v>
      </c>
      <c r="P11" s="16">
        <f t="shared" si="2"/>
        <v>2.54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1163.7</v>
      </c>
      <c r="Y11" s="15">
        <f>'[1]TCE - ANEXO III - Preencher'!Z20</f>
        <v>0</v>
      </c>
      <c r="Z11" s="16">
        <f t="shared" si="5"/>
        <v>1163.7</v>
      </c>
      <c r="AA11" s="17" t="str">
        <f>IF('[1]TCE - ANEXO III - Preencher'!AB20="","",'[1]TCE - ANEXO III - Preencher'!AB20)</f>
        <v>Abono assistencial financeiro – complemento Piso da Enfermagem</v>
      </c>
      <c r="AB11" s="15">
        <f t="shared" si="0"/>
        <v>1648.3600000000001</v>
      </c>
    </row>
    <row r="12" spans="1:28" x14ac:dyDescent="0.2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ALEXANDRA DAMASCENA DA COSTA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04/2026</v>
      </c>
      <c r="H12" s="14" t="str">
        <f>'[1]TCE - ANEXO III - Preencher'!I21</f>
        <v>0,00</v>
      </c>
      <c r="I12" s="14">
        <f>'[1]TCE - ANEXO III - Preencher'!J21</f>
        <v>162.1</v>
      </c>
      <c r="J12" s="14">
        <f>'[1]TCE - ANEXO III - Preencher'!K21</f>
        <v>0</v>
      </c>
      <c r="K12" s="15">
        <f>'[1]TCE - ANEXO III - Preencher'!L21</f>
        <v>260.77999999999997</v>
      </c>
      <c r="L12" s="15">
        <f>'[1]TCE - ANEXO III - Preencher'!M21</f>
        <v>32.42</v>
      </c>
      <c r="M12" s="15">
        <f t="shared" si="1"/>
        <v>228.35999999999996</v>
      </c>
      <c r="N12" s="15">
        <f>'[1]TCE - ANEXO III - Preencher'!O21</f>
        <v>2.54</v>
      </c>
      <c r="O12" s="15">
        <f>'[1]TCE - ANEXO III - Preencher'!P21</f>
        <v>0</v>
      </c>
      <c r="P12" s="16">
        <f t="shared" si="2"/>
        <v>2.54</v>
      </c>
      <c r="Q12" s="15">
        <f>'[1]TCE - ANEXO III - Preencher'!R21</f>
        <v>135</v>
      </c>
      <c r="R12" s="15">
        <f>'[1]TCE - ANEXO III - Preencher'!S21</f>
        <v>17.190000000000001</v>
      </c>
      <c r="S12" s="16">
        <f t="shared" si="3"/>
        <v>117.81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1704</v>
      </c>
      <c r="Y12" s="15">
        <f>'[1]TCE - ANEXO III - Preencher'!Z21</f>
        <v>0</v>
      </c>
      <c r="Z12" s="16">
        <f t="shared" si="5"/>
        <v>1704</v>
      </c>
      <c r="AA12" s="17" t="str">
        <f>IF('[1]TCE - ANEXO III - Preencher'!AB21="","",'[1]TCE - ANEXO III - Preencher'!AB21)</f>
        <v>Abono assistencial financeiro – complemento Piso da Enfermagem</v>
      </c>
      <c r="AB12" s="15">
        <f t="shared" si="0"/>
        <v>2214.81</v>
      </c>
    </row>
    <row r="13" spans="1:28" x14ac:dyDescent="0.2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ALICE GABRIELLE AMORIM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4110-05</v>
      </c>
      <c r="G13" s="13" t="str">
        <f>IF('[1]TCE - ANEXO III - Preencher'!H22="","",'[1]TCE - ANEXO III - Preencher'!H22)</f>
        <v>04/2026</v>
      </c>
      <c r="H13" s="14" t="str">
        <f>'[1]TCE - ANEXO III - Preencher'!I22</f>
        <v>0,00</v>
      </c>
      <c r="I13" s="14">
        <f>'[1]TCE - ANEXO III - Preencher'!J22</f>
        <v>14.21</v>
      </c>
      <c r="J13" s="14">
        <f>'[1]TCE - ANEXO III - Preencher'!K22</f>
        <v>0</v>
      </c>
      <c r="K13" s="15">
        <f>'[1]TCE - ANEXO III - Preencher'!L22</f>
        <v>260.77999999999997</v>
      </c>
      <c r="L13" s="15">
        <f>'[1]TCE - ANEXO III - Preencher'!M22</f>
        <v>15.18</v>
      </c>
      <c r="M13" s="15">
        <f t="shared" si="1"/>
        <v>245.59999999999997</v>
      </c>
      <c r="N13" s="15">
        <f>'[1]TCE - ANEXO III - Preencher'!O22</f>
        <v>2.54</v>
      </c>
      <c r="O13" s="15">
        <f>'[1]TCE - ANEXO III - Preencher'!P22</f>
        <v>0</v>
      </c>
      <c r="P13" s="16">
        <f t="shared" si="2"/>
        <v>2.54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29.9</v>
      </c>
      <c r="Y13" s="15">
        <f>'[1]TCE - ANEXO III - Preencher'!Z22</f>
        <v>0</v>
      </c>
      <c r="Z13" s="16">
        <f t="shared" si="5"/>
        <v>29.9</v>
      </c>
      <c r="AA13" s="17" t="str">
        <f>IF('[1]TCE - ANEXO III - Preencher'!AB22="","",'[1]TCE - ANEXO III - Preencher'!AB22)</f>
        <v>Beneficio obrigatorio CCT Federacao – Plano Assistencial Agiben</v>
      </c>
      <c r="AB13" s="15">
        <f t="shared" si="0"/>
        <v>292.24999999999994</v>
      </c>
    </row>
    <row r="14" spans="1:28" x14ac:dyDescent="0.2">
      <c r="A14" s="8">
        <f>IFERROR(VLOOKUP(B14,'[1]DADOS (OCULTAR)'!$Q$3:$S$136,3,0),"")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ALINE LIVIA DO NASCIMENTO SILVA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2251-25</v>
      </c>
      <c r="G14" s="13" t="str">
        <f>IF('[1]TCE - ANEXO III - Preencher'!H23="","",'[1]TCE - ANEXO III - Preencher'!H23)</f>
        <v>04/2026</v>
      </c>
      <c r="H14" s="14" t="str">
        <f>'[1]TCE - ANEXO III - Preencher'!I23</f>
        <v>0,00</v>
      </c>
      <c r="I14" s="14">
        <f>'[1]TCE - ANEXO III - Preencher'!J23</f>
        <v>389.05</v>
      </c>
      <c r="J14" s="14">
        <f>'[1]TCE - ANEXO III - Preencher'!K23</f>
        <v>0</v>
      </c>
      <c r="K14" s="15">
        <f>'[1]TCE - ANEXO III - Preencher'!L23</f>
        <v>260.77999999999997</v>
      </c>
      <c r="L14" s="15">
        <f>'[1]TCE - ANEXO III - Preencher'!M23</f>
        <v>32.42</v>
      </c>
      <c r="M14" s="15">
        <f t="shared" si="1"/>
        <v>228.35999999999996</v>
      </c>
      <c r="N14" s="15">
        <f>'[1]TCE - ANEXO III - Preencher'!O23</f>
        <v>2.54</v>
      </c>
      <c r="O14" s="15">
        <f>'[1]TCE - ANEXO III - Preencher'!P23</f>
        <v>0</v>
      </c>
      <c r="P14" s="16">
        <f t="shared" si="2"/>
        <v>2.54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619.94999999999993</v>
      </c>
    </row>
    <row r="15" spans="1:28" x14ac:dyDescent="0.2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ALLISON LEONARDO BARBOZA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3132-20</v>
      </c>
      <c r="G15" s="13" t="str">
        <f>IF('[1]TCE - ANEXO III - Preencher'!H24="","",'[1]TCE - ANEXO III - Preencher'!H24)</f>
        <v>04/2026</v>
      </c>
      <c r="H15" s="14" t="str">
        <f>'[1]TCE - ANEXO III - Preencher'!I24</f>
        <v>0,00</v>
      </c>
      <c r="I15" s="14">
        <f>'[1]TCE - ANEXO III - Preencher'!J24</f>
        <v>311.73</v>
      </c>
      <c r="J15" s="14">
        <f>'[1]TCE - ANEXO III - Preencher'!K24</f>
        <v>0</v>
      </c>
      <c r="K15" s="15">
        <f>'[1]TCE - ANEXO III - Preencher'!L24</f>
        <v>260.77999999999997</v>
      </c>
      <c r="L15" s="15">
        <f>'[1]TCE - ANEXO III - Preencher'!M24</f>
        <v>32.42</v>
      </c>
      <c r="M15" s="15">
        <f t="shared" si="1"/>
        <v>228.35999999999996</v>
      </c>
      <c r="N15" s="15">
        <f>'[1]TCE - ANEXO III - Preencher'!O24</f>
        <v>2.54</v>
      </c>
      <c r="O15" s="15">
        <f>'[1]TCE - ANEXO III - Preencher'!P24</f>
        <v>0</v>
      </c>
      <c r="P15" s="16">
        <f t="shared" si="2"/>
        <v>2.54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29.9</v>
      </c>
      <c r="Y15" s="15">
        <f>'[1]TCE - ANEXO III - Preencher'!Z24</f>
        <v>0</v>
      </c>
      <c r="Z15" s="16">
        <f t="shared" si="5"/>
        <v>29.9</v>
      </c>
      <c r="AA15" s="17" t="str">
        <f>IF('[1]TCE - ANEXO III - Preencher'!AB24="","",'[1]TCE - ANEXO III - Preencher'!AB24)</f>
        <v>Beneficio obrigatorio CCT Federacao – Plano Assistencial Agiben</v>
      </c>
      <c r="AB15" s="15">
        <f t="shared" si="0"/>
        <v>572.52999999999986</v>
      </c>
    </row>
    <row r="16" spans="1:28" x14ac:dyDescent="0.2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ALRINEIDE ALBIDACIO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4221-10</v>
      </c>
      <c r="G16" s="13" t="str">
        <f>IF('[1]TCE - ANEXO III - Preencher'!H25="","",'[1]TCE - ANEXO III - Preencher'!H25)</f>
        <v>04/2026</v>
      </c>
      <c r="H16" s="14" t="str">
        <f>'[1]TCE - ANEXO III - Preencher'!I25</f>
        <v>0,00</v>
      </c>
      <c r="I16" s="14">
        <f>'[1]TCE - ANEXO III - Preencher'!J25</f>
        <v>226.8</v>
      </c>
      <c r="J16" s="14">
        <f>'[1]TCE - ANEXO III - Preencher'!K25</f>
        <v>0</v>
      </c>
      <c r="K16" s="15">
        <f>'[1]TCE - ANEXO III - Preencher'!L25</f>
        <v>260.77999999999997</v>
      </c>
      <c r="L16" s="15">
        <f>'[1]TCE - ANEXO III - Preencher'!M25</f>
        <v>32.42</v>
      </c>
      <c r="M16" s="15">
        <f t="shared" si="1"/>
        <v>228.35999999999996</v>
      </c>
      <c r="N16" s="15">
        <f>'[1]TCE - ANEXO III - Preencher'!O25</f>
        <v>2.54</v>
      </c>
      <c r="O16" s="15">
        <f>'[1]TCE - ANEXO III - Preencher'!P25</f>
        <v>0</v>
      </c>
      <c r="P16" s="16">
        <f t="shared" si="2"/>
        <v>2.54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29.9</v>
      </c>
      <c r="Y16" s="15">
        <f>'[1]TCE - ANEXO III - Preencher'!Z25</f>
        <v>0</v>
      </c>
      <c r="Z16" s="16">
        <f t="shared" si="5"/>
        <v>29.9</v>
      </c>
      <c r="AA16" s="17" t="str">
        <f>IF('[1]TCE - ANEXO III - Preencher'!AB25="","",'[1]TCE - ANEXO III - Preencher'!AB25)</f>
        <v>Beneficio obrigatorio CCT Federacao – Plano Assistencial Agiben</v>
      </c>
      <c r="AB16" s="15">
        <f t="shared" si="0"/>
        <v>487.59999999999997</v>
      </c>
    </row>
    <row r="17" spans="1:28" x14ac:dyDescent="0.2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AMANDA ALINE DOS SANTOS ALMEIDA BATISTA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04/2026</v>
      </c>
      <c r="H17" s="14" t="str">
        <f>'[1]TCE - ANEXO III - Preencher'!I26</f>
        <v>0,00</v>
      </c>
      <c r="I17" s="14">
        <f>'[1]TCE - ANEXO III - Preencher'!J26</f>
        <v>212.1</v>
      </c>
      <c r="J17" s="14">
        <f>'[1]TCE - ANEXO III - Preencher'!K26</f>
        <v>0</v>
      </c>
      <c r="K17" s="15">
        <f>'[1]TCE - ANEXO III - Preencher'!L26</f>
        <v>260.77999999999997</v>
      </c>
      <c r="L17" s="15">
        <f>'[1]TCE - ANEXO III - Preencher'!M26</f>
        <v>2.79</v>
      </c>
      <c r="M17" s="15">
        <f t="shared" si="1"/>
        <v>257.98999999999995</v>
      </c>
      <c r="N17" s="15">
        <f>'[1]TCE - ANEXO III - Preencher'!O26</f>
        <v>2.54</v>
      </c>
      <c r="O17" s="15">
        <f>'[1]TCE - ANEXO III - Preencher'!P26</f>
        <v>0</v>
      </c>
      <c r="P17" s="16">
        <f t="shared" si="2"/>
        <v>2.54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138.38999999999999</v>
      </c>
      <c r="U17" s="15">
        <f>'[1]TCE - ANEXO III - Preencher'!V26</f>
        <v>0</v>
      </c>
      <c r="V17" s="16">
        <f t="shared" si="4"/>
        <v>138.38999999999999</v>
      </c>
      <c r="W17" s="17" t="str">
        <f>IF('[1]TCE - ANEXO III - Preencher'!X26="","",'[1]TCE - ANEXO III - Preencher'!X26)</f>
        <v>Auxílio Creche</v>
      </c>
      <c r="X17" s="15">
        <f>'[1]TCE - ANEXO III - Preencher'!Y26</f>
        <v>2459.15</v>
      </c>
      <c r="Y17" s="15">
        <f>'[1]TCE - ANEXO III - Preencher'!Z26</f>
        <v>0</v>
      </c>
      <c r="Z17" s="16">
        <f t="shared" si="5"/>
        <v>2459.15</v>
      </c>
      <c r="AA17" s="17" t="str">
        <f>IF('[1]TCE - ANEXO III - Preencher'!AB26="","",'[1]TCE - ANEXO III - Preencher'!AB26)</f>
        <v>Abono assistencial financeiro – complemento Piso da Enfermagem</v>
      </c>
      <c r="AB17" s="15">
        <f t="shared" si="0"/>
        <v>3070.17</v>
      </c>
    </row>
    <row r="18" spans="1:28" x14ac:dyDescent="0.2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AMANDA DACAL NEVES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 t="str">
        <f>IF('[1]TCE - ANEXO III - Preencher'!H27="","",'[1]TCE - ANEXO III - Preencher'!H27)</f>
        <v>04/2026</v>
      </c>
      <c r="H18" s="14" t="str">
        <f>'[1]TCE - ANEXO III - Preencher'!I27</f>
        <v>0,00</v>
      </c>
      <c r="I18" s="14">
        <f>'[1]TCE - ANEXO III - Preencher'!J27</f>
        <v>301.58</v>
      </c>
      <c r="J18" s="14">
        <f>'[1]TCE - ANEXO III - Preencher'!K27</f>
        <v>0</v>
      </c>
      <c r="K18" s="15">
        <f>'[1]TCE - ANEXO III - Preencher'!L27</f>
        <v>260.77999999999997</v>
      </c>
      <c r="L18" s="15">
        <f>'[1]TCE - ANEXO III - Preencher'!M27</f>
        <v>3.59</v>
      </c>
      <c r="M18" s="15">
        <f t="shared" si="1"/>
        <v>257.19</v>
      </c>
      <c r="N18" s="15">
        <f>'[1]TCE - ANEXO III - Preencher'!O27</f>
        <v>2.54</v>
      </c>
      <c r="O18" s="15">
        <f>'[1]TCE - ANEXO III - Preencher'!P27</f>
        <v>0</v>
      </c>
      <c r="P18" s="16">
        <f t="shared" si="2"/>
        <v>2.54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1924.07</v>
      </c>
      <c r="Y18" s="15">
        <f>'[1]TCE - ANEXO III - Preencher'!Z27</f>
        <v>0</v>
      </c>
      <c r="Z18" s="16">
        <f t="shared" si="5"/>
        <v>1924.07</v>
      </c>
      <c r="AA18" s="17" t="str">
        <f>IF('[1]TCE - ANEXO III - Preencher'!AB27="","",'[1]TCE - ANEXO III - Preencher'!AB27)</f>
        <v>Abono assistencial financeiro – complemento Piso da Enfermagem</v>
      </c>
      <c r="AB18" s="15">
        <f t="shared" si="0"/>
        <v>2485.38</v>
      </c>
    </row>
    <row r="19" spans="1:28" x14ac:dyDescent="0.2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AMARA ANA ALVES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04/2026</v>
      </c>
      <c r="H19" s="14" t="str">
        <f>'[1]TCE - ANEXO III - Preencher'!I28</f>
        <v>0,00</v>
      </c>
      <c r="I19" s="14">
        <f>'[1]TCE - ANEXO III - Preencher'!J28</f>
        <v>185.68</v>
      </c>
      <c r="J19" s="14">
        <f>'[1]TCE - ANEXO III - Preencher'!K28</f>
        <v>0</v>
      </c>
      <c r="K19" s="15">
        <f>'[1]TCE - ANEXO III - Preencher'!L28</f>
        <v>260.77999999999997</v>
      </c>
      <c r="L19" s="15">
        <f>'[1]TCE - ANEXO III - Preencher'!M28</f>
        <v>32.42</v>
      </c>
      <c r="M19" s="15">
        <f t="shared" si="1"/>
        <v>228.35999999999996</v>
      </c>
      <c r="N19" s="15">
        <f>'[1]TCE - ANEXO III - Preencher'!O28</f>
        <v>2.54</v>
      </c>
      <c r="O19" s="15">
        <f>'[1]TCE - ANEXO III - Preencher'!P28</f>
        <v>0</v>
      </c>
      <c r="P19" s="16">
        <f t="shared" si="2"/>
        <v>2.54</v>
      </c>
      <c r="Q19" s="15">
        <f>'[1]TCE - ANEXO III - Preencher'!R28</f>
        <v>270</v>
      </c>
      <c r="R19" s="15">
        <f>'[1]TCE - ANEXO III - Preencher'!S28</f>
        <v>97.26</v>
      </c>
      <c r="S19" s="16">
        <f t="shared" si="3"/>
        <v>172.74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1704</v>
      </c>
      <c r="Y19" s="15">
        <f>'[1]TCE - ANEXO III - Preencher'!Z28</f>
        <v>0</v>
      </c>
      <c r="Z19" s="16">
        <f t="shared" si="5"/>
        <v>1704</v>
      </c>
      <c r="AA19" s="17" t="str">
        <f>IF('[1]TCE - ANEXO III - Preencher'!AB28="","",'[1]TCE - ANEXO III - Preencher'!AB28)</f>
        <v>Abono assistencial financeiro – complemento Piso da Enfermagem</v>
      </c>
      <c r="AB19" s="15">
        <f t="shared" si="0"/>
        <v>2293.3199999999997</v>
      </c>
    </row>
    <row r="20" spans="1:28" x14ac:dyDescent="0.2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>ANA BEATRIZ SANTOS KRICHNA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2232-08</v>
      </c>
      <c r="G20" s="13" t="str">
        <f>IF('[1]TCE - ANEXO III - Preencher'!H29="","",'[1]TCE - ANEXO III - Preencher'!H29)</f>
        <v>04/2026</v>
      </c>
      <c r="H20" s="14" t="str">
        <f>'[1]TCE - ANEXO III - Preencher'!I29</f>
        <v>0,00</v>
      </c>
      <c r="I20" s="14">
        <f>'[1]TCE - ANEXO III - Preencher'!J29</f>
        <v>445.43</v>
      </c>
      <c r="J20" s="14">
        <f>'[1]TCE - ANEXO III - Preencher'!K29</f>
        <v>0</v>
      </c>
      <c r="K20" s="15">
        <f>'[1]TCE - ANEXO III - Preencher'!L29</f>
        <v>260.77999999999997</v>
      </c>
      <c r="L20" s="15">
        <f>'[1]TCE - ANEXO III - Preencher'!M29</f>
        <v>32.42</v>
      </c>
      <c r="M20" s="15">
        <f t="shared" si="1"/>
        <v>228.35999999999996</v>
      </c>
      <c r="N20" s="15">
        <f>'[1]TCE - ANEXO III - Preencher'!O29</f>
        <v>2.54</v>
      </c>
      <c r="O20" s="15">
        <f>'[1]TCE - ANEXO III - Preencher'!P29</f>
        <v>0</v>
      </c>
      <c r="P20" s="16">
        <f t="shared" si="2"/>
        <v>2.54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29.9</v>
      </c>
      <c r="Y20" s="15">
        <f>'[1]TCE - ANEXO III - Preencher'!Z29</f>
        <v>0</v>
      </c>
      <c r="Z20" s="16">
        <f t="shared" si="5"/>
        <v>29.9</v>
      </c>
      <c r="AA20" s="17" t="str">
        <f>IF('[1]TCE - ANEXO III - Preencher'!AB29="","",'[1]TCE - ANEXO III - Preencher'!AB29)</f>
        <v>Beneficio obrigatorio CCT Federacao – Plano Assistencial Agiben</v>
      </c>
      <c r="AB20" s="15">
        <f t="shared" si="0"/>
        <v>706.2299999999999</v>
      </c>
    </row>
    <row r="21" spans="1:28" x14ac:dyDescent="0.2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>ANA CLAUDIA REGO DA SILVA RODRIGUES BRASIL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4221-10</v>
      </c>
      <c r="G21" s="13" t="str">
        <f>IF('[1]TCE - ANEXO III - Preencher'!H30="","",'[1]TCE - ANEXO III - Preencher'!H30)</f>
        <v>04/2026</v>
      </c>
      <c r="H21" s="14" t="str">
        <f>'[1]TCE - ANEXO III - Preencher'!I30</f>
        <v>0,00</v>
      </c>
      <c r="I21" s="14">
        <f>'[1]TCE - ANEXO III - Preencher'!J30</f>
        <v>155.61000000000001</v>
      </c>
      <c r="J21" s="14">
        <f>'[1]TCE - ANEXO III - Preencher'!K30</f>
        <v>0</v>
      </c>
      <c r="K21" s="15">
        <f>'[1]TCE - ANEXO III - Preencher'!L30</f>
        <v>260.77999999999997</v>
      </c>
      <c r="L21" s="15">
        <f>'[1]TCE - ANEXO III - Preencher'!M30</f>
        <v>32.42</v>
      </c>
      <c r="M21" s="15">
        <f t="shared" si="1"/>
        <v>228.35999999999996</v>
      </c>
      <c r="N21" s="15">
        <f>'[1]TCE - ANEXO III - Preencher'!O30</f>
        <v>2.54</v>
      </c>
      <c r="O21" s="15">
        <f>'[1]TCE - ANEXO III - Preencher'!P30</f>
        <v>0</v>
      </c>
      <c r="P21" s="16">
        <f t="shared" si="2"/>
        <v>2.54</v>
      </c>
      <c r="Q21" s="15">
        <f>'[1]TCE - ANEXO III - Preencher'!R30</f>
        <v>226.55</v>
      </c>
      <c r="R21" s="15">
        <f>'[1]TCE - ANEXO III - Preencher'!S30</f>
        <v>97.26</v>
      </c>
      <c r="S21" s="16">
        <f t="shared" si="3"/>
        <v>129.29000000000002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29.9</v>
      </c>
      <c r="Y21" s="15">
        <f>'[1]TCE - ANEXO III - Preencher'!Z30</f>
        <v>0</v>
      </c>
      <c r="Z21" s="16">
        <f t="shared" si="5"/>
        <v>29.9</v>
      </c>
      <c r="AA21" s="17" t="str">
        <f>IF('[1]TCE - ANEXO III - Preencher'!AB30="","",'[1]TCE - ANEXO III - Preencher'!AB30)</f>
        <v>Beneficio obrigatorio CCT Federacao – Plano Assistencial Agiben</v>
      </c>
      <c r="AB21" s="15">
        <f t="shared" si="0"/>
        <v>545.69999999999993</v>
      </c>
    </row>
    <row r="22" spans="1:28" x14ac:dyDescent="0.2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>ANA LUCIA SOLANO DE OLIVEIRA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04/2026</v>
      </c>
      <c r="H22" s="14" t="str">
        <f>'[1]TCE - ANEXO III - Preencher'!I31</f>
        <v>0,00</v>
      </c>
      <c r="I22" s="14">
        <f>'[1]TCE - ANEXO III - Preencher'!J31</f>
        <v>293.18</v>
      </c>
      <c r="J22" s="14">
        <f>'[1]TCE - ANEXO III - Preencher'!K31</f>
        <v>0</v>
      </c>
      <c r="K22" s="15">
        <f>'[1]TCE - ANEXO III - Preencher'!L31</f>
        <v>260.77999999999997</v>
      </c>
      <c r="L22" s="15">
        <f>'[1]TCE - ANEXO III - Preencher'!M31</f>
        <v>4.3600000000000003</v>
      </c>
      <c r="M22" s="15">
        <f t="shared" si="1"/>
        <v>256.41999999999996</v>
      </c>
      <c r="N22" s="15">
        <f>'[1]TCE - ANEXO III - Preencher'!O31</f>
        <v>2.54</v>
      </c>
      <c r="O22" s="15">
        <f>'[1]TCE - ANEXO III - Preencher'!P31</f>
        <v>0</v>
      </c>
      <c r="P22" s="16">
        <f t="shared" si="2"/>
        <v>2.54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138.38999999999999</v>
      </c>
      <c r="U22" s="15">
        <f>'[1]TCE - ANEXO III - Preencher'!V31</f>
        <v>0</v>
      </c>
      <c r="V22" s="16">
        <f t="shared" si="4"/>
        <v>138.38999999999999</v>
      </c>
      <c r="W22" s="17" t="str">
        <f>IF('[1]TCE - ANEXO III - Preencher'!X31="","",'[1]TCE - ANEXO III - Preencher'!X31)</f>
        <v>Auxílio Creche</v>
      </c>
      <c r="X22" s="15">
        <f>'[1]TCE - ANEXO III - Preencher'!Y31</f>
        <v>1409.09</v>
      </c>
      <c r="Y22" s="15">
        <f>'[1]TCE - ANEXO III - Preencher'!Z31</f>
        <v>0</v>
      </c>
      <c r="Z22" s="16">
        <f t="shared" si="5"/>
        <v>1409.09</v>
      </c>
      <c r="AA22" s="17" t="str">
        <f>IF('[1]TCE - ANEXO III - Preencher'!AB31="","",'[1]TCE - ANEXO III - Preencher'!AB31)</f>
        <v>Abono assistencial financeiro – complemento Piso da Enfermagem</v>
      </c>
      <c r="AB22" s="15">
        <f t="shared" si="0"/>
        <v>2099.62</v>
      </c>
    </row>
    <row r="23" spans="1:28" x14ac:dyDescent="0.2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>ANA MARIA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04/2026</v>
      </c>
      <c r="H23" s="14" t="str">
        <f>'[1]TCE - ANEXO III - Preencher'!I32</f>
        <v>0,00</v>
      </c>
      <c r="I23" s="14">
        <f>'[1]TCE - ANEXO III - Preencher'!J32</f>
        <v>372.67</v>
      </c>
      <c r="J23" s="14">
        <f>'[1]TCE - ANEXO III - Preencher'!K32</f>
        <v>0</v>
      </c>
      <c r="K23" s="15">
        <f>'[1]TCE - ANEXO III - Preencher'!L32</f>
        <v>260.77999999999997</v>
      </c>
      <c r="L23" s="15">
        <f>'[1]TCE - ANEXO III - Preencher'!M32</f>
        <v>2.73</v>
      </c>
      <c r="M23" s="15">
        <f t="shared" si="1"/>
        <v>258.04999999999995</v>
      </c>
      <c r="N23" s="15">
        <f>'[1]TCE - ANEXO III - Preencher'!O32</f>
        <v>2.54</v>
      </c>
      <c r="O23" s="15">
        <f>'[1]TCE - ANEXO III - Preencher'!P32</f>
        <v>0</v>
      </c>
      <c r="P23" s="16">
        <f t="shared" si="2"/>
        <v>2.54</v>
      </c>
      <c r="Q23" s="15">
        <f>'[1]TCE - ANEXO III - Preencher'!R32</f>
        <v>59.8</v>
      </c>
      <c r="R23" s="15">
        <f>'[1]TCE - ANEXO III - Preencher'!S32</f>
        <v>59.79</v>
      </c>
      <c r="S23" s="16">
        <f t="shared" si="3"/>
        <v>9.9999999999980105E-3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633.27</v>
      </c>
    </row>
    <row r="24" spans="1:28" x14ac:dyDescent="0.2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ANA NERY SANTOS DE LIMA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04/2026</v>
      </c>
      <c r="H24" s="14" t="str">
        <f>'[1]TCE - ANEXO III - Preencher'!I33</f>
        <v>0,00</v>
      </c>
      <c r="I24" s="14">
        <f>'[1]TCE - ANEXO III - Preencher'!J33</f>
        <v>255.33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2.54</v>
      </c>
      <c r="O24" s="15">
        <f>'[1]TCE - ANEXO III - Preencher'!P33</f>
        <v>0</v>
      </c>
      <c r="P24" s="16">
        <f t="shared" si="2"/>
        <v>2.54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1704</v>
      </c>
      <c r="Y24" s="15">
        <f>'[1]TCE - ANEXO III - Preencher'!Z33</f>
        <v>0</v>
      </c>
      <c r="Z24" s="16">
        <f t="shared" si="5"/>
        <v>1704</v>
      </c>
      <c r="AA24" s="17" t="str">
        <f>IF('[1]TCE - ANEXO III - Preencher'!AB33="","",'[1]TCE - ANEXO III - Preencher'!AB33)</f>
        <v>Abono assistencial financeiro – complemento Piso da Enfermagem</v>
      </c>
      <c r="AB24" s="15">
        <f t="shared" si="0"/>
        <v>1961.87</v>
      </c>
    </row>
    <row r="25" spans="1:28" x14ac:dyDescent="0.2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ANA REBECA GOMES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04/2026</v>
      </c>
      <c r="H25" s="14" t="str">
        <f>'[1]TCE - ANEXO III - Preencher'!I34</f>
        <v>0,00</v>
      </c>
      <c r="I25" s="14">
        <f>'[1]TCE - ANEXO III - Preencher'!J34</f>
        <v>172.58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2.54</v>
      </c>
      <c r="O25" s="15">
        <f>'[1]TCE - ANEXO III - Preencher'!P34</f>
        <v>0</v>
      </c>
      <c r="P25" s="16">
        <f t="shared" si="2"/>
        <v>2.54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175.12</v>
      </c>
    </row>
    <row r="26" spans="1:28" x14ac:dyDescent="0.2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 xml:space="preserve">ANDREA CORREIA DE MELO 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5163-45</v>
      </c>
      <c r="G26" s="13" t="str">
        <f>IF('[1]TCE - ANEXO III - Preencher'!H35="","",'[1]TCE - ANEXO III - Preencher'!H35)</f>
        <v>04/2026</v>
      </c>
      <c r="H26" s="14" t="str">
        <f>'[1]TCE - ANEXO III - Preencher'!I35</f>
        <v>0,00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2.54</v>
      </c>
      <c r="O26" s="15">
        <f>'[1]TCE - ANEXO III - Preencher'!P35</f>
        <v>0</v>
      </c>
      <c r="P26" s="16">
        <f t="shared" si="2"/>
        <v>2.54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29.9</v>
      </c>
      <c r="Y26" s="15">
        <f>'[1]TCE - ANEXO III - Preencher'!Z35</f>
        <v>0</v>
      </c>
      <c r="Z26" s="16">
        <f t="shared" si="5"/>
        <v>29.9</v>
      </c>
      <c r="AA26" s="17" t="str">
        <f>IF('[1]TCE - ANEXO III - Preencher'!AB35="","",'[1]TCE - ANEXO III - Preencher'!AB35)</f>
        <v>Beneficio obrigatorio CCT Federacao – Plano Assistencial Agiben</v>
      </c>
      <c r="AB26" s="15">
        <f t="shared" si="0"/>
        <v>32.44</v>
      </c>
    </row>
    <row r="27" spans="1:28" x14ac:dyDescent="0.2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ANDREA PAULA LIRA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04/2026</v>
      </c>
      <c r="H27" s="14" t="str">
        <f>'[1]TCE - ANEXO III - Preencher'!I36</f>
        <v>0,00</v>
      </c>
      <c r="I27" s="14">
        <f>'[1]TCE - ANEXO III - Preencher'!J36</f>
        <v>175.06</v>
      </c>
      <c r="J27" s="14">
        <f>'[1]TCE - ANEXO III - Preencher'!K36</f>
        <v>0</v>
      </c>
      <c r="K27" s="15">
        <f>'[1]TCE - ANEXO III - Preencher'!L36</f>
        <v>260.77999999999997</v>
      </c>
      <c r="L27" s="15">
        <f>'[1]TCE - ANEXO III - Preencher'!M36</f>
        <v>32.42</v>
      </c>
      <c r="M27" s="15">
        <f t="shared" si="1"/>
        <v>228.35999999999996</v>
      </c>
      <c r="N27" s="15">
        <f>'[1]TCE - ANEXO III - Preencher'!O36</f>
        <v>2.54</v>
      </c>
      <c r="O27" s="15">
        <f>'[1]TCE - ANEXO III - Preencher'!P36</f>
        <v>0</v>
      </c>
      <c r="P27" s="16">
        <f t="shared" si="2"/>
        <v>2.54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1704</v>
      </c>
      <c r="Y27" s="15">
        <f>'[1]TCE - ANEXO III - Preencher'!Z36</f>
        <v>0</v>
      </c>
      <c r="Z27" s="16">
        <f t="shared" si="5"/>
        <v>1704</v>
      </c>
      <c r="AA27" s="17" t="str">
        <f>IF('[1]TCE - ANEXO III - Preencher'!AB36="","",'[1]TCE - ANEXO III - Preencher'!AB36)</f>
        <v>Abono assistencial financeiro – complemento Piso da Enfermagem</v>
      </c>
      <c r="AB27" s="15">
        <f t="shared" si="0"/>
        <v>2109.96</v>
      </c>
    </row>
    <row r="28" spans="1:28" x14ac:dyDescent="0.2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ANDRESSA ANDRADE DO AMARAL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04/2026</v>
      </c>
      <c r="H28" s="14" t="str">
        <f>'[1]TCE - ANEXO III - Preencher'!I37</f>
        <v>0,00</v>
      </c>
      <c r="I28" s="14">
        <f>'[1]TCE - ANEXO III - Preencher'!J37</f>
        <v>165.48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2.54</v>
      </c>
      <c r="O28" s="15">
        <f>'[1]TCE - ANEXO III - Preencher'!P37</f>
        <v>0</v>
      </c>
      <c r="P28" s="16">
        <f t="shared" si="2"/>
        <v>2.54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1704</v>
      </c>
      <c r="Y28" s="15">
        <f>'[1]TCE - ANEXO III - Preencher'!Z37</f>
        <v>0</v>
      </c>
      <c r="Z28" s="16">
        <f t="shared" si="5"/>
        <v>1704</v>
      </c>
      <c r="AA28" s="17" t="str">
        <f>IF('[1]TCE - ANEXO III - Preencher'!AB37="","",'[1]TCE - ANEXO III - Preencher'!AB37)</f>
        <v>Abono assistencial financeiro – complemento Piso da Enfermagem</v>
      </c>
      <c r="AB28" s="15">
        <f t="shared" si="0"/>
        <v>1872.02</v>
      </c>
    </row>
    <row r="29" spans="1:28" x14ac:dyDescent="0.2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ANGELA BELO CABRAL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04/2026</v>
      </c>
      <c r="H29" s="14" t="str">
        <f>'[1]TCE - ANEXO III - Preencher'!I38</f>
        <v>0,00</v>
      </c>
      <c r="I29" s="14">
        <f>'[1]TCE - ANEXO III - Preencher'!J38</f>
        <v>190.52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2.54</v>
      </c>
      <c r="O29" s="15">
        <f>'[1]TCE - ANEXO III - Preencher'!P38</f>
        <v>0</v>
      </c>
      <c r="P29" s="16">
        <f t="shared" si="2"/>
        <v>2.54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1704</v>
      </c>
      <c r="Y29" s="15">
        <f>'[1]TCE - ANEXO III - Preencher'!Z38</f>
        <v>0</v>
      </c>
      <c r="Z29" s="16">
        <f t="shared" si="5"/>
        <v>1704</v>
      </c>
      <c r="AA29" s="17" t="str">
        <f>IF('[1]TCE - ANEXO III - Preencher'!AB38="","",'[1]TCE - ANEXO III - Preencher'!AB38)</f>
        <v>Abono assistencial financeiro – complemento Piso da Enfermagem</v>
      </c>
      <c r="AB29" s="15">
        <f t="shared" si="0"/>
        <v>1897.06</v>
      </c>
    </row>
    <row r="30" spans="1:28" x14ac:dyDescent="0.2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ANNA CLAUDIA DA SILVA NASCIMENTO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04/2026</v>
      </c>
      <c r="H30" s="14" t="str">
        <f>'[1]TCE - ANEXO III - Preencher'!I39</f>
        <v>0,00</v>
      </c>
      <c r="I30" s="14">
        <f>'[1]TCE - ANEXO III - Preencher'!J39</f>
        <v>183.21</v>
      </c>
      <c r="J30" s="14">
        <f>'[1]TCE - ANEXO III - Preencher'!K39</f>
        <v>0</v>
      </c>
      <c r="K30" s="15">
        <f>'[1]TCE - ANEXO III - Preencher'!L39</f>
        <v>260.77999999999997</v>
      </c>
      <c r="L30" s="15">
        <f>'[1]TCE - ANEXO III - Preencher'!M39</f>
        <v>32.42</v>
      </c>
      <c r="M30" s="15">
        <f t="shared" si="1"/>
        <v>228.35999999999996</v>
      </c>
      <c r="N30" s="15">
        <f>'[1]TCE - ANEXO III - Preencher'!O39</f>
        <v>2.54</v>
      </c>
      <c r="O30" s="15">
        <f>'[1]TCE - ANEXO III - Preencher'!P39</f>
        <v>0</v>
      </c>
      <c r="P30" s="16">
        <f t="shared" si="2"/>
        <v>2.54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1704</v>
      </c>
      <c r="Y30" s="15">
        <f>'[1]TCE - ANEXO III - Preencher'!Z39</f>
        <v>0</v>
      </c>
      <c r="Z30" s="16">
        <f t="shared" si="5"/>
        <v>1704</v>
      </c>
      <c r="AA30" s="17" t="str">
        <f>IF('[1]TCE - ANEXO III - Preencher'!AB39="","",'[1]TCE - ANEXO III - Preencher'!AB39)</f>
        <v>Abono assistencial financeiro – complemento Piso da Enfermagem</v>
      </c>
      <c r="AB30" s="15">
        <f t="shared" si="0"/>
        <v>2118.11</v>
      </c>
    </row>
    <row r="31" spans="1:28" x14ac:dyDescent="0.2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ANNE CATARINA TAVARES DE ARAUJO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2516-05</v>
      </c>
      <c r="G31" s="13" t="str">
        <f>IF('[1]TCE - ANEXO III - Preencher'!H40="","",'[1]TCE - ANEXO III - Preencher'!H40)</f>
        <v>04/2026</v>
      </c>
      <c r="H31" s="14" t="str">
        <f>'[1]TCE - ANEXO III - Preencher'!I40</f>
        <v>0,00</v>
      </c>
      <c r="I31" s="14">
        <f>'[1]TCE - ANEXO III - Preencher'!J40</f>
        <v>366.44</v>
      </c>
      <c r="J31" s="14">
        <f>'[1]TCE - ANEXO III - Preencher'!K40</f>
        <v>0</v>
      </c>
      <c r="K31" s="15">
        <f>'[1]TCE - ANEXO III - Preencher'!L40</f>
        <v>260.77999999999997</v>
      </c>
      <c r="L31" s="15">
        <f>'[1]TCE - ANEXO III - Preencher'!M40</f>
        <v>32.42</v>
      </c>
      <c r="M31" s="15">
        <f t="shared" si="1"/>
        <v>228.35999999999996</v>
      </c>
      <c r="N31" s="15">
        <f>'[1]TCE - ANEXO III - Preencher'!O40</f>
        <v>2.54</v>
      </c>
      <c r="O31" s="15">
        <f>'[1]TCE - ANEXO III - Preencher'!P40</f>
        <v>0</v>
      </c>
      <c r="P31" s="16">
        <f t="shared" si="2"/>
        <v>2.54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29.9</v>
      </c>
      <c r="Y31" s="15">
        <f>'[1]TCE - ANEXO III - Preencher'!Z40</f>
        <v>0</v>
      </c>
      <c r="Z31" s="16">
        <f t="shared" si="5"/>
        <v>29.9</v>
      </c>
      <c r="AA31" s="17" t="str">
        <f>IF('[1]TCE - ANEXO III - Preencher'!AB40="","",'[1]TCE - ANEXO III - Preencher'!AB40)</f>
        <v>Beneficio obrigatorio CCT Federacao – Plano Assistencial Agiben</v>
      </c>
      <c r="AB31" s="15">
        <f t="shared" si="0"/>
        <v>627.2399999999999</v>
      </c>
    </row>
    <row r="32" spans="1:28" x14ac:dyDescent="0.2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>ARTHUR RAFAEL DO ESPIRITO SANTO DE BARROS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5152-05</v>
      </c>
      <c r="G32" s="13" t="str">
        <f>IF('[1]TCE - ANEXO III - Preencher'!H41="","",'[1]TCE - ANEXO III - Preencher'!H41)</f>
        <v>04/2026</v>
      </c>
      <c r="H32" s="14" t="str">
        <f>'[1]TCE - ANEXO III - Preencher'!I41</f>
        <v>0,00</v>
      </c>
      <c r="I32" s="14">
        <f>'[1]TCE - ANEXO III - Preencher'!J41</f>
        <v>127.8</v>
      </c>
      <c r="J32" s="14">
        <f>'[1]TCE - ANEXO III - Preencher'!K41</f>
        <v>0</v>
      </c>
      <c r="K32" s="15">
        <f>'[1]TCE - ANEXO III - Preencher'!L41</f>
        <v>260.77999999999997</v>
      </c>
      <c r="L32" s="15">
        <f>'[1]TCE - ANEXO III - Preencher'!M41</f>
        <v>32.42</v>
      </c>
      <c r="M32" s="15">
        <f t="shared" si="1"/>
        <v>228.35999999999996</v>
      </c>
      <c r="N32" s="15">
        <f>'[1]TCE - ANEXO III - Preencher'!O41</f>
        <v>2.54</v>
      </c>
      <c r="O32" s="15">
        <f>'[1]TCE - ANEXO III - Preencher'!P41</f>
        <v>0</v>
      </c>
      <c r="P32" s="16">
        <f t="shared" si="2"/>
        <v>2.54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358.7</v>
      </c>
    </row>
    <row r="33" spans="1:28" x14ac:dyDescent="0.2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>AURELANE CRISTINA LIRA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3242-05</v>
      </c>
      <c r="G33" s="13" t="str">
        <f>IF('[1]TCE - ANEXO III - Preencher'!H42="","",'[1]TCE - ANEXO III - Preencher'!H42)</f>
        <v>04/2026</v>
      </c>
      <c r="H33" s="14" t="str">
        <f>'[1]TCE - ANEXO III - Preencher'!I42</f>
        <v>0,00</v>
      </c>
      <c r="I33" s="14">
        <f>'[1]TCE - ANEXO III - Preencher'!J42</f>
        <v>254.11</v>
      </c>
      <c r="J33" s="14">
        <f>'[1]TCE - ANEXO III - Preencher'!K42</f>
        <v>0</v>
      </c>
      <c r="K33" s="15">
        <f>'[1]TCE - ANEXO III - Preencher'!L42</f>
        <v>260.77999999999997</v>
      </c>
      <c r="L33" s="15">
        <f>'[1]TCE - ANEXO III - Preencher'!M42</f>
        <v>32.42</v>
      </c>
      <c r="M33" s="15">
        <f t="shared" si="1"/>
        <v>228.35999999999996</v>
      </c>
      <c r="N33" s="15">
        <f>'[1]TCE - ANEXO III - Preencher'!O42</f>
        <v>2.54</v>
      </c>
      <c r="O33" s="15">
        <f>'[1]TCE - ANEXO III - Preencher'!P42</f>
        <v>0</v>
      </c>
      <c r="P33" s="16">
        <f t="shared" si="2"/>
        <v>2.54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29.9</v>
      </c>
      <c r="Y33" s="15">
        <f>'[1]TCE - ANEXO III - Preencher'!Z42</f>
        <v>0</v>
      </c>
      <c r="Z33" s="16">
        <f t="shared" si="5"/>
        <v>29.9</v>
      </c>
      <c r="AA33" s="17" t="str">
        <f>IF('[1]TCE - ANEXO III - Preencher'!AB42="","",'[1]TCE - ANEXO III - Preencher'!AB42)</f>
        <v>Beneficio obrigatorio CCT Federacao – Plano Assistencial Agiben</v>
      </c>
      <c r="AB33" s="15">
        <f t="shared" si="0"/>
        <v>514.91</v>
      </c>
    </row>
    <row r="34" spans="1:28" x14ac:dyDescent="0.2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>AURINEIDE FRANCISCA ELIAS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04/2026</v>
      </c>
      <c r="H34" s="14" t="str">
        <f>'[1]TCE - ANEXO III - Preencher'!I43</f>
        <v>0,00</v>
      </c>
      <c r="I34" s="14">
        <f>'[1]TCE - ANEXO III - Preencher'!J43</f>
        <v>334.26</v>
      </c>
      <c r="J34" s="14">
        <f>'[1]TCE - ANEXO III - Preencher'!K43</f>
        <v>0</v>
      </c>
      <c r="K34" s="15">
        <f>'[1]TCE - ANEXO III - Preencher'!L43</f>
        <v>260.77999999999997</v>
      </c>
      <c r="L34" s="15">
        <f>'[1]TCE - ANEXO III - Preencher'!M43</f>
        <v>4.3600000000000003</v>
      </c>
      <c r="M34" s="15">
        <f t="shared" si="1"/>
        <v>256.41999999999996</v>
      </c>
      <c r="N34" s="15">
        <f>'[1]TCE - ANEXO III - Preencher'!O43</f>
        <v>2.54</v>
      </c>
      <c r="O34" s="15">
        <f>'[1]TCE - ANEXO III - Preencher'!P43</f>
        <v>0</v>
      </c>
      <c r="P34" s="16">
        <f t="shared" si="2"/>
        <v>2.54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138.38999999999999</v>
      </c>
      <c r="U34" s="15">
        <f>'[1]TCE - ANEXO III - Preencher'!V43</f>
        <v>0</v>
      </c>
      <c r="V34" s="16">
        <f t="shared" si="4"/>
        <v>138.38999999999999</v>
      </c>
      <c r="W34" s="17" t="str">
        <f>IF('[1]TCE - ANEXO III - Preencher'!X43="","",'[1]TCE - ANEXO III - Preencher'!X43)</f>
        <v>Auxílio Creche</v>
      </c>
      <c r="X34" s="15">
        <f>'[1]TCE - ANEXO III - Preencher'!Y43</f>
        <v>1409.09</v>
      </c>
      <c r="Y34" s="15">
        <f>'[1]TCE - ANEXO III - Preencher'!Z43</f>
        <v>0</v>
      </c>
      <c r="Z34" s="16">
        <f t="shared" si="5"/>
        <v>1409.09</v>
      </c>
      <c r="AA34" s="17" t="str">
        <f>IF('[1]TCE - ANEXO III - Preencher'!AB43="","",'[1]TCE - ANEXO III - Preencher'!AB43)</f>
        <v>Abono assistencial financeiro – complemento Piso da Enfermagem</v>
      </c>
      <c r="AB34" s="15">
        <f t="shared" si="0"/>
        <v>2140.6999999999998</v>
      </c>
    </row>
    <row r="35" spans="1:28" x14ac:dyDescent="0.2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>BRENDA LETICIA BEZERRA DE OLIVEIRA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5211-30</v>
      </c>
      <c r="G35" s="13" t="str">
        <f>IF('[1]TCE - ANEXO III - Preencher'!H44="","",'[1]TCE - ANEXO III - Preencher'!H44)</f>
        <v>04/2026</v>
      </c>
      <c r="H35" s="14" t="str">
        <f>'[1]TCE - ANEXO III - Preencher'!I44</f>
        <v>0,00</v>
      </c>
      <c r="I35" s="14">
        <f>'[1]TCE - ANEXO III - Preencher'!J44</f>
        <v>136.03</v>
      </c>
      <c r="J35" s="14">
        <f>'[1]TCE - ANEXO III - Preencher'!K44</f>
        <v>0</v>
      </c>
      <c r="K35" s="15">
        <f>'[1]TCE - ANEXO III - Preencher'!L44</f>
        <v>260.77999999999997</v>
      </c>
      <c r="L35" s="15">
        <f>'[1]TCE - ANEXO III - Preencher'!M44</f>
        <v>32.42</v>
      </c>
      <c r="M35" s="15">
        <f t="shared" si="1"/>
        <v>228.35999999999996</v>
      </c>
      <c r="N35" s="15">
        <f>'[1]TCE - ANEXO III - Preencher'!O44</f>
        <v>2.54</v>
      </c>
      <c r="O35" s="15">
        <f>'[1]TCE - ANEXO III - Preencher'!P44</f>
        <v>0</v>
      </c>
      <c r="P35" s="16">
        <f t="shared" si="2"/>
        <v>2.54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29.9</v>
      </c>
      <c r="Y35" s="15">
        <f>'[1]TCE - ANEXO III - Preencher'!Z44</f>
        <v>0</v>
      </c>
      <c r="Z35" s="16">
        <f t="shared" si="5"/>
        <v>29.9</v>
      </c>
      <c r="AA35" s="17" t="str">
        <f>IF('[1]TCE - ANEXO III - Preencher'!AB44="","",'[1]TCE - ANEXO III - Preencher'!AB44)</f>
        <v>Beneficio obrigatorio CCT Federacao – Plano Assistencial Agiben</v>
      </c>
      <c r="AB35" s="15">
        <f t="shared" si="0"/>
        <v>396.83</v>
      </c>
    </row>
    <row r="36" spans="1:28" x14ac:dyDescent="0.2">
      <c r="A36" s="8">
        <f>IFERROR(VLOOKUP(B36,'[1]DADOS (OCULTAR)'!$Q$3:$S$136,3,0),"")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BRUNA  GONCALVES DE AZEVEDO MONTEIRO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2234-05</v>
      </c>
      <c r="G36" s="13" t="str">
        <f>IF('[1]TCE - ANEXO III - Preencher'!H45="","",'[1]TCE - ANEXO III - Preencher'!H45)</f>
        <v>04/2026</v>
      </c>
      <c r="H36" s="14" t="str">
        <f>'[1]TCE - ANEXO III - Preencher'!I45</f>
        <v>0,00</v>
      </c>
      <c r="I36" s="14">
        <f>'[1]TCE - ANEXO III - Preencher'!J45</f>
        <v>553.67999999999995</v>
      </c>
      <c r="J36" s="14">
        <f>'[1]TCE - ANEXO III - Preencher'!K45</f>
        <v>0</v>
      </c>
      <c r="K36" s="15">
        <f>'[1]TCE - ANEXO III - Preencher'!L45</f>
        <v>260.77999999999997</v>
      </c>
      <c r="L36" s="15">
        <f>'[1]TCE - ANEXO III - Preencher'!M45</f>
        <v>2.11</v>
      </c>
      <c r="M36" s="15">
        <f t="shared" si="1"/>
        <v>258.66999999999996</v>
      </c>
      <c r="N36" s="15">
        <f>'[1]TCE - ANEXO III - Preencher'!O45</f>
        <v>2.54</v>
      </c>
      <c r="O36" s="15">
        <f>'[1]TCE - ANEXO III - Preencher'!P45</f>
        <v>0</v>
      </c>
      <c r="P36" s="16">
        <f t="shared" si="2"/>
        <v>2.54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814.88999999999987</v>
      </c>
    </row>
    <row r="37" spans="1:28" x14ac:dyDescent="0.2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BRUNA HIPOLITO MOREIRA REIS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04/2026</v>
      </c>
      <c r="H37" s="14" t="str">
        <f>'[1]TCE - ANEXO III - Preencher'!I46</f>
        <v>0,00</v>
      </c>
      <c r="I37" s="14">
        <f>'[1]TCE - ANEXO III - Preencher'!J46</f>
        <v>249.21</v>
      </c>
      <c r="J37" s="14">
        <f>'[1]TCE - ANEXO III - Preencher'!K46</f>
        <v>0</v>
      </c>
      <c r="K37" s="15">
        <f>'[1]TCE - ANEXO III - Preencher'!L46</f>
        <v>260.77999999999997</v>
      </c>
      <c r="L37" s="15">
        <f>'[1]TCE - ANEXO III - Preencher'!M46</f>
        <v>3.05</v>
      </c>
      <c r="M37" s="15">
        <f t="shared" si="1"/>
        <v>257.72999999999996</v>
      </c>
      <c r="N37" s="15">
        <f>'[1]TCE - ANEXO III - Preencher'!O46</f>
        <v>2.54</v>
      </c>
      <c r="O37" s="15">
        <f>'[1]TCE - ANEXO III - Preencher'!P46</f>
        <v>0</v>
      </c>
      <c r="P37" s="16">
        <f t="shared" si="2"/>
        <v>2.54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2282.8200000000002</v>
      </c>
      <c r="Y37" s="15">
        <f>'[1]TCE - ANEXO III - Preencher'!Z46</f>
        <v>0</v>
      </c>
      <c r="Z37" s="16">
        <f t="shared" si="5"/>
        <v>2282.8200000000002</v>
      </c>
      <c r="AA37" s="17" t="str">
        <f>IF('[1]TCE - ANEXO III - Preencher'!AB46="","",'[1]TCE - ANEXO III - Preencher'!AB46)</f>
        <v>Abono assistencial financeiro – complemento Piso da Enfermagem</v>
      </c>
      <c r="AB37" s="15">
        <f t="shared" si="0"/>
        <v>2792.3</v>
      </c>
    </row>
    <row r="38" spans="1:28" x14ac:dyDescent="0.2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BRUNA VANESSA FONSECA ARAGAO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 t="str">
        <f>IF('[1]TCE - ANEXO III - Preencher'!H47="","",'[1]TCE - ANEXO III - Preencher'!H47)</f>
        <v>04/2026</v>
      </c>
      <c r="H38" s="14" t="str">
        <f>'[1]TCE - ANEXO III - Preencher'!I47</f>
        <v>0,00</v>
      </c>
      <c r="I38" s="14">
        <f>'[1]TCE - ANEXO III - Preencher'!J47</f>
        <v>210.52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2.54</v>
      </c>
      <c r="O38" s="15">
        <f>'[1]TCE - ANEXO III - Preencher'!P47</f>
        <v>0</v>
      </c>
      <c r="P38" s="16">
        <f t="shared" si="2"/>
        <v>2.54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213.06</v>
      </c>
    </row>
    <row r="39" spans="1:28" x14ac:dyDescent="0.2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 xml:space="preserve">BRUNO SOUZA DA SILVA 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4110-30</v>
      </c>
      <c r="G39" s="13" t="str">
        <f>IF('[1]TCE - ANEXO III - Preencher'!H48="","",'[1]TCE - ANEXO III - Preencher'!H48)</f>
        <v>04/2026</v>
      </c>
      <c r="H39" s="14" t="str">
        <f>'[1]TCE - ANEXO III - Preencher'!I48</f>
        <v>0,00</v>
      </c>
      <c r="I39" s="14">
        <f>'[1]TCE - ANEXO III - Preencher'!J48</f>
        <v>192.68</v>
      </c>
      <c r="J39" s="14">
        <f>'[1]TCE - ANEXO III - Preencher'!K48</f>
        <v>0</v>
      </c>
      <c r="K39" s="15">
        <f>'[1]TCE - ANEXO III - Preencher'!L48</f>
        <v>260.77999999999997</v>
      </c>
      <c r="L39" s="15">
        <f>'[1]TCE - ANEXO III - Preencher'!M48</f>
        <v>32.42</v>
      </c>
      <c r="M39" s="15">
        <f t="shared" si="1"/>
        <v>228.35999999999996</v>
      </c>
      <c r="N39" s="15">
        <f>'[1]TCE - ANEXO III - Preencher'!O48</f>
        <v>2.54</v>
      </c>
      <c r="O39" s="15">
        <f>'[1]TCE - ANEXO III - Preencher'!P48</f>
        <v>0</v>
      </c>
      <c r="P39" s="16">
        <f t="shared" si="2"/>
        <v>2.54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29.9</v>
      </c>
      <c r="Y39" s="15">
        <f>'[1]TCE - ANEXO III - Preencher'!Z48</f>
        <v>0</v>
      </c>
      <c r="Z39" s="16">
        <f t="shared" si="5"/>
        <v>29.9</v>
      </c>
      <c r="AA39" s="17" t="str">
        <f>IF('[1]TCE - ANEXO III - Preencher'!AB48="","",'[1]TCE - ANEXO III - Preencher'!AB48)</f>
        <v>Beneficio obrigatorio CCT Federacao – Plano Assistencial Agiben</v>
      </c>
      <c r="AB39" s="15">
        <f t="shared" si="0"/>
        <v>453.47999999999996</v>
      </c>
    </row>
    <row r="40" spans="1:28" x14ac:dyDescent="0.2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CARMEM REGINA ALVES SENA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04/2026</v>
      </c>
      <c r="H40" s="14" t="str">
        <f>'[1]TCE - ANEXO III - Preencher'!I49</f>
        <v>0,00</v>
      </c>
      <c r="I40" s="14">
        <f>'[1]TCE - ANEXO III - Preencher'!J49</f>
        <v>300.45999999999998</v>
      </c>
      <c r="J40" s="14">
        <f>'[1]TCE - ANEXO III - Preencher'!K49</f>
        <v>0</v>
      </c>
      <c r="K40" s="15">
        <f>'[1]TCE - ANEXO III - Preencher'!L49</f>
        <v>260.77999999999997</v>
      </c>
      <c r="L40" s="15">
        <f>'[1]TCE - ANEXO III - Preencher'!M49</f>
        <v>3.59</v>
      </c>
      <c r="M40" s="15">
        <f t="shared" si="1"/>
        <v>257.19</v>
      </c>
      <c r="N40" s="15">
        <f>'[1]TCE - ANEXO III - Preencher'!O49</f>
        <v>2.54</v>
      </c>
      <c r="O40" s="15">
        <f>'[1]TCE - ANEXO III - Preencher'!P49</f>
        <v>0</v>
      </c>
      <c r="P40" s="16">
        <f t="shared" si="2"/>
        <v>2.54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1924.07</v>
      </c>
      <c r="Y40" s="15">
        <f>'[1]TCE - ANEXO III - Preencher'!Z49</f>
        <v>0</v>
      </c>
      <c r="Z40" s="16">
        <f t="shared" si="5"/>
        <v>1924.07</v>
      </c>
      <c r="AA40" s="17" t="str">
        <f>IF('[1]TCE - ANEXO III - Preencher'!AB49="","",'[1]TCE - ANEXO III - Preencher'!AB49)</f>
        <v>Abono assistencial financeiro – complemento Piso da Enfermagem</v>
      </c>
      <c r="AB40" s="15">
        <f t="shared" si="0"/>
        <v>2484.2599999999998</v>
      </c>
    </row>
    <row r="41" spans="1:28" x14ac:dyDescent="0.2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 xml:space="preserve">CINARA CIBELE CONCEICAO DA SILVA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04/2026</v>
      </c>
      <c r="H41" s="14" t="str">
        <f>'[1]TCE - ANEXO III - Preencher'!I50</f>
        <v>0,00</v>
      </c>
      <c r="I41" s="14">
        <f>'[1]TCE - ANEXO III - Preencher'!J50</f>
        <v>178.1</v>
      </c>
      <c r="J41" s="14">
        <f>'[1]TCE - ANEXO III - Preencher'!K50</f>
        <v>0</v>
      </c>
      <c r="K41" s="15">
        <f>'[1]TCE - ANEXO III - Preencher'!L50</f>
        <v>260.77999999999997</v>
      </c>
      <c r="L41" s="15">
        <f>'[1]TCE - ANEXO III - Preencher'!M50</f>
        <v>32.42</v>
      </c>
      <c r="M41" s="15">
        <f t="shared" si="1"/>
        <v>228.35999999999996</v>
      </c>
      <c r="N41" s="15">
        <f>'[1]TCE - ANEXO III - Preencher'!O50</f>
        <v>2.54</v>
      </c>
      <c r="O41" s="15">
        <f>'[1]TCE - ANEXO III - Preencher'!P50</f>
        <v>0</v>
      </c>
      <c r="P41" s="16">
        <f t="shared" si="2"/>
        <v>2.54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81.02</v>
      </c>
      <c r="U41" s="15">
        <f>'[1]TCE - ANEXO III - Preencher'!V50</f>
        <v>0</v>
      </c>
      <c r="V41" s="16">
        <f t="shared" si="4"/>
        <v>81.02</v>
      </c>
      <c r="W41" s="17" t="str">
        <f>IF('[1]TCE - ANEXO III - Preencher'!X50="","",'[1]TCE - ANEXO III - Preencher'!X50)</f>
        <v>Auxílio Creche</v>
      </c>
      <c r="X41" s="15">
        <f>'[1]TCE - ANEXO III - Preencher'!Y50</f>
        <v>1704</v>
      </c>
      <c r="Y41" s="15">
        <f>'[1]TCE - ANEXO III - Preencher'!Z50</f>
        <v>0</v>
      </c>
      <c r="Z41" s="16">
        <f t="shared" si="5"/>
        <v>1704</v>
      </c>
      <c r="AA41" s="17" t="str">
        <f>IF('[1]TCE - ANEXO III - Preencher'!AB50="","",'[1]TCE - ANEXO III - Preencher'!AB50)</f>
        <v>Abono assistencial financeiro – complemento Piso da Enfermagem</v>
      </c>
      <c r="AB41" s="15">
        <f t="shared" si="0"/>
        <v>2194.02</v>
      </c>
    </row>
    <row r="42" spans="1:28" x14ac:dyDescent="0.2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>CLEIDE MARIA DA SILVA BEZERRA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4221-10</v>
      </c>
      <c r="G42" s="13" t="str">
        <f>IF('[1]TCE - ANEXO III - Preencher'!H51="","",'[1]TCE - ANEXO III - Preencher'!H51)</f>
        <v>04/2026</v>
      </c>
      <c r="H42" s="14" t="str">
        <f>'[1]TCE - ANEXO III - Preencher'!I51</f>
        <v>0,00</v>
      </c>
      <c r="I42" s="14">
        <f>'[1]TCE - ANEXO III - Preencher'!J51</f>
        <v>217.13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2.54</v>
      </c>
      <c r="O42" s="15">
        <f>'[1]TCE - ANEXO III - Preencher'!P51</f>
        <v>0</v>
      </c>
      <c r="P42" s="16">
        <f t="shared" si="2"/>
        <v>2.54</v>
      </c>
      <c r="Q42" s="15">
        <f>'[1]TCE - ANEXO III - Preencher'!R51</f>
        <v>18</v>
      </c>
      <c r="R42" s="15">
        <f>'[1]TCE - ANEXO III - Preencher'!S51</f>
        <v>18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29.9</v>
      </c>
      <c r="Y42" s="15">
        <f>'[1]TCE - ANEXO III - Preencher'!Z51</f>
        <v>0</v>
      </c>
      <c r="Z42" s="16">
        <f t="shared" si="5"/>
        <v>29.9</v>
      </c>
      <c r="AA42" s="17" t="str">
        <f>IF('[1]TCE - ANEXO III - Preencher'!AB51="","",'[1]TCE - ANEXO III - Preencher'!AB51)</f>
        <v>Beneficio obrigatorio CCT Federacao – Plano Assistencial Agiben</v>
      </c>
      <c r="AB42" s="15">
        <f t="shared" si="0"/>
        <v>249.57</v>
      </c>
    </row>
    <row r="43" spans="1:28" x14ac:dyDescent="0.2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CLEITON TRAJANO PINHEIRO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5211-30</v>
      </c>
      <c r="G43" s="13" t="str">
        <f>IF('[1]TCE - ANEXO III - Preencher'!H52="","",'[1]TCE - ANEXO III - Preencher'!H52)</f>
        <v>04/2026</v>
      </c>
      <c r="H43" s="14" t="str">
        <f>'[1]TCE - ANEXO III - Preencher'!I52</f>
        <v>0,00</v>
      </c>
      <c r="I43" s="14">
        <f>'[1]TCE - ANEXO III - Preencher'!J52</f>
        <v>219.34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2.54</v>
      </c>
      <c r="O43" s="15">
        <f>'[1]TCE - ANEXO III - Preencher'!P52</f>
        <v>0</v>
      </c>
      <c r="P43" s="16">
        <f t="shared" si="2"/>
        <v>2.54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29.9</v>
      </c>
      <c r="Y43" s="15">
        <f>'[1]TCE - ANEXO III - Preencher'!Z52</f>
        <v>0</v>
      </c>
      <c r="Z43" s="16">
        <f t="shared" si="5"/>
        <v>29.9</v>
      </c>
      <c r="AA43" s="17" t="str">
        <f>IF('[1]TCE - ANEXO III - Preencher'!AB52="","",'[1]TCE - ANEXO III - Preencher'!AB52)</f>
        <v>Beneficio obrigatorio CCT Federacao – Plano Assistencial Agiben</v>
      </c>
      <c r="AB43" s="15">
        <f t="shared" si="0"/>
        <v>251.78</v>
      </c>
    </row>
    <row r="44" spans="1:28" x14ac:dyDescent="0.2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>CRISTIANE CORREIA LIMA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5174-10</v>
      </c>
      <c r="G44" s="13" t="str">
        <f>IF('[1]TCE - ANEXO III - Preencher'!H53="","",'[1]TCE - ANEXO III - Preencher'!H53)</f>
        <v>04/2026</v>
      </c>
      <c r="H44" s="14" t="str">
        <f>'[1]TCE - ANEXO III - Preencher'!I53</f>
        <v>0,00</v>
      </c>
      <c r="I44" s="14">
        <f>'[1]TCE - ANEXO III - Preencher'!J53</f>
        <v>208.68</v>
      </c>
      <c r="J44" s="14">
        <f>'[1]TCE - ANEXO III - Preencher'!K53</f>
        <v>0</v>
      </c>
      <c r="K44" s="15">
        <f>'[1]TCE - ANEXO III - Preencher'!L53</f>
        <v>260.77999999999997</v>
      </c>
      <c r="L44" s="15">
        <f>'[1]TCE - ANEXO III - Preencher'!M53</f>
        <v>32.42</v>
      </c>
      <c r="M44" s="15">
        <f t="shared" si="1"/>
        <v>228.35999999999996</v>
      </c>
      <c r="N44" s="15">
        <f>'[1]TCE - ANEXO III - Preencher'!O53</f>
        <v>2.54</v>
      </c>
      <c r="O44" s="15">
        <f>'[1]TCE - ANEXO III - Preencher'!P53</f>
        <v>0</v>
      </c>
      <c r="P44" s="16">
        <f t="shared" si="2"/>
        <v>2.54</v>
      </c>
      <c r="Q44" s="15">
        <f>'[1]TCE - ANEXO III - Preencher'!R53</f>
        <v>270</v>
      </c>
      <c r="R44" s="15">
        <f>'[1]TCE - ANEXO III - Preencher'!S53</f>
        <v>97.26</v>
      </c>
      <c r="S44" s="16">
        <f t="shared" si="3"/>
        <v>172.74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29.9</v>
      </c>
      <c r="Y44" s="15">
        <f>'[1]TCE - ANEXO III - Preencher'!Z53</f>
        <v>0</v>
      </c>
      <c r="Z44" s="16">
        <f t="shared" si="5"/>
        <v>29.9</v>
      </c>
      <c r="AA44" s="17" t="str">
        <f>IF('[1]TCE - ANEXO III - Preencher'!AB53="","",'[1]TCE - ANEXO III - Preencher'!AB53)</f>
        <v>Beneficio obrigatorio CCT Federacao – Plano Assistencial Agiben</v>
      </c>
      <c r="AB44" s="15">
        <f t="shared" si="0"/>
        <v>642.21999999999991</v>
      </c>
    </row>
    <row r="45" spans="1:28" x14ac:dyDescent="0.2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CYBELLE SUZELY FONSECA ALHEIROS DIAS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04/2026</v>
      </c>
      <c r="H45" s="14" t="str">
        <f>'[1]TCE - ANEXO III - Preencher'!I54</f>
        <v>0,00</v>
      </c>
      <c r="I45" s="14">
        <f>'[1]TCE - ANEXO III - Preencher'!J54</f>
        <v>327.32</v>
      </c>
      <c r="J45" s="14">
        <f>'[1]TCE - ANEXO III - Preencher'!K54</f>
        <v>0</v>
      </c>
      <c r="K45" s="15">
        <f>'[1]TCE - ANEXO III - Preencher'!L54</f>
        <v>260.77999999999997</v>
      </c>
      <c r="L45" s="15">
        <f>'[1]TCE - ANEXO III - Preencher'!M54</f>
        <v>4.1100000000000003</v>
      </c>
      <c r="M45" s="15">
        <f t="shared" si="1"/>
        <v>256.66999999999996</v>
      </c>
      <c r="N45" s="15">
        <f>'[1]TCE - ANEXO III - Preencher'!O54</f>
        <v>2.54</v>
      </c>
      <c r="O45" s="15">
        <f>'[1]TCE - ANEXO III - Preencher'!P54</f>
        <v>0</v>
      </c>
      <c r="P45" s="16">
        <f t="shared" si="2"/>
        <v>2.54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1580.22</v>
      </c>
      <c r="Y45" s="15">
        <f>'[1]TCE - ANEXO III - Preencher'!Z54</f>
        <v>0</v>
      </c>
      <c r="Z45" s="16">
        <f t="shared" si="5"/>
        <v>1580.22</v>
      </c>
      <c r="AA45" s="17" t="str">
        <f>IF('[1]TCE - ANEXO III - Preencher'!AB54="","",'[1]TCE - ANEXO III - Preencher'!AB54)</f>
        <v>Abono assistencial financeiro – complemento Piso da Enfermagem</v>
      </c>
      <c r="AB45" s="15">
        <f t="shared" si="0"/>
        <v>2166.75</v>
      </c>
    </row>
    <row r="46" spans="1:28" x14ac:dyDescent="0.2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DANDARA PESTANA DE SOUZA OLIVEIRA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2236-05</v>
      </c>
      <c r="G46" s="13" t="str">
        <f>IF('[1]TCE - ANEXO III - Preencher'!H55="","",'[1]TCE - ANEXO III - Preencher'!H55)</f>
        <v>04/2026</v>
      </c>
      <c r="H46" s="14" t="str">
        <f>'[1]TCE - ANEXO III - Preencher'!I55</f>
        <v>0,00</v>
      </c>
      <c r="I46" s="14">
        <f>'[1]TCE - ANEXO III - Preencher'!J55</f>
        <v>214.21</v>
      </c>
      <c r="J46" s="14">
        <f>'[1]TCE - ANEXO III - Preencher'!K55</f>
        <v>0</v>
      </c>
      <c r="K46" s="15">
        <f>'[1]TCE - ANEXO III - Preencher'!L55</f>
        <v>260.77999999999997</v>
      </c>
      <c r="L46" s="15">
        <f>'[1]TCE - ANEXO III - Preencher'!M55</f>
        <v>32.42</v>
      </c>
      <c r="M46" s="15">
        <f t="shared" si="1"/>
        <v>228.35999999999996</v>
      </c>
      <c r="N46" s="15">
        <f>'[1]TCE - ANEXO III - Preencher'!O55</f>
        <v>2.54</v>
      </c>
      <c r="O46" s="15">
        <f>'[1]TCE - ANEXO III - Preencher'!P55</f>
        <v>0</v>
      </c>
      <c r="P46" s="16">
        <f t="shared" si="2"/>
        <v>2.54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445.10999999999996</v>
      </c>
    </row>
    <row r="47" spans="1:28" x14ac:dyDescent="0.2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>DANIEL AKEL PEREIRA DE ARAUJO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1312-05</v>
      </c>
      <c r="G47" s="13" t="str">
        <f>IF('[1]TCE - ANEXO III - Preencher'!H56="","",'[1]TCE - ANEXO III - Preencher'!H56)</f>
        <v>04/2026</v>
      </c>
      <c r="H47" s="14" t="str">
        <f>'[1]TCE - ANEXO III - Preencher'!I56</f>
        <v>0,00</v>
      </c>
      <c r="I47" s="14">
        <f>'[1]TCE - ANEXO III - Preencher'!J56</f>
        <v>1997.2</v>
      </c>
      <c r="J47" s="14">
        <f>'[1]TCE - ANEXO III - Preencher'!K56</f>
        <v>0</v>
      </c>
      <c r="K47" s="15">
        <f>'[1]TCE - ANEXO III - Preencher'!L56</f>
        <v>260.77999999999997</v>
      </c>
      <c r="L47" s="15">
        <f>'[1]TCE - ANEXO III - Preencher'!M56</f>
        <v>32.42</v>
      </c>
      <c r="M47" s="15">
        <f t="shared" si="1"/>
        <v>228.35999999999996</v>
      </c>
      <c r="N47" s="15">
        <f>'[1]TCE - ANEXO III - Preencher'!O56</f>
        <v>2.54</v>
      </c>
      <c r="O47" s="15">
        <f>'[1]TCE - ANEXO III - Preencher'!P56</f>
        <v>0</v>
      </c>
      <c r="P47" s="16">
        <f t="shared" si="2"/>
        <v>2.54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29.9</v>
      </c>
      <c r="Y47" s="15">
        <f>'[1]TCE - ANEXO III - Preencher'!Z56</f>
        <v>0</v>
      </c>
      <c r="Z47" s="16">
        <f t="shared" si="5"/>
        <v>29.9</v>
      </c>
      <c r="AA47" s="17" t="str">
        <f>IF('[1]TCE - ANEXO III - Preencher'!AB56="","",'[1]TCE - ANEXO III - Preencher'!AB56)</f>
        <v>Beneficio obrigatorio CCT Federacao – Plano Assistencial Agiben</v>
      </c>
      <c r="AB47" s="15">
        <f t="shared" si="0"/>
        <v>2258</v>
      </c>
    </row>
    <row r="48" spans="1:28" x14ac:dyDescent="0.2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 xml:space="preserve">DANIEL DE MELO PRAZERES 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3226-05</v>
      </c>
      <c r="G48" s="13" t="str">
        <f>IF('[1]TCE - ANEXO III - Preencher'!H57="","",'[1]TCE - ANEXO III - Preencher'!H57)</f>
        <v>04/2026</v>
      </c>
      <c r="H48" s="14" t="str">
        <f>'[1]TCE - ANEXO III - Preencher'!I57</f>
        <v>0,00</v>
      </c>
      <c r="I48" s="14">
        <f>'[1]TCE - ANEXO III - Preencher'!J57</f>
        <v>214.84</v>
      </c>
      <c r="J48" s="14">
        <f>'[1]TCE - ANEXO III - Preencher'!K57</f>
        <v>0</v>
      </c>
      <c r="K48" s="15">
        <f>'[1]TCE - ANEXO III - Preencher'!L57</f>
        <v>260.77999999999997</v>
      </c>
      <c r="L48" s="15">
        <f>'[1]TCE - ANEXO III - Preencher'!M57</f>
        <v>32.42</v>
      </c>
      <c r="M48" s="15">
        <f t="shared" si="1"/>
        <v>228.35999999999996</v>
      </c>
      <c r="N48" s="15">
        <f>'[1]TCE - ANEXO III - Preencher'!O57</f>
        <v>2.54</v>
      </c>
      <c r="O48" s="15">
        <f>'[1]TCE - ANEXO III - Preencher'!P57</f>
        <v>0</v>
      </c>
      <c r="P48" s="16">
        <f t="shared" si="2"/>
        <v>2.54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29.9</v>
      </c>
      <c r="Y48" s="15">
        <f>'[1]TCE - ANEXO III - Preencher'!Z57</f>
        <v>0</v>
      </c>
      <c r="Z48" s="16">
        <f t="shared" si="5"/>
        <v>29.9</v>
      </c>
      <c r="AA48" s="17" t="str">
        <f>IF('[1]TCE - ANEXO III - Preencher'!AB57="","",'[1]TCE - ANEXO III - Preencher'!AB57)</f>
        <v>Beneficio obrigatorio CCT Federacao – Plano Assistencial Agiben</v>
      </c>
      <c r="AB48" s="15">
        <f t="shared" si="0"/>
        <v>475.63999999999993</v>
      </c>
    </row>
    <row r="49" spans="1:28" x14ac:dyDescent="0.2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>DANIELA JACOB MAYRINCK GOMES DA FONSECA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1312-05</v>
      </c>
      <c r="G49" s="13" t="str">
        <f>IF('[1]TCE - ANEXO III - Preencher'!H58="","",'[1]TCE - ANEXO III - Preencher'!H58)</f>
        <v>04/2026</v>
      </c>
      <c r="H49" s="14" t="str">
        <f>'[1]TCE - ANEXO III - Preencher'!I58</f>
        <v>0,00</v>
      </c>
      <c r="I49" s="14">
        <f>'[1]TCE - ANEXO III - Preencher'!J58</f>
        <v>1137.05</v>
      </c>
      <c r="J49" s="14">
        <f>'[1]TCE - ANEXO III - Preencher'!K58</f>
        <v>0</v>
      </c>
      <c r="K49" s="15">
        <f>'[1]TCE - ANEXO III - Preencher'!L58</f>
        <v>260.77999999999997</v>
      </c>
      <c r="L49" s="15">
        <f>'[1]TCE - ANEXO III - Preencher'!M58</f>
        <v>0</v>
      </c>
      <c r="M49" s="15">
        <f t="shared" si="1"/>
        <v>260.77999999999997</v>
      </c>
      <c r="N49" s="15">
        <f>'[1]TCE - ANEXO III - Preencher'!O58</f>
        <v>2.54</v>
      </c>
      <c r="O49" s="15">
        <f>'[1]TCE - ANEXO III - Preencher'!P58</f>
        <v>0</v>
      </c>
      <c r="P49" s="16">
        <f t="shared" si="2"/>
        <v>2.54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29.9</v>
      </c>
      <c r="Y49" s="15">
        <f>'[1]TCE - ANEXO III - Preencher'!Z58</f>
        <v>0</v>
      </c>
      <c r="Z49" s="16">
        <f t="shared" si="5"/>
        <v>29.9</v>
      </c>
      <c r="AA49" s="17" t="str">
        <f>IF('[1]TCE - ANEXO III - Preencher'!AB58="","",'[1]TCE - ANEXO III - Preencher'!AB58)</f>
        <v>Beneficio obrigatorio CCT Federacao – Plano Assistencial Agiben</v>
      </c>
      <c r="AB49" s="15">
        <f t="shared" si="0"/>
        <v>1430.27</v>
      </c>
    </row>
    <row r="50" spans="1:28" x14ac:dyDescent="0.2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>DANIELLE MARIA PESSOA VERAS DE QUEIROZ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4101-05</v>
      </c>
      <c r="G50" s="13" t="str">
        <f>IF('[1]TCE - ANEXO III - Preencher'!H59="","",'[1]TCE - ANEXO III - Preencher'!H59)</f>
        <v>04/2026</v>
      </c>
      <c r="H50" s="14" t="str">
        <f>'[1]TCE - ANEXO III - Preencher'!I59</f>
        <v>0,00</v>
      </c>
      <c r="I50" s="14">
        <f>'[1]TCE - ANEXO III - Preencher'!J59</f>
        <v>1365.28</v>
      </c>
      <c r="J50" s="14">
        <f>'[1]TCE - ANEXO III - Preencher'!K59</f>
        <v>0</v>
      </c>
      <c r="K50" s="15">
        <f>'[1]TCE - ANEXO III - Preencher'!L59</f>
        <v>260.77</v>
      </c>
      <c r="L50" s="15">
        <f>'[1]TCE - ANEXO III - Preencher'!M59</f>
        <v>32.42</v>
      </c>
      <c r="M50" s="15">
        <f t="shared" si="1"/>
        <v>228.34999999999997</v>
      </c>
      <c r="N50" s="15">
        <f>'[1]TCE - ANEXO III - Preencher'!O59</f>
        <v>2.54</v>
      </c>
      <c r="O50" s="15">
        <f>'[1]TCE - ANEXO III - Preencher'!P59</f>
        <v>0</v>
      </c>
      <c r="P50" s="16">
        <f t="shared" si="2"/>
        <v>2.54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29.9</v>
      </c>
      <c r="Y50" s="15">
        <f>'[1]TCE - ANEXO III - Preencher'!Z59</f>
        <v>0</v>
      </c>
      <c r="Z50" s="16">
        <f t="shared" si="5"/>
        <v>29.9</v>
      </c>
      <c r="AA50" s="17" t="str">
        <f>IF('[1]TCE - ANEXO III - Preencher'!AB59="","",'[1]TCE - ANEXO III - Preencher'!AB59)</f>
        <v>Beneficio obrigatorio CCT Federacao – Plano Assistencial Agiben</v>
      </c>
      <c r="AB50" s="15">
        <f t="shared" si="0"/>
        <v>1626.07</v>
      </c>
    </row>
    <row r="51" spans="1:28" x14ac:dyDescent="0.2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DANIELLE MOREIRA BRASIL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04/2026</v>
      </c>
      <c r="H51" s="14" t="str">
        <f>'[1]TCE - ANEXO III - Preencher'!I60</f>
        <v>0,00</v>
      </c>
      <c r="I51" s="14">
        <f>'[1]TCE - ANEXO III - Preencher'!J60</f>
        <v>301.24</v>
      </c>
      <c r="J51" s="14">
        <f>'[1]TCE - ANEXO III - Preencher'!K60</f>
        <v>0</v>
      </c>
      <c r="K51" s="15">
        <f>'[1]TCE - ANEXO III - Preencher'!L60</f>
        <v>260.77</v>
      </c>
      <c r="L51" s="15">
        <f>'[1]TCE - ANEXO III - Preencher'!M60</f>
        <v>3.36</v>
      </c>
      <c r="M51" s="15">
        <f t="shared" si="1"/>
        <v>257.40999999999997</v>
      </c>
      <c r="N51" s="15">
        <f>'[1]TCE - ANEXO III - Preencher'!O60</f>
        <v>2.54</v>
      </c>
      <c r="O51" s="15">
        <f>'[1]TCE - ANEXO III - Preencher'!P60</f>
        <v>0</v>
      </c>
      <c r="P51" s="16">
        <f t="shared" si="2"/>
        <v>2.54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2080.6999999999998</v>
      </c>
      <c r="Y51" s="15">
        <f>'[1]TCE - ANEXO III - Preencher'!Z60</f>
        <v>0</v>
      </c>
      <c r="Z51" s="16">
        <f t="shared" si="5"/>
        <v>2080.6999999999998</v>
      </c>
      <c r="AA51" s="17" t="str">
        <f>IF('[1]TCE - ANEXO III - Preencher'!AB60="","",'[1]TCE - ANEXO III - Preencher'!AB60)</f>
        <v>Abono assistencial financeiro – complemento Piso da Enfermagem</v>
      </c>
      <c r="AB51" s="15">
        <f t="shared" si="0"/>
        <v>2641.89</v>
      </c>
    </row>
    <row r="52" spans="1:28" x14ac:dyDescent="0.2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DAYGRID SIMONE BARROS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04/2026</v>
      </c>
      <c r="H52" s="14" t="str">
        <f>'[1]TCE - ANEXO III - Preencher'!I61</f>
        <v>0,00</v>
      </c>
      <c r="I52" s="14">
        <f>'[1]TCE - ANEXO III - Preencher'!J61</f>
        <v>209.14</v>
      </c>
      <c r="J52" s="14">
        <f>'[1]TCE - ANEXO III - Preencher'!K61</f>
        <v>0</v>
      </c>
      <c r="K52" s="15">
        <f>'[1]TCE - ANEXO III - Preencher'!L61</f>
        <v>260.77</v>
      </c>
      <c r="L52" s="15">
        <f>'[1]TCE - ANEXO III - Preencher'!M61</f>
        <v>32.42</v>
      </c>
      <c r="M52" s="15">
        <f t="shared" si="1"/>
        <v>228.34999999999997</v>
      </c>
      <c r="N52" s="15">
        <f>'[1]TCE - ANEXO III - Preencher'!O61</f>
        <v>2.54</v>
      </c>
      <c r="O52" s="15">
        <f>'[1]TCE - ANEXO III - Preencher'!P61</f>
        <v>0</v>
      </c>
      <c r="P52" s="16">
        <f t="shared" si="2"/>
        <v>2.54</v>
      </c>
      <c r="Q52" s="15">
        <f>'[1]TCE - ANEXO III - Preencher'!R61</f>
        <v>270</v>
      </c>
      <c r="R52" s="15">
        <f>'[1]TCE - ANEXO III - Preencher'!S61</f>
        <v>97.26</v>
      </c>
      <c r="S52" s="16">
        <f t="shared" si="3"/>
        <v>172.74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1704</v>
      </c>
      <c r="Y52" s="15">
        <f>'[1]TCE - ANEXO III - Preencher'!Z61</f>
        <v>0</v>
      </c>
      <c r="Z52" s="16">
        <f t="shared" si="5"/>
        <v>1704</v>
      </c>
      <c r="AA52" s="17" t="str">
        <f>IF('[1]TCE - ANEXO III - Preencher'!AB61="","",'[1]TCE - ANEXO III - Preencher'!AB61)</f>
        <v>Abono assistencial financeiro – complemento Piso da Enfermagem</v>
      </c>
      <c r="AB52" s="15">
        <f t="shared" si="0"/>
        <v>2316.77</v>
      </c>
    </row>
    <row r="53" spans="1:28" x14ac:dyDescent="0.2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DEBORA PEREIRA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04/2026</v>
      </c>
      <c r="H53" s="14" t="str">
        <f>'[1]TCE - ANEXO III - Preencher'!I62</f>
        <v>0,00</v>
      </c>
      <c r="I53" s="14">
        <f>'[1]TCE - ANEXO III - Preencher'!J62</f>
        <v>163.76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2.54</v>
      </c>
      <c r="O53" s="15">
        <f>'[1]TCE - ANEXO III - Preencher'!P62</f>
        <v>0</v>
      </c>
      <c r="P53" s="16">
        <f t="shared" si="2"/>
        <v>2.54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1704</v>
      </c>
      <c r="Y53" s="15">
        <f>'[1]TCE - ANEXO III - Preencher'!Z62</f>
        <v>0</v>
      </c>
      <c r="Z53" s="16">
        <f t="shared" si="5"/>
        <v>1704</v>
      </c>
      <c r="AA53" s="17" t="str">
        <f>IF('[1]TCE - ANEXO III - Preencher'!AB62="","",'[1]TCE - ANEXO III - Preencher'!AB62)</f>
        <v>Abono assistencial financeiro – complemento Piso da Enfermagem</v>
      </c>
      <c r="AB53" s="15">
        <f t="shared" si="0"/>
        <v>1870.3</v>
      </c>
    </row>
    <row r="54" spans="1:28" x14ac:dyDescent="0.2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DEBORAH LETICIA DE ALMEIDA TIBURTINO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2234-05</v>
      </c>
      <c r="G54" s="13" t="str">
        <f>IF('[1]TCE - ANEXO III - Preencher'!H63="","",'[1]TCE - ANEXO III - Preencher'!H63)</f>
        <v>04/2026</v>
      </c>
      <c r="H54" s="14" t="str">
        <f>'[1]TCE - ANEXO III - Preencher'!I63</f>
        <v>0,00</v>
      </c>
      <c r="I54" s="14">
        <f>'[1]TCE - ANEXO III - Preencher'!J63</f>
        <v>383.02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2.54</v>
      </c>
      <c r="O54" s="15">
        <f>'[1]TCE - ANEXO III - Preencher'!P63</f>
        <v>0</v>
      </c>
      <c r="P54" s="16">
        <f t="shared" si="2"/>
        <v>2.54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385.56</v>
      </c>
    </row>
    <row r="55" spans="1:28" x14ac:dyDescent="0.2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DEILSON JOSE FERREIRA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04/2026</v>
      </c>
      <c r="H55" s="14" t="str">
        <f>'[1]TCE - ANEXO III - Preencher'!I64</f>
        <v>0,00</v>
      </c>
      <c r="I55" s="14">
        <f>'[1]TCE - ANEXO III - Preencher'!J64</f>
        <v>176.72</v>
      </c>
      <c r="J55" s="14">
        <f>'[1]TCE - ANEXO III - Preencher'!K64</f>
        <v>0</v>
      </c>
      <c r="K55" s="15">
        <f>'[1]TCE - ANEXO III - Preencher'!L64</f>
        <v>260.77</v>
      </c>
      <c r="L55" s="15">
        <f>'[1]TCE - ANEXO III - Preencher'!M64</f>
        <v>32.42</v>
      </c>
      <c r="M55" s="15">
        <f t="shared" si="1"/>
        <v>228.34999999999997</v>
      </c>
      <c r="N55" s="15">
        <f>'[1]TCE - ANEXO III - Preencher'!O64</f>
        <v>2.54</v>
      </c>
      <c r="O55" s="15">
        <f>'[1]TCE - ANEXO III - Preencher'!P64</f>
        <v>0</v>
      </c>
      <c r="P55" s="16">
        <f t="shared" si="2"/>
        <v>2.54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1704</v>
      </c>
      <c r="Y55" s="15">
        <f>'[1]TCE - ANEXO III - Preencher'!Z64</f>
        <v>0</v>
      </c>
      <c r="Z55" s="16">
        <f t="shared" si="5"/>
        <v>1704</v>
      </c>
      <c r="AA55" s="17" t="str">
        <f>IF('[1]TCE - ANEXO III - Preencher'!AB64="","",'[1]TCE - ANEXO III - Preencher'!AB64)</f>
        <v>Abono assistencial financeiro – complemento Piso da Enfermagem</v>
      </c>
      <c r="AB55" s="15">
        <f t="shared" si="0"/>
        <v>2111.61</v>
      </c>
    </row>
    <row r="56" spans="1:28" x14ac:dyDescent="0.2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DEISY VASCONCELOS DE AZEVEDO SOUZA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2237-10</v>
      </c>
      <c r="G56" s="13" t="str">
        <f>IF('[1]TCE - ANEXO III - Preencher'!H65="","",'[1]TCE - ANEXO III - Preencher'!H65)</f>
        <v>04/2026</v>
      </c>
      <c r="H56" s="14" t="str">
        <f>'[1]TCE - ANEXO III - Preencher'!I65</f>
        <v>0,00</v>
      </c>
      <c r="I56" s="14">
        <f>'[1]TCE - ANEXO III - Preencher'!J65</f>
        <v>309.95999999999998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2.54</v>
      </c>
      <c r="O56" s="15">
        <f>'[1]TCE - ANEXO III - Preencher'!P65</f>
        <v>0</v>
      </c>
      <c r="P56" s="16">
        <f t="shared" si="2"/>
        <v>2.54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312.5</v>
      </c>
    </row>
    <row r="57" spans="1:28" x14ac:dyDescent="0.2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DIANA CRISTINA DIDIER SOUZA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04/2026</v>
      </c>
      <c r="H57" s="14" t="str">
        <f>'[1]TCE - ANEXO III - Preencher'!I66</f>
        <v>0,00</v>
      </c>
      <c r="I57" s="14">
        <f>'[1]TCE - ANEXO III - Preencher'!J66</f>
        <v>228.25</v>
      </c>
      <c r="J57" s="14">
        <f>'[1]TCE - ANEXO III - Preencher'!K66</f>
        <v>0</v>
      </c>
      <c r="K57" s="15">
        <f>'[1]TCE - ANEXO III - Preencher'!L66</f>
        <v>260.77</v>
      </c>
      <c r="L57" s="15">
        <f>'[1]TCE - ANEXO III - Preencher'!M66</f>
        <v>3.59</v>
      </c>
      <c r="M57" s="15">
        <f t="shared" si="1"/>
        <v>257.18</v>
      </c>
      <c r="N57" s="15">
        <f>'[1]TCE - ANEXO III - Preencher'!O66</f>
        <v>2.54</v>
      </c>
      <c r="O57" s="15">
        <f>'[1]TCE - ANEXO III - Preencher'!P66</f>
        <v>0</v>
      </c>
      <c r="P57" s="16">
        <f t="shared" si="2"/>
        <v>2.54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1924.07</v>
      </c>
      <c r="Y57" s="15">
        <f>'[1]TCE - ANEXO III - Preencher'!Z66</f>
        <v>0</v>
      </c>
      <c r="Z57" s="16">
        <f t="shared" si="5"/>
        <v>1924.07</v>
      </c>
      <c r="AA57" s="17" t="str">
        <f>IF('[1]TCE - ANEXO III - Preencher'!AB66="","",'[1]TCE - ANEXO III - Preencher'!AB66)</f>
        <v>Abono assistencial financeiro – complemento Piso da Enfermagem</v>
      </c>
      <c r="AB57" s="15">
        <f t="shared" si="0"/>
        <v>2412.04</v>
      </c>
    </row>
    <row r="58" spans="1:28" x14ac:dyDescent="0.2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DIEGO DEIVID GOMES  LAGO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5151-10</v>
      </c>
      <c r="G58" s="13" t="str">
        <f>IF('[1]TCE - ANEXO III - Preencher'!H67="","",'[1]TCE - ANEXO III - Preencher'!H67)</f>
        <v>04/2026</v>
      </c>
      <c r="H58" s="14" t="str">
        <f>'[1]TCE - ANEXO III - Preencher'!I67</f>
        <v>0,00</v>
      </c>
      <c r="I58" s="14">
        <f>'[1]TCE - ANEXO III - Preencher'!J67</f>
        <v>181.56</v>
      </c>
      <c r="J58" s="14">
        <f>'[1]TCE - ANEXO III - Preencher'!K67</f>
        <v>0</v>
      </c>
      <c r="K58" s="15">
        <f>'[1]TCE - ANEXO III - Preencher'!L67</f>
        <v>260.77</v>
      </c>
      <c r="L58" s="15">
        <f>'[1]TCE - ANEXO III - Preencher'!M67</f>
        <v>32.42</v>
      </c>
      <c r="M58" s="15">
        <f t="shared" si="1"/>
        <v>228.34999999999997</v>
      </c>
      <c r="N58" s="15">
        <f>'[1]TCE - ANEXO III - Preencher'!O67</f>
        <v>2.54</v>
      </c>
      <c r="O58" s="15">
        <f>'[1]TCE - ANEXO III - Preencher'!P67</f>
        <v>0</v>
      </c>
      <c r="P58" s="16">
        <f t="shared" si="2"/>
        <v>2.54</v>
      </c>
      <c r="Q58" s="15">
        <f>'[1]TCE - ANEXO III - Preencher'!R67</f>
        <v>135</v>
      </c>
      <c r="R58" s="15">
        <f>'[1]TCE - ANEXO III - Preencher'!S67</f>
        <v>97.26</v>
      </c>
      <c r="S58" s="16">
        <f t="shared" si="3"/>
        <v>37.739999999999995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29.9</v>
      </c>
      <c r="Y58" s="15">
        <f>'[1]TCE - ANEXO III - Preencher'!Z67</f>
        <v>0</v>
      </c>
      <c r="Z58" s="16">
        <f t="shared" si="5"/>
        <v>29.9</v>
      </c>
      <c r="AA58" s="17" t="str">
        <f>IF('[1]TCE - ANEXO III - Preencher'!AB67="","",'[1]TCE - ANEXO III - Preencher'!AB67)</f>
        <v>Beneficio obrigatorio CCT Federacao – Plano Assistencial Agiben</v>
      </c>
      <c r="AB58" s="15">
        <f t="shared" si="0"/>
        <v>480.09</v>
      </c>
    </row>
    <row r="59" spans="1:28" x14ac:dyDescent="0.2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DIRCILENE VENTURA DE MORAES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04/2026</v>
      </c>
      <c r="H59" s="14" t="str">
        <f>'[1]TCE - ANEXO III - Preencher'!I68</f>
        <v>0,00</v>
      </c>
      <c r="I59" s="14">
        <f>'[1]TCE - ANEXO III - Preencher'!J68</f>
        <v>319.52999999999997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2.54</v>
      </c>
      <c r="O59" s="15">
        <f>'[1]TCE - ANEXO III - Preencher'!P68</f>
        <v>0</v>
      </c>
      <c r="P59" s="16">
        <f t="shared" si="2"/>
        <v>2.54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1409.09</v>
      </c>
      <c r="Y59" s="15">
        <f>'[1]TCE - ANEXO III - Preencher'!Z68</f>
        <v>0</v>
      </c>
      <c r="Z59" s="16">
        <f t="shared" si="5"/>
        <v>1409.09</v>
      </c>
      <c r="AA59" s="17" t="str">
        <f>IF('[1]TCE - ANEXO III - Preencher'!AB68="","",'[1]TCE - ANEXO III - Preencher'!AB68)</f>
        <v>Abono assistencial financeiro – complemento Piso da Enfermagem</v>
      </c>
      <c r="AB59" s="15">
        <f t="shared" si="0"/>
        <v>1731.1599999999999</v>
      </c>
    </row>
    <row r="60" spans="1:28" x14ac:dyDescent="0.2">
      <c r="A60" s="8">
        <f>IFERROR(VLOOKUP(B60,'[1]DADOS (OCULTAR)'!$Q$3:$S$136,3,0),"")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>DULCE NEUZA ROCHA   CRUZ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2232-08</v>
      </c>
      <c r="G60" s="13" t="str">
        <f>IF('[1]TCE - ANEXO III - Preencher'!H69="","",'[1]TCE - ANEXO III - Preencher'!H69)</f>
        <v>04/2026</v>
      </c>
      <c r="H60" s="14" t="str">
        <f>'[1]TCE - ANEXO III - Preencher'!I69</f>
        <v>0,00</v>
      </c>
      <c r="I60" s="14">
        <f>'[1]TCE - ANEXO III - Preencher'!J69</f>
        <v>340.82</v>
      </c>
      <c r="J60" s="14">
        <f>'[1]TCE - ANEXO III - Preencher'!K69</f>
        <v>0</v>
      </c>
      <c r="K60" s="15">
        <f>'[1]TCE - ANEXO III - Preencher'!L69</f>
        <v>260.77</v>
      </c>
      <c r="L60" s="15">
        <f>'[1]TCE - ANEXO III - Preencher'!M69</f>
        <v>32.42</v>
      </c>
      <c r="M60" s="15">
        <f t="shared" si="1"/>
        <v>228.34999999999997</v>
      </c>
      <c r="N60" s="15">
        <f>'[1]TCE - ANEXO III - Preencher'!O69</f>
        <v>2.54</v>
      </c>
      <c r="O60" s="15">
        <f>'[1]TCE - ANEXO III - Preencher'!P69</f>
        <v>0</v>
      </c>
      <c r="P60" s="16">
        <f t="shared" si="2"/>
        <v>2.54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29.9</v>
      </c>
      <c r="Y60" s="15">
        <f>'[1]TCE - ANEXO III - Preencher'!Z69</f>
        <v>0</v>
      </c>
      <c r="Z60" s="16">
        <f t="shared" si="5"/>
        <v>29.9</v>
      </c>
      <c r="AA60" s="17" t="str">
        <f>IF('[1]TCE - ANEXO III - Preencher'!AB69="","",'[1]TCE - ANEXO III - Preencher'!AB69)</f>
        <v>Beneficio obrigatorio CCT Federacao – Plano Assistencial Agiben</v>
      </c>
      <c r="AB60" s="15">
        <f t="shared" si="0"/>
        <v>601.6099999999999</v>
      </c>
    </row>
    <row r="61" spans="1:28" x14ac:dyDescent="0.2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>EDICLEIDE DA SILVA COSTA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04/2026</v>
      </c>
      <c r="H61" s="14" t="str">
        <f>'[1]TCE - ANEXO III - Preencher'!I70</f>
        <v>0,00</v>
      </c>
      <c r="I61" s="14">
        <f>'[1]TCE - ANEXO III - Preencher'!J70</f>
        <v>169.75</v>
      </c>
      <c r="J61" s="14">
        <f>'[1]TCE - ANEXO III - Preencher'!K70</f>
        <v>0</v>
      </c>
      <c r="K61" s="15">
        <f>'[1]TCE - ANEXO III - Preencher'!L70</f>
        <v>260.77</v>
      </c>
      <c r="L61" s="15">
        <f>'[1]TCE - ANEXO III - Preencher'!M70</f>
        <v>32.42</v>
      </c>
      <c r="M61" s="15">
        <f t="shared" si="1"/>
        <v>228.34999999999997</v>
      </c>
      <c r="N61" s="15">
        <f>'[1]TCE - ANEXO III - Preencher'!O70</f>
        <v>2.54</v>
      </c>
      <c r="O61" s="15">
        <f>'[1]TCE - ANEXO III - Preencher'!P70</f>
        <v>0</v>
      </c>
      <c r="P61" s="16">
        <f t="shared" si="2"/>
        <v>2.54</v>
      </c>
      <c r="Q61" s="15">
        <f>'[1]TCE - ANEXO III - Preencher'!R70</f>
        <v>135</v>
      </c>
      <c r="R61" s="15">
        <f>'[1]TCE - ANEXO III - Preencher'!S70</f>
        <v>97.26</v>
      </c>
      <c r="S61" s="16">
        <f t="shared" si="3"/>
        <v>37.739999999999995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1704</v>
      </c>
      <c r="Y61" s="15">
        <f>'[1]TCE - ANEXO III - Preencher'!Z70</f>
        <v>0</v>
      </c>
      <c r="Z61" s="16">
        <f t="shared" si="5"/>
        <v>1704</v>
      </c>
      <c r="AA61" s="17" t="str">
        <f>IF('[1]TCE - ANEXO III - Preencher'!AB70="","",'[1]TCE - ANEXO III - Preencher'!AB70)</f>
        <v>Abono assistencial financeiro – complemento Piso da Enfermagem</v>
      </c>
      <c r="AB61" s="15">
        <f t="shared" si="0"/>
        <v>2142.38</v>
      </c>
    </row>
    <row r="62" spans="1:28" x14ac:dyDescent="0.2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>EDSON LUIZ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3226-05</v>
      </c>
      <c r="G62" s="13" t="str">
        <f>IF('[1]TCE - ANEXO III - Preencher'!H71="","",'[1]TCE - ANEXO III - Preencher'!H71)</f>
        <v>04/2026</v>
      </c>
      <c r="H62" s="14" t="str">
        <f>'[1]TCE - ANEXO III - Preencher'!I71</f>
        <v>0,00</v>
      </c>
      <c r="I62" s="14">
        <f>'[1]TCE - ANEXO III - Preencher'!J71</f>
        <v>242.52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2.54</v>
      </c>
      <c r="O62" s="15">
        <f>'[1]TCE - ANEXO III - Preencher'!P71</f>
        <v>0</v>
      </c>
      <c r="P62" s="16">
        <f t="shared" si="2"/>
        <v>2.54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29.9</v>
      </c>
      <c r="Y62" s="15">
        <f>'[1]TCE - ANEXO III - Preencher'!Z71</f>
        <v>0</v>
      </c>
      <c r="Z62" s="16">
        <f t="shared" si="5"/>
        <v>29.9</v>
      </c>
      <c r="AA62" s="17" t="str">
        <f>IF('[1]TCE - ANEXO III - Preencher'!AB71="","",'[1]TCE - ANEXO III - Preencher'!AB71)</f>
        <v>Beneficio obrigatorio CCT Federacao – Plano Assistencial Agiben</v>
      </c>
      <c r="AB62" s="15">
        <f t="shared" si="0"/>
        <v>274.95999999999998</v>
      </c>
    </row>
    <row r="63" spans="1:28" x14ac:dyDescent="0.2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>EDUARDA FERNANDES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4221-10</v>
      </c>
      <c r="G63" s="13" t="str">
        <f>IF('[1]TCE - ANEXO III - Preencher'!H72="","",'[1]TCE - ANEXO III - Preencher'!H72)</f>
        <v>04/2026</v>
      </c>
      <c r="H63" s="14" t="str">
        <f>'[1]TCE - ANEXO III - Preencher'!I72</f>
        <v>0,00</v>
      </c>
      <c r="I63" s="14">
        <f>'[1]TCE - ANEXO III - Preencher'!J72</f>
        <v>209.5</v>
      </c>
      <c r="J63" s="14">
        <f>'[1]TCE - ANEXO III - Preencher'!K72</f>
        <v>0</v>
      </c>
      <c r="K63" s="15">
        <f>'[1]TCE - ANEXO III - Preencher'!L72</f>
        <v>260.77</v>
      </c>
      <c r="L63" s="15">
        <f>'[1]TCE - ANEXO III - Preencher'!M72</f>
        <v>32.42</v>
      </c>
      <c r="M63" s="15">
        <f t="shared" si="1"/>
        <v>228.34999999999997</v>
      </c>
      <c r="N63" s="15">
        <f>'[1]TCE - ANEXO III - Preencher'!O72</f>
        <v>2.54</v>
      </c>
      <c r="O63" s="15">
        <f>'[1]TCE - ANEXO III - Preencher'!P72</f>
        <v>0</v>
      </c>
      <c r="P63" s="16">
        <f t="shared" si="2"/>
        <v>2.54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29.9</v>
      </c>
      <c r="Y63" s="15">
        <f>'[1]TCE - ANEXO III - Preencher'!Z72</f>
        <v>0</v>
      </c>
      <c r="Z63" s="16">
        <f t="shared" si="5"/>
        <v>29.9</v>
      </c>
      <c r="AA63" s="17" t="str">
        <f>IF('[1]TCE - ANEXO III - Preencher'!AB72="","",'[1]TCE - ANEXO III - Preencher'!AB72)</f>
        <v>Beneficio obrigatorio CCT Federacao – Plano Assistencial Agiben</v>
      </c>
      <c r="AB63" s="15">
        <f t="shared" si="0"/>
        <v>470.28999999999996</v>
      </c>
    </row>
    <row r="64" spans="1:28" x14ac:dyDescent="0.2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>EDYREJINA FERREIRA DOS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04/2026</v>
      </c>
      <c r="H64" s="14" t="str">
        <f>'[1]TCE - ANEXO III - Preencher'!I73</f>
        <v>0,00</v>
      </c>
      <c r="I64" s="14">
        <f>'[1]TCE - ANEXO III - Preencher'!J73</f>
        <v>165.25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2.54</v>
      </c>
      <c r="O64" s="15">
        <f>'[1]TCE - ANEXO III - Preencher'!P73</f>
        <v>0</v>
      </c>
      <c r="P64" s="16">
        <f t="shared" si="2"/>
        <v>2.54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167.79</v>
      </c>
    </row>
    <row r="65" spans="1:28" x14ac:dyDescent="0.2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ELANE DE BARROS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04/2026</v>
      </c>
      <c r="H65" s="14" t="str">
        <f>'[1]TCE - ANEXO III - Preencher'!I74</f>
        <v>0,00</v>
      </c>
      <c r="I65" s="14">
        <f>'[1]TCE - ANEXO III - Preencher'!J74</f>
        <v>223.46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2.54</v>
      </c>
      <c r="O65" s="15">
        <f>'[1]TCE - ANEXO III - Preencher'!P74</f>
        <v>0</v>
      </c>
      <c r="P65" s="16">
        <f t="shared" si="2"/>
        <v>2.54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1704</v>
      </c>
      <c r="Y65" s="15">
        <f>'[1]TCE - ANEXO III - Preencher'!Z74</f>
        <v>0</v>
      </c>
      <c r="Z65" s="16">
        <f t="shared" si="5"/>
        <v>1704</v>
      </c>
      <c r="AA65" s="17" t="str">
        <f>IF('[1]TCE - ANEXO III - Preencher'!AB74="","",'[1]TCE - ANEXO III - Preencher'!AB74)</f>
        <v>Abono assistencial financeiro – complemento Piso da Enfermagem</v>
      </c>
      <c r="AB65" s="15">
        <f t="shared" si="0"/>
        <v>1930</v>
      </c>
    </row>
    <row r="66" spans="1:28" x14ac:dyDescent="0.2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ELIANE CARLA DE LIMA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04/2026</v>
      </c>
      <c r="H66" s="14" t="str">
        <f>'[1]TCE - ANEXO III - Preencher'!I75</f>
        <v>0,00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2.54</v>
      </c>
      <c r="O66" s="15">
        <f>'[1]TCE - ANEXO III - Preencher'!P75</f>
        <v>0</v>
      </c>
      <c r="P66" s="16">
        <f t="shared" si="2"/>
        <v>2.54</v>
      </c>
      <c r="Q66" s="15">
        <f>'[1]TCE - ANEXO III - Preencher'!R75</f>
        <v>166.8</v>
      </c>
      <c r="R66" s="15">
        <f>'[1]TCE - ANEXO III - Preencher'!S75</f>
        <v>97.26</v>
      </c>
      <c r="S66" s="16">
        <f t="shared" si="3"/>
        <v>69.540000000000006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1704</v>
      </c>
      <c r="Y66" s="15">
        <f>'[1]TCE - ANEXO III - Preencher'!Z75</f>
        <v>0</v>
      </c>
      <c r="Z66" s="16">
        <f t="shared" si="5"/>
        <v>1704</v>
      </c>
      <c r="AA66" s="17" t="str">
        <f>IF('[1]TCE - ANEXO III - Preencher'!AB75="","",'[1]TCE - ANEXO III - Preencher'!AB75)</f>
        <v>Abono assistencial financeiro – complemento Piso da Enfermagem</v>
      </c>
      <c r="AB66" s="15">
        <f t="shared" si="0"/>
        <v>1776.08</v>
      </c>
    </row>
    <row r="67" spans="1:28" x14ac:dyDescent="0.2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>ELIEL ALVES DE BARROS JUNIOR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5211-30</v>
      </c>
      <c r="G67" s="13" t="str">
        <f>IF('[1]TCE - ANEXO III - Preencher'!H76="","",'[1]TCE - ANEXO III - Preencher'!H76)</f>
        <v>04/2026</v>
      </c>
      <c r="H67" s="14" t="str">
        <f>'[1]TCE - ANEXO III - Preencher'!I76</f>
        <v>0,00</v>
      </c>
      <c r="I67" s="14">
        <f>'[1]TCE - ANEXO III - Preencher'!J76</f>
        <v>159.53</v>
      </c>
      <c r="J67" s="14">
        <f>'[1]TCE - ANEXO III - Preencher'!K76</f>
        <v>0</v>
      </c>
      <c r="K67" s="15">
        <f>'[1]TCE - ANEXO III - Preencher'!L76</f>
        <v>260.77</v>
      </c>
      <c r="L67" s="15">
        <f>'[1]TCE - ANEXO III - Preencher'!M76</f>
        <v>32.42</v>
      </c>
      <c r="M67" s="15">
        <f t="shared" si="1"/>
        <v>228.34999999999997</v>
      </c>
      <c r="N67" s="15">
        <f>'[1]TCE - ANEXO III - Preencher'!O76</f>
        <v>2.54</v>
      </c>
      <c r="O67" s="15">
        <f>'[1]TCE - ANEXO III - Preencher'!P76</f>
        <v>0</v>
      </c>
      <c r="P67" s="16">
        <f t="shared" si="2"/>
        <v>2.54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29.9</v>
      </c>
      <c r="Y67" s="15">
        <f>'[1]TCE - ANEXO III - Preencher'!Z76</f>
        <v>0</v>
      </c>
      <c r="Z67" s="16">
        <f t="shared" si="5"/>
        <v>29.9</v>
      </c>
      <c r="AA67" s="17" t="str">
        <f>IF('[1]TCE - ANEXO III - Preencher'!AB76="","",'[1]TCE - ANEXO III - Preencher'!AB76)</f>
        <v>Beneficio obrigatorio CCT Federacao – Plano Assistencial Agiben</v>
      </c>
      <c r="AB67" s="15">
        <f t="shared" ref="AB67:AB130" si="6">H67+I67+J67+M67+P67+S67+V67+Z67</f>
        <v>420.32</v>
      </c>
    </row>
    <row r="68" spans="1:28" x14ac:dyDescent="0.2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 xml:space="preserve">ELIS REGINA DA SILVA FRANCA 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04/2026</v>
      </c>
      <c r="H68" s="14" t="str">
        <f>'[1]TCE - ANEXO III - Preencher'!I77</f>
        <v>0,00</v>
      </c>
      <c r="I68" s="14">
        <f>'[1]TCE - ANEXO III - Preencher'!J77</f>
        <v>182.83</v>
      </c>
      <c r="J68" s="14">
        <f>'[1]TCE - ANEXO III - Preencher'!K77</f>
        <v>0</v>
      </c>
      <c r="K68" s="15">
        <f>'[1]TCE - ANEXO III - Preencher'!L77</f>
        <v>260.77</v>
      </c>
      <c r="L68" s="15">
        <f>'[1]TCE - ANEXO III - Preencher'!M77</f>
        <v>2.79</v>
      </c>
      <c r="M68" s="15">
        <f t="shared" ref="M68:M131" si="7">K68-L68</f>
        <v>257.97999999999996</v>
      </c>
      <c r="N68" s="15">
        <f>'[1]TCE - ANEXO III - Preencher'!O77</f>
        <v>2.54</v>
      </c>
      <c r="O68" s="15">
        <f>'[1]TCE - ANEXO III - Preencher'!P77</f>
        <v>0</v>
      </c>
      <c r="P68" s="16">
        <f t="shared" ref="P68:P131" si="8">N68-O68</f>
        <v>2.54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2459.15</v>
      </c>
      <c r="Y68" s="15">
        <f>'[1]TCE - ANEXO III - Preencher'!Z77</f>
        <v>0</v>
      </c>
      <c r="Z68" s="16">
        <f t="shared" ref="Z68:Z131" si="11">X68-Y68</f>
        <v>2459.15</v>
      </c>
      <c r="AA68" s="17" t="str">
        <f>IF('[1]TCE - ANEXO III - Preencher'!AB77="","",'[1]TCE - ANEXO III - Preencher'!AB77)</f>
        <v>Abono assistencial financeiro – complemento Piso da Enfermagem</v>
      </c>
      <c r="AB68" s="15">
        <f t="shared" si="6"/>
        <v>2902.5</v>
      </c>
    </row>
    <row r="69" spans="1:28" x14ac:dyDescent="0.2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ELIZANGELA IRIS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04/2026</v>
      </c>
      <c r="H69" s="14" t="str">
        <f>'[1]TCE - ANEXO III - Preencher'!I78</f>
        <v>0,00</v>
      </c>
      <c r="I69" s="14">
        <f>'[1]TCE - ANEXO III - Preencher'!J78</f>
        <v>183.21</v>
      </c>
      <c r="J69" s="14">
        <f>'[1]TCE - ANEXO III - Preencher'!K78</f>
        <v>0</v>
      </c>
      <c r="K69" s="15">
        <f>'[1]TCE - ANEXO III - Preencher'!L78</f>
        <v>260.77</v>
      </c>
      <c r="L69" s="15">
        <f>'[1]TCE - ANEXO III - Preencher'!M78</f>
        <v>32.42</v>
      </c>
      <c r="M69" s="15">
        <f t="shared" si="7"/>
        <v>228.34999999999997</v>
      </c>
      <c r="N69" s="15">
        <f>'[1]TCE - ANEXO III - Preencher'!O78</f>
        <v>2.54</v>
      </c>
      <c r="O69" s="15">
        <f>'[1]TCE - ANEXO III - Preencher'!P78</f>
        <v>0</v>
      </c>
      <c r="P69" s="16">
        <f t="shared" si="8"/>
        <v>2.54</v>
      </c>
      <c r="Q69" s="15">
        <f>'[1]TCE - ANEXO III - Preencher'!R78</f>
        <v>270</v>
      </c>
      <c r="R69" s="15">
        <f>'[1]TCE - ANEXO III - Preencher'!S78</f>
        <v>94.02</v>
      </c>
      <c r="S69" s="16">
        <f t="shared" si="9"/>
        <v>175.98000000000002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1704</v>
      </c>
      <c r="Y69" s="15">
        <f>'[1]TCE - ANEXO III - Preencher'!Z78</f>
        <v>0</v>
      </c>
      <c r="Z69" s="16">
        <f t="shared" si="11"/>
        <v>1704</v>
      </c>
      <c r="AA69" s="17" t="str">
        <f>IF('[1]TCE - ANEXO III - Preencher'!AB78="","",'[1]TCE - ANEXO III - Preencher'!AB78)</f>
        <v>Abono assistencial financeiro – complemento Piso da Enfermagem</v>
      </c>
      <c r="AB69" s="15">
        <f t="shared" si="6"/>
        <v>2294.08</v>
      </c>
    </row>
    <row r="70" spans="1:28" x14ac:dyDescent="0.2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ELVIS ALVES TAVARES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2234-05</v>
      </c>
      <c r="G70" s="13" t="str">
        <f>IF('[1]TCE - ANEXO III - Preencher'!H79="","",'[1]TCE - ANEXO III - Preencher'!H79)</f>
        <v>04/2026</v>
      </c>
      <c r="H70" s="14" t="str">
        <f>'[1]TCE - ANEXO III - Preencher'!I79</f>
        <v>0,00</v>
      </c>
      <c r="I70" s="14">
        <f>'[1]TCE - ANEXO III - Preencher'!J79</f>
        <v>365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2.54</v>
      </c>
      <c r="O70" s="15">
        <f>'[1]TCE - ANEXO III - Preencher'!P79</f>
        <v>0</v>
      </c>
      <c r="P70" s="16">
        <f t="shared" si="8"/>
        <v>2.54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367.54</v>
      </c>
    </row>
    <row r="71" spans="1:28" x14ac:dyDescent="0.2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ELVIS RONALDO CARDOSO VASCO BARRETO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4221-10</v>
      </c>
      <c r="G71" s="13" t="str">
        <f>IF('[1]TCE - ANEXO III - Preencher'!H80="","",'[1]TCE - ANEXO III - Preencher'!H80)</f>
        <v>04/2026</v>
      </c>
      <c r="H71" s="14" t="str">
        <f>'[1]TCE - ANEXO III - Preencher'!I80</f>
        <v>0,00</v>
      </c>
      <c r="I71" s="14">
        <f>'[1]TCE - ANEXO III - Preencher'!J80</f>
        <v>164.26</v>
      </c>
      <c r="J71" s="14">
        <f>'[1]TCE - ANEXO III - Preencher'!K80</f>
        <v>0</v>
      </c>
      <c r="K71" s="15">
        <f>'[1]TCE - ANEXO III - Preencher'!L80</f>
        <v>260.77</v>
      </c>
      <c r="L71" s="15">
        <f>'[1]TCE - ANEXO III - Preencher'!M80</f>
        <v>32.42</v>
      </c>
      <c r="M71" s="15">
        <f t="shared" si="7"/>
        <v>228.34999999999997</v>
      </c>
      <c r="N71" s="15">
        <f>'[1]TCE - ANEXO III - Preencher'!O80</f>
        <v>2.54</v>
      </c>
      <c r="O71" s="15">
        <f>'[1]TCE - ANEXO III - Preencher'!P80</f>
        <v>0</v>
      </c>
      <c r="P71" s="16">
        <f t="shared" si="8"/>
        <v>2.54</v>
      </c>
      <c r="Q71" s="15">
        <f>'[1]TCE - ANEXO III - Preencher'!R80</f>
        <v>36</v>
      </c>
      <c r="R71" s="15">
        <f>'[1]TCE - ANEXO III - Preencher'!S80</f>
        <v>35.99</v>
      </c>
      <c r="S71" s="16">
        <f t="shared" si="9"/>
        <v>9.9999999999980105E-3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29.9</v>
      </c>
      <c r="Y71" s="15">
        <f>'[1]TCE - ANEXO III - Preencher'!Z80</f>
        <v>0</v>
      </c>
      <c r="Z71" s="16">
        <f t="shared" si="11"/>
        <v>29.9</v>
      </c>
      <c r="AA71" s="17" t="str">
        <f>IF('[1]TCE - ANEXO III - Preencher'!AB80="","",'[1]TCE - ANEXO III - Preencher'!AB80)</f>
        <v>Beneficio obrigatorio CCT Federacao – Plano Assistencial Agiben</v>
      </c>
      <c r="AB71" s="15">
        <f t="shared" si="6"/>
        <v>425.05999999999995</v>
      </c>
    </row>
    <row r="72" spans="1:28" x14ac:dyDescent="0.2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 xml:space="preserve">ELYSON FELIPE MACIEL DA SILVA 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2234-05</v>
      </c>
      <c r="G72" s="13" t="str">
        <f>IF('[1]TCE - ANEXO III - Preencher'!H81="","",'[1]TCE - ANEXO III - Preencher'!H81)</f>
        <v>04/2026</v>
      </c>
      <c r="H72" s="14" t="str">
        <f>'[1]TCE - ANEXO III - Preencher'!I81</f>
        <v>0,00</v>
      </c>
      <c r="I72" s="14">
        <f>'[1]TCE - ANEXO III - Preencher'!J81</f>
        <v>421.33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2.54</v>
      </c>
      <c r="O72" s="15">
        <f>'[1]TCE - ANEXO III - Preencher'!P81</f>
        <v>0</v>
      </c>
      <c r="P72" s="16">
        <f t="shared" si="8"/>
        <v>2.54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423.87</v>
      </c>
    </row>
    <row r="73" spans="1:28" x14ac:dyDescent="0.2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>ERALDA CRISTINA DE LIMA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04/2026</v>
      </c>
      <c r="H73" s="14" t="str">
        <f>'[1]TCE - ANEXO III - Preencher'!I82</f>
        <v>0,00</v>
      </c>
      <c r="I73" s="14">
        <f>'[1]TCE - ANEXO III - Preencher'!J82</f>
        <v>183.21</v>
      </c>
      <c r="J73" s="14">
        <f>'[1]TCE - ANEXO III - Preencher'!K82</f>
        <v>0</v>
      </c>
      <c r="K73" s="15">
        <f>'[1]TCE - ANEXO III - Preencher'!L82</f>
        <v>260.77</v>
      </c>
      <c r="L73" s="15">
        <f>'[1]TCE - ANEXO III - Preencher'!M82</f>
        <v>32.42</v>
      </c>
      <c r="M73" s="15">
        <f t="shared" si="7"/>
        <v>228.34999999999997</v>
      </c>
      <c r="N73" s="15">
        <f>'[1]TCE - ANEXO III - Preencher'!O82</f>
        <v>2.54</v>
      </c>
      <c r="O73" s="15">
        <f>'[1]TCE - ANEXO III - Preencher'!P82</f>
        <v>0</v>
      </c>
      <c r="P73" s="16">
        <f t="shared" si="8"/>
        <v>2.54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1704</v>
      </c>
      <c r="Y73" s="15">
        <f>'[1]TCE - ANEXO III - Preencher'!Z82</f>
        <v>0</v>
      </c>
      <c r="Z73" s="16">
        <f t="shared" si="11"/>
        <v>1704</v>
      </c>
      <c r="AA73" s="17" t="str">
        <f>IF('[1]TCE - ANEXO III - Preencher'!AB82="","",'[1]TCE - ANEXO III - Preencher'!AB82)</f>
        <v>Abono assistencial financeiro – complemento Piso da Enfermagem</v>
      </c>
      <c r="AB73" s="15">
        <f t="shared" si="6"/>
        <v>2118.1</v>
      </c>
    </row>
    <row r="74" spans="1:28" x14ac:dyDescent="0.2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>ERIKA RAQUELI DE MORAIS BEZERRA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3241-15</v>
      </c>
      <c r="G74" s="13" t="str">
        <f>IF('[1]TCE - ANEXO III - Preencher'!H83="","",'[1]TCE - ANEXO III - Preencher'!H83)</f>
        <v>04/2026</v>
      </c>
      <c r="H74" s="14" t="str">
        <f>'[1]TCE - ANEXO III - Preencher'!I83</f>
        <v>0,00</v>
      </c>
      <c r="I74" s="14">
        <f>'[1]TCE - ANEXO III - Preencher'!J83</f>
        <v>453.41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2.54</v>
      </c>
      <c r="O74" s="15">
        <f>'[1]TCE - ANEXO III - Preencher'!P83</f>
        <v>0</v>
      </c>
      <c r="P74" s="16">
        <f t="shared" si="8"/>
        <v>2.54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455.95000000000005</v>
      </c>
    </row>
    <row r="75" spans="1:28" x14ac:dyDescent="0.2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ERIVALDO JOSE DOS SANTOS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04/2026</v>
      </c>
      <c r="H75" s="14" t="str">
        <f>'[1]TCE - ANEXO III - Preencher'!I84</f>
        <v>0,00</v>
      </c>
      <c r="I75" s="14">
        <f>'[1]TCE - ANEXO III - Preencher'!J84</f>
        <v>176.83</v>
      </c>
      <c r="J75" s="14">
        <f>'[1]TCE - ANEXO III - Preencher'!K84</f>
        <v>0</v>
      </c>
      <c r="K75" s="15">
        <f>'[1]TCE - ANEXO III - Preencher'!L84</f>
        <v>260.77</v>
      </c>
      <c r="L75" s="15">
        <f>'[1]TCE - ANEXO III - Preencher'!M84</f>
        <v>32.42</v>
      </c>
      <c r="M75" s="15">
        <f t="shared" si="7"/>
        <v>228.34999999999997</v>
      </c>
      <c r="N75" s="15">
        <f>'[1]TCE - ANEXO III - Preencher'!O84</f>
        <v>2.54</v>
      </c>
      <c r="O75" s="15">
        <f>'[1]TCE - ANEXO III - Preencher'!P84</f>
        <v>0</v>
      </c>
      <c r="P75" s="16">
        <f t="shared" si="8"/>
        <v>2.54</v>
      </c>
      <c r="Q75" s="15">
        <f>'[1]TCE - ANEXO III - Preencher'!R84</f>
        <v>135</v>
      </c>
      <c r="R75" s="15">
        <f>'[1]TCE - ANEXO III - Preencher'!S84</f>
        <v>97.26</v>
      </c>
      <c r="S75" s="16">
        <f t="shared" si="9"/>
        <v>37.739999999999995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445.46</v>
      </c>
    </row>
    <row r="76" spans="1:28" x14ac:dyDescent="0.2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ESEQUIEL BEZERRA DE OLIVEIRA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04/2026</v>
      </c>
      <c r="H76" s="14" t="str">
        <f>'[1]TCE - ANEXO III - Preencher'!I85</f>
        <v>0,00</v>
      </c>
      <c r="I76" s="14">
        <f>'[1]TCE - ANEXO III - Preencher'!J85</f>
        <v>155.61000000000001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2.54</v>
      </c>
      <c r="O76" s="15">
        <f>'[1]TCE - ANEXO III - Preencher'!P85</f>
        <v>0</v>
      </c>
      <c r="P76" s="16">
        <f t="shared" si="8"/>
        <v>2.54</v>
      </c>
      <c r="Q76" s="15">
        <f>'[1]TCE - ANEXO III - Preencher'!R85</f>
        <v>270</v>
      </c>
      <c r="R76" s="15">
        <f>'[1]TCE - ANEXO III - Preencher'!S85</f>
        <v>97.26</v>
      </c>
      <c r="S76" s="16">
        <f t="shared" si="9"/>
        <v>172.74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1704</v>
      </c>
      <c r="Y76" s="15">
        <f>'[1]TCE - ANEXO III - Preencher'!Z85</f>
        <v>0</v>
      </c>
      <c r="Z76" s="16">
        <f t="shared" si="11"/>
        <v>1704</v>
      </c>
      <c r="AA76" s="17" t="str">
        <f>IF('[1]TCE - ANEXO III - Preencher'!AB85="","",'[1]TCE - ANEXO III - Preencher'!AB85)</f>
        <v>Abono assistencial financeiro – complemento Piso da Enfermagem</v>
      </c>
      <c r="AB76" s="15">
        <f t="shared" si="6"/>
        <v>2034.8899999999999</v>
      </c>
    </row>
    <row r="77" spans="1:28" x14ac:dyDescent="0.2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>EVALDO FRANCA DE FARIAS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04/2026</v>
      </c>
      <c r="H77" s="14" t="str">
        <f>'[1]TCE - ANEXO III - Preencher'!I86</f>
        <v>0,00</v>
      </c>
      <c r="I77" s="14">
        <f>'[1]TCE - ANEXO III - Preencher'!J86</f>
        <v>162.1</v>
      </c>
      <c r="J77" s="14">
        <f>'[1]TCE - ANEXO III - Preencher'!K86</f>
        <v>0</v>
      </c>
      <c r="K77" s="15">
        <f>'[1]TCE - ANEXO III - Preencher'!L86</f>
        <v>260.77</v>
      </c>
      <c r="L77" s="15">
        <f>'[1]TCE - ANEXO III - Preencher'!M86</f>
        <v>32.42</v>
      </c>
      <c r="M77" s="15">
        <f t="shared" si="7"/>
        <v>228.34999999999997</v>
      </c>
      <c r="N77" s="15">
        <f>'[1]TCE - ANEXO III - Preencher'!O86</f>
        <v>2.54</v>
      </c>
      <c r="O77" s="15">
        <f>'[1]TCE - ANEXO III - Preencher'!P86</f>
        <v>0</v>
      </c>
      <c r="P77" s="16">
        <f t="shared" si="8"/>
        <v>2.54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1704</v>
      </c>
      <c r="Y77" s="15">
        <f>'[1]TCE - ANEXO III - Preencher'!Z86</f>
        <v>0</v>
      </c>
      <c r="Z77" s="16">
        <f t="shared" si="11"/>
        <v>1704</v>
      </c>
      <c r="AA77" s="17" t="str">
        <f>IF('[1]TCE - ANEXO III - Preencher'!AB86="","",'[1]TCE - ANEXO III - Preencher'!AB86)</f>
        <v>Abono assistencial financeiro – complemento Piso da Enfermagem</v>
      </c>
      <c r="AB77" s="15">
        <f t="shared" si="6"/>
        <v>2096.9899999999998</v>
      </c>
    </row>
    <row r="78" spans="1:28" x14ac:dyDescent="0.2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FABIANA FERREIRA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04/2026</v>
      </c>
      <c r="H78" s="14" t="str">
        <f>'[1]TCE - ANEXO III - Preencher'!I87</f>
        <v>0,00</v>
      </c>
      <c r="I78" s="14">
        <f>'[1]TCE - ANEXO III - Preencher'!J87</f>
        <v>190.87</v>
      </c>
      <c r="J78" s="14">
        <f>'[1]TCE - ANEXO III - Preencher'!K87</f>
        <v>0</v>
      </c>
      <c r="K78" s="15">
        <f>'[1]TCE - ANEXO III - Preencher'!L87</f>
        <v>260.77</v>
      </c>
      <c r="L78" s="15">
        <f>'[1]TCE - ANEXO III - Preencher'!M87</f>
        <v>32.42</v>
      </c>
      <c r="M78" s="15">
        <f t="shared" si="7"/>
        <v>228.34999999999997</v>
      </c>
      <c r="N78" s="15">
        <f>'[1]TCE - ANEXO III - Preencher'!O87</f>
        <v>2.54</v>
      </c>
      <c r="O78" s="15">
        <f>'[1]TCE - ANEXO III - Preencher'!P87</f>
        <v>0</v>
      </c>
      <c r="P78" s="16">
        <f t="shared" si="8"/>
        <v>2.54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81.02</v>
      </c>
      <c r="U78" s="15">
        <f>'[1]TCE - ANEXO III - Preencher'!V87</f>
        <v>0</v>
      </c>
      <c r="V78" s="16">
        <f t="shared" si="10"/>
        <v>81.02</v>
      </c>
      <c r="W78" s="17" t="str">
        <f>IF('[1]TCE - ANEXO III - Preencher'!X87="","",'[1]TCE - ANEXO III - Preencher'!X87)</f>
        <v>Auxílio Creche</v>
      </c>
      <c r="X78" s="15">
        <f>'[1]TCE - ANEXO III - Preencher'!Y87</f>
        <v>1704</v>
      </c>
      <c r="Y78" s="15">
        <f>'[1]TCE - ANEXO III - Preencher'!Z87</f>
        <v>0</v>
      </c>
      <c r="Z78" s="16">
        <f t="shared" si="11"/>
        <v>1704</v>
      </c>
      <c r="AA78" s="17" t="str">
        <f>IF('[1]TCE - ANEXO III - Preencher'!AB87="","",'[1]TCE - ANEXO III - Preencher'!AB87)</f>
        <v>Abono assistencial financeiro – complemento Piso da Enfermagem</v>
      </c>
      <c r="AB78" s="15">
        <f t="shared" si="6"/>
        <v>2206.7799999999997</v>
      </c>
    </row>
    <row r="79" spans="1:28" x14ac:dyDescent="0.2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>FABIANA OLIVEIRA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3242-05</v>
      </c>
      <c r="G79" s="13" t="str">
        <f>IF('[1]TCE - ANEXO III - Preencher'!H88="","",'[1]TCE - ANEXO III - Preencher'!H88)</f>
        <v>04/2026</v>
      </c>
      <c r="H79" s="14" t="str">
        <f>'[1]TCE - ANEXO III - Preencher'!I88</f>
        <v>0,00</v>
      </c>
      <c r="I79" s="14">
        <f>'[1]TCE - ANEXO III - Preencher'!J88</f>
        <v>187.34</v>
      </c>
      <c r="J79" s="14">
        <f>'[1]TCE - ANEXO III - Preencher'!K88</f>
        <v>0</v>
      </c>
      <c r="K79" s="15">
        <f>'[1]TCE - ANEXO III - Preencher'!L88</f>
        <v>260.77</v>
      </c>
      <c r="L79" s="15">
        <f>'[1]TCE - ANEXO III - Preencher'!M88</f>
        <v>32.42</v>
      </c>
      <c r="M79" s="15">
        <f t="shared" si="7"/>
        <v>228.34999999999997</v>
      </c>
      <c r="N79" s="15">
        <f>'[1]TCE - ANEXO III - Preencher'!O88</f>
        <v>2.54</v>
      </c>
      <c r="O79" s="15">
        <f>'[1]TCE - ANEXO III - Preencher'!P88</f>
        <v>0</v>
      </c>
      <c r="P79" s="16">
        <f t="shared" si="8"/>
        <v>2.54</v>
      </c>
      <c r="Q79" s="15">
        <f>'[1]TCE - ANEXO III - Preencher'!R88</f>
        <v>135</v>
      </c>
      <c r="R79" s="15">
        <f>'[1]TCE - ANEXO III - Preencher'!S88</f>
        <v>97.26</v>
      </c>
      <c r="S79" s="16">
        <f t="shared" si="9"/>
        <v>37.739999999999995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455.96999999999997</v>
      </c>
    </row>
    <row r="80" spans="1:28" x14ac:dyDescent="0.2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FABIANA SILVA DE ARAUJO DE LEMOS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04/2026</v>
      </c>
      <c r="H80" s="14" t="str">
        <f>'[1]TCE - ANEXO III - Preencher'!I89</f>
        <v>0,00</v>
      </c>
      <c r="I80" s="14">
        <f>'[1]TCE - ANEXO III - Preencher'!J89</f>
        <v>155.61000000000001</v>
      </c>
      <c r="J80" s="14">
        <f>'[1]TCE - ANEXO III - Preencher'!K89</f>
        <v>0</v>
      </c>
      <c r="K80" s="15">
        <f>'[1]TCE - ANEXO III - Preencher'!L89</f>
        <v>260.77</v>
      </c>
      <c r="L80" s="15">
        <f>'[1]TCE - ANEXO III - Preencher'!M89</f>
        <v>32.42</v>
      </c>
      <c r="M80" s="15">
        <f t="shared" si="7"/>
        <v>228.34999999999997</v>
      </c>
      <c r="N80" s="15">
        <f>'[1]TCE - ANEXO III - Preencher'!O89</f>
        <v>2.54</v>
      </c>
      <c r="O80" s="15">
        <f>'[1]TCE - ANEXO III - Preencher'!P89</f>
        <v>0</v>
      </c>
      <c r="P80" s="16">
        <f t="shared" si="8"/>
        <v>2.54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386.5</v>
      </c>
    </row>
    <row r="81" spans="1:28" x14ac:dyDescent="0.2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 xml:space="preserve">FERNANDA MICHAELA MARTINS XAVIER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04/2026</v>
      </c>
      <c r="H81" s="14" t="str">
        <f>'[1]TCE - ANEXO III - Preencher'!I90</f>
        <v>0,00</v>
      </c>
      <c r="I81" s="14">
        <f>'[1]TCE - ANEXO III - Preencher'!J90</f>
        <v>155.61000000000001</v>
      </c>
      <c r="J81" s="14">
        <f>'[1]TCE - ANEXO III - Preencher'!K90</f>
        <v>0</v>
      </c>
      <c r="K81" s="15">
        <f>'[1]TCE - ANEXO III - Preencher'!L90</f>
        <v>260.77</v>
      </c>
      <c r="L81" s="15">
        <f>'[1]TCE - ANEXO III - Preencher'!M90</f>
        <v>32.42</v>
      </c>
      <c r="M81" s="15">
        <f t="shared" si="7"/>
        <v>228.34999999999997</v>
      </c>
      <c r="N81" s="15">
        <f>'[1]TCE - ANEXO III - Preencher'!O90</f>
        <v>2.54</v>
      </c>
      <c r="O81" s="15">
        <f>'[1]TCE - ANEXO III - Preencher'!P90</f>
        <v>0</v>
      </c>
      <c r="P81" s="16">
        <f t="shared" si="8"/>
        <v>2.54</v>
      </c>
      <c r="Q81" s="15">
        <f>'[1]TCE - ANEXO III - Preencher'!R90</f>
        <v>135</v>
      </c>
      <c r="R81" s="15">
        <f>'[1]TCE - ANEXO III - Preencher'!S90</f>
        <v>97.26</v>
      </c>
      <c r="S81" s="16">
        <f t="shared" si="9"/>
        <v>37.739999999999995</v>
      </c>
      <c r="T81" s="15">
        <f>'[1]TCE - ANEXO III - Preencher'!U90</f>
        <v>81.02</v>
      </c>
      <c r="U81" s="15">
        <f>'[1]TCE - ANEXO III - Preencher'!V90</f>
        <v>0</v>
      </c>
      <c r="V81" s="16">
        <f t="shared" si="10"/>
        <v>81.02</v>
      </c>
      <c r="W81" s="17" t="str">
        <f>IF('[1]TCE - ANEXO III - Preencher'!X90="","",'[1]TCE - ANEXO III - Preencher'!X90)</f>
        <v>Auxílio Creche</v>
      </c>
      <c r="X81" s="15">
        <f>'[1]TCE - ANEXO III - Preencher'!Y90</f>
        <v>1704</v>
      </c>
      <c r="Y81" s="15">
        <f>'[1]TCE - ANEXO III - Preencher'!Z90</f>
        <v>0</v>
      </c>
      <c r="Z81" s="16">
        <f t="shared" si="11"/>
        <v>1704</v>
      </c>
      <c r="AA81" s="17" t="str">
        <f>IF('[1]TCE - ANEXO III - Preencher'!AB90="","",'[1]TCE - ANEXO III - Preencher'!AB90)</f>
        <v>Abono assistencial financeiro – complemento Piso da Enfermagem</v>
      </c>
      <c r="AB81" s="15">
        <f t="shared" si="6"/>
        <v>2209.2600000000002</v>
      </c>
    </row>
    <row r="82" spans="1:28" x14ac:dyDescent="0.2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FRANKESLENE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04/2026</v>
      </c>
      <c r="H82" s="14" t="str">
        <f>'[1]TCE - ANEXO III - Preencher'!I91</f>
        <v>0,00</v>
      </c>
      <c r="I82" s="14">
        <f>'[1]TCE - ANEXO III - Preencher'!J91</f>
        <v>163.76</v>
      </c>
      <c r="J82" s="14">
        <f>'[1]TCE - ANEXO III - Preencher'!K91</f>
        <v>0</v>
      </c>
      <c r="K82" s="15">
        <f>'[1]TCE - ANEXO III - Preencher'!L91</f>
        <v>260.77</v>
      </c>
      <c r="L82" s="15">
        <f>'[1]TCE - ANEXO III - Preencher'!M91</f>
        <v>32.42</v>
      </c>
      <c r="M82" s="15">
        <f t="shared" si="7"/>
        <v>228.34999999999997</v>
      </c>
      <c r="N82" s="15">
        <f>'[1]TCE - ANEXO III - Preencher'!O91</f>
        <v>2.54</v>
      </c>
      <c r="O82" s="15">
        <f>'[1]TCE - ANEXO III - Preencher'!P91</f>
        <v>0</v>
      </c>
      <c r="P82" s="16">
        <f t="shared" si="8"/>
        <v>2.54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1704</v>
      </c>
      <c r="Y82" s="15">
        <f>'[1]TCE - ANEXO III - Preencher'!Z91</f>
        <v>0</v>
      </c>
      <c r="Z82" s="16">
        <f t="shared" si="11"/>
        <v>1704</v>
      </c>
      <c r="AA82" s="17" t="str">
        <f>IF('[1]TCE - ANEXO III - Preencher'!AB91="","",'[1]TCE - ANEXO III - Preencher'!AB91)</f>
        <v>Abono assistencial financeiro – complemento Piso da Enfermagem</v>
      </c>
      <c r="AB82" s="15">
        <f t="shared" si="6"/>
        <v>2098.65</v>
      </c>
    </row>
    <row r="83" spans="1:28" x14ac:dyDescent="0.2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FRANKLIN BUTCH FERREIRA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04/2026</v>
      </c>
      <c r="H83" s="14" t="str">
        <f>'[1]TCE - ANEXO III - Preencher'!I92</f>
        <v>0,00</v>
      </c>
      <c r="I83" s="14">
        <f>'[1]TCE - ANEXO III - Preencher'!J92</f>
        <v>176.35</v>
      </c>
      <c r="J83" s="14">
        <f>'[1]TCE - ANEXO III - Preencher'!K92</f>
        <v>0</v>
      </c>
      <c r="K83" s="15">
        <f>'[1]TCE - ANEXO III - Preencher'!L92</f>
        <v>260.77</v>
      </c>
      <c r="L83" s="15">
        <f>'[1]TCE - ANEXO III - Preencher'!M92</f>
        <v>2.79</v>
      </c>
      <c r="M83" s="15">
        <f t="shared" si="7"/>
        <v>257.97999999999996</v>
      </c>
      <c r="N83" s="15">
        <f>'[1]TCE - ANEXO III - Preencher'!O92</f>
        <v>2.54</v>
      </c>
      <c r="O83" s="15">
        <f>'[1]TCE - ANEXO III - Preencher'!P92</f>
        <v>0</v>
      </c>
      <c r="P83" s="16">
        <f t="shared" si="8"/>
        <v>2.54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436.86999999999995</v>
      </c>
    </row>
    <row r="84" spans="1:28" x14ac:dyDescent="0.2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GABRIEL VINICIUS DIAS DE ALMEIDA CRUZ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04/2026</v>
      </c>
      <c r="H84" s="14" t="str">
        <f>'[1]TCE - ANEXO III - Preencher'!I93</f>
        <v>0,00</v>
      </c>
      <c r="I84" s="14">
        <f>'[1]TCE - ANEXO III - Preencher'!J93</f>
        <v>176.83</v>
      </c>
      <c r="J84" s="14">
        <f>'[1]TCE - ANEXO III - Preencher'!K93</f>
        <v>0</v>
      </c>
      <c r="K84" s="15">
        <f>'[1]TCE - ANEXO III - Preencher'!L93</f>
        <v>260.77</v>
      </c>
      <c r="L84" s="15">
        <f>'[1]TCE - ANEXO III - Preencher'!M93</f>
        <v>32.42</v>
      </c>
      <c r="M84" s="15">
        <f t="shared" si="7"/>
        <v>228.34999999999997</v>
      </c>
      <c r="N84" s="15">
        <f>'[1]TCE - ANEXO III - Preencher'!O93</f>
        <v>2.54</v>
      </c>
      <c r="O84" s="15">
        <f>'[1]TCE - ANEXO III - Preencher'!P93</f>
        <v>0</v>
      </c>
      <c r="P84" s="16">
        <f t="shared" si="8"/>
        <v>2.54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1704</v>
      </c>
      <c r="Y84" s="15">
        <f>'[1]TCE - ANEXO III - Preencher'!Z93</f>
        <v>0</v>
      </c>
      <c r="Z84" s="16">
        <f t="shared" si="11"/>
        <v>1704</v>
      </c>
      <c r="AA84" s="17" t="str">
        <f>IF('[1]TCE - ANEXO III - Preencher'!AB93="","",'[1]TCE - ANEXO III - Preencher'!AB93)</f>
        <v>Abono assistencial financeiro – complemento Piso da Enfermagem</v>
      </c>
      <c r="AB84" s="15">
        <f t="shared" si="6"/>
        <v>2111.7199999999998</v>
      </c>
    </row>
    <row r="85" spans="1:28" x14ac:dyDescent="0.2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 xml:space="preserve">GABRIEL VINICIUS SILVA MALTA DA ROCHA 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4110-05</v>
      </c>
      <c r="G85" s="13" t="str">
        <f>IF('[1]TCE - ANEXO III - Preencher'!H94="","",'[1]TCE - ANEXO III - Preencher'!H94)</f>
        <v>04/2026</v>
      </c>
      <c r="H85" s="14" t="str">
        <f>'[1]TCE - ANEXO III - Preencher'!I94</f>
        <v>0,00</v>
      </c>
      <c r="I85" s="14">
        <f>'[1]TCE - ANEXO III - Preencher'!J94</f>
        <v>10.72</v>
      </c>
      <c r="J85" s="14">
        <f>'[1]TCE - ANEXO III - Preencher'!K94</f>
        <v>0</v>
      </c>
      <c r="K85" s="15">
        <f>'[1]TCE - ANEXO III - Preencher'!L94</f>
        <v>260.77</v>
      </c>
      <c r="L85" s="15">
        <f>'[1]TCE - ANEXO III - Preencher'!M94</f>
        <v>15.18</v>
      </c>
      <c r="M85" s="15">
        <f t="shared" si="7"/>
        <v>245.58999999999997</v>
      </c>
      <c r="N85" s="15">
        <f>'[1]TCE - ANEXO III - Preencher'!O94</f>
        <v>2.54</v>
      </c>
      <c r="O85" s="15">
        <f>'[1]TCE - ANEXO III - Preencher'!P94</f>
        <v>0</v>
      </c>
      <c r="P85" s="16">
        <f t="shared" si="8"/>
        <v>2.54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29.9</v>
      </c>
      <c r="Y85" s="15">
        <f>'[1]TCE - ANEXO III - Preencher'!Z94</f>
        <v>0</v>
      </c>
      <c r="Z85" s="16">
        <f t="shared" si="11"/>
        <v>29.9</v>
      </c>
      <c r="AA85" s="17" t="str">
        <f>IF('[1]TCE - ANEXO III - Preencher'!AB94="","",'[1]TCE - ANEXO III - Preencher'!AB94)</f>
        <v>Beneficio obrigatorio CCT Federacao – Plano Assistencial Agiben</v>
      </c>
      <c r="AB85" s="15">
        <f t="shared" si="6"/>
        <v>288.75</v>
      </c>
    </row>
    <row r="86" spans="1:28" x14ac:dyDescent="0.2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>GABRIELA BELO REGO BARROS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04/2026</v>
      </c>
      <c r="H86" s="14" t="str">
        <f>'[1]TCE - ANEXO III - Preencher'!I95</f>
        <v>0,00</v>
      </c>
      <c r="I86" s="14">
        <f>'[1]TCE - ANEXO III - Preencher'!J95</f>
        <v>291.67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2.54</v>
      </c>
      <c r="O86" s="15">
        <f>'[1]TCE - ANEXO III - Preencher'!P95</f>
        <v>0</v>
      </c>
      <c r="P86" s="16">
        <f t="shared" si="8"/>
        <v>2.54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138.38999999999999</v>
      </c>
      <c r="U86" s="15">
        <f>'[1]TCE - ANEXO III - Preencher'!V95</f>
        <v>0</v>
      </c>
      <c r="V86" s="16">
        <f t="shared" si="10"/>
        <v>138.38999999999999</v>
      </c>
      <c r="W86" s="17" t="str">
        <f>IF('[1]TCE - ANEXO III - Preencher'!X95="","",'[1]TCE - ANEXO III - Preencher'!X95)</f>
        <v>Auxílio Creche</v>
      </c>
      <c r="X86" s="15">
        <f>'[1]TCE - ANEXO III - Preencher'!Y95</f>
        <v>1580.22</v>
      </c>
      <c r="Y86" s="15">
        <f>'[1]TCE - ANEXO III - Preencher'!Z95</f>
        <v>0</v>
      </c>
      <c r="Z86" s="16">
        <f t="shared" si="11"/>
        <v>1580.22</v>
      </c>
      <c r="AA86" s="17" t="str">
        <f>IF('[1]TCE - ANEXO III - Preencher'!AB95="","",'[1]TCE - ANEXO III - Preencher'!AB95)</f>
        <v>Abono assistencial financeiro – complemento Piso da Enfermagem</v>
      </c>
      <c r="AB86" s="15">
        <f t="shared" si="6"/>
        <v>2012.8200000000002</v>
      </c>
    </row>
    <row r="87" spans="1:28" x14ac:dyDescent="0.2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GABRIELLY KARINA MELO DE OLIVEIRA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4221-10</v>
      </c>
      <c r="G87" s="13" t="str">
        <f>IF('[1]TCE - ANEXO III - Preencher'!H96="","",'[1]TCE - ANEXO III - Preencher'!H96)</f>
        <v>04/2026</v>
      </c>
      <c r="H87" s="14" t="str">
        <f>'[1]TCE - ANEXO III - Preencher'!I96</f>
        <v>0,00</v>
      </c>
      <c r="I87" s="14">
        <f>'[1]TCE - ANEXO III - Preencher'!J96</f>
        <v>155.61000000000001</v>
      </c>
      <c r="J87" s="14">
        <f>'[1]TCE - ANEXO III - Preencher'!K96</f>
        <v>0</v>
      </c>
      <c r="K87" s="15">
        <f>'[1]TCE - ANEXO III - Preencher'!L96</f>
        <v>260.77</v>
      </c>
      <c r="L87" s="15">
        <f>'[1]TCE - ANEXO III - Preencher'!M96</f>
        <v>32.42</v>
      </c>
      <c r="M87" s="15">
        <f t="shared" si="7"/>
        <v>228.34999999999997</v>
      </c>
      <c r="N87" s="15">
        <f>'[1]TCE - ANEXO III - Preencher'!O96</f>
        <v>2.54</v>
      </c>
      <c r="O87" s="15">
        <f>'[1]TCE - ANEXO III - Preencher'!P96</f>
        <v>0</v>
      </c>
      <c r="P87" s="16">
        <f t="shared" si="8"/>
        <v>2.54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29.9</v>
      </c>
      <c r="Y87" s="15">
        <f>'[1]TCE - ANEXO III - Preencher'!Z96</f>
        <v>0</v>
      </c>
      <c r="Z87" s="16">
        <f t="shared" si="11"/>
        <v>29.9</v>
      </c>
      <c r="AA87" s="17" t="str">
        <f>IF('[1]TCE - ANEXO III - Preencher'!AB96="","",'[1]TCE - ANEXO III - Preencher'!AB96)</f>
        <v>Beneficio obrigatorio CCT Federacao – Plano Assistencial Agiben</v>
      </c>
      <c r="AB87" s="15">
        <f t="shared" si="6"/>
        <v>416.4</v>
      </c>
    </row>
    <row r="88" spans="1:28" x14ac:dyDescent="0.2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GEANE ROSA DE OLIVEIRA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04/2026</v>
      </c>
      <c r="H88" s="14" t="str">
        <f>'[1]TCE - ANEXO III - Preencher'!I97</f>
        <v>0,00</v>
      </c>
      <c r="I88" s="14">
        <f>'[1]TCE - ANEXO III - Preencher'!J97</f>
        <v>134.18</v>
      </c>
      <c r="J88" s="14">
        <f>'[1]TCE - ANEXO III - Preencher'!K97</f>
        <v>0</v>
      </c>
      <c r="K88" s="15">
        <f>'[1]TCE - ANEXO III - Preencher'!L97</f>
        <v>260.77</v>
      </c>
      <c r="L88" s="15">
        <f>'[1]TCE - ANEXO III - Preencher'!M97</f>
        <v>32.42</v>
      </c>
      <c r="M88" s="15">
        <f t="shared" si="7"/>
        <v>228.34999999999997</v>
      </c>
      <c r="N88" s="15">
        <f>'[1]TCE - ANEXO III - Preencher'!O97</f>
        <v>2.54</v>
      </c>
      <c r="O88" s="15">
        <f>'[1]TCE - ANEXO III - Preencher'!P97</f>
        <v>0</v>
      </c>
      <c r="P88" s="16">
        <f t="shared" si="8"/>
        <v>2.54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365.07</v>
      </c>
    </row>
    <row r="89" spans="1:28" x14ac:dyDescent="0.2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GEIBSON RUAN OLIVEIRA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4110-05</v>
      </c>
      <c r="G89" s="13" t="str">
        <f>IF('[1]TCE - ANEXO III - Preencher'!H98="","",'[1]TCE - ANEXO III - Preencher'!H98)</f>
        <v>04/2026</v>
      </c>
      <c r="H89" s="14" t="str">
        <f>'[1]TCE - ANEXO III - Preencher'!I98</f>
        <v>0,00</v>
      </c>
      <c r="I89" s="14">
        <f>'[1]TCE - ANEXO III - Preencher'!J98</f>
        <v>12.18</v>
      </c>
      <c r="J89" s="14">
        <f>'[1]TCE - ANEXO III - Preencher'!K98</f>
        <v>0</v>
      </c>
      <c r="K89" s="15">
        <f>'[1]TCE - ANEXO III - Preencher'!L98</f>
        <v>260.77</v>
      </c>
      <c r="L89" s="15">
        <f>'[1]TCE - ANEXO III - Preencher'!M98</f>
        <v>15.18</v>
      </c>
      <c r="M89" s="15">
        <f t="shared" si="7"/>
        <v>245.58999999999997</v>
      </c>
      <c r="N89" s="15">
        <f>'[1]TCE - ANEXO III - Preencher'!O98</f>
        <v>2.54</v>
      </c>
      <c r="O89" s="15">
        <f>'[1]TCE - ANEXO III - Preencher'!P98</f>
        <v>0</v>
      </c>
      <c r="P89" s="16">
        <f t="shared" si="8"/>
        <v>2.54</v>
      </c>
      <c r="Q89" s="15">
        <f>'[1]TCE - ANEXO III - Preencher'!R98</f>
        <v>180</v>
      </c>
      <c r="R89" s="15">
        <f>'[1]TCE - ANEXO III - Preencher'!S98</f>
        <v>45.69</v>
      </c>
      <c r="S89" s="16">
        <f t="shared" si="9"/>
        <v>134.31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29.9</v>
      </c>
      <c r="Y89" s="15">
        <f>'[1]TCE - ANEXO III - Preencher'!Z98</f>
        <v>0</v>
      </c>
      <c r="Z89" s="16">
        <f t="shared" si="11"/>
        <v>29.9</v>
      </c>
      <c r="AA89" s="17" t="str">
        <f>IF('[1]TCE - ANEXO III - Preencher'!AB98="","",'[1]TCE - ANEXO III - Preencher'!AB98)</f>
        <v>Beneficio obrigatorio CCT Federacao – Plano Assistencial Agiben</v>
      </c>
      <c r="AB89" s="15">
        <f t="shared" si="6"/>
        <v>424.52</v>
      </c>
    </row>
    <row r="90" spans="1:28" x14ac:dyDescent="0.2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GEIZA CRISTINA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04/2026</v>
      </c>
      <c r="H90" s="14" t="str">
        <f>'[1]TCE - ANEXO III - Preencher'!I99</f>
        <v>0,00</v>
      </c>
      <c r="I90" s="14">
        <f>'[1]TCE - ANEXO III - Preencher'!J99</f>
        <v>183.21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2.54</v>
      </c>
      <c r="O90" s="15">
        <f>'[1]TCE - ANEXO III - Preencher'!P99</f>
        <v>0</v>
      </c>
      <c r="P90" s="16">
        <f t="shared" si="8"/>
        <v>2.54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1704</v>
      </c>
      <c r="Y90" s="15">
        <f>'[1]TCE - ANEXO III - Preencher'!Z99</f>
        <v>0</v>
      </c>
      <c r="Z90" s="16">
        <f t="shared" si="11"/>
        <v>1704</v>
      </c>
      <c r="AA90" s="17" t="str">
        <f>IF('[1]TCE - ANEXO III - Preencher'!AB99="","",'[1]TCE - ANEXO III - Preencher'!AB99)</f>
        <v>Abono assistencial financeiro – complemento Piso da Enfermagem</v>
      </c>
      <c r="AB90" s="15">
        <f t="shared" si="6"/>
        <v>1889.75</v>
      </c>
    </row>
    <row r="91" spans="1:28" x14ac:dyDescent="0.2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GILSA DO NASCIMENTO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04/2026</v>
      </c>
      <c r="H91" s="14" t="str">
        <f>'[1]TCE - ANEXO III - Preencher'!I100</f>
        <v>0,00</v>
      </c>
      <c r="I91" s="14">
        <f>'[1]TCE - ANEXO III - Preencher'!J100</f>
        <v>140.88999999999999</v>
      </c>
      <c r="J91" s="14">
        <f>'[1]TCE - ANEXO III - Preencher'!K100</f>
        <v>0</v>
      </c>
      <c r="K91" s="15">
        <f>'[1]TCE - ANEXO III - Preencher'!L100</f>
        <v>260.77</v>
      </c>
      <c r="L91" s="15">
        <f>'[1]TCE - ANEXO III - Preencher'!M100</f>
        <v>32.42</v>
      </c>
      <c r="M91" s="15">
        <f t="shared" si="7"/>
        <v>228.34999999999997</v>
      </c>
      <c r="N91" s="15">
        <f>'[1]TCE - ANEXO III - Preencher'!O100</f>
        <v>2.54</v>
      </c>
      <c r="O91" s="15">
        <f>'[1]TCE - ANEXO III - Preencher'!P100</f>
        <v>0</v>
      </c>
      <c r="P91" s="16">
        <f t="shared" si="8"/>
        <v>2.54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371.78</v>
      </c>
    </row>
    <row r="92" spans="1:28" x14ac:dyDescent="0.2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GIVANILDA MARIA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04/2026</v>
      </c>
      <c r="H92" s="14" t="str">
        <f>'[1]TCE - ANEXO III - Preencher'!I101</f>
        <v>0,00</v>
      </c>
      <c r="I92" s="14">
        <f>'[1]TCE - ANEXO III - Preencher'!J101</f>
        <v>251.84</v>
      </c>
      <c r="J92" s="14">
        <f>'[1]TCE - ANEXO III - Preencher'!K101</f>
        <v>0</v>
      </c>
      <c r="K92" s="15">
        <f>'[1]TCE - ANEXO III - Preencher'!L101</f>
        <v>260.77</v>
      </c>
      <c r="L92" s="15">
        <f>'[1]TCE - ANEXO III - Preencher'!M101</f>
        <v>3.59</v>
      </c>
      <c r="M92" s="15">
        <f t="shared" si="7"/>
        <v>257.18</v>
      </c>
      <c r="N92" s="15">
        <f>'[1]TCE - ANEXO III - Preencher'!O101</f>
        <v>2.54</v>
      </c>
      <c r="O92" s="15">
        <f>'[1]TCE - ANEXO III - Preencher'!P101</f>
        <v>0</v>
      </c>
      <c r="P92" s="16">
        <f t="shared" si="8"/>
        <v>2.54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1924.07</v>
      </c>
      <c r="Y92" s="15">
        <f>'[1]TCE - ANEXO III - Preencher'!Z101</f>
        <v>0</v>
      </c>
      <c r="Z92" s="16">
        <f t="shared" si="11"/>
        <v>1924.07</v>
      </c>
      <c r="AA92" s="17" t="str">
        <f>IF('[1]TCE - ANEXO III - Preencher'!AB101="","",'[1]TCE - ANEXO III - Preencher'!AB101)</f>
        <v>Abono assistencial financeiro – complemento Piso da Enfermagem</v>
      </c>
      <c r="AB92" s="15">
        <f t="shared" si="6"/>
        <v>2435.63</v>
      </c>
    </row>
    <row r="93" spans="1:28" x14ac:dyDescent="0.2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GLAYBSON DE OLIVEIRA MENDES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04/2026</v>
      </c>
      <c r="H93" s="14" t="str">
        <f>'[1]TCE - ANEXO III - Preencher'!I102</f>
        <v>0,00</v>
      </c>
      <c r="I93" s="14">
        <f>'[1]TCE - ANEXO III - Preencher'!J102</f>
        <v>184.2</v>
      </c>
      <c r="J93" s="14">
        <f>'[1]TCE - ANEXO III - Preencher'!K102</f>
        <v>0</v>
      </c>
      <c r="K93" s="15">
        <f>'[1]TCE - ANEXO III - Preencher'!L102</f>
        <v>260.77</v>
      </c>
      <c r="L93" s="15">
        <f>'[1]TCE - ANEXO III - Preencher'!M102</f>
        <v>32.42</v>
      </c>
      <c r="M93" s="15">
        <f t="shared" si="7"/>
        <v>228.34999999999997</v>
      </c>
      <c r="N93" s="15">
        <f>'[1]TCE - ANEXO III - Preencher'!O102</f>
        <v>2.54</v>
      </c>
      <c r="O93" s="15">
        <f>'[1]TCE - ANEXO III - Preencher'!P102</f>
        <v>0</v>
      </c>
      <c r="P93" s="16">
        <f t="shared" si="8"/>
        <v>2.54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1704</v>
      </c>
      <c r="Y93" s="15">
        <f>'[1]TCE - ANEXO III - Preencher'!Z102</f>
        <v>0</v>
      </c>
      <c r="Z93" s="16">
        <f t="shared" si="11"/>
        <v>1704</v>
      </c>
      <c r="AA93" s="17" t="str">
        <f>IF('[1]TCE - ANEXO III - Preencher'!AB102="","",'[1]TCE - ANEXO III - Preencher'!AB102)</f>
        <v>Abono assistencial financeiro – complemento Piso da Enfermagem</v>
      </c>
      <c r="AB93" s="15">
        <f t="shared" si="6"/>
        <v>2119.09</v>
      </c>
    </row>
    <row r="94" spans="1:28" x14ac:dyDescent="0.2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GLEICE FREIRE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4221-10</v>
      </c>
      <c r="G94" s="13" t="str">
        <f>IF('[1]TCE - ANEXO III - Preencher'!H103="","",'[1]TCE - ANEXO III - Preencher'!H103)</f>
        <v>04/2026</v>
      </c>
      <c r="H94" s="14" t="str">
        <f>'[1]TCE - ANEXO III - Preencher'!I103</f>
        <v>0,00</v>
      </c>
      <c r="I94" s="14">
        <f>'[1]TCE - ANEXO III - Preencher'!J103</f>
        <v>174.22</v>
      </c>
      <c r="J94" s="14">
        <f>'[1]TCE - ANEXO III - Preencher'!K103</f>
        <v>0</v>
      </c>
      <c r="K94" s="15">
        <f>'[1]TCE - ANEXO III - Preencher'!L103</f>
        <v>260.77</v>
      </c>
      <c r="L94" s="15">
        <f>'[1]TCE - ANEXO III - Preencher'!M103</f>
        <v>32.42</v>
      </c>
      <c r="M94" s="15">
        <f t="shared" si="7"/>
        <v>228.34999999999997</v>
      </c>
      <c r="N94" s="15">
        <f>'[1]TCE - ANEXO III - Preencher'!O103</f>
        <v>2.54</v>
      </c>
      <c r="O94" s="15">
        <f>'[1]TCE - ANEXO III - Preencher'!P103</f>
        <v>0</v>
      </c>
      <c r="P94" s="16">
        <f t="shared" si="8"/>
        <v>2.54</v>
      </c>
      <c r="Q94" s="15">
        <f>'[1]TCE - ANEXO III - Preencher'!R103</f>
        <v>98</v>
      </c>
      <c r="R94" s="15">
        <f>'[1]TCE - ANEXO III - Preencher'!S103</f>
        <v>97.99</v>
      </c>
      <c r="S94" s="16">
        <f t="shared" si="9"/>
        <v>1.0000000000005116E-2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29.9</v>
      </c>
      <c r="Y94" s="15">
        <f>'[1]TCE - ANEXO III - Preencher'!Z103</f>
        <v>0</v>
      </c>
      <c r="Z94" s="16">
        <f t="shared" si="11"/>
        <v>29.9</v>
      </c>
      <c r="AA94" s="17" t="str">
        <f>IF('[1]TCE - ANEXO III - Preencher'!AB103="","",'[1]TCE - ANEXO III - Preencher'!AB103)</f>
        <v>Beneficio obrigatorio CCT Federacao – Plano Assistencial Agiben</v>
      </c>
      <c r="AB94" s="15">
        <f t="shared" si="6"/>
        <v>435.01999999999992</v>
      </c>
    </row>
    <row r="95" spans="1:28" x14ac:dyDescent="0.2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GUSTAVO CAMPELO ELLDORF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2232-08</v>
      </c>
      <c r="G95" s="13" t="str">
        <f>IF('[1]TCE - ANEXO III - Preencher'!H104="","",'[1]TCE - ANEXO III - Preencher'!H104)</f>
        <v>04/2026</v>
      </c>
      <c r="H95" s="14" t="str">
        <f>'[1]TCE - ANEXO III - Preencher'!I104</f>
        <v>0,00</v>
      </c>
      <c r="I95" s="14">
        <f>'[1]TCE - ANEXO III - Preencher'!J104</f>
        <v>340.82</v>
      </c>
      <c r="J95" s="14">
        <f>'[1]TCE - ANEXO III - Preencher'!K104</f>
        <v>0</v>
      </c>
      <c r="K95" s="15">
        <f>'[1]TCE - ANEXO III - Preencher'!L104</f>
        <v>260.77</v>
      </c>
      <c r="L95" s="15">
        <f>'[1]TCE - ANEXO III - Preencher'!M104</f>
        <v>32.42</v>
      </c>
      <c r="M95" s="15">
        <f t="shared" si="7"/>
        <v>228.34999999999997</v>
      </c>
      <c r="N95" s="15">
        <f>'[1]TCE - ANEXO III - Preencher'!O104</f>
        <v>2.54</v>
      </c>
      <c r="O95" s="15">
        <f>'[1]TCE - ANEXO III - Preencher'!P104</f>
        <v>0</v>
      </c>
      <c r="P95" s="16">
        <f t="shared" si="8"/>
        <v>2.54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29.9</v>
      </c>
      <c r="Y95" s="15">
        <f>'[1]TCE - ANEXO III - Preencher'!Z104</f>
        <v>0</v>
      </c>
      <c r="Z95" s="16">
        <f t="shared" si="11"/>
        <v>29.9</v>
      </c>
      <c r="AA95" s="17" t="str">
        <f>IF('[1]TCE - ANEXO III - Preencher'!AB104="","",'[1]TCE - ANEXO III - Preencher'!AB104)</f>
        <v>Beneficio obrigatorio CCT Federacao – Plano Assistencial Agiben</v>
      </c>
      <c r="AB95" s="15">
        <f t="shared" si="6"/>
        <v>601.6099999999999</v>
      </c>
    </row>
    <row r="96" spans="1:28" x14ac:dyDescent="0.2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GYSLAYNNE GRASYELLE SACRAMENTO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04/2026</v>
      </c>
      <c r="H96" s="14" t="str">
        <f>'[1]TCE - ANEXO III - Preencher'!I105</f>
        <v>0,00</v>
      </c>
      <c r="I96" s="14">
        <f>'[1]TCE - ANEXO III - Preencher'!J105</f>
        <v>155.61000000000001</v>
      </c>
      <c r="J96" s="14">
        <f>'[1]TCE - ANEXO III - Preencher'!K105</f>
        <v>0</v>
      </c>
      <c r="K96" s="15">
        <f>'[1]TCE - ANEXO III - Preencher'!L105</f>
        <v>260.77</v>
      </c>
      <c r="L96" s="15">
        <f>'[1]TCE - ANEXO III - Preencher'!M105</f>
        <v>32.42</v>
      </c>
      <c r="M96" s="15">
        <f t="shared" si="7"/>
        <v>228.34999999999997</v>
      </c>
      <c r="N96" s="15">
        <f>'[1]TCE - ANEXO III - Preencher'!O105</f>
        <v>2.54</v>
      </c>
      <c r="O96" s="15">
        <f>'[1]TCE - ANEXO III - Preencher'!P105</f>
        <v>0</v>
      </c>
      <c r="P96" s="16">
        <f t="shared" si="8"/>
        <v>2.54</v>
      </c>
      <c r="Q96" s="15">
        <f>'[1]TCE - ANEXO III - Preencher'!R105</f>
        <v>135</v>
      </c>
      <c r="R96" s="15">
        <f>'[1]TCE - ANEXO III - Preencher'!S105</f>
        <v>97.26</v>
      </c>
      <c r="S96" s="16">
        <f t="shared" si="9"/>
        <v>37.739999999999995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424.24</v>
      </c>
    </row>
    <row r="97" spans="1:28" x14ac:dyDescent="0.2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HALANA BATISTA NERY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04/2026</v>
      </c>
      <c r="H97" s="14" t="str">
        <f>'[1]TCE - ANEXO III - Preencher'!I106</f>
        <v>0,00</v>
      </c>
      <c r="I97" s="14">
        <f>'[1]TCE - ANEXO III - Preencher'!J106</f>
        <v>199.72</v>
      </c>
      <c r="J97" s="14">
        <f>'[1]TCE - ANEXO III - Preencher'!K106</f>
        <v>0</v>
      </c>
      <c r="K97" s="15">
        <f>'[1]TCE - ANEXO III - Preencher'!L106</f>
        <v>260.77</v>
      </c>
      <c r="L97" s="15">
        <f>'[1]TCE - ANEXO III - Preencher'!M106</f>
        <v>32.42</v>
      </c>
      <c r="M97" s="15">
        <f t="shared" si="7"/>
        <v>228.34999999999997</v>
      </c>
      <c r="N97" s="15">
        <f>'[1]TCE - ANEXO III - Preencher'!O106</f>
        <v>2.54</v>
      </c>
      <c r="O97" s="15">
        <f>'[1]TCE - ANEXO III - Preencher'!P106</f>
        <v>0</v>
      </c>
      <c r="P97" s="16">
        <f t="shared" si="8"/>
        <v>2.54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1704</v>
      </c>
      <c r="Y97" s="15">
        <f>'[1]TCE - ANEXO III - Preencher'!Z106</f>
        <v>0</v>
      </c>
      <c r="Z97" s="16">
        <f t="shared" si="11"/>
        <v>1704</v>
      </c>
      <c r="AA97" s="17" t="str">
        <f>IF('[1]TCE - ANEXO III - Preencher'!AB106="","",'[1]TCE - ANEXO III - Preencher'!AB106)</f>
        <v>Abono assistencial financeiro – complemento Piso da Enfermagem</v>
      </c>
      <c r="AB97" s="15">
        <f t="shared" si="6"/>
        <v>2134.61</v>
      </c>
    </row>
    <row r="98" spans="1:28" x14ac:dyDescent="0.2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HELENA PRISCILLA BARROS SILVA DE LIMA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04/2026</v>
      </c>
      <c r="H98" s="14" t="str">
        <f>'[1]TCE - ANEXO III - Preencher'!I107</f>
        <v>0,00</v>
      </c>
      <c r="I98" s="14">
        <f>'[1]TCE - ANEXO III - Preencher'!J107</f>
        <v>272.11</v>
      </c>
      <c r="J98" s="14">
        <f>'[1]TCE - ANEXO III - Preencher'!K107</f>
        <v>0</v>
      </c>
      <c r="K98" s="15">
        <f>'[1]TCE - ANEXO III - Preencher'!L107</f>
        <v>260.77</v>
      </c>
      <c r="L98" s="15">
        <f>'[1]TCE - ANEXO III - Preencher'!M107</f>
        <v>3.59</v>
      </c>
      <c r="M98" s="15">
        <f t="shared" si="7"/>
        <v>257.18</v>
      </c>
      <c r="N98" s="15">
        <f>'[1]TCE - ANEXO III - Preencher'!O107</f>
        <v>2.54</v>
      </c>
      <c r="O98" s="15">
        <f>'[1]TCE - ANEXO III - Preencher'!P107</f>
        <v>0</v>
      </c>
      <c r="P98" s="16">
        <f t="shared" si="8"/>
        <v>2.54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1924.07</v>
      </c>
      <c r="Y98" s="15">
        <f>'[1]TCE - ANEXO III - Preencher'!Z107</f>
        <v>0</v>
      </c>
      <c r="Z98" s="16">
        <f t="shared" si="11"/>
        <v>1924.07</v>
      </c>
      <c r="AA98" s="17" t="str">
        <f>IF('[1]TCE - ANEXO III - Preencher'!AB107="","",'[1]TCE - ANEXO III - Preencher'!AB107)</f>
        <v>Abono assistencial financeiro – complemento Piso da Enfermagem</v>
      </c>
      <c r="AB98" s="15">
        <f t="shared" si="6"/>
        <v>2455.8999999999996</v>
      </c>
    </row>
    <row r="99" spans="1:28" x14ac:dyDescent="0.2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HELIO HENRIQUE DOS SANTOS COSTA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04/2026</v>
      </c>
      <c r="H99" s="14" t="str">
        <f>'[1]TCE - ANEXO III - Preencher'!I108</f>
        <v>0,00</v>
      </c>
      <c r="I99" s="14">
        <f>'[1]TCE - ANEXO III - Preencher'!J108</f>
        <v>129.68</v>
      </c>
      <c r="J99" s="14">
        <f>'[1]TCE - ANEXO III - Preencher'!K108</f>
        <v>0</v>
      </c>
      <c r="K99" s="15">
        <f>'[1]TCE - ANEXO III - Preencher'!L108</f>
        <v>260.77</v>
      </c>
      <c r="L99" s="15">
        <f>'[1]TCE - ANEXO III - Preencher'!M108</f>
        <v>32.42</v>
      </c>
      <c r="M99" s="15">
        <f t="shared" si="7"/>
        <v>228.34999999999997</v>
      </c>
      <c r="N99" s="15">
        <f>'[1]TCE - ANEXO III - Preencher'!O108</f>
        <v>2.54</v>
      </c>
      <c r="O99" s="15">
        <f>'[1]TCE - ANEXO III - Preencher'!P108</f>
        <v>0</v>
      </c>
      <c r="P99" s="16">
        <f t="shared" si="8"/>
        <v>2.54</v>
      </c>
      <c r="Q99" s="15">
        <f>'[1]TCE - ANEXO III - Preencher'!R108</f>
        <v>270</v>
      </c>
      <c r="R99" s="15">
        <f>'[1]TCE - ANEXO III - Preencher'!S108</f>
        <v>77.81</v>
      </c>
      <c r="S99" s="16">
        <f t="shared" si="9"/>
        <v>192.19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552.76</v>
      </c>
    </row>
    <row r="100" spans="1:28" x14ac:dyDescent="0.2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HERICA SILVA DA HORA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04/2026</v>
      </c>
      <c r="H100" s="14" t="str">
        <f>'[1]TCE - ANEXO III - Preencher'!I109</f>
        <v>0,00</v>
      </c>
      <c r="I100" s="14">
        <f>'[1]TCE - ANEXO III - Preencher'!J109</f>
        <v>168.58</v>
      </c>
      <c r="J100" s="14">
        <f>'[1]TCE - ANEXO III - Preencher'!K109</f>
        <v>0</v>
      </c>
      <c r="K100" s="15">
        <f>'[1]TCE - ANEXO III - Preencher'!L109</f>
        <v>260.77</v>
      </c>
      <c r="L100" s="15">
        <f>'[1]TCE - ANEXO III - Preencher'!M109</f>
        <v>32.42</v>
      </c>
      <c r="M100" s="15">
        <f t="shared" si="7"/>
        <v>228.34999999999997</v>
      </c>
      <c r="N100" s="15">
        <f>'[1]TCE - ANEXO III - Preencher'!O109</f>
        <v>2.54</v>
      </c>
      <c r="O100" s="15">
        <f>'[1]TCE - ANEXO III - Preencher'!P109</f>
        <v>0</v>
      </c>
      <c r="P100" s="16">
        <f t="shared" si="8"/>
        <v>2.54</v>
      </c>
      <c r="Q100" s="15">
        <f>'[1]TCE - ANEXO III - Preencher'!R109</f>
        <v>258</v>
      </c>
      <c r="R100" s="15">
        <f>'[1]TCE - ANEXO III - Preencher'!S109</f>
        <v>97.26</v>
      </c>
      <c r="S100" s="16">
        <f t="shared" si="9"/>
        <v>160.74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1704</v>
      </c>
      <c r="Y100" s="15">
        <f>'[1]TCE - ANEXO III - Preencher'!Z109</f>
        <v>0</v>
      </c>
      <c r="Z100" s="16">
        <f t="shared" si="11"/>
        <v>1704</v>
      </c>
      <c r="AA100" s="17" t="str">
        <f>IF('[1]TCE - ANEXO III - Preencher'!AB109="","",'[1]TCE - ANEXO III - Preencher'!AB109)</f>
        <v>Abono assistencial financeiro – complemento Piso da Enfermagem</v>
      </c>
      <c r="AB100" s="15">
        <f t="shared" si="6"/>
        <v>2264.21</v>
      </c>
    </row>
    <row r="101" spans="1:28" x14ac:dyDescent="0.2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HORACIO ALVES DO NASCIMENTO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5151-10</v>
      </c>
      <c r="G101" s="13" t="str">
        <f>IF('[1]TCE - ANEXO III - Preencher'!H110="","",'[1]TCE - ANEXO III - Preencher'!H110)</f>
        <v>04/2026</v>
      </c>
      <c r="H101" s="14" t="str">
        <f>'[1]TCE - ANEXO III - Preencher'!I110</f>
        <v>0,00</v>
      </c>
      <c r="I101" s="14">
        <f>'[1]TCE - ANEXO III - Preencher'!J110</f>
        <v>187.06</v>
      </c>
      <c r="J101" s="14">
        <f>'[1]TCE - ANEXO III - Preencher'!K110</f>
        <v>0</v>
      </c>
      <c r="K101" s="15">
        <f>'[1]TCE - ANEXO III - Preencher'!L110</f>
        <v>260.77</v>
      </c>
      <c r="L101" s="15">
        <f>'[1]TCE - ANEXO III - Preencher'!M110</f>
        <v>32.42</v>
      </c>
      <c r="M101" s="15">
        <f t="shared" si="7"/>
        <v>228.34999999999997</v>
      </c>
      <c r="N101" s="15">
        <f>'[1]TCE - ANEXO III - Preencher'!O110</f>
        <v>2.54</v>
      </c>
      <c r="O101" s="15">
        <f>'[1]TCE - ANEXO III - Preencher'!P110</f>
        <v>0</v>
      </c>
      <c r="P101" s="16">
        <f t="shared" si="8"/>
        <v>2.54</v>
      </c>
      <c r="Q101" s="15">
        <f>'[1]TCE - ANEXO III - Preencher'!R110</f>
        <v>270</v>
      </c>
      <c r="R101" s="15">
        <f>'[1]TCE - ANEXO III - Preencher'!S110</f>
        <v>97.26</v>
      </c>
      <c r="S101" s="16">
        <f t="shared" si="9"/>
        <v>172.74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29.9</v>
      </c>
      <c r="Y101" s="15">
        <f>'[1]TCE - ANEXO III - Preencher'!Z110</f>
        <v>0</v>
      </c>
      <c r="Z101" s="16">
        <f t="shared" si="11"/>
        <v>29.9</v>
      </c>
      <c r="AA101" s="17" t="str">
        <f>IF('[1]TCE - ANEXO III - Preencher'!AB110="","",'[1]TCE - ANEXO III - Preencher'!AB110)</f>
        <v>Beneficio obrigatorio CCT Federacao – Plano Assistencial Agiben</v>
      </c>
      <c r="AB101" s="15">
        <f t="shared" si="6"/>
        <v>620.59</v>
      </c>
    </row>
    <row r="102" spans="1:28" x14ac:dyDescent="0.2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ISABEL RENATA DE SOUZA TORRES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2234-05</v>
      </c>
      <c r="G102" s="13" t="str">
        <f>IF('[1]TCE - ANEXO III - Preencher'!H111="","",'[1]TCE - ANEXO III - Preencher'!H111)</f>
        <v>04/2026</v>
      </c>
      <c r="H102" s="14" t="str">
        <f>'[1]TCE - ANEXO III - Preencher'!I111</f>
        <v>0,00</v>
      </c>
      <c r="I102" s="14">
        <f>'[1]TCE - ANEXO III - Preencher'!J111</f>
        <v>337.97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2.54</v>
      </c>
      <c r="O102" s="15">
        <f>'[1]TCE - ANEXO III - Preencher'!P111</f>
        <v>0</v>
      </c>
      <c r="P102" s="16">
        <f t="shared" si="8"/>
        <v>2.54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340.51000000000005</v>
      </c>
    </row>
    <row r="103" spans="1:28" x14ac:dyDescent="0.2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ISABELA RAMOS MARIANO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2236-05</v>
      </c>
      <c r="G103" s="13" t="str">
        <f>IF('[1]TCE - ANEXO III - Preencher'!H112="","",'[1]TCE - ANEXO III - Preencher'!H112)</f>
        <v>04/2026</v>
      </c>
      <c r="H103" s="14" t="str">
        <f>'[1]TCE - ANEXO III - Preencher'!I112</f>
        <v>0,00</v>
      </c>
      <c r="I103" s="14">
        <f>'[1]TCE - ANEXO III - Preencher'!J112</f>
        <v>214.21</v>
      </c>
      <c r="J103" s="14">
        <f>'[1]TCE - ANEXO III - Preencher'!K112</f>
        <v>0</v>
      </c>
      <c r="K103" s="15">
        <f>'[1]TCE - ANEXO III - Preencher'!L112</f>
        <v>260.77</v>
      </c>
      <c r="L103" s="15">
        <f>'[1]TCE - ANEXO III - Preencher'!M112</f>
        <v>32.42</v>
      </c>
      <c r="M103" s="15">
        <f t="shared" si="7"/>
        <v>228.34999999999997</v>
      </c>
      <c r="N103" s="15">
        <f>'[1]TCE - ANEXO III - Preencher'!O112</f>
        <v>2.54</v>
      </c>
      <c r="O103" s="15">
        <f>'[1]TCE - ANEXO III - Preencher'!P112</f>
        <v>0</v>
      </c>
      <c r="P103" s="16">
        <f t="shared" si="8"/>
        <v>2.54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445.09999999999997</v>
      </c>
    </row>
    <row r="104" spans="1:28" x14ac:dyDescent="0.2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ISABELLE RODRIGUES ASSUNCAO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04/2026</v>
      </c>
      <c r="H104" s="14" t="str">
        <f>'[1]TCE - ANEXO III - Preencher'!I113</f>
        <v>0,00</v>
      </c>
      <c r="I104" s="14">
        <f>'[1]TCE - ANEXO III - Preencher'!J113</f>
        <v>155.61000000000001</v>
      </c>
      <c r="J104" s="14">
        <f>'[1]TCE - ANEXO III - Preencher'!K113</f>
        <v>0</v>
      </c>
      <c r="K104" s="15">
        <f>'[1]TCE - ANEXO III - Preencher'!L113</f>
        <v>260.77</v>
      </c>
      <c r="L104" s="15">
        <f>'[1]TCE - ANEXO III - Preencher'!M113</f>
        <v>32.42</v>
      </c>
      <c r="M104" s="15">
        <f t="shared" si="7"/>
        <v>228.34999999999997</v>
      </c>
      <c r="N104" s="15">
        <f>'[1]TCE - ANEXO III - Preencher'!O113</f>
        <v>2.54</v>
      </c>
      <c r="O104" s="15">
        <f>'[1]TCE - ANEXO III - Preencher'!P113</f>
        <v>0</v>
      </c>
      <c r="P104" s="16">
        <f t="shared" si="8"/>
        <v>2.54</v>
      </c>
      <c r="Q104" s="15">
        <f>'[1]TCE - ANEXO III - Preencher'!R113</f>
        <v>258</v>
      </c>
      <c r="R104" s="15">
        <f>'[1]TCE - ANEXO III - Preencher'!S113</f>
        <v>97.26</v>
      </c>
      <c r="S104" s="16">
        <f t="shared" si="9"/>
        <v>160.74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1704</v>
      </c>
      <c r="Y104" s="15">
        <f>'[1]TCE - ANEXO III - Preencher'!Z113</f>
        <v>0</v>
      </c>
      <c r="Z104" s="16">
        <f t="shared" si="11"/>
        <v>1704</v>
      </c>
      <c r="AA104" s="17" t="str">
        <f>IF('[1]TCE - ANEXO III - Preencher'!AB113="","",'[1]TCE - ANEXO III - Preencher'!AB113)</f>
        <v>Abono assistencial financeiro – complemento Piso da Enfermagem</v>
      </c>
      <c r="AB104" s="15">
        <f t="shared" si="6"/>
        <v>2251.2399999999998</v>
      </c>
    </row>
    <row r="105" spans="1:28" x14ac:dyDescent="0.2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ISANDRO GILTON DE OLIVEIRA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3241-15</v>
      </c>
      <c r="G105" s="13" t="str">
        <f>IF('[1]TCE - ANEXO III - Preencher'!H114="","",'[1]TCE - ANEXO III - Preencher'!H114)</f>
        <v>04/2026</v>
      </c>
      <c r="H105" s="14" t="str">
        <f>'[1]TCE - ANEXO III - Preencher'!I114</f>
        <v>0,00</v>
      </c>
      <c r="I105" s="14">
        <f>'[1]TCE - ANEXO III - Preencher'!J114</f>
        <v>372.67</v>
      </c>
      <c r="J105" s="14">
        <f>'[1]TCE - ANEXO III - Preencher'!K114</f>
        <v>0</v>
      </c>
      <c r="K105" s="15">
        <f>'[1]TCE - ANEXO III - Preencher'!L114</f>
        <v>260.77</v>
      </c>
      <c r="L105" s="15">
        <f>'[1]TCE - ANEXO III - Preencher'!M114</f>
        <v>2.73</v>
      </c>
      <c r="M105" s="15">
        <f t="shared" si="7"/>
        <v>258.03999999999996</v>
      </c>
      <c r="N105" s="15">
        <f>'[1]TCE - ANEXO III - Preencher'!O114</f>
        <v>2.54</v>
      </c>
      <c r="O105" s="15">
        <f>'[1]TCE - ANEXO III - Preencher'!P114</f>
        <v>0</v>
      </c>
      <c r="P105" s="16">
        <f t="shared" si="8"/>
        <v>2.54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633.25</v>
      </c>
    </row>
    <row r="106" spans="1:28" x14ac:dyDescent="0.2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ISRAEL PEREIRA DE OLIVEIRA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04/2026</v>
      </c>
      <c r="H106" s="14" t="str">
        <f>'[1]TCE - ANEXO III - Preencher'!I115</f>
        <v>0,00</v>
      </c>
      <c r="I106" s="14">
        <f>'[1]TCE - ANEXO III - Preencher'!J115</f>
        <v>208.68</v>
      </c>
      <c r="J106" s="14">
        <f>'[1]TCE - ANEXO III - Preencher'!K115</f>
        <v>0</v>
      </c>
      <c r="K106" s="15">
        <f>'[1]TCE - ANEXO III - Preencher'!L115</f>
        <v>260.77</v>
      </c>
      <c r="L106" s="15">
        <f>'[1]TCE - ANEXO III - Preencher'!M115</f>
        <v>32.42</v>
      </c>
      <c r="M106" s="15">
        <f t="shared" si="7"/>
        <v>228.34999999999997</v>
      </c>
      <c r="N106" s="15">
        <f>'[1]TCE - ANEXO III - Preencher'!O115</f>
        <v>2.54</v>
      </c>
      <c r="O106" s="15">
        <f>'[1]TCE - ANEXO III - Preencher'!P115</f>
        <v>0</v>
      </c>
      <c r="P106" s="16">
        <f t="shared" si="8"/>
        <v>2.54</v>
      </c>
      <c r="Q106" s="15">
        <f>'[1]TCE - ANEXO III - Preencher'!R115</f>
        <v>270</v>
      </c>
      <c r="R106" s="15">
        <f>'[1]TCE - ANEXO III - Preencher'!S115</f>
        <v>97.26</v>
      </c>
      <c r="S106" s="16">
        <f t="shared" si="9"/>
        <v>172.74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1704</v>
      </c>
      <c r="Y106" s="15">
        <f>'[1]TCE - ANEXO III - Preencher'!Z115</f>
        <v>0</v>
      </c>
      <c r="Z106" s="16">
        <f t="shared" si="11"/>
        <v>1704</v>
      </c>
      <c r="AA106" s="17" t="str">
        <f>IF('[1]TCE - ANEXO III - Preencher'!AB115="","",'[1]TCE - ANEXO III - Preencher'!AB115)</f>
        <v>Abono assistencial financeiro – complemento Piso da Enfermagem</v>
      </c>
      <c r="AB106" s="15">
        <f t="shared" si="6"/>
        <v>2316.31</v>
      </c>
    </row>
    <row r="107" spans="1:28" x14ac:dyDescent="0.2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ITALO JOSE FELIPE FREITAS DA COSTA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4221-10</v>
      </c>
      <c r="G107" s="13" t="str">
        <f>IF('[1]TCE - ANEXO III - Preencher'!H116="","",'[1]TCE - ANEXO III - Preencher'!H116)</f>
        <v>04/2026</v>
      </c>
      <c r="H107" s="14" t="str">
        <f>'[1]TCE - ANEXO III - Preencher'!I116</f>
        <v>0,00</v>
      </c>
      <c r="I107" s="14">
        <f>'[1]TCE - ANEXO III - Preencher'!J116</f>
        <v>175.93</v>
      </c>
      <c r="J107" s="14">
        <f>'[1]TCE - ANEXO III - Preencher'!K116</f>
        <v>0</v>
      </c>
      <c r="K107" s="15">
        <f>'[1]TCE - ANEXO III - Preencher'!L116</f>
        <v>260.77</v>
      </c>
      <c r="L107" s="15">
        <f>'[1]TCE - ANEXO III - Preencher'!M116</f>
        <v>32.42</v>
      </c>
      <c r="M107" s="15">
        <f t="shared" si="7"/>
        <v>228.34999999999997</v>
      </c>
      <c r="N107" s="15">
        <f>'[1]TCE - ANEXO III - Preencher'!O116</f>
        <v>2.54</v>
      </c>
      <c r="O107" s="15">
        <f>'[1]TCE - ANEXO III - Preencher'!P116</f>
        <v>0</v>
      </c>
      <c r="P107" s="16">
        <f t="shared" si="8"/>
        <v>2.54</v>
      </c>
      <c r="Q107" s="15">
        <f>'[1]TCE - ANEXO III - Preencher'!R116</f>
        <v>270</v>
      </c>
      <c r="R107" s="15">
        <f>'[1]TCE - ANEXO III - Preencher'!S116</f>
        <v>87.53</v>
      </c>
      <c r="S107" s="16">
        <f t="shared" si="9"/>
        <v>182.47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29.9</v>
      </c>
      <c r="Y107" s="15">
        <f>'[1]TCE - ANEXO III - Preencher'!Z116</f>
        <v>0</v>
      </c>
      <c r="Z107" s="16">
        <f t="shared" si="11"/>
        <v>29.9</v>
      </c>
      <c r="AA107" s="17" t="str">
        <f>IF('[1]TCE - ANEXO III - Preencher'!AB116="","",'[1]TCE - ANEXO III - Preencher'!AB116)</f>
        <v>Beneficio obrigatorio CCT Federacao – Plano Assistencial Agiben</v>
      </c>
      <c r="AB107" s="15">
        <f t="shared" si="6"/>
        <v>619.18999999999994</v>
      </c>
    </row>
    <row r="108" spans="1:28" x14ac:dyDescent="0.2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IVANA PEREIRA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4221-10</v>
      </c>
      <c r="G108" s="13" t="str">
        <f>IF('[1]TCE - ANEXO III - Preencher'!H117="","",'[1]TCE - ANEXO III - Preencher'!H117)</f>
        <v>04/2026</v>
      </c>
      <c r="H108" s="14" t="str">
        <f>'[1]TCE - ANEXO III - Preencher'!I117</f>
        <v>0,00</v>
      </c>
      <c r="I108" s="14">
        <f>'[1]TCE - ANEXO III - Preencher'!J117</f>
        <v>187.32</v>
      </c>
      <c r="J108" s="14">
        <f>'[1]TCE - ANEXO III - Preencher'!K117</f>
        <v>0</v>
      </c>
      <c r="K108" s="15">
        <f>'[1]TCE - ANEXO III - Preencher'!L117</f>
        <v>260.77</v>
      </c>
      <c r="L108" s="15">
        <f>'[1]TCE - ANEXO III - Preencher'!M117</f>
        <v>32.42</v>
      </c>
      <c r="M108" s="15">
        <f t="shared" si="7"/>
        <v>228.34999999999997</v>
      </c>
      <c r="N108" s="15">
        <f>'[1]TCE - ANEXO III - Preencher'!O117</f>
        <v>2.54</v>
      </c>
      <c r="O108" s="15">
        <f>'[1]TCE - ANEXO III - Preencher'!P117</f>
        <v>0</v>
      </c>
      <c r="P108" s="16">
        <f t="shared" si="8"/>
        <v>2.54</v>
      </c>
      <c r="Q108" s="15">
        <f>'[1]TCE - ANEXO III - Preencher'!R117</f>
        <v>270</v>
      </c>
      <c r="R108" s="15">
        <f>'[1]TCE - ANEXO III - Preencher'!S117</f>
        <v>90.78</v>
      </c>
      <c r="S108" s="16">
        <f t="shared" si="9"/>
        <v>179.22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29.9</v>
      </c>
      <c r="Y108" s="15">
        <f>'[1]TCE - ANEXO III - Preencher'!Z117</f>
        <v>0</v>
      </c>
      <c r="Z108" s="16">
        <f t="shared" si="11"/>
        <v>29.9</v>
      </c>
      <c r="AA108" s="17" t="str">
        <f>IF('[1]TCE - ANEXO III - Preencher'!AB117="","",'[1]TCE - ANEXO III - Preencher'!AB117)</f>
        <v>Beneficio obrigatorio CCT Federacao – Plano Assistencial Agiben</v>
      </c>
      <c r="AB108" s="15">
        <f t="shared" si="6"/>
        <v>627.32999999999993</v>
      </c>
    </row>
    <row r="109" spans="1:28" x14ac:dyDescent="0.2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IVANILDO GOMES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3241-15</v>
      </c>
      <c r="G109" s="13" t="str">
        <f>IF('[1]TCE - ANEXO III - Preencher'!H118="","",'[1]TCE - ANEXO III - Preencher'!H118)</f>
        <v>04/2026</v>
      </c>
      <c r="H109" s="14" t="str">
        <f>'[1]TCE - ANEXO III - Preencher'!I118</f>
        <v>0,00</v>
      </c>
      <c r="I109" s="14">
        <f>'[1]TCE - ANEXO III - Preencher'!J118</f>
        <v>351.88</v>
      </c>
      <c r="J109" s="14">
        <f>'[1]TCE - ANEXO III - Preencher'!K118</f>
        <v>0</v>
      </c>
      <c r="K109" s="15">
        <f>'[1]TCE - ANEXO III - Preencher'!L118</f>
        <v>260.77</v>
      </c>
      <c r="L109" s="15">
        <f>'[1]TCE - ANEXO III - Preencher'!M118</f>
        <v>2.6</v>
      </c>
      <c r="M109" s="15">
        <f t="shared" si="7"/>
        <v>258.16999999999996</v>
      </c>
      <c r="N109" s="15">
        <f>'[1]TCE - ANEXO III - Preencher'!O118</f>
        <v>2.54</v>
      </c>
      <c r="O109" s="15">
        <f>'[1]TCE - ANEXO III - Preencher'!P118</f>
        <v>0</v>
      </c>
      <c r="P109" s="16">
        <f t="shared" si="8"/>
        <v>2.54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612.58999999999992</v>
      </c>
    </row>
    <row r="110" spans="1:28" x14ac:dyDescent="0.2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IVONETE MARIA DE ARAUJO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4221-10</v>
      </c>
      <c r="G110" s="13" t="str">
        <f>IF('[1]TCE - ANEXO III - Preencher'!H119="","",'[1]TCE - ANEXO III - Preencher'!H119)</f>
        <v>04/2026</v>
      </c>
      <c r="H110" s="14" t="str">
        <f>'[1]TCE - ANEXO III - Preencher'!I119</f>
        <v>0,00</v>
      </c>
      <c r="I110" s="14">
        <f>'[1]TCE - ANEXO III - Preencher'!J119</f>
        <v>206.19</v>
      </c>
      <c r="J110" s="14">
        <f>'[1]TCE - ANEXO III - Preencher'!K119</f>
        <v>0</v>
      </c>
      <c r="K110" s="15">
        <f>'[1]TCE - ANEXO III - Preencher'!L119</f>
        <v>260.77</v>
      </c>
      <c r="L110" s="15">
        <f>'[1]TCE - ANEXO III - Preencher'!M119</f>
        <v>32.42</v>
      </c>
      <c r="M110" s="15">
        <f t="shared" si="7"/>
        <v>228.34999999999997</v>
      </c>
      <c r="N110" s="15">
        <f>'[1]TCE - ANEXO III - Preencher'!O119</f>
        <v>2.54</v>
      </c>
      <c r="O110" s="15">
        <f>'[1]TCE - ANEXO III - Preencher'!P119</f>
        <v>0</v>
      </c>
      <c r="P110" s="16">
        <f t="shared" si="8"/>
        <v>2.54</v>
      </c>
      <c r="Q110" s="15">
        <f>'[1]TCE - ANEXO III - Preencher'!R119</f>
        <v>270</v>
      </c>
      <c r="R110" s="15">
        <f>'[1]TCE - ANEXO III - Preencher'!S119</f>
        <v>97.26</v>
      </c>
      <c r="S110" s="16">
        <f t="shared" si="9"/>
        <v>172.74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29.9</v>
      </c>
      <c r="Y110" s="15">
        <f>'[1]TCE - ANEXO III - Preencher'!Z119</f>
        <v>0</v>
      </c>
      <c r="Z110" s="16">
        <f t="shared" si="11"/>
        <v>29.9</v>
      </c>
      <c r="AA110" s="17" t="str">
        <f>IF('[1]TCE - ANEXO III - Preencher'!AB119="","",'[1]TCE - ANEXO III - Preencher'!AB119)</f>
        <v>Beneficio obrigatorio CCT Federacao – Plano Assistencial Agiben</v>
      </c>
      <c r="AB110" s="15">
        <f t="shared" si="6"/>
        <v>639.71999999999991</v>
      </c>
    </row>
    <row r="111" spans="1:28" x14ac:dyDescent="0.2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IZABELLA DE CASSIA MERE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04/2026</v>
      </c>
      <c r="H111" s="14" t="str">
        <f>'[1]TCE - ANEXO III - Preencher'!I120</f>
        <v>0,00</v>
      </c>
      <c r="I111" s="14">
        <f>'[1]TCE - ANEXO III - Preencher'!J120</f>
        <v>175.41</v>
      </c>
      <c r="J111" s="14">
        <f>'[1]TCE - ANEXO III - Preencher'!K120</f>
        <v>0</v>
      </c>
      <c r="K111" s="15">
        <f>'[1]TCE - ANEXO III - Preencher'!L120</f>
        <v>260.77</v>
      </c>
      <c r="L111" s="15">
        <f>'[1]TCE - ANEXO III - Preencher'!M120</f>
        <v>32.42</v>
      </c>
      <c r="M111" s="15">
        <f t="shared" si="7"/>
        <v>228.34999999999997</v>
      </c>
      <c r="N111" s="15">
        <f>'[1]TCE - ANEXO III - Preencher'!O120</f>
        <v>2.54</v>
      </c>
      <c r="O111" s="15">
        <f>'[1]TCE - ANEXO III - Preencher'!P120</f>
        <v>0</v>
      </c>
      <c r="P111" s="16">
        <f t="shared" si="8"/>
        <v>2.54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1704</v>
      </c>
      <c r="Y111" s="15">
        <f>'[1]TCE - ANEXO III - Preencher'!Z120</f>
        <v>0</v>
      </c>
      <c r="Z111" s="16">
        <f t="shared" si="11"/>
        <v>1704</v>
      </c>
      <c r="AA111" s="17" t="str">
        <f>IF('[1]TCE - ANEXO III - Preencher'!AB120="","",'[1]TCE - ANEXO III - Preencher'!AB120)</f>
        <v>Abono assistencial financeiro – complemento Piso da Enfermagem</v>
      </c>
      <c r="AB111" s="15">
        <f t="shared" si="6"/>
        <v>2110.3000000000002</v>
      </c>
    </row>
    <row r="112" spans="1:28" x14ac:dyDescent="0.2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>JACIRA CARLA CORDEIRO NEVES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 t="str">
        <f>IF('[1]TCE - ANEXO III - Preencher'!H121="","",'[1]TCE - ANEXO III - Preencher'!H121)</f>
        <v>04/2026</v>
      </c>
      <c r="H112" s="14" t="str">
        <f>'[1]TCE - ANEXO III - Preencher'!I121</f>
        <v>0,00</v>
      </c>
      <c r="I112" s="14">
        <f>'[1]TCE - ANEXO III - Preencher'!J121</f>
        <v>158.99</v>
      </c>
      <c r="J112" s="14">
        <f>'[1]TCE - ANEXO III - Preencher'!K121</f>
        <v>0</v>
      </c>
      <c r="K112" s="15">
        <f>'[1]TCE - ANEXO III - Preencher'!L121</f>
        <v>260.77</v>
      </c>
      <c r="L112" s="15">
        <f>'[1]TCE - ANEXO III - Preencher'!M121</f>
        <v>2.79</v>
      </c>
      <c r="M112" s="15">
        <f t="shared" si="7"/>
        <v>257.97999999999996</v>
      </c>
      <c r="N112" s="15">
        <f>'[1]TCE - ANEXO III - Preencher'!O121</f>
        <v>2.54</v>
      </c>
      <c r="O112" s="15">
        <f>'[1]TCE - ANEXO III - Preencher'!P121</f>
        <v>0</v>
      </c>
      <c r="P112" s="16">
        <f t="shared" si="8"/>
        <v>2.54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419.51</v>
      </c>
    </row>
    <row r="113" spans="1:28" x14ac:dyDescent="0.2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JACIRA MACHADO LIRA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2237-10</v>
      </c>
      <c r="G113" s="13" t="str">
        <f>IF('[1]TCE - ANEXO III - Preencher'!H122="","",'[1]TCE - ANEXO III - Preencher'!H122)</f>
        <v>04/2026</v>
      </c>
      <c r="H113" s="14" t="str">
        <f>'[1]TCE - ANEXO III - Preencher'!I122</f>
        <v>0,00</v>
      </c>
      <c r="I113" s="14">
        <f>'[1]TCE - ANEXO III - Preencher'!J122</f>
        <v>352.56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2.54</v>
      </c>
      <c r="O113" s="15">
        <f>'[1]TCE - ANEXO III - Preencher'!P122</f>
        <v>0</v>
      </c>
      <c r="P113" s="16">
        <f t="shared" si="8"/>
        <v>2.54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355.1</v>
      </c>
    </row>
    <row r="114" spans="1:28" x14ac:dyDescent="0.2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JACQUELINE MARIA DE MENEZES SANTOS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5211-30</v>
      </c>
      <c r="G114" s="13" t="str">
        <f>IF('[1]TCE - ANEXO III - Preencher'!H123="","",'[1]TCE - ANEXO III - Preencher'!H123)</f>
        <v>04/2026</v>
      </c>
      <c r="H114" s="14" t="str">
        <f>'[1]TCE - ANEXO III - Preencher'!I123</f>
        <v>0,00</v>
      </c>
      <c r="I114" s="14">
        <f>'[1]TCE - ANEXO III - Preencher'!J123</f>
        <v>151.15</v>
      </c>
      <c r="J114" s="14">
        <f>'[1]TCE - ANEXO III - Preencher'!K123</f>
        <v>0</v>
      </c>
      <c r="K114" s="15">
        <f>'[1]TCE - ANEXO III - Preencher'!L123</f>
        <v>260.77</v>
      </c>
      <c r="L114" s="15">
        <f>'[1]TCE - ANEXO III - Preencher'!M123</f>
        <v>32.42</v>
      </c>
      <c r="M114" s="15">
        <f t="shared" si="7"/>
        <v>228.34999999999997</v>
      </c>
      <c r="N114" s="15">
        <f>'[1]TCE - ANEXO III - Preencher'!O123</f>
        <v>2.54</v>
      </c>
      <c r="O114" s="15">
        <f>'[1]TCE - ANEXO III - Preencher'!P123</f>
        <v>0</v>
      </c>
      <c r="P114" s="16">
        <f t="shared" si="8"/>
        <v>2.54</v>
      </c>
      <c r="Q114" s="15">
        <f>'[1]TCE - ANEXO III - Preencher'!R123</f>
        <v>202.5</v>
      </c>
      <c r="R114" s="15">
        <f>'[1]TCE - ANEXO III - Preencher'!S123</f>
        <v>102.03</v>
      </c>
      <c r="S114" s="16">
        <f t="shared" si="9"/>
        <v>100.47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29.9</v>
      </c>
      <c r="Y114" s="15">
        <f>'[1]TCE - ANEXO III - Preencher'!Z123</f>
        <v>0</v>
      </c>
      <c r="Z114" s="16">
        <f t="shared" si="11"/>
        <v>29.9</v>
      </c>
      <c r="AA114" s="17" t="str">
        <f>IF('[1]TCE - ANEXO III - Preencher'!AB123="","",'[1]TCE - ANEXO III - Preencher'!AB123)</f>
        <v>Beneficio obrigatorio CCT Federacao – Plano Assistencial Agiben</v>
      </c>
      <c r="AB114" s="15">
        <f t="shared" si="6"/>
        <v>512.41</v>
      </c>
    </row>
    <row r="115" spans="1:28" x14ac:dyDescent="0.2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>JAIRO JOSE FERREIRA JUNIOR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3241-15</v>
      </c>
      <c r="G115" s="13" t="str">
        <f>IF('[1]TCE - ANEXO III - Preencher'!H124="","",'[1]TCE - ANEXO III - Preencher'!H124)</f>
        <v>04/2026</v>
      </c>
      <c r="H115" s="14" t="str">
        <f>'[1]TCE - ANEXO III - Preencher'!I124</f>
        <v>0,00</v>
      </c>
      <c r="I115" s="14">
        <f>'[1]TCE - ANEXO III - Preencher'!J124</f>
        <v>281.91000000000003</v>
      </c>
      <c r="J115" s="14">
        <f>'[1]TCE - ANEXO III - Preencher'!K124</f>
        <v>0</v>
      </c>
      <c r="K115" s="15">
        <f>'[1]TCE - ANEXO III - Preencher'!L124</f>
        <v>260.77</v>
      </c>
      <c r="L115" s="15">
        <f>'[1]TCE - ANEXO III - Preencher'!M124</f>
        <v>2.73</v>
      </c>
      <c r="M115" s="15">
        <f t="shared" si="7"/>
        <v>258.03999999999996</v>
      </c>
      <c r="N115" s="15">
        <f>'[1]TCE - ANEXO III - Preencher'!O124</f>
        <v>2.54</v>
      </c>
      <c r="O115" s="15">
        <f>'[1]TCE - ANEXO III - Preencher'!P124</f>
        <v>0</v>
      </c>
      <c r="P115" s="16">
        <f t="shared" si="8"/>
        <v>2.54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542.49</v>
      </c>
    </row>
    <row r="116" spans="1:28" x14ac:dyDescent="0.2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JAQUELINE DANTAS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4110-05</v>
      </c>
      <c r="G116" s="13" t="str">
        <f>IF('[1]TCE - ANEXO III - Preencher'!H125="","",'[1]TCE - ANEXO III - Preencher'!H125)</f>
        <v>04/2026</v>
      </c>
      <c r="H116" s="14" t="str">
        <f>'[1]TCE - ANEXO III - Preencher'!I125</f>
        <v>0,00</v>
      </c>
      <c r="I116" s="14">
        <f>'[1]TCE - ANEXO III - Preencher'!J125</f>
        <v>264.11</v>
      </c>
      <c r="J116" s="14">
        <f>'[1]TCE - ANEXO III - Preencher'!K125</f>
        <v>0</v>
      </c>
      <c r="K116" s="15">
        <f>'[1]TCE - ANEXO III - Preencher'!L125</f>
        <v>260.77</v>
      </c>
      <c r="L116" s="15">
        <f>'[1]TCE - ANEXO III - Preencher'!M125</f>
        <v>32.42</v>
      </c>
      <c r="M116" s="15">
        <f t="shared" si="7"/>
        <v>228.34999999999997</v>
      </c>
      <c r="N116" s="15">
        <f>'[1]TCE - ANEXO III - Preencher'!O125</f>
        <v>2.54</v>
      </c>
      <c r="O116" s="15">
        <f>'[1]TCE - ANEXO III - Preencher'!P125</f>
        <v>0</v>
      </c>
      <c r="P116" s="16">
        <f t="shared" si="8"/>
        <v>2.54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29.9</v>
      </c>
      <c r="Y116" s="15">
        <f>'[1]TCE - ANEXO III - Preencher'!Z125</f>
        <v>0</v>
      </c>
      <c r="Z116" s="16">
        <f t="shared" si="11"/>
        <v>29.9</v>
      </c>
      <c r="AA116" s="17" t="str">
        <f>IF('[1]TCE - ANEXO III - Preencher'!AB125="","",'[1]TCE - ANEXO III - Preencher'!AB125)</f>
        <v>Beneficio obrigatorio CCT Federacao – Plano Assistencial Agiben</v>
      </c>
      <c r="AB116" s="15">
        <f t="shared" si="6"/>
        <v>524.9</v>
      </c>
    </row>
    <row r="117" spans="1:28" x14ac:dyDescent="0.2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JOAO PAULO GOMES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3241-15</v>
      </c>
      <c r="G117" s="13" t="str">
        <f>IF('[1]TCE - ANEXO III - Preencher'!H126="","",'[1]TCE - ANEXO III - Preencher'!H126)</f>
        <v>04/2026</v>
      </c>
      <c r="H117" s="14" t="str">
        <f>'[1]TCE - ANEXO III - Preencher'!I126</f>
        <v>0,00</v>
      </c>
      <c r="I117" s="14">
        <f>'[1]TCE - ANEXO III - Preencher'!J126</f>
        <v>360.65</v>
      </c>
      <c r="J117" s="14">
        <f>'[1]TCE - ANEXO III - Preencher'!K126</f>
        <v>0</v>
      </c>
      <c r="K117" s="15">
        <f>'[1]TCE - ANEXO III - Preencher'!L126</f>
        <v>260.77</v>
      </c>
      <c r="L117" s="15">
        <f>'[1]TCE - ANEXO III - Preencher'!M126</f>
        <v>2.73</v>
      </c>
      <c r="M117" s="15">
        <f t="shared" si="7"/>
        <v>258.03999999999996</v>
      </c>
      <c r="N117" s="15">
        <f>'[1]TCE - ANEXO III - Preencher'!O126</f>
        <v>2.54</v>
      </c>
      <c r="O117" s="15">
        <f>'[1]TCE - ANEXO III - Preencher'!P126</f>
        <v>0</v>
      </c>
      <c r="P117" s="16">
        <f t="shared" si="8"/>
        <v>2.54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621.2299999999999</v>
      </c>
    </row>
    <row r="118" spans="1:28" x14ac:dyDescent="0.2">
      <c r="A118" s="8">
        <f>IFERROR(VLOOKUP(B118,'[1]DADOS (OCULTAR)'!$Q$3:$S$136,3,0),"")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>JOAO VICTOR VIDAL NOBREGA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2236-05</v>
      </c>
      <c r="G118" s="13" t="str">
        <f>IF('[1]TCE - ANEXO III - Preencher'!H127="","",'[1]TCE - ANEXO III - Preencher'!H127)</f>
        <v>04/2026</v>
      </c>
      <c r="H118" s="14" t="str">
        <f>'[1]TCE - ANEXO III - Preencher'!I127</f>
        <v>0,00</v>
      </c>
      <c r="I118" s="14">
        <f>'[1]TCE - ANEXO III - Preencher'!J127</f>
        <v>206.82</v>
      </c>
      <c r="J118" s="14">
        <f>'[1]TCE - ANEXO III - Preencher'!K127</f>
        <v>0</v>
      </c>
      <c r="K118" s="15">
        <f>'[1]TCE - ANEXO III - Preencher'!L127</f>
        <v>260.77</v>
      </c>
      <c r="L118" s="15">
        <f>'[1]TCE - ANEXO III - Preencher'!M127</f>
        <v>32.42</v>
      </c>
      <c r="M118" s="15">
        <f t="shared" si="7"/>
        <v>228.34999999999997</v>
      </c>
      <c r="N118" s="15">
        <f>'[1]TCE - ANEXO III - Preencher'!O127</f>
        <v>2.54</v>
      </c>
      <c r="O118" s="15">
        <f>'[1]TCE - ANEXO III - Preencher'!P127</f>
        <v>0</v>
      </c>
      <c r="P118" s="16">
        <f t="shared" si="8"/>
        <v>2.54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437.71</v>
      </c>
    </row>
    <row r="119" spans="1:28" x14ac:dyDescent="0.2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>JOSE ALVES DE FARIAS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3241-15</v>
      </c>
      <c r="G119" s="13" t="str">
        <f>IF('[1]TCE - ANEXO III - Preencher'!H128="","",'[1]TCE - ANEXO III - Preencher'!H128)</f>
        <v>04/2026</v>
      </c>
      <c r="H119" s="14" t="str">
        <f>'[1]TCE - ANEXO III - Preencher'!I128</f>
        <v>0,00</v>
      </c>
      <c r="I119" s="14">
        <f>'[1]TCE - ANEXO III - Preencher'!J128</f>
        <v>371.31</v>
      </c>
      <c r="J119" s="14">
        <f>'[1]TCE - ANEXO III - Preencher'!K128</f>
        <v>0</v>
      </c>
      <c r="K119" s="15">
        <f>'[1]TCE - ANEXO III - Preencher'!L128</f>
        <v>260.77</v>
      </c>
      <c r="L119" s="15">
        <f>'[1]TCE - ANEXO III - Preencher'!M128</f>
        <v>2.73</v>
      </c>
      <c r="M119" s="15">
        <f t="shared" si="7"/>
        <v>258.03999999999996</v>
      </c>
      <c r="N119" s="15">
        <f>'[1]TCE - ANEXO III - Preencher'!O128</f>
        <v>2.54</v>
      </c>
      <c r="O119" s="15">
        <f>'[1]TCE - ANEXO III - Preencher'!P128</f>
        <v>0</v>
      </c>
      <c r="P119" s="16">
        <f t="shared" si="8"/>
        <v>2.54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631.88999999999987</v>
      </c>
    </row>
    <row r="120" spans="1:28" x14ac:dyDescent="0.2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>JOSE DIEGO XAVIER DA CUNHA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04/2026</v>
      </c>
      <c r="H120" s="14" t="str">
        <f>'[1]TCE - ANEXO III - Preencher'!I129</f>
        <v>0,00</v>
      </c>
      <c r="I120" s="14">
        <f>'[1]TCE - ANEXO III - Preencher'!J129</f>
        <v>194.52</v>
      </c>
      <c r="J120" s="14">
        <f>'[1]TCE - ANEXO III - Preencher'!K129</f>
        <v>0</v>
      </c>
      <c r="K120" s="15">
        <f>'[1]TCE - ANEXO III - Preencher'!L129</f>
        <v>260.77</v>
      </c>
      <c r="L120" s="15">
        <f>'[1]TCE - ANEXO III - Preencher'!M129</f>
        <v>32.42</v>
      </c>
      <c r="M120" s="15">
        <f t="shared" si="7"/>
        <v>228.34999999999997</v>
      </c>
      <c r="N120" s="15">
        <f>'[1]TCE - ANEXO III - Preencher'!O129</f>
        <v>2.54</v>
      </c>
      <c r="O120" s="15">
        <f>'[1]TCE - ANEXO III - Preencher'!P129</f>
        <v>0</v>
      </c>
      <c r="P120" s="16">
        <f t="shared" si="8"/>
        <v>2.54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1704</v>
      </c>
      <c r="Y120" s="15">
        <f>'[1]TCE - ANEXO III - Preencher'!Z129</f>
        <v>0</v>
      </c>
      <c r="Z120" s="16">
        <f t="shared" si="11"/>
        <v>1704</v>
      </c>
      <c r="AA120" s="17" t="str">
        <f>IF('[1]TCE - ANEXO III - Preencher'!AB129="","",'[1]TCE - ANEXO III - Preencher'!AB129)</f>
        <v>Abono assistencial financeiro – complemento Piso da Enfermagem</v>
      </c>
      <c r="AB120" s="15">
        <f t="shared" si="6"/>
        <v>2129.41</v>
      </c>
    </row>
    <row r="121" spans="1:28" x14ac:dyDescent="0.2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>JOSE LEONARDO LIMA DE SOUSA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5174-10</v>
      </c>
      <c r="G121" s="13" t="str">
        <f>IF('[1]TCE - ANEXO III - Preencher'!H130="","",'[1]TCE - ANEXO III - Preencher'!H130)</f>
        <v>04/2026</v>
      </c>
      <c r="H121" s="14" t="str">
        <f>'[1]TCE - ANEXO III - Preencher'!I130</f>
        <v>0,00</v>
      </c>
      <c r="I121" s="14">
        <f>'[1]TCE - ANEXO III - Preencher'!J130</f>
        <v>202.92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2.54</v>
      </c>
      <c r="O121" s="15">
        <f>'[1]TCE - ANEXO III - Preencher'!P130</f>
        <v>0</v>
      </c>
      <c r="P121" s="16">
        <f t="shared" si="8"/>
        <v>2.54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29.9</v>
      </c>
      <c r="Y121" s="15">
        <f>'[1]TCE - ANEXO III - Preencher'!Z130</f>
        <v>0</v>
      </c>
      <c r="Z121" s="16">
        <f t="shared" si="11"/>
        <v>29.9</v>
      </c>
      <c r="AA121" s="17" t="str">
        <f>IF('[1]TCE - ANEXO III - Preencher'!AB130="","",'[1]TCE - ANEXO III - Preencher'!AB130)</f>
        <v>Beneficio obrigatorio CCT Federacao – Plano Assistencial Agiben</v>
      </c>
      <c r="AB121" s="15">
        <f t="shared" si="6"/>
        <v>235.35999999999999</v>
      </c>
    </row>
    <row r="122" spans="1:28" x14ac:dyDescent="0.2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JOSE RODRIGO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2234-05</v>
      </c>
      <c r="G122" s="13" t="str">
        <f>IF('[1]TCE - ANEXO III - Preencher'!H131="","",'[1]TCE - ANEXO III - Preencher'!H131)</f>
        <v>04/2026</v>
      </c>
      <c r="H122" s="14" t="str">
        <f>'[1]TCE - ANEXO III - Preencher'!I131</f>
        <v>0,00</v>
      </c>
      <c r="I122" s="14">
        <f>'[1]TCE - ANEXO III - Preencher'!J131</f>
        <v>315.44</v>
      </c>
      <c r="J122" s="14">
        <f>'[1]TCE - ANEXO III - Preencher'!K131</f>
        <v>0</v>
      </c>
      <c r="K122" s="15">
        <f>'[1]TCE - ANEXO III - Preencher'!L131</f>
        <v>260.77</v>
      </c>
      <c r="L122" s="15">
        <f>'[1]TCE - ANEXO III - Preencher'!M131</f>
        <v>2.11</v>
      </c>
      <c r="M122" s="15">
        <f t="shared" si="7"/>
        <v>258.65999999999997</v>
      </c>
      <c r="N122" s="15">
        <f>'[1]TCE - ANEXO III - Preencher'!O131</f>
        <v>2.54</v>
      </c>
      <c r="O122" s="15">
        <f>'[1]TCE - ANEXO III - Preencher'!P131</f>
        <v>0</v>
      </c>
      <c r="P122" s="16">
        <f t="shared" si="8"/>
        <v>2.54</v>
      </c>
      <c r="Q122" s="15">
        <f>'[1]TCE - ANEXO III - Preencher'!R131</f>
        <v>270</v>
      </c>
      <c r="R122" s="15">
        <f>'[1]TCE - ANEXO III - Preencher'!S131</f>
        <v>185.88</v>
      </c>
      <c r="S122" s="16">
        <f t="shared" si="9"/>
        <v>84.12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660.75999999999988</v>
      </c>
    </row>
    <row r="123" spans="1:28" x14ac:dyDescent="0.2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JOSE SEVERINO DE ARAUJO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3226-05</v>
      </c>
      <c r="G123" s="13" t="str">
        <f>IF('[1]TCE - ANEXO III - Preencher'!H132="","",'[1]TCE - ANEXO III - Preencher'!H132)</f>
        <v>04/2026</v>
      </c>
      <c r="H123" s="14" t="str">
        <f>'[1]TCE - ANEXO III - Preencher'!I132</f>
        <v>0,00</v>
      </c>
      <c r="I123" s="14">
        <f>'[1]TCE - ANEXO III - Preencher'!J132</f>
        <v>245.42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2.54</v>
      </c>
      <c r="O123" s="15">
        <f>'[1]TCE - ANEXO III - Preencher'!P132</f>
        <v>0</v>
      </c>
      <c r="P123" s="16">
        <f t="shared" si="8"/>
        <v>2.54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29.9</v>
      </c>
      <c r="Y123" s="15">
        <f>'[1]TCE - ANEXO III - Preencher'!Z132</f>
        <v>0</v>
      </c>
      <c r="Z123" s="16">
        <f t="shared" si="11"/>
        <v>29.9</v>
      </c>
      <c r="AA123" s="17" t="str">
        <f>IF('[1]TCE - ANEXO III - Preencher'!AB132="","",'[1]TCE - ANEXO III - Preencher'!AB132)</f>
        <v>Beneficio obrigatorio CCT Federacao – Plano Assistencial Agiben</v>
      </c>
      <c r="AB123" s="15">
        <f t="shared" si="6"/>
        <v>277.85999999999996</v>
      </c>
    </row>
    <row r="124" spans="1:28" x14ac:dyDescent="0.2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>JOSEANNA MARINHO MORAES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04/2026</v>
      </c>
      <c r="H124" s="14" t="str">
        <f>'[1]TCE - ANEXO III - Preencher'!I133</f>
        <v>0,00</v>
      </c>
      <c r="I124" s="14">
        <f>'[1]TCE - ANEXO III - Preencher'!J133</f>
        <v>255.34</v>
      </c>
      <c r="J124" s="14">
        <f>'[1]TCE - ANEXO III - Preencher'!K133</f>
        <v>0</v>
      </c>
      <c r="K124" s="15">
        <f>'[1]TCE - ANEXO III - Preencher'!L133</f>
        <v>260.77</v>
      </c>
      <c r="L124" s="15">
        <f>'[1]TCE - ANEXO III - Preencher'!M133</f>
        <v>3.59</v>
      </c>
      <c r="M124" s="15">
        <f t="shared" si="7"/>
        <v>257.18</v>
      </c>
      <c r="N124" s="15">
        <f>'[1]TCE - ANEXO III - Preencher'!O133</f>
        <v>2.54</v>
      </c>
      <c r="O124" s="15">
        <f>'[1]TCE - ANEXO III - Preencher'!P133</f>
        <v>0</v>
      </c>
      <c r="P124" s="16">
        <f t="shared" si="8"/>
        <v>2.54</v>
      </c>
      <c r="Q124" s="15">
        <f>'[1]TCE - ANEXO III - Preencher'!R133</f>
        <v>108</v>
      </c>
      <c r="R124" s="15">
        <f>'[1]TCE - ANEXO III - Preencher'!S133</f>
        <v>108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1924.07</v>
      </c>
      <c r="Y124" s="15">
        <f>'[1]TCE - ANEXO III - Preencher'!Z133</f>
        <v>0</v>
      </c>
      <c r="Z124" s="16">
        <f t="shared" si="11"/>
        <v>1924.07</v>
      </c>
      <c r="AA124" s="17" t="str">
        <f>IF('[1]TCE - ANEXO III - Preencher'!AB133="","",'[1]TCE - ANEXO III - Preencher'!AB133)</f>
        <v>Abono assistencial financeiro – complemento Piso da Enfermagem</v>
      </c>
      <c r="AB124" s="15">
        <f t="shared" si="6"/>
        <v>2439.13</v>
      </c>
    </row>
    <row r="125" spans="1:28" x14ac:dyDescent="0.2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>JOSEFA MARGARIDA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04/2026</v>
      </c>
      <c r="H125" s="14" t="str">
        <f>'[1]TCE - ANEXO III - Preencher'!I134</f>
        <v>0,00</v>
      </c>
      <c r="I125" s="14">
        <f>'[1]TCE - ANEXO III - Preencher'!J134</f>
        <v>198.18</v>
      </c>
      <c r="J125" s="14">
        <f>'[1]TCE - ANEXO III - Preencher'!K134</f>
        <v>0</v>
      </c>
      <c r="K125" s="15">
        <f>'[1]TCE - ANEXO III - Preencher'!L134</f>
        <v>260.77</v>
      </c>
      <c r="L125" s="15">
        <f>'[1]TCE - ANEXO III - Preencher'!M134</f>
        <v>32.42</v>
      </c>
      <c r="M125" s="15">
        <f t="shared" si="7"/>
        <v>228.34999999999997</v>
      </c>
      <c r="N125" s="15">
        <f>'[1]TCE - ANEXO III - Preencher'!O134</f>
        <v>2.54</v>
      </c>
      <c r="O125" s="15">
        <f>'[1]TCE - ANEXO III - Preencher'!P134</f>
        <v>0</v>
      </c>
      <c r="P125" s="16">
        <f t="shared" si="8"/>
        <v>2.54</v>
      </c>
      <c r="Q125" s="15">
        <f>'[1]TCE - ANEXO III - Preencher'!R134</f>
        <v>270</v>
      </c>
      <c r="R125" s="15">
        <f>'[1]TCE - ANEXO III - Preencher'!S134</f>
        <v>97.26</v>
      </c>
      <c r="S125" s="16">
        <f t="shared" si="9"/>
        <v>172.74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1704</v>
      </c>
      <c r="Y125" s="15">
        <f>'[1]TCE - ANEXO III - Preencher'!Z134</f>
        <v>0</v>
      </c>
      <c r="Z125" s="16">
        <f t="shared" si="11"/>
        <v>1704</v>
      </c>
      <c r="AA125" s="17" t="str">
        <f>IF('[1]TCE - ANEXO III - Preencher'!AB134="","",'[1]TCE - ANEXO III - Preencher'!AB134)</f>
        <v>Abono assistencial financeiro – complemento Piso da Enfermagem</v>
      </c>
      <c r="AB125" s="15">
        <f t="shared" si="6"/>
        <v>2305.81</v>
      </c>
    </row>
    <row r="126" spans="1:28" x14ac:dyDescent="0.2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JOYCE VASCONCELOS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2516-05</v>
      </c>
      <c r="G126" s="13" t="str">
        <f>IF('[1]TCE - ANEXO III - Preencher'!H135="","",'[1]TCE - ANEXO III - Preencher'!H135)</f>
        <v>04/2026</v>
      </c>
      <c r="H126" s="14" t="str">
        <f>'[1]TCE - ANEXO III - Preencher'!I135</f>
        <v>0,00</v>
      </c>
      <c r="I126" s="14">
        <f>'[1]TCE - ANEXO III - Preencher'!J135</f>
        <v>343.72</v>
      </c>
      <c r="J126" s="14">
        <f>'[1]TCE - ANEXO III - Preencher'!K135</f>
        <v>0</v>
      </c>
      <c r="K126" s="15">
        <f>'[1]TCE - ANEXO III - Preencher'!L135</f>
        <v>260.77</v>
      </c>
      <c r="L126" s="15">
        <f>'[1]TCE - ANEXO III - Preencher'!M135</f>
        <v>32.42</v>
      </c>
      <c r="M126" s="15">
        <f t="shared" si="7"/>
        <v>228.34999999999997</v>
      </c>
      <c r="N126" s="15">
        <f>'[1]TCE - ANEXO III - Preencher'!O135</f>
        <v>2.54</v>
      </c>
      <c r="O126" s="15">
        <f>'[1]TCE - ANEXO III - Preencher'!P135</f>
        <v>0</v>
      </c>
      <c r="P126" s="16">
        <f t="shared" si="8"/>
        <v>2.54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29.9</v>
      </c>
      <c r="Y126" s="15">
        <f>'[1]TCE - ANEXO III - Preencher'!Z135</f>
        <v>0</v>
      </c>
      <c r="Z126" s="16">
        <f t="shared" si="11"/>
        <v>29.9</v>
      </c>
      <c r="AA126" s="17" t="str">
        <f>IF('[1]TCE - ANEXO III - Preencher'!AB135="","",'[1]TCE - ANEXO III - Preencher'!AB135)</f>
        <v>Beneficio obrigatorio CCT Federacao – Plano Assistencial Agiben</v>
      </c>
      <c r="AB126" s="15">
        <f t="shared" si="6"/>
        <v>604.50999999999988</v>
      </c>
    </row>
    <row r="127" spans="1:28" x14ac:dyDescent="0.2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JULIANA KELLY ARAUJO DE SOUZA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04/2026</v>
      </c>
      <c r="H127" s="14" t="str">
        <f>'[1]TCE - ANEXO III - Preencher'!I136</f>
        <v>0,00</v>
      </c>
      <c r="I127" s="14">
        <f>'[1]TCE - ANEXO III - Preencher'!J136</f>
        <v>132.97999999999999</v>
      </c>
      <c r="J127" s="14">
        <f>'[1]TCE - ANEXO III - Preencher'!K136</f>
        <v>0</v>
      </c>
      <c r="K127" s="15">
        <f>'[1]TCE - ANEXO III - Preencher'!L136</f>
        <v>260.77</v>
      </c>
      <c r="L127" s="15">
        <f>'[1]TCE - ANEXO III - Preencher'!M136</f>
        <v>2.4300000000000002</v>
      </c>
      <c r="M127" s="15">
        <f t="shared" si="7"/>
        <v>258.33999999999997</v>
      </c>
      <c r="N127" s="15">
        <f>'[1]TCE - ANEXO III - Preencher'!O136</f>
        <v>2.54</v>
      </c>
      <c r="O127" s="15">
        <f>'[1]TCE - ANEXO III - Preencher'!P136</f>
        <v>0</v>
      </c>
      <c r="P127" s="16">
        <f t="shared" si="8"/>
        <v>2.54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393.85999999999996</v>
      </c>
    </row>
    <row r="128" spans="1:28" x14ac:dyDescent="0.2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KAMILA FERREIRA NOLASCO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2516-05</v>
      </c>
      <c r="G128" s="13" t="str">
        <f>IF('[1]TCE - ANEXO III - Preencher'!H137="","",'[1]TCE - ANEXO III - Preencher'!H137)</f>
        <v>04/2026</v>
      </c>
      <c r="H128" s="14" t="str">
        <f>'[1]TCE - ANEXO III - Preencher'!I137</f>
        <v>0,00</v>
      </c>
      <c r="I128" s="14">
        <f>'[1]TCE - ANEXO III - Preencher'!J137</f>
        <v>329.11</v>
      </c>
      <c r="J128" s="14">
        <f>'[1]TCE - ANEXO III - Preencher'!K137</f>
        <v>0</v>
      </c>
      <c r="K128" s="15">
        <f>'[1]TCE - ANEXO III - Preencher'!L137</f>
        <v>260.77</v>
      </c>
      <c r="L128" s="15">
        <f>'[1]TCE - ANEXO III - Preencher'!M137</f>
        <v>32.42</v>
      </c>
      <c r="M128" s="15">
        <f t="shared" si="7"/>
        <v>228.34999999999997</v>
      </c>
      <c r="N128" s="15">
        <f>'[1]TCE - ANEXO III - Preencher'!O137</f>
        <v>2.54</v>
      </c>
      <c r="O128" s="15">
        <f>'[1]TCE - ANEXO III - Preencher'!P137</f>
        <v>0</v>
      </c>
      <c r="P128" s="16">
        <f t="shared" si="8"/>
        <v>2.54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29.9</v>
      </c>
      <c r="Y128" s="15">
        <f>'[1]TCE - ANEXO III - Preencher'!Z137</f>
        <v>0</v>
      </c>
      <c r="Z128" s="16">
        <f t="shared" si="11"/>
        <v>29.9</v>
      </c>
      <c r="AA128" s="17" t="str">
        <f>IF('[1]TCE - ANEXO III - Preencher'!AB137="","",'[1]TCE - ANEXO III - Preencher'!AB137)</f>
        <v>Beneficio obrigatorio CCT Federacao – Plano Assistencial Agiben</v>
      </c>
      <c r="AB128" s="15">
        <f t="shared" si="6"/>
        <v>589.9</v>
      </c>
    </row>
    <row r="129" spans="1:28" x14ac:dyDescent="0.2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KARINA MONTENEGRO BRAYNER DE MORAES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2232-08</v>
      </c>
      <c r="G129" s="13" t="str">
        <f>IF('[1]TCE - ANEXO III - Preencher'!H138="","",'[1]TCE - ANEXO III - Preencher'!H138)</f>
        <v>04/2026</v>
      </c>
      <c r="H129" s="14" t="str">
        <f>'[1]TCE - ANEXO III - Preencher'!I138</f>
        <v>0,00</v>
      </c>
      <c r="I129" s="14">
        <f>'[1]TCE - ANEXO III - Preencher'!J138</f>
        <v>340.82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2.54</v>
      </c>
      <c r="O129" s="15">
        <f>'[1]TCE - ANEXO III - Preencher'!P138</f>
        <v>0</v>
      </c>
      <c r="P129" s="16">
        <f t="shared" si="8"/>
        <v>2.54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29.9</v>
      </c>
      <c r="Y129" s="15">
        <f>'[1]TCE - ANEXO III - Preencher'!Z138</f>
        <v>0</v>
      </c>
      <c r="Z129" s="16">
        <f t="shared" si="11"/>
        <v>29.9</v>
      </c>
      <c r="AA129" s="17" t="str">
        <f>IF('[1]TCE - ANEXO III - Preencher'!AB138="","",'[1]TCE - ANEXO III - Preencher'!AB138)</f>
        <v>Beneficio obrigatorio CCT Federacao – Plano Assistencial Agiben</v>
      </c>
      <c r="AB129" s="15">
        <f t="shared" si="6"/>
        <v>373.26</v>
      </c>
    </row>
    <row r="130" spans="1:28" x14ac:dyDescent="0.2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KARINA VIEIRA VASCONCELOS BARROS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04/2026</v>
      </c>
      <c r="H130" s="14" t="str">
        <f>'[1]TCE - ANEXO III - Preencher'!I139</f>
        <v>0,00</v>
      </c>
      <c r="I130" s="14">
        <f>'[1]TCE - ANEXO III - Preencher'!J139</f>
        <v>190.87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2.54</v>
      </c>
      <c r="O130" s="15">
        <f>'[1]TCE - ANEXO III - Preencher'!P139</f>
        <v>0</v>
      </c>
      <c r="P130" s="16">
        <f t="shared" si="8"/>
        <v>2.54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1704</v>
      </c>
      <c r="Y130" s="15">
        <f>'[1]TCE - ANEXO III - Preencher'!Z139</f>
        <v>0</v>
      </c>
      <c r="Z130" s="16">
        <f t="shared" si="11"/>
        <v>1704</v>
      </c>
      <c r="AA130" s="17" t="str">
        <f>IF('[1]TCE - ANEXO III - Preencher'!AB139="","",'[1]TCE - ANEXO III - Preencher'!AB139)</f>
        <v>Abono assistencial financeiro – complemento Piso da Enfermagem</v>
      </c>
      <c r="AB130" s="15">
        <f t="shared" si="6"/>
        <v>1897.41</v>
      </c>
    </row>
    <row r="131" spans="1:28" x14ac:dyDescent="0.2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>KEITY CONSTANTINO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04/2026</v>
      </c>
      <c r="H131" s="14" t="str">
        <f>'[1]TCE - ANEXO III - Preencher'!I140</f>
        <v>0,00</v>
      </c>
      <c r="I131" s="14">
        <f>'[1]TCE - ANEXO III - Preencher'!J140</f>
        <v>182.83</v>
      </c>
      <c r="J131" s="14">
        <f>'[1]TCE - ANEXO III - Preencher'!K140</f>
        <v>0</v>
      </c>
      <c r="K131" s="15">
        <f>'[1]TCE - ANEXO III - Preencher'!L140</f>
        <v>260.77</v>
      </c>
      <c r="L131" s="15">
        <f>'[1]TCE - ANEXO III - Preencher'!M140</f>
        <v>2.79</v>
      </c>
      <c r="M131" s="15">
        <f t="shared" si="7"/>
        <v>257.97999999999996</v>
      </c>
      <c r="N131" s="15">
        <f>'[1]TCE - ANEXO III - Preencher'!O140</f>
        <v>2.54</v>
      </c>
      <c r="O131" s="15">
        <f>'[1]TCE - ANEXO III - Preencher'!P140</f>
        <v>0</v>
      </c>
      <c r="P131" s="16">
        <f t="shared" si="8"/>
        <v>2.54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2459.15</v>
      </c>
      <c r="Y131" s="15">
        <f>'[1]TCE - ANEXO III - Preencher'!Z140</f>
        <v>0</v>
      </c>
      <c r="Z131" s="16">
        <f t="shared" si="11"/>
        <v>2459.15</v>
      </c>
      <c r="AA131" s="17" t="str">
        <f>IF('[1]TCE - ANEXO III - Preencher'!AB140="","",'[1]TCE - ANEXO III - Preencher'!AB140)</f>
        <v>Abono assistencial financeiro – complemento Piso da Enfermagem</v>
      </c>
      <c r="AB131" s="15">
        <f t="shared" ref="AB131:AB194" si="12">H131+I131+J131+M131+P131+S131+V131+Z131</f>
        <v>2902.5</v>
      </c>
    </row>
    <row r="132" spans="1:28" x14ac:dyDescent="0.2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KELRILAYNNY FRANCISCA DE SANTANA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04/2026</v>
      </c>
      <c r="H132" s="14" t="str">
        <f>'[1]TCE - ANEXO III - Preencher'!I141</f>
        <v>0,00</v>
      </c>
      <c r="I132" s="14">
        <f>'[1]TCE - ANEXO III - Preencher'!J141</f>
        <v>176.72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2.54</v>
      </c>
      <c r="O132" s="15">
        <f>'[1]TCE - ANEXO III - Preencher'!P141</f>
        <v>0</v>
      </c>
      <c r="P132" s="16">
        <f t="shared" ref="P132:P195" si="14">N132-O132</f>
        <v>2.54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1704</v>
      </c>
      <c r="Y132" s="15">
        <f>'[1]TCE - ANEXO III - Preencher'!Z141</f>
        <v>0</v>
      </c>
      <c r="Z132" s="16">
        <f t="shared" ref="Z132:Z195" si="17">X132-Y132</f>
        <v>1704</v>
      </c>
      <c r="AA132" s="17" t="str">
        <f>IF('[1]TCE - ANEXO III - Preencher'!AB141="","",'[1]TCE - ANEXO III - Preencher'!AB141)</f>
        <v>Abono assistencial financeiro – complemento Piso da Enfermagem</v>
      </c>
      <c r="AB132" s="15">
        <f t="shared" si="12"/>
        <v>1883.26</v>
      </c>
    </row>
    <row r="133" spans="1:28" x14ac:dyDescent="0.2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>KLETILEN FERREIRA MARQUES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5211-30</v>
      </c>
      <c r="G133" s="13" t="str">
        <f>IF('[1]TCE - ANEXO III - Preencher'!H142="","",'[1]TCE - ANEXO III - Preencher'!H142)</f>
        <v>04/2026</v>
      </c>
      <c r="H133" s="14" t="str">
        <f>'[1]TCE - ANEXO III - Preencher'!I142</f>
        <v>0,00</v>
      </c>
      <c r="I133" s="14">
        <f>'[1]TCE - ANEXO III - Preencher'!J142</f>
        <v>136.03</v>
      </c>
      <c r="J133" s="14">
        <f>'[1]TCE - ANEXO III - Preencher'!K142</f>
        <v>0</v>
      </c>
      <c r="K133" s="15">
        <f>'[1]TCE - ANEXO III - Preencher'!L142</f>
        <v>260.77</v>
      </c>
      <c r="L133" s="15">
        <f>'[1]TCE - ANEXO III - Preencher'!M142</f>
        <v>32.42</v>
      </c>
      <c r="M133" s="15">
        <f t="shared" si="13"/>
        <v>228.34999999999997</v>
      </c>
      <c r="N133" s="15">
        <f>'[1]TCE - ANEXO III - Preencher'!O142</f>
        <v>2.54</v>
      </c>
      <c r="O133" s="15">
        <f>'[1]TCE - ANEXO III - Preencher'!P142</f>
        <v>0</v>
      </c>
      <c r="P133" s="16">
        <f t="shared" si="14"/>
        <v>2.54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29.9</v>
      </c>
      <c r="Y133" s="15">
        <f>'[1]TCE - ANEXO III - Preencher'!Z142</f>
        <v>0</v>
      </c>
      <c r="Z133" s="16">
        <f t="shared" si="17"/>
        <v>29.9</v>
      </c>
      <c r="AA133" s="17" t="str">
        <f>IF('[1]TCE - ANEXO III - Preencher'!AB142="","",'[1]TCE - ANEXO III - Preencher'!AB142)</f>
        <v>Beneficio obrigatorio CCT Federacao – Plano Assistencial Agiben</v>
      </c>
      <c r="AB133" s="15">
        <f t="shared" si="12"/>
        <v>396.82</v>
      </c>
    </row>
    <row r="134" spans="1:28" x14ac:dyDescent="0.2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LAYSA DA SILVA SANTOS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5211-30</v>
      </c>
      <c r="G134" s="13" t="str">
        <f>IF('[1]TCE - ANEXO III - Preencher'!H143="","",'[1]TCE - ANEXO III - Preencher'!H143)</f>
        <v>04/2026</v>
      </c>
      <c r="H134" s="14" t="str">
        <f>'[1]TCE - ANEXO III - Preencher'!I143</f>
        <v>0,00</v>
      </c>
      <c r="I134" s="14">
        <f>'[1]TCE - ANEXO III - Preencher'!J143</f>
        <v>158.71</v>
      </c>
      <c r="J134" s="14">
        <f>'[1]TCE - ANEXO III - Preencher'!K143</f>
        <v>0</v>
      </c>
      <c r="K134" s="15">
        <f>'[1]TCE - ANEXO III - Preencher'!L143</f>
        <v>260.77</v>
      </c>
      <c r="L134" s="15">
        <f>'[1]TCE - ANEXO III - Preencher'!M143</f>
        <v>32.42</v>
      </c>
      <c r="M134" s="15">
        <f t="shared" si="13"/>
        <v>228.34999999999997</v>
      </c>
      <c r="N134" s="15">
        <f>'[1]TCE - ANEXO III - Preencher'!O143</f>
        <v>2.54</v>
      </c>
      <c r="O134" s="15">
        <f>'[1]TCE - ANEXO III - Preencher'!P143</f>
        <v>0</v>
      </c>
      <c r="P134" s="16">
        <f t="shared" si="14"/>
        <v>2.54</v>
      </c>
      <c r="Q134" s="15">
        <f>'[1]TCE - ANEXO III - Preencher'!R143</f>
        <v>135</v>
      </c>
      <c r="R134" s="15">
        <f>'[1]TCE - ANEXO III - Preencher'!S143</f>
        <v>102.03</v>
      </c>
      <c r="S134" s="16">
        <f t="shared" si="15"/>
        <v>32.97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29.9</v>
      </c>
      <c r="Y134" s="15">
        <f>'[1]TCE - ANEXO III - Preencher'!Z143</f>
        <v>0</v>
      </c>
      <c r="Z134" s="16">
        <f t="shared" si="17"/>
        <v>29.9</v>
      </c>
      <c r="AA134" s="17" t="str">
        <f>IF('[1]TCE - ANEXO III - Preencher'!AB143="","",'[1]TCE - ANEXO III - Preencher'!AB143)</f>
        <v>Beneficio obrigatorio CCT Federacao – Plano Assistencial Agiben</v>
      </c>
      <c r="AB134" s="15">
        <f t="shared" si="12"/>
        <v>452.46999999999991</v>
      </c>
    </row>
    <row r="135" spans="1:28" x14ac:dyDescent="0.2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>LENACI HELENO ELOY DE MOURA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2234-05</v>
      </c>
      <c r="G135" s="13" t="str">
        <f>IF('[1]TCE - ANEXO III - Preencher'!H144="","",'[1]TCE - ANEXO III - Preencher'!H144)</f>
        <v>04/2026</v>
      </c>
      <c r="H135" s="14" t="str">
        <f>'[1]TCE - ANEXO III - Preencher'!I144</f>
        <v>0,00</v>
      </c>
      <c r="I135" s="14">
        <f>'[1]TCE - ANEXO III - Preencher'!J144</f>
        <v>431.25</v>
      </c>
      <c r="J135" s="14">
        <f>'[1]TCE - ANEXO III - Preencher'!K144</f>
        <v>0</v>
      </c>
      <c r="K135" s="15">
        <f>'[1]TCE - ANEXO III - Preencher'!L144</f>
        <v>260.77</v>
      </c>
      <c r="L135" s="15">
        <f>'[1]TCE - ANEXO III - Preencher'!M144</f>
        <v>2.11</v>
      </c>
      <c r="M135" s="15">
        <f t="shared" si="13"/>
        <v>258.65999999999997</v>
      </c>
      <c r="N135" s="15">
        <f>'[1]TCE - ANEXO III - Preencher'!O144</f>
        <v>2.54</v>
      </c>
      <c r="O135" s="15">
        <f>'[1]TCE - ANEXO III - Preencher'!P144</f>
        <v>0</v>
      </c>
      <c r="P135" s="16">
        <f t="shared" si="14"/>
        <v>2.54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692.44999999999993</v>
      </c>
    </row>
    <row r="136" spans="1:28" x14ac:dyDescent="0.2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 xml:space="preserve">LETICIA GOES BEZERRA 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2251-24</v>
      </c>
      <c r="G136" s="13" t="str">
        <f>IF('[1]TCE - ANEXO III - Preencher'!H145="","",'[1]TCE - ANEXO III - Preencher'!H145)</f>
        <v>04/2026</v>
      </c>
      <c r="H136" s="14" t="str">
        <f>'[1]TCE - ANEXO III - Preencher'!I145</f>
        <v>0,00</v>
      </c>
      <c r="I136" s="14">
        <f>'[1]TCE - ANEXO III - Preencher'!J145</f>
        <v>333.75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2.54</v>
      </c>
      <c r="O136" s="15">
        <f>'[1]TCE - ANEXO III - Preencher'!P145</f>
        <v>0</v>
      </c>
      <c r="P136" s="16">
        <f t="shared" si="14"/>
        <v>2.54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336.29</v>
      </c>
    </row>
    <row r="137" spans="1:28" x14ac:dyDescent="0.2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LIDIANE MATA DE SOUZA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04/2026</v>
      </c>
      <c r="H137" s="14" t="str">
        <f>'[1]TCE - ANEXO III - Preencher'!I146</f>
        <v>0,00</v>
      </c>
      <c r="I137" s="14">
        <f>'[1]TCE - ANEXO III - Preencher'!J146</f>
        <v>190.87</v>
      </c>
      <c r="J137" s="14">
        <f>'[1]TCE - ANEXO III - Preencher'!K146</f>
        <v>0</v>
      </c>
      <c r="K137" s="15">
        <f>'[1]TCE - ANEXO III - Preencher'!L146</f>
        <v>260.77</v>
      </c>
      <c r="L137" s="15">
        <f>'[1]TCE - ANEXO III - Preencher'!M146</f>
        <v>32.42</v>
      </c>
      <c r="M137" s="15">
        <f t="shared" si="13"/>
        <v>228.34999999999997</v>
      </c>
      <c r="N137" s="15">
        <f>'[1]TCE - ANEXO III - Preencher'!O146</f>
        <v>2.54</v>
      </c>
      <c r="O137" s="15">
        <f>'[1]TCE - ANEXO III - Preencher'!P146</f>
        <v>0</v>
      </c>
      <c r="P137" s="16">
        <f t="shared" si="14"/>
        <v>2.54</v>
      </c>
      <c r="Q137" s="15">
        <f>'[1]TCE - ANEXO III - Preencher'!R146</f>
        <v>258</v>
      </c>
      <c r="R137" s="15">
        <f>'[1]TCE - ANEXO III - Preencher'!S146</f>
        <v>97.26</v>
      </c>
      <c r="S137" s="16">
        <f t="shared" si="15"/>
        <v>160.74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1704</v>
      </c>
      <c r="Y137" s="15">
        <f>'[1]TCE - ANEXO III - Preencher'!Z146</f>
        <v>0</v>
      </c>
      <c r="Z137" s="16">
        <f t="shared" si="17"/>
        <v>1704</v>
      </c>
      <c r="AA137" s="17" t="str">
        <f>IF('[1]TCE - ANEXO III - Preencher'!AB146="","",'[1]TCE - ANEXO III - Preencher'!AB146)</f>
        <v>Abono assistencial financeiro – complemento Piso da Enfermagem</v>
      </c>
      <c r="AB137" s="15">
        <f t="shared" si="12"/>
        <v>2286.5</v>
      </c>
    </row>
    <row r="138" spans="1:28" x14ac:dyDescent="0.2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>LIHEGE DA CRUZ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4221-10</v>
      </c>
      <c r="G138" s="13" t="str">
        <f>IF('[1]TCE - ANEXO III - Preencher'!H147="","",'[1]TCE - ANEXO III - Preencher'!H147)</f>
        <v>04/2026</v>
      </c>
      <c r="H138" s="14" t="str">
        <f>'[1]TCE - ANEXO III - Preencher'!I147</f>
        <v>0,00</v>
      </c>
      <c r="I138" s="14">
        <f>'[1]TCE - ANEXO III - Preencher'!J147</f>
        <v>155.61000000000001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2.54</v>
      </c>
      <c r="O138" s="15">
        <f>'[1]TCE - ANEXO III - Preencher'!P147</f>
        <v>0</v>
      </c>
      <c r="P138" s="16">
        <f t="shared" si="14"/>
        <v>2.54</v>
      </c>
      <c r="Q138" s="15">
        <f>'[1]TCE - ANEXO III - Preencher'!R147</f>
        <v>180</v>
      </c>
      <c r="R138" s="15">
        <f>'[1]TCE - ANEXO III - Preencher'!S147</f>
        <v>97.26</v>
      </c>
      <c r="S138" s="16">
        <f t="shared" si="15"/>
        <v>82.74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240.89</v>
      </c>
    </row>
    <row r="139" spans="1:28" x14ac:dyDescent="0.2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LORRAINNE STEFANNE DE SOUZA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5152-05</v>
      </c>
      <c r="G139" s="13" t="str">
        <f>IF('[1]TCE - ANEXO III - Preencher'!H148="","",'[1]TCE - ANEXO III - Preencher'!H148)</f>
        <v>04/2026</v>
      </c>
      <c r="H139" s="14" t="str">
        <f>'[1]TCE - ANEXO III - Preencher'!I148</f>
        <v>0,00</v>
      </c>
      <c r="I139" s="14">
        <f>'[1]TCE - ANEXO III - Preencher'!J148</f>
        <v>114.98</v>
      </c>
      <c r="J139" s="14">
        <f>'[1]TCE - ANEXO III - Preencher'!K148</f>
        <v>0</v>
      </c>
      <c r="K139" s="15">
        <f>'[1]TCE - ANEXO III - Preencher'!L148</f>
        <v>260.77</v>
      </c>
      <c r="L139" s="15">
        <f>'[1]TCE - ANEXO III - Preencher'!M148</f>
        <v>32.42</v>
      </c>
      <c r="M139" s="15">
        <f t="shared" si="13"/>
        <v>228.34999999999997</v>
      </c>
      <c r="N139" s="15">
        <f>'[1]TCE - ANEXO III - Preencher'!O148</f>
        <v>2.54</v>
      </c>
      <c r="O139" s="15">
        <f>'[1]TCE - ANEXO III - Preencher'!P148</f>
        <v>0</v>
      </c>
      <c r="P139" s="16">
        <f t="shared" si="14"/>
        <v>2.54</v>
      </c>
      <c r="Q139" s="15">
        <f>'[1]TCE - ANEXO III - Preencher'!R148</f>
        <v>135</v>
      </c>
      <c r="R139" s="15">
        <f>'[1]TCE - ANEXO III - Preencher'!S148</f>
        <v>62.14</v>
      </c>
      <c r="S139" s="16">
        <f t="shared" si="15"/>
        <v>72.86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29.9</v>
      </c>
      <c r="Y139" s="15">
        <f>'[1]TCE - ANEXO III - Preencher'!Z148</f>
        <v>0</v>
      </c>
      <c r="Z139" s="16">
        <f t="shared" si="17"/>
        <v>29.9</v>
      </c>
      <c r="AA139" s="17" t="str">
        <f>IF('[1]TCE - ANEXO III - Preencher'!AB148="","",'[1]TCE - ANEXO III - Preencher'!AB148)</f>
        <v>Beneficio obrigatorio CCT Federacao – Plano Assistencial Agiben</v>
      </c>
      <c r="AB139" s="15">
        <f t="shared" si="12"/>
        <v>448.63</v>
      </c>
    </row>
    <row r="140" spans="1:28" x14ac:dyDescent="0.2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>LUANA DE MORAIS VALADARES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04/2026</v>
      </c>
      <c r="H140" s="14" t="str">
        <f>'[1]TCE - ANEXO III - Preencher'!I149</f>
        <v>0,00</v>
      </c>
      <c r="I140" s="14">
        <f>'[1]TCE - ANEXO III - Preencher'!J149</f>
        <v>944.36</v>
      </c>
      <c r="J140" s="14">
        <f>'[1]TCE - ANEXO III - Preencher'!K149</f>
        <v>0</v>
      </c>
      <c r="K140" s="15">
        <f>'[1]TCE - ANEXO III - Preencher'!L149</f>
        <v>260.77</v>
      </c>
      <c r="L140" s="15">
        <f>'[1]TCE - ANEXO III - Preencher'!M149</f>
        <v>14.82</v>
      </c>
      <c r="M140" s="15">
        <f t="shared" si="13"/>
        <v>245.95</v>
      </c>
      <c r="N140" s="15">
        <f>'[1]TCE - ANEXO III - Preencher'!O149</f>
        <v>2.54</v>
      </c>
      <c r="O140" s="15">
        <f>'[1]TCE - ANEXO III - Preencher'!P149</f>
        <v>0</v>
      </c>
      <c r="P140" s="16">
        <f t="shared" si="14"/>
        <v>2.54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1192.8499999999999</v>
      </c>
    </row>
    <row r="141" spans="1:28" x14ac:dyDescent="0.2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LUANA ELIZABETE SILVA SOARES DE SENA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04/2026</v>
      </c>
      <c r="H141" s="14" t="str">
        <f>'[1]TCE - ANEXO III - Preencher'!I150</f>
        <v>0,00</v>
      </c>
      <c r="I141" s="14">
        <f>'[1]TCE - ANEXO III - Preencher'!J150</f>
        <v>213.01</v>
      </c>
      <c r="J141" s="14">
        <f>'[1]TCE - ANEXO III - Preencher'!K150</f>
        <v>0</v>
      </c>
      <c r="K141" s="15">
        <f>'[1]TCE - ANEXO III - Preencher'!L150</f>
        <v>260.77</v>
      </c>
      <c r="L141" s="15">
        <f>'[1]TCE - ANEXO III - Preencher'!M150</f>
        <v>2.79</v>
      </c>
      <c r="M141" s="15">
        <f t="shared" si="13"/>
        <v>257.97999999999996</v>
      </c>
      <c r="N141" s="15">
        <f>'[1]TCE - ANEXO III - Preencher'!O150</f>
        <v>2.54</v>
      </c>
      <c r="O141" s="15">
        <f>'[1]TCE - ANEXO III - Preencher'!P150</f>
        <v>0</v>
      </c>
      <c r="P141" s="16">
        <f t="shared" si="14"/>
        <v>2.54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2459.15</v>
      </c>
      <c r="Y141" s="15">
        <f>'[1]TCE - ANEXO III - Preencher'!Z150</f>
        <v>0</v>
      </c>
      <c r="Z141" s="16">
        <f t="shared" si="17"/>
        <v>2459.15</v>
      </c>
      <c r="AA141" s="17" t="str">
        <f>IF('[1]TCE - ANEXO III - Preencher'!AB150="","",'[1]TCE - ANEXO III - Preencher'!AB150)</f>
        <v>Abono assistencial financeiro – complemento Piso da Enfermagem</v>
      </c>
      <c r="AB141" s="15">
        <f t="shared" si="12"/>
        <v>2932.6800000000003</v>
      </c>
    </row>
    <row r="142" spans="1:28" x14ac:dyDescent="0.2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LUANA VANESSA SILVA DOS SANTOS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4221-10</v>
      </c>
      <c r="G142" s="13" t="str">
        <f>IF('[1]TCE - ANEXO III - Preencher'!H151="","",'[1]TCE - ANEXO III - Preencher'!H151)</f>
        <v>04/2026</v>
      </c>
      <c r="H142" s="14" t="str">
        <f>'[1]TCE - ANEXO III - Preencher'!I151</f>
        <v>0,00</v>
      </c>
      <c r="I142" s="14">
        <f>'[1]TCE - ANEXO III - Preencher'!J151</f>
        <v>179.52</v>
      </c>
      <c r="J142" s="14">
        <f>'[1]TCE - ANEXO III - Preencher'!K151</f>
        <v>0</v>
      </c>
      <c r="K142" s="15">
        <f>'[1]TCE - ANEXO III - Preencher'!L151</f>
        <v>260.77</v>
      </c>
      <c r="L142" s="15">
        <f>'[1]TCE - ANEXO III - Preencher'!M151</f>
        <v>32.42</v>
      </c>
      <c r="M142" s="15">
        <f t="shared" si="13"/>
        <v>228.34999999999997</v>
      </c>
      <c r="N142" s="15">
        <f>'[1]TCE - ANEXO III - Preencher'!O151</f>
        <v>2.54</v>
      </c>
      <c r="O142" s="15">
        <f>'[1]TCE - ANEXO III - Preencher'!P151</f>
        <v>0</v>
      </c>
      <c r="P142" s="16">
        <f t="shared" si="14"/>
        <v>2.54</v>
      </c>
      <c r="Q142" s="15">
        <f>'[1]TCE - ANEXO III - Preencher'!R151</f>
        <v>129</v>
      </c>
      <c r="R142" s="15">
        <f>'[1]TCE - ANEXO III - Preencher'!S151</f>
        <v>87.53</v>
      </c>
      <c r="S142" s="16">
        <f t="shared" si="15"/>
        <v>41.47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29.9</v>
      </c>
      <c r="Y142" s="15">
        <f>'[1]TCE - ANEXO III - Preencher'!Z151</f>
        <v>0</v>
      </c>
      <c r="Z142" s="16">
        <f t="shared" si="17"/>
        <v>29.9</v>
      </c>
      <c r="AA142" s="17" t="str">
        <f>IF('[1]TCE - ANEXO III - Preencher'!AB151="","",'[1]TCE - ANEXO III - Preencher'!AB151)</f>
        <v>Beneficio obrigatorio CCT Federacao – Plano Assistencial Agiben</v>
      </c>
      <c r="AB142" s="15">
        <f t="shared" si="12"/>
        <v>481.78</v>
      </c>
    </row>
    <row r="143" spans="1:28" x14ac:dyDescent="0.2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LUCAS KAUE LOPES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04/2026</v>
      </c>
      <c r="H143" s="14" t="str">
        <f>'[1]TCE - ANEXO III - Preencher'!I152</f>
        <v>0,00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2.54</v>
      </c>
      <c r="O143" s="15">
        <f>'[1]TCE - ANEXO III - Preencher'!P152</f>
        <v>0</v>
      </c>
      <c r="P143" s="16">
        <f t="shared" si="14"/>
        <v>2.54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1704</v>
      </c>
      <c r="Y143" s="15">
        <f>'[1]TCE - ANEXO III - Preencher'!Z152</f>
        <v>0</v>
      </c>
      <c r="Z143" s="16">
        <f t="shared" si="17"/>
        <v>1704</v>
      </c>
      <c r="AA143" s="17" t="str">
        <f>IF('[1]TCE - ANEXO III - Preencher'!AB152="","",'[1]TCE - ANEXO III - Preencher'!AB152)</f>
        <v>Abono assistencial financeiro – complemento Piso da Enfermagem</v>
      </c>
      <c r="AB143" s="15">
        <f t="shared" si="12"/>
        <v>1706.54</v>
      </c>
    </row>
    <row r="144" spans="1:28" x14ac:dyDescent="0.2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LUCIA DE FATIMA MEDEIROS DE OLIVEIRA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04/2026</v>
      </c>
      <c r="H144" s="14" t="str">
        <f>'[1]TCE - ANEXO III - Preencher'!I153</f>
        <v>0,00</v>
      </c>
      <c r="I144" s="14">
        <f>'[1]TCE - ANEXO III - Preencher'!J153</f>
        <v>168.58</v>
      </c>
      <c r="J144" s="14">
        <f>'[1]TCE - ANEXO III - Preencher'!K153</f>
        <v>0</v>
      </c>
      <c r="K144" s="15">
        <f>'[1]TCE - ANEXO III - Preencher'!L153</f>
        <v>260.77</v>
      </c>
      <c r="L144" s="15">
        <f>'[1]TCE - ANEXO III - Preencher'!M153</f>
        <v>32.42</v>
      </c>
      <c r="M144" s="15">
        <f t="shared" si="13"/>
        <v>228.34999999999997</v>
      </c>
      <c r="N144" s="15">
        <f>'[1]TCE - ANEXO III - Preencher'!O153</f>
        <v>2.54</v>
      </c>
      <c r="O144" s="15">
        <f>'[1]TCE - ANEXO III - Preencher'!P153</f>
        <v>0</v>
      </c>
      <c r="P144" s="16">
        <f t="shared" si="14"/>
        <v>2.54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1704</v>
      </c>
      <c r="Y144" s="15">
        <f>'[1]TCE - ANEXO III - Preencher'!Z153</f>
        <v>0</v>
      </c>
      <c r="Z144" s="16">
        <f t="shared" si="17"/>
        <v>1704</v>
      </c>
      <c r="AA144" s="17" t="str">
        <f>IF('[1]TCE - ANEXO III - Preencher'!AB153="","",'[1]TCE - ANEXO III - Preencher'!AB153)</f>
        <v>Abono assistencial financeiro – complemento Piso da Enfermagem</v>
      </c>
      <c r="AB144" s="15">
        <f t="shared" si="12"/>
        <v>2103.4699999999998</v>
      </c>
    </row>
    <row r="145" spans="1:28" x14ac:dyDescent="0.2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LUCIANA MARIA DE SOUZA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04/2026</v>
      </c>
      <c r="H145" s="14" t="str">
        <f>'[1]TCE - ANEXO III - Preencher'!I154</f>
        <v>0,00</v>
      </c>
      <c r="I145" s="14">
        <f>'[1]TCE - ANEXO III - Preencher'!J154</f>
        <v>198.18</v>
      </c>
      <c r="J145" s="14">
        <f>'[1]TCE - ANEXO III - Preencher'!K154</f>
        <v>0</v>
      </c>
      <c r="K145" s="15">
        <f>'[1]TCE - ANEXO III - Preencher'!L154</f>
        <v>260.77</v>
      </c>
      <c r="L145" s="15">
        <f>'[1]TCE - ANEXO III - Preencher'!M154</f>
        <v>32.42</v>
      </c>
      <c r="M145" s="15">
        <f t="shared" si="13"/>
        <v>228.34999999999997</v>
      </c>
      <c r="N145" s="15">
        <f>'[1]TCE - ANEXO III - Preencher'!O154</f>
        <v>2.54</v>
      </c>
      <c r="O145" s="15">
        <f>'[1]TCE - ANEXO III - Preencher'!P154</f>
        <v>0</v>
      </c>
      <c r="P145" s="16">
        <f t="shared" si="14"/>
        <v>2.54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1704</v>
      </c>
      <c r="Y145" s="15">
        <f>'[1]TCE - ANEXO III - Preencher'!Z154</f>
        <v>0</v>
      </c>
      <c r="Z145" s="16">
        <f t="shared" si="17"/>
        <v>1704</v>
      </c>
      <c r="AA145" s="17" t="str">
        <f>IF('[1]TCE - ANEXO III - Preencher'!AB154="","",'[1]TCE - ANEXO III - Preencher'!AB154)</f>
        <v>Abono assistencial financeiro – complemento Piso da Enfermagem</v>
      </c>
      <c r="AB145" s="15">
        <f t="shared" si="12"/>
        <v>2133.0700000000002</v>
      </c>
    </row>
    <row r="146" spans="1:28" x14ac:dyDescent="0.2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LUCIANA MARIA SILVA DE MELO LIMA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04/2026</v>
      </c>
      <c r="H146" s="14" t="str">
        <f>'[1]TCE - ANEXO III - Preencher'!I155</f>
        <v>0,00</v>
      </c>
      <c r="I146" s="14">
        <f>'[1]TCE - ANEXO III - Preencher'!J155</f>
        <v>175.41</v>
      </c>
      <c r="J146" s="14">
        <f>'[1]TCE - ANEXO III - Preencher'!K155</f>
        <v>0</v>
      </c>
      <c r="K146" s="15">
        <f>'[1]TCE - ANEXO III - Preencher'!L155</f>
        <v>260.77</v>
      </c>
      <c r="L146" s="15">
        <f>'[1]TCE - ANEXO III - Preencher'!M155</f>
        <v>32.42</v>
      </c>
      <c r="M146" s="15">
        <f t="shared" si="13"/>
        <v>228.34999999999997</v>
      </c>
      <c r="N146" s="15">
        <f>'[1]TCE - ANEXO III - Preencher'!O155</f>
        <v>2.54</v>
      </c>
      <c r="O146" s="15">
        <f>'[1]TCE - ANEXO III - Preencher'!P155</f>
        <v>0</v>
      </c>
      <c r="P146" s="16">
        <f t="shared" si="14"/>
        <v>2.54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1704</v>
      </c>
      <c r="Y146" s="15">
        <f>'[1]TCE - ANEXO III - Preencher'!Z155</f>
        <v>0</v>
      </c>
      <c r="Z146" s="16">
        <f t="shared" si="17"/>
        <v>1704</v>
      </c>
      <c r="AA146" s="17" t="str">
        <f>IF('[1]TCE - ANEXO III - Preencher'!AB155="","",'[1]TCE - ANEXO III - Preencher'!AB155)</f>
        <v>Abono assistencial financeiro – complemento Piso da Enfermagem</v>
      </c>
      <c r="AB146" s="15">
        <f t="shared" si="12"/>
        <v>2110.3000000000002</v>
      </c>
    </row>
    <row r="147" spans="1:28" x14ac:dyDescent="0.2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>LUCIANA SILVA DE ARAUJO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5163-45</v>
      </c>
      <c r="G147" s="13" t="str">
        <f>IF('[1]TCE - ANEXO III - Preencher'!H156="","",'[1]TCE - ANEXO III - Preencher'!H156)</f>
        <v>04/2026</v>
      </c>
      <c r="H147" s="14" t="str">
        <f>'[1]TCE - ANEXO III - Preencher'!I156</f>
        <v>0,00</v>
      </c>
      <c r="I147" s="14">
        <f>'[1]TCE - ANEXO III - Preencher'!J156</f>
        <v>164.26</v>
      </c>
      <c r="J147" s="14">
        <f>'[1]TCE - ANEXO III - Preencher'!K156</f>
        <v>0</v>
      </c>
      <c r="K147" s="15">
        <f>'[1]TCE - ANEXO III - Preencher'!L156</f>
        <v>260.77</v>
      </c>
      <c r="L147" s="15">
        <f>'[1]TCE - ANEXO III - Preencher'!M156</f>
        <v>32.42</v>
      </c>
      <c r="M147" s="15">
        <f t="shared" si="13"/>
        <v>228.34999999999997</v>
      </c>
      <c r="N147" s="15">
        <f>'[1]TCE - ANEXO III - Preencher'!O156</f>
        <v>2.54</v>
      </c>
      <c r="O147" s="15">
        <f>'[1]TCE - ANEXO III - Preencher'!P156</f>
        <v>0</v>
      </c>
      <c r="P147" s="16">
        <f t="shared" si="14"/>
        <v>2.54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29.9</v>
      </c>
      <c r="Y147" s="15">
        <f>'[1]TCE - ANEXO III - Preencher'!Z156</f>
        <v>0</v>
      </c>
      <c r="Z147" s="16">
        <f t="shared" si="17"/>
        <v>29.9</v>
      </c>
      <c r="AA147" s="17" t="str">
        <f>IF('[1]TCE - ANEXO III - Preencher'!AB156="","",'[1]TCE - ANEXO III - Preencher'!AB156)</f>
        <v>Beneficio obrigatorio CCT Federacao – Plano Assistencial Agiben</v>
      </c>
      <c r="AB147" s="15">
        <f t="shared" si="12"/>
        <v>425.04999999999995</v>
      </c>
    </row>
    <row r="148" spans="1:28" x14ac:dyDescent="0.2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>LUCIELMA SHEYLA DE LEAL NUNES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04/2026</v>
      </c>
      <c r="H148" s="14" t="str">
        <f>'[1]TCE - ANEXO III - Preencher'!I157</f>
        <v>0,00</v>
      </c>
      <c r="I148" s="14">
        <f>'[1]TCE - ANEXO III - Preencher'!J157</f>
        <v>133.9</v>
      </c>
      <c r="J148" s="14">
        <f>'[1]TCE - ANEXO III - Preencher'!K157</f>
        <v>0</v>
      </c>
      <c r="K148" s="15">
        <f>'[1]TCE - ANEXO III - Preencher'!L157</f>
        <v>260.77</v>
      </c>
      <c r="L148" s="15">
        <f>'[1]TCE - ANEXO III - Preencher'!M157</f>
        <v>2.79</v>
      </c>
      <c r="M148" s="15">
        <f t="shared" si="13"/>
        <v>257.97999999999996</v>
      </c>
      <c r="N148" s="15">
        <f>'[1]TCE - ANEXO III - Preencher'!O157</f>
        <v>2.54</v>
      </c>
      <c r="O148" s="15">
        <f>'[1]TCE - ANEXO III - Preencher'!P157</f>
        <v>0</v>
      </c>
      <c r="P148" s="16">
        <f t="shared" si="14"/>
        <v>2.54</v>
      </c>
      <c r="Q148" s="15">
        <f>'[1]TCE - ANEXO III - Preencher'!R157</f>
        <v>270</v>
      </c>
      <c r="R148" s="15">
        <f>'[1]TCE - ANEXO III - Preencher'!S157</f>
        <v>85.52</v>
      </c>
      <c r="S148" s="16">
        <f t="shared" si="15"/>
        <v>184.48000000000002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578.90000000000009</v>
      </c>
    </row>
    <row r="149" spans="1:28" x14ac:dyDescent="0.2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LUCILENE FERREIRA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3242-05</v>
      </c>
      <c r="G149" s="13" t="str">
        <f>IF('[1]TCE - ANEXO III - Preencher'!H158="","",'[1]TCE - ANEXO III - Preencher'!H158)</f>
        <v>04/2026</v>
      </c>
      <c r="H149" s="14" t="str">
        <f>'[1]TCE - ANEXO III - Preencher'!I158</f>
        <v>0,00</v>
      </c>
      <c r="I149" s="14">
        <f>'[1]TCE - ANEXO III - Preencher'!J158</f>
        <v>64.84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2.54</v>
      </c>
      <c r="O149" s="15">
        <f>'[1]TCE - ANEXO III - Preencher'!P158</f>
        <v>0</v>
      </c>
      <c r="P149" s="16">
        <f t="shared" si="14"/>
        <v>2.54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67.38000000000001</v>
      </c>
    </row>
    <row r="150" spans="1:28" x14ac:dyDescent="0.2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LUCILENE FIDELIS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5211-30</v>
      </c>
      <c r="G150" s="13" t="str">
        <f>IF('[1]TCE - ANEXO III - Preencher'!H159="","",'[1]TCE - ANEXO III - Preencher'!H159)</f>
        <v>04/2026</v>
      </c>
      <c r="H150" s="14" t="str">
        <f>'[1]TCE - ANEXO III - Preencher'!I159</f>
        <v>0,00</v>
      </c>
      <c r="I150" s="14">
        <f>'[1]TCE - ANEXO III - Preencher'!J159</f>
        <v>136.03</v>
      </c>
      <c r="J150" s="14">
        <f>'[1]TCE - ANEXO III - Preencher'!K159</f>
        <v>0</v>
      </c>
      <c r="K150" s="15">
        <f>'[1]TCE - ANEXO III - Preencher'!L159</f>
        <v>260.77</v>
      </c>
      <c r="L150" s="15">
        <f>'[1]TCE - ANEXO III - Preencher'!M159</f>
        <v>32.42</v>
      </c>
      <c r="M150" s="15">
        <f t="shared" si="13"/>
        <v>228.34999999999997</v>
      </c>
      <c r="N150" s="15">
        <f>'[1]TCE - ANEXO III - Preencher'!O159</f>
        <v>2.54</v>
      </c>
      <c r="O150" s="15">
        <f>'[1]TCE - ANEXO III - Preencher'!P159</f>
        <v>0</v>
      </c>
      <c r="P150" s="16">
        <f t="shared" si="14"/>
        <v>2.54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29.9</v>
      </c>
      <c r="Y150" s="15">
        <f>'[1]TCE - ANEXO III - Preencher'!Z159</f>
        <v>0</v>
      </c>
      <c r="Z150" s="16">
        <f t="shared" si="17"/>
        <v>29.9</v>
      </c>
      <c r="AA150" s="17" t="str">
        <f>IF('[1]TCE - ANEXO III - Preencher'!AB159="","",'[1]TCE - ANEXO III - Preencher'!AB159)</f>
        <v>Beneficio obrigatorio CCT Federacao – Plano Assistencial Agiben</v>
      </c>
      <c r="AB150" s="15">
        <f t="shared" si="12"/>
        <v>396.82</v>
      </c>
    </row>
    <row r="151" spans="1:28" x14ac:dyDescent="0.2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LUCIO JORGE DA SILVA REGO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2232-08</v>
      </c>
      <c r="G151" s="13" t="str">
        <f>IF('[1]TCE - ANEXO III - Preencher'!H160="","",'[1]TCE - ANEXO III - Preencher'!H160)</f>
        <v>04/2026</v>
      </c>
      <c r="H151" s="14" t="str">
        <f>'[1]TCE - ANEXO III - Preencher'!I160</f>
        <v>0,00</v>
      </c>
      <c r="I151" s="14">
        <f>'[1]TCE - ANEXO III - Preencher'!J160</f>
        <v>462.18</v>
      </c>
      <c r="J151" s="14">
        <f>'[1]TCE - ANEXO III - Preencher'!K160</f>
        <v>0</v>
      </c>
      <c r="K151" s="15">
        <f>'[1]TCE - ANEXO III - Preencher'!L160</f>
        <v>260.77</v>
      </c>
      <c r="L151" s="15">
        <f>'[1]TCE - ANEXO III - Preencher'!M160</f>
        <v>32.42</v>
      </c>
      <c r="M151" s="15">
        <f t="shared" si="13"/>
        <v>228.34999999999997</v>
      </c>
      <c r="N151" s="15">
        <f>'[1]TCE - ANEXO III - Preencher'!O160</f>
        <v>2.54</v>
      </c>
      <c r="O151" s="15">
        <f>'[1]TCE - ANEXO III - Preencher'!P160</f>
        <v>0</v>
      </c>
      <c r="P151" s="16">
        <f t="shared" si="14"/>
        <v>2.54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29.9</v>
      </c>
      <c r="Y151" s="15">
        <f>'[1]TCE - ANEXO III - Preencher'!Z160</f>
        <v>0</v>
      </c>
      <c r="Z151" s="16">
        <f t="shared" si="17"/>
        <v>29.9</v>
      </c>
      <c r="AA151" s="17" t="str">
        <f>IF('[1]TCE - ANEXO III - Preencher'!AB160="","",'[1]TCE - ANEXO III - Preencher'!AB160)</f>
        <v>Beneficio obrigatorio CCT Federacao – Plano Assistencial Agiben</v>
      </c>
      <c r="AB151" s="15">
        <f t="shared" si="12"/>
        <v>722.96999999999991</v>
      </c>
    </row>
    <row r="152" spans="1:28" x14ac:dyDescent="0.2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LUIZ FERNANDO VIEIRA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3242-05</v>
      </c>
      <c r="G152" s="13" t="str">
        <f>IF('[1]TCE - ANEXO III - Preencher'!H161="","",'[1]TCE - ANEXO III - Preencher'!H161)</f>
        <v>04/2026</v>
      </c>
      <c r="H152" s="14" t="str">
        <f>'[1]TCE - ANEXO III - Preencher'!I161</f>
        <v>0,00</v>
      </c>
      <c r="I152" s="14">
        <f>'[1]TCE - ANEXO III - Preencher'!J161</f>
        <v>186</v>
      </c>
      <c r="J152" s="14">
        <f>'[1]TCE - ANEXO III - Preencher'!K161</f>
        <v>0</v>
      </c>
      <c r="K152" s="15">
        <f>'[1]TCE - ANEXO III - Preencher'!L161</f>
        <v>260.77</v>
      </c>
      <c r="L152" s="15">
        <f>'[1]TCE - ANEXO III - Preencher'!M161</f>
        <v>32.42</v>
      </c>
      <c r="M152" s="15">
        <f t="shared" si="13"/>
        <v>228.34999999999997</v>
      </c>
      <c r="N152" s="15">
        <f>'[1]TCE - ANEXO III - Preencher'!O161</f>
        <v>2.54</v>
      </c>
      <c r="O152" s="15">
        <f>'[1]TCE - ANEXO III - Preencher'!P161</f>
        <v>0</v>
      </c>
      <c r="P152" s="16">
        <f t="shared" si="14"/>
        <v>2.54</v>
      </c>
      <c r="Q152" s="15">
        <f>'[1]TCE - ANEXO III - Preencher'!R161</f>
        <v>270</v>
      </c>
      <c r="R152" s="15">
        <f>'[1]TCE - ANEXO III - Preencher'!S161</f>
        <v>97.26</v>
      </c>
      <c r="S152" s="16">
        <f t="shared" si="15"/>
        <v>172.74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589.63</v>
      </c>
    </row>
    <row r="153" spans="1:28" x14ac:dyDescent="0.2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LUIZA MARIA XAVIER NUNES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04/2026</v>
      </c>
      <c r="H153" s="14" t="str">
        <f>'[1]TCE - ANEXO III - Preencher'!I162</f>
        <v>0,00</v>
      </c>
      <c r="I153" s="14">
        <f>'[1]TCE - ANEXO III - Preencher'!J162</f>
        <v>182.73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2.54</v>
      </c>
      <c r="O153" s="15">
        <f>'[1]TCE - ANEXO III - Preencher'!P162</f>
        <v>0</v>
      </c>
      <c r="P153" s="16">
        <f t="shared" si="14"/>
        <v>2.54</v>
      </c>
      <c r="Q153" s="15">
        <f>'[1]TCE - ANEXO III - Preencher'!R162</f>
        <v>135</v>
      </c>
      <c r="R153" s="15">
        <f>'[1]TCE - ANEXO III - Preencher'!S162</f>
        <v>87.53</v>
      </c>
      <c r="S153" s="16">
        <f t="shared" si="15"/>
        <v>47.47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1704</v>
      </c>
      <c r="Y153" s="15">
        <f>'[1]TCE - ANEXO III - Preencher'!Z162</f>
        <v>0</v>
      </c>
      <c r="Z153" s="16">
        <f t="shared" si="17"/>
        <v>1704</v>
      </c>
      <c r="AA153" s="17" t="str">
        <f>IF('[1]TCE - ANEXO III - Preencher'!AB162="","",'[1]TCE - ANEXO III - Preencher'!AB162)</f>
        <v>Abono assistencial financeiro – complemento Piso da Enfermagem</v>
      </c>
      <c r="AB153" s="15">
        <f t="shared" si="12"/>
        <v>1936.74</v>
      </c>
    </row>
    <row r="154" spans="1:28" x14ac:dyDescent="0.2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MAELI VANDESLANE DOS SANTOS FARIAS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04/2026</v>
      </c>
      <c r="H154" s="14" t="str">
        <f>'[1]TCE - ANEXO III - Preencher'!I163</f>
        <v>0,00</v>
      </c>
      <c r="I154" s="14">
        <f>'[1]TCE - ANEXO III - Preencher'!J163</f>
        <v>183.21</v>
      </c>
      <c r="J154" s="14">
        <f>'[1]TCE - ANEXO III - Preencher'!K163</f>
        <v>0</v>
      </c>
      <c r="K154" s="15">
        <f>'[1]TCE - ANEXO III - Preencher'!L163</f>
        <v>260.77</v>
      </c>
      <c r="L154" s="15">
        <f>'[1]TCE - ANEXO III - Preencher'!M163</f>
        <v>32.42</v>
      </c>
      <c r="M154" s="15">
        <f t="shared" si="13"/>
        <v>228.34999999999997</v>
      </c>
      <c r="N154" s="15">
        <f>'[1]TCE - ANEXO III - Preencher'!O163</f>
        <v>2.54</v>
      </c>
      <c r="O154" s="15">
        <f>'[1]TCE - ANEXO III - Preencher'!P163</f>
        <v>0</v>
      </c>
      <c r="P154" s="16">
        <f t="shared" si="14"/>
        <v>2.54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1704</v>
      </c>
      <c r="Y154" s="15">
        <f>'[1]TCE - ANEXO III - Preencher'!Z163</f>
        <v>0</v>
      </c>
      <c r="Z154" s="16">
        <f t="shared" si="17"/>
        <v>1704</v>
      </c>
      <c r="AA154" s="17" t="str">
        <f>IF('[1]TCE - ANEXO III - Preencher'!AB163="","",'[1]TCE - ANEXO III - Preencher'!AB163)</f>
        <v>Abono assistencial financeiro – complemento Piso da Enfermagem</v>
      </c>
      <c r="AB154" s="15">
        <f t="shared" si="12"/>
        <v>2118.1</v>
      </c>
    </row>
    <row r="155" spans="1:28" x14ac:dyDescent="0.2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MAISA VANESSA DOS SANTOS CORREIA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04/2026</v>
      </c>
      <c r="H155" s="14" t="str">
        <f>'[1]TCE - ANEXO III - Preencher'!I164</f>
        <v>0,00</v>
      </c>
      <c r="I155" s="14">
        <f>'[1]TCE - ANEXO III - Preencher'!J164</f>
        <v>182.73</v>
      </c>
      <c r="J155" s="14">
        <f>'[1]TCE - ANEXO III - Preencher'!K164</f>
        <v>0</v>
      </c>
      <c r="K155" s="15">
        <f>'[1]TCE - ANEXO III - Preencher'!L164</f>
        <v>260.77</v>
      </c>
      <c r="L155" s="15">
        <f>'[1]TCE - ANEXO III - Preencher'!M164</f>
        <v>32.42</v>
      </c>
      <c r="M155" s="15">
        <f t="shared" si="13"/>
        <v>228.34999999999997</v>
      </c>
      <c r="N155" s="15">
        <f>'[1]TCE - ANEXO III - Preencher'!O164</f>
        <v>2.54</v>
      </c>
      <c r="O155" s="15">
        <f>'[1]TCE - ANEXO III - Preencher'!P164</f>
        <v>0</v>
      </c>
      <c r="P155" s="16">
        <f t="shared" si="14"/>
        <v>2.54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1704</v>
      </c>
      <c r="Y155" s="15">
        <f>'[1]TCE - ANEXO III - Preencher'!Z164</f>
        <v>0</v>
      </c>
      <c r="Z155" s="16">
        <f t="shared" si="17"/>
        <v>1704</v>
      </c>
      <c r="AA155" s="17" t="str">
        <f>IF('[1]TCE - ANEXO III - Preencher'!AB164="","",'[1]TCE - ANEXO III - Preencher'!AB164)</f>
        <v>Abono assistencial financeiro – complemento Piso da Enfermagem</v>
      </c>
      <c r="AB155" s="15">
        <f t="shared" si="12"/>
        <v>2117.62</v>
      </c>
    </row>
    <row r="156" spans="1:28" x14ac:dyDescent="0.2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 xml:space="preserve">MANOEL MESSIAS PEREIRA DE ALBUQUERQUE 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04/2026</v>
      </c>
      <c r="H156" s="14" t="str">
        <f>'[1]TCE - ANEXO III - Preencher'!I165</f>
        <v>0,00</v>
      </c>
      <c r="I156" s="14">
        <f>'[1]TCE - ANEXO III - Preencher'!J165</f>
        <v>178.24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2.54</v>
      </c>
      <c r="O156" s="15">
        <f>'[1]TCE - ANEXO III - Preencher'!P165</f>
        <v>0</v>
      </c>
      <c r="P156" s="16">
        <f t="shared" si="14"/>
        <v>2.54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1704</v>
      </c>
      <c r="Y156" s="15">
        <f>'[1]TCE - ANEXO III - Preencher'!Z165</f>
        <v>0</v>
      </c>
      <c r="Z156" s="16">
        <f t="shared" si="17"/>
        <v>1704</v>
      </c>
      <c r="AA156" s="17" t="str">
        <f>IF('[1]TCE - ANEXO III - Preencher'!AB165="","",'[1]TCE - ANEXO III - Preencher'!AB165)</f>
        <v>Abono assistencial financeiro – complemento Piso da Enfermagem</v>
      </c>
      <c r="AB156" s="15">
        <f t="shared" si="12"/>
        <v>1884.78</v>
      </c>
    </row>
    <row r="157" spans="1:28" x14ac:dyDescent="0.2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MANUELA DE MELO RIBEIRO PARANHOS AGRA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2251-25</v>
      </c>
      <c r="G157" s="13" t="str">
        <f>IF('[1]TCE - ANEXO III - Preencher'!H166="","",'[1]TCE - ANEXO III - Preencher'!H166)</f>
        <v>04/2026</v>
      </c>
      <c r="H157" s="14" t="str">
        <f>'[1]TCE - ANEXO III - Preencher'!I166</f>
        <v>0,00</v>
      </c>
      <c r="I157" s="14">
        <f>'[1]TCE - ANEXO III - Preencher'!J166</f>
        <v>424.62</v>
      </c>
      <c r="J157" s="14">
        <f>'[1]TCE - ANEXO III - Preencher'!K166</f>
        <v>0</v>
      </c>
      <c r="K157" s="15">
        <f>'[1]TCE - ANEXO III - Preencher'!L166</f>
        <v>260.77</v>
      </c>
      <c r="L157" s="15">
        <f>'[1]TCE - ANEXO III - Preencher'!M166</f>
        <v>32.42</v>
      </c>
      <c r="M157" s="15">
        <f t="shared" si="13"/>
        <v>228.34999999999997</v>
      </c>
      <c r="N157" s="15">
        <f>'[1]TCE - ANEXO III - Preencher'!O166</f>
        <v>2.54</v>
      </c>
      <c r="O157" s="15">
        <f>'[1]TCE - ANEXO III - Preencher'!P166</f>
        <v>0</v>
      </c>
      <c r="P157" s="16">
        <f t="shared" si="14"/>
        <v>2.54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655.51</v>
      </c>
    </row>
    <row r="158" spans="1:28" x14ac:dyDescent="0.2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MARCELA LIMA DAS NEVES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04/2026</v>
      </c>
      <c r="H158" s="14" t="str">
        <f>'[1]TCE - ANEXO III - Preencher'!I167</f>
        <v>0,00</v>
      </c>
      <c r="I158" s="14">
        <f>'[1]TCE - ANEXO III - Preencher'!J167</f>
        <v>231.27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2.54</v>
      </c>
      <c r="O158" s="15">
        <f>'[1]TCE - ANEXO III - Preencher'!P167</f>
        <v>0</v>
      </c>
      <c r="P158" s="16">
        <f t="shared" si="14"/>
        <v>2.54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1704</v>
      </c>
      <c r="Y158" s="15">
        <f>'[1]TCE - ANEXO III - Preencher'!Z167</f>
        <v>0</v>
      </c>
      <c r="Z158" s="16">
        <f t="shared" si="17"/>
        <v>1704</v>
      </c>
      <c r="AA158" s="17" t="str">
        <f>IF('[1]TCE - ANEXO III - Preencher'!AB167="","",'[1]TCE - ANEXO III - Preencher'!AB167)</f>
        <v>Abono assistencial financeiro – complemento Piso da Enfermagem</v>
      </c>
      <c r="AB158" s="15">
        <f t="shared" si="12"/>
        <v>1937.81</v>
      </c>
    </row>
    <row r="159" spans="1:28" x14ac:dyDescent="0.2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MARCELINO JOSE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04/2026</v>
      </c>
      <c r="H159" s="14" t="str">
        <f>'[1]TCE - ANEXO III - Preencher'!I168</f>
        <v>0,00</v>
      </c>
      <c r="I159" s="14">
        <f>'[1]TCE - ANEXO III - Preencher'!J168</f>
        <v>176.72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2.54</v>
      </c>
      <c r="O159" s="15">
        <f>'[1]TCE - ANEXO III - Preencher'!P168</f>
        <v>0</v>
      </c>
      <c r="P159" s="16">
        <f t="shared" si="14"/>
        <v>2.54</v>
      </c>
      <c r="Q159" s="15">
        <f>'[1]TCE - ANEXO III - Preencher'!R168</f>
        <v>270</v>
      </c>
      <c r="R159" s="15">
        <f>'[1]TCE - ANEXO III - Preencher'!S168</f>
        <v>97.26</v>
      </c>
      <c r="S159" s="16">
        <f t="shared" si="15"/>
        <v>172.74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1704</v>
      </c>
      <c r="Y159" s="15">
        <f>'[1]TCE - ANEXO III - Preencher'!Z168</f>
        <v>0</v>
      </c>
      <c r="Z159" s="16">
        <f t="shared" si="17"/>
        <v>1704</v>
      </c>
      <c r="AA159" s="17" t="str">
        <f>IF('[1]TCE - ANEXO III - Preencher'!AB168="","",'[1]TCE - ANEXO III - Preencher'!AB168)</f>
        <v>Abono assistencial financeiro – complemento Piso da Enfermagem</v>
      </c>
      <c r="AB159" s="15">
        <f t="shared" si="12"/>
        <v>2056</v>
      </c>
    </row>
    <row r="160" spans="1:28" x14ac:dyDescent="0.2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MARCELO ANDRADE DE OLIVEIRA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2251-24</v>
      </c>
      <c r="G160" s="13" t="str">
        <f>IF('[1]TCE - ANEXO III - Preencher'!H169="","",'[1]TCE - ANEXO III - Preencher'!H169)</f>
        <v>04/2026</v>
      </c>
      <c r="H160" s="14" t="str">
        <f>'[1]TCE - ANEXO III - Preencher'!I169</f>
        <v>0,00</v>
      </c>
      <c r="I160" s="14">
        <f>'[1]TCE - ANEXO III - Preencher'!J169</f>
        <v>840.66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2.54</v>
      </c>
      <c r="O160" s="15">
        <f>'[1]TCE - ANEXO III - Preencher'!P169</f>
        <v>0</v>
      </c>
      <c r="P160" s="16">
        <f t="shared" si="14"/>
        <v>2.54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843.19999999999993</v>
      </c>
    </row>
    <row r="161" spans="1:28" x14ac:dyDescent="0.2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MARCOS ANTONIO PIRES VALADARES LUSTOSA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 t="str">
        <f>IF('[1]TCE - ANEXO III - Preencher'!H170="","",'[1]TCE - ANEXO III - Preencher'!H170)</f>
        <v>04/2026</v>
      </c>
      <c r="H161" s="14" t="str">
        <f>'[1]TCE - ANEXO III - Preencher'!I170</f>
        <v>0,00</v>
      </c>
      <c r="I161" s="14">
        <f>'[1]TCE - ANEXO III - Preencher'!J170</f>
        <v>782.17</v>
      </c>
      <c r="J161" s="14">
        <f>'[1]TCE - ANEXO III - Preencher'!K170</f>
        <v>0</v>
      </c>
      <c r="K161" s="15">
        <f>'[1]TCE - ANEXO III - Preencher'!L170</f>
        <v>260.77</v>
      </c>
      <c r="L161" s="15">
        <f>'[1]TCE - ANEXO III - Preencher'!M170</f>
        <v>32.42</v>
      </c>
      <c r="M161" s="15">
        <f t="shared" si="13"/>
        <v>228.34999999999997</v>
      </c>
      <c r="N161" s="15">
        <f>'[1]TCE - ANEXO III - Preencher'!O170</f>
        <v>2.54</v>
      </c>
      <c r="O161" s="15">
        <f>'[1]TCE - ANEXO III - Preencher'!P170</f>
        <v>0</v>
      </c>
      <c r="P161" s="16">
        <f t="shared" si="14"/>
        <v>2.54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1013.06</v>
      </c>
    </row>
    <row r="162" spans="1:28" x14ac:dyDescent="0.2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MARIA ABIGAIL DE MIRANDA BARROS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2236-05</v>
      </c>
      <c r="G162" s="13" t="str">
        <f>IF('[1]TCE - ANEXO III - Preencher'!H171="","",'[1]TCE - ANEXO III - Preencher'!H171)</f>
        <v>04/2026</v>
      </c>
      <c r="H162" s="14" t="str">
        <f>'[1]TCE - ANEXO III - Preencher'!I171</f>
        <v>0,00</v>
      </c>
      <c r="I162" s="14">
        <f>'[1]TCE - ANEXO III - Preencher'!J171</f>
        <v>136.88999999999999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2.54</v>
      </c>
      <c r="O162" s="15">
        <f>'[1]TCE - ANEXO III - Preencher'!P171</f>
        <v>0</v>
      </c>
      <c r="P162" s="16">
        <f t="shared" si="14"/>
        <v>2.54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139.42999999999998</v>
      </c>
    </row>
    <row r="163" spans="1:28" x14ac:dyDescent="0.2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MARIA DA CONCEICAO FERREIRA LOPES DE SOUZA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04/2026</v>
      </c>
      <c r="H163" s="14" t="str">
        <f>'[1]TCE - ANEXO III - Preencher'!I172</f>
        <v>0,00</v>
      </c>
      <c r="I163" s="14">
        <f>'[1]TCE - ANEXO III - Preencher'!J172</f>
        <v>155.61000000000001</v>
      </c>
      <c r="J163" s="14">
        <f>'[1]TCE - ANEXO III - Preencher'!K172</f>
        <v>0</v>
      </c>
      <c r="K163" s="15">
        <f>'[1]TCE - ANEXO III - Preencher'!L172</f>
        <v>260.77</v>
      </c>
      <c r="L163" s="15">
        <f>'[1]TCE - ANEXO III - Preencher'!M172</f>
        <v>32.42</v>
      </c>
      <c r="M163" s="15">
        <f t="shared" si="13"/>
        <v>228.34999999999997</v>
      </c>
      <c r="N163" s="15">
        <f>'[1]TCE - ANEXO III - Preencher'!O172</f>
        <v>2.54</v>
      </c>
      <c r="O163" s="15">
        <f>'[1]TCE - ANEXO III - Preencher'!P172</f>
        <v>0</v>
      </c>
      <c r="P163" s="16">
        <f t="shared" si="14"/>
        <v>2.54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386.5</v>
      </c>
    </row>
    <row r="164" spans="1:28" x14ac:dyDescent="0.2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MARIA DAS NEVES DA SILVA BARROS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04/2026</v>
      </c>
      <c r="H164" s="14" t="str">
        <f>'[1]TCE - ANEXO III - Preencher'!I173</f>
        <v>0,00</v>
      </c>
      <c r="I164" s="14">
        <f>'[1]TCE - ANEXO III - Preencher'!J173</f>
        <v>252.94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2.54</v>
      </c>
      <c r="O164" s="15">
        <f>'[1]TCE - ANEXO III - Preencher'!P173</f>
        <v>0</v>
      </c>
      <c r="P164" s="16">
        <f t="shared" si="14"/>
        <v>2.54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1704</v>
      </c>
      <c r="Y164" s="15">
        <f>'[1]TCE - ANEXO III - Preencher'!Z173</f>
        <v>0</v>
      </c>
      <c r="Z164" s="16">
        <f t="shared" si="17"/>
        <v>1704</v>
      </c>
      <c r="AA164" s="17" t="str">
        <f>IF('[1]TCE - ANEXO III - Preencher'!AB173="","",'[1]TCE - ANEXO III - Preencher'!AB173)</f>
        <v>Abono assistencial financeiro – complemento Piso da Enfermagem</v>
      </c>
      <c r="AB164" s="15">
        <f t="shared" si="12"/>
        <v>1959.48</v>
      </c>
    </row>
    <row r="165" spans="1:28" x14ac:dyDescent="0.2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MARIA DO CARMO DA SILVA MELO JERONIMO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04/2026</v>
      </c>
      <c r="H165" s="14" t="str">
        <f>'[1]TCE - ANEXO III - Preencher'!I174</f>
        <v>0,00</v>
      </c>
      <c r="I165" s="14">
        <f>'[1]TCE - ANEXO III - Preencher'!J174</f>
        <v>205.5</v>
      </c>
      <c r="J165" s="14">
        <f>'[1]TCE - ANEXO III - Preencher'!K174</f>
        <v>0</v>
      </c>
      <c r="K165" s="15">
        <f>'[1]TCE - ANEXO III - Preencher'!L174</f>
        <v>260.77</v>
      </c>
      <c r="L165" s="15">
        <f>'[1]TCE - ANEXO III - Preencher'!M174</f>
        <v>32.42</v>
      </c>
      <c r="M165" s="15">
        <f t="shared" si="13"/>
        <v>228.34999999999997</v>
      </c>
      <c r="N165" s="15">
        <f>'[1]TCE - ANEXO III - Preencher'!O174</f>
        <v>2.54</v>
      </c>
      <c r="O165" s="15">
        <f>'[1]TCE - ANEXO III - Preencher'!P174</f>
        <v>0</v>
      </c>
      <c r="P165" s="16">
        <f t="shared" si="14"/>
        <v>2.54</v>
      </c>
      <c r="Q165" s="15">
        <f>'[1]TCE - ANEXO III - Preencher'!R174</f>
        <v>270</v>
      </c>
      <c r="R165" s="15">
        <f>'[1]TCE - ANEXO III - Preencher'!S174</f>
        <v>97.26</v>
      </c>
      <c r="S165" s="16">
        <f t="shared" si="15"/>
        <v>172.74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1704</v>
      </c>
      <c r="Y165" s="15">
        <f>'[1]TCE - ANEXO III - Preencher'!Z174</f>
        <v>0</v>
      </c>
      <c r="Z165" s="16">
        <f t="shared" si="17"/>
        <v>1704</v>
      </c>
      <c r="AA165" s="17" t="str">
        <f>IF('[1]TCE - ANEXO III - Preencher'!AB174="","",'[1]TCE - ANEXO III - Preencher'!AB174)</f>
        <v>Abono assistencial financeiro – complemento Piso da Enfermagem</v>
      </c>
      <c r="AB165" s="15">
        <f t="shared" si="12"/>
        <v>2313.13</v>
      </c>
    </row>
    <row r="166" spans="1:28" x14ac:dyDescent="0.2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MARIA DO CARMO SOUZA DO NASCIMENTO FILHA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04/2026</v>
      </c>
      <c r="H166" s="14" t="str">
        <f>'[1]TCE - ANEXO III - Preencher'!I175</f>
        <v>0,00</v>
      </c>
      <c r="I166" s="14">
        <f>'[1]TCE - ANEXO III - Preencher'!J175</f>
        <v>175.06</v>
      </c>
      <c r="J166" s="14">
        <f>'[1]TCE - ANEXO III - Preencher'!K175</f>
        <v>0</v>
      </c>
      <c r="K166" s="15">
        <f>'[1]TCE - ANEXO III - Preencher'!L175</f>
        <v>260.77</v>
      </c>
      <c r="L166" s="15">
        <f>'[1]TCE - ANEXO III - Preencher'!M175</f>
        <v>32.42</v>
      </c>
      <c r="M166" s="15">
        <f t="shared" si="13"/>
        <v>228.34999999999997</v>
      </c>
      <c r="N166" s="15">
        <f>'[1]TCE - ANEXO III - Preencher'!O175</f>
        <v>2.54</v>
      </c>
      <c r="O166" s="15">
        <f>'[1]TCE - ANEXO III - Preencher'!P175</f>
        <v>0</v>
      </c>
      <c r="P166" s="16">
        <f t="shared" si="14"/>
        <v>2.54</v>
      </c>
      <c r="Q166" s="15">
        <f>'[1]TCE - ANEXO III - Preencher'!R175</f>
        <v>202.5</v>
      </c>
      <c r="R166" s="15">
        <f>'[1]TCE - ANEXO III - Preencher'!S175</f>
        <v>97.26</v>
      </c>
      <c r="S166" s="16">
        <f t="shared" si="15"/>
        <v>105.24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1704</v>
      </c>
      <c r="Y166" s="15">
        <f>'[1]TCE - ANEXO III - Preencher'!Z175</f>
        <v>0</v>
      </c>
      <c r="Z166" s="16">
        <f t="shared" si="17"/>
        <v>1704</v>
      </c>
      <c r="AA166" s="17" t="str">
        <f>IF('[1]TCE - ANEXO III - Preencher'!AB175="","",'[1]TCE - ANEXO III - Preencher'!AB175)</f>
        <v>Abono assistencial financeiro – complemento Piso da Enfermagem</v>
      </c>
      <c r="AB166" s="15">
        <f t="shared" si="12"/>
        <v>2215.19</v>
      </c>
    </row>
    <row r="167" spans="1:28" x14ac:dyDescent="0.2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MARIA EDUARDA MONTARROYOS SANTOS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 t="str">
        <f>IF('[1]TCE - ANEXO III - Preencher'!H176="","",'[1]TCE - ANEXO III - Preencher'!H176)</f>
        <v>04/2026</v>
      </c>
      <c r="H167" s="14" t="str">
        <f>'[1]TCE - ANEXO III - Preencher'!I176</f>
        <v>0,00</v>
      </c>
      <c r="I167" s="14">
        <f>'[1]TCE - ANEXO III - Preencher'!J176</f>
        <v>262.37</v>
      </c>
      <c r="J167" s="14">
        <f>'[1]TCE - ANEXO III - Preencher'!K176</f>
        <v>0</v>
      </c>
      <c r="K167" s="15">
        <f>'[1]TCE - ANEXO III - Preencher'!L176</f>
        <v>260.77</v>
      </c>
      <c r="L167" s="15">
        <f>'[1]TCE - ANEXO III - Preencher'!M176</f>
        <v>3.59</v>
      </c>
      <c r="M167" s="15">
        <f t="shared" si="13"/>
        <v>257.18</v>
      </c>
      <c r="N167" s="15">
        <f>'[1]TCE - ANEXO III - Preencher'!O176</f>
        <v>2.54</v>
      </c>
      <c r="O167" s="15">
        <f>'[1]TCE - ANEXO III - Preencher'!P176</f>
        <v>0</v>
      </c>
      <c r="P167" s="16">
        <f t="shared" si="14"/>
        <v>2.54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1924.07</v>
      </c>
      <c r="Y167" s="15">
        <f>'[1]TCE - ANEXO III - Preencher'!Z176</f>
        <v>0</v>
      </c>
      <c r="Z167" s="16">
        <f t="shared" si="17"/>
        <v>1924.07</v>
      </c>
      <c r="AA167" s="17" t="str">
        <f>IF('[1]TCE - ANEXO III - Preencher'!AB176="","",'[1]TCE - ANEXO III - Preencher'!AB176)</f>
        <v>Abono assistencial financeiro – complemento Piso da Enfermagem</v>
      </c>
      <c r="AB167" s="15">
        <f t="shared" si="12"/>
        <v>2446.16</v>
      </c>
    </row>
    <row r="168" spans="1:28" x14ac:dyDescent="0.2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MARIA EDUARDA VASCONCELOS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4110-05</v>
      </c>
      <c r="G168" s="13" t="str">
        <f>IF('[1]TCE - ANEXO III - Preencher'!H177="","",'[1]TCE - ANEXO III - Preencher'!H177)</f>
        <v>04/2026</v>
      </c>
      <c r="H168" s="14" t="str">
        <f>'[1]TCE - ANEXO III - Preencher'!I177</f>
        <v>0,00</v>
      </c>
      <c r="I168" s="14">
        <f>'[1]TCE - ANEXO III - Preencher'!J177</f>
        <v>15.23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2.54</v>
      </c>
      <c r="O168" s="15">
        <f>'[1]TCE - ANEXO III - Preencher'!P177</f>
        <v>0</v>
      </c>
      <c r="P168" s="16">
        <f t="shared" si="14"/>
        <v>2.54</v>
      </c>
      <c r="Q168" s="15">
        <f>'[1]TCE - ANEXO III - Preencher'!R177</f>
        <v>360</v>
      </c>
      <c r="R168" s="15">
        <f>'[1]TCE - ANEXO III - Preencher'!S177</f>
        <v>45.69</v>
      </c>
      <c r="S168" s="16">
        <f t="shared" si="15"/>
        <v>314.31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29.9</v>
      </c>
      <c r="Y168" s="15">
        <f>'[1]TCE - ANEXO III - Preencher'!Z177</f>
        <v>0</v>
      </c>
      <c r="Z168" s="16">
        <f t="shared" si="17"/>
        <v>29.9</v>
      </c>
      <c r="AA168" s="17" t="str">
        <f>IF('[1]TCE - ANEXO III - Preencher'!AB177="","",'[1]TCE - ANEXO III - Preencher'!AB177)</f>
        <v>Beneficio obrigatorio CCT Federacao – Plano Assistencial Agiben</v>
      </c>
      <c r="AB168" s="15">
        <f t="shared" si="12"/>
        <v>361.97999999999996</v>
      </c>
    </row>
    <row r="169" spans="1:28" x14ac:dyDescent="0.2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MARIA LAURA ROCHA DE LIMA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4221-10</v>
      </c>
      <c r="G169" s="13" t="str">
        <f>IF('[1]TCE - ANEXO III - Preencher'!H178="","",'[1]TCE - ANEXO III - Preencher'!H178)</f>
        <v>04/2026</v>
      </c>
      <c r="H169" s="14" t="str">
        <f>'[1]TCE - ANEXO III - Preencher'!I178</f>
        <v>0,00</v>
      </c>
      <c r="I169" s="14">
        <f>'[1]TCE - ANEXO III - Preencher'!J178</f>
        <v>190.77</v>
      </c>
      <c r="J169" s="14">
        <f>'[1]TCE - ANEXO III - Preencher'!K178</f>
        <v>0</v>
      </c>
      <c r="K169" s="15">
        <f>'[1]TCE - ANEXO III - Preencher'!L178</f>
        <v>260.77</v>
      </c>
      <c r="L169" s="15">
        <f>'[1]TCE - ANEXO III - Preencher'!M178</f>
        <v>32.42</v>
      </c>
      <c r="M169" s="15">
        <f t="shared" si="13"/>
        <v>228.34999999999997</v>
      </c>
      <c r="N169" s="15">
        <f>'[1]TCE - ANEXO III - Preencher'!O178</f>
        <v>2.54</v>
      </c>
      <c r="O169" s="15">
        <f>'[1]TCE - ANEXO III - Preencher'!P178</f>
        <v>0</v>
      </c>
      <c r="P169" s="16">
        <f t="shared" si="14"/>
        <v>2.54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29.9</v>
      </c>
      <c r="Y169" s="15">
        <f>'[1]TCE - ANEXO III - Preencher'!Z178</f>
        <v>0</v>
      </c>
      <c r="Z169" s="16">
        <f t="shared" si="17"/>
        <v>29.9</v>
      </c>
      <c r="AA169" s="17" t="str">
        <f>IF('[1]TCE - ANEXO III - Preencher'!AB178="","",'[1]TCE - ANEXO III - Preencher'!AB178)</f>
        <v>Beneficio obrigatorio CCT Federacao – Plano Assistencial Agiben</v>
      </c>
      <c r="AB169" s="15">
        <f t="shared" si="12"/>
        <v>451.56</v>
      </c>
    </row>
    <row r="170" spans="1:28" x14ac:dyDescent="0.2">
      <c r="A170" s="8">
        <f>IFERROR(VLOOKUP(B170,'[1]DADOS (OCULTAR)'!$Q$3:$S$136,3,0),"")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>MARIA LUIZA FERREIRA DE SOUZA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2516-05</v>
      </c>
      <c r="G170" s="13" t="str">
        <f>IF('[1]TCE - ANEXO III - Preencher'!H179="","",'[1]TCE - ANEXO III - Preencher'!H179)</f>
        <v>04/2026</v>
      </c>
      <c r="H170" s="14" t="str">
        <f>'[1]TCE - ANEXO III - Preencher'!I179</f>
        <v>0,00</v>
      </c>
      <c r="I170" s="14">
        <f>'[1]TCE - ANEXO III - Preencher'!J179</f>
        <v>407.81</v>
      </c>
      <c r="J170" s="14">
        <f>'[1]TCE - ANEXO III - Preencher'!K179</f>
        <v>0</v>
      </c>
      <c r="K170" s="15">
        <f>'[1]TCE - ANEXO III - Preencher'!L179</f>
        <v>260.77</v>
      </c>
      <c r="L170" s="15">
        <f>'[1]TCE - ANEXO III - Preencher'!M179</f>
        <v>32.42</v>
      </c>
      <c r="M170" s="15">
        <f t="shared" si="13"/>
        <v>228.34999999999997</v>
      </c>
      <c r="N170" s="15">
        <f>'[1]TCE - ANEXO III - Preencher'!O179</f>
        <v>2.54</v>
      </c>
      <c r="O170" s="15">
        <f>'[1]TCE - ANEXO III - Preencher'!P179</f>
        <v>0</v>
      </c>
      <c r="P170" s="16">
        <f t="shared" si="14"/>
        <v>2.54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29.9</v>
      </c>
      <c r="Y170" s="15">
        <f>'[1]TCE - ANEXO III - Preencher'!Z179</f>
        <v>0</v>
      </c>
      <c r="Z170" s="16">
        <f t="shared" si="17"/>
        <v>29.9</v>
      </c>
      <c r="AA170" s="17" t="str">
        <f>IF('[1]TCE - ANEXO III - Preencher'!AB179="","",'[1]TCE - ANEXO III - Preencher'!AB179)</f>
        <v>Beneficio obrigatorio CCT Federacao – Plano Assistencial Agiben</v>
      </c>
      <c r="AB170" s="15">
        <f t="shared" si="12"/>
        <v>668.59999999999991</v>
      </c>
    </row>
    <row r="171" spans="1:28" x14ac:dyDescent="0.2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>MARIA SHIRLEY NOBRE DA SILVA LIMA MENEZES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04/2026</v>
      </c>
      <c r="H171" s="14" t="str">
        <f>'[1]TCE - ANEXO III - Preencher'!I180</f>
        <v>0,00</v>
      </c>
      <c r="I171" s="14">
        <f>'[1]TCE - ANEXO III - Preencher'!J180</f>
        <v>178.24</v>
      </c>
      <c r="J171" s="14">
        <f>'[1]TCE - ANEXO III - Preencher'!K180</f>
        <v>0</v>
      </c>
      <c r="K171" s="15">
        <f>'[1]TCE - ANEXO III - Preencher'!L180</f>
        <v>260.77</v>
      </c>
      <c r="L171" s="15">
        <f>'[1]TCE - ANEXO III - Preencher'!M180</f>
        <v>32.42</v>
      </c>
      <c r="M171" s="15">
        <f t="shared" si="13"/>
        <v>228.34999999999997</v>
      </c>
      <c r="N171" s="15">
        <f>'[1]TCE - ANEXO III - Preencher'!O180</f>
        <v>2.54</v>
      </c>
      <c r="O171" s="15">
        <f>'[1]TCE - ANEXO III - Preencher'!P180</f>
        <v>0</v>
      </c>
      <c r="P171" s="16">
        <f t="shared" si="14"/>
        <v>2.54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409.13</v>
      </c>
    </row>
    <row r="172" spans="1:28" x14ac:dyDescent="0.2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 xml:space="preserve">MARTA LUCIA MEDEIROS BRANCO 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5211-30</v>
      </c>
      <c r="G172" s="13" t="str">
        <f>IF('[1]TCE - ANEXO III - Preencher'!H181="","",'[1]TCE - ANEXO III - Preencher'!H181)</f>
        <v>04/2026</v>
      </c>
      <c r="H172" s="14" t="str">
        <f>'[1]TCE - ANEXO III - Preencher'!I181</f>
        <v>0,00</v>
      </c>
      <c r="I172" s="14">
        <f>'[1]TCE - ANEXO III - Preencher'!J181</f>
        <v>160.22</v>
      </c>
      <c r="J172" s="14">
        <f>'[1]TCE - ANEXO III - Preencher'!K181</f>
        <v>0</v>
      </c>
      <c r="K172" s="15">
        <f>'[1]TCE - ANEXO III - Preencher'!L181</f>
        <v>260.77</v>
      </c>
      <c r="L172" s="15">
        <f>'[1]TCE - ANEXO III - Preencher'!M181</f>
        <v>32.42</v>
      </c>
      <c r="M172" s="15">
        <f t="shared" si="13"/>
        <v>228.34999999999997</v>
      </c>
      <c r="N172" s="15">
        <f>'[1]TCE - ANEXO III - Preencher'!O181</f>
        <v>2.54</v>
      </c>
      <c r="O172" s="15">
        <f>'[1]TCE - ANEXO III - Preencher'!P181</f>
        <v>0</v>
      </c>
      <c r="P172" s="16">
        <f t="shared" si="14"/>
        <v>2.54</v>
      </c>
      <c r="Q172" s="15">
        <f>'[1]TCE - ANEXO III - Preencher'!R181</f>
        <v>270</v>
      </c>
      <c r="R172" s="15">
        <f>'[1]TCE - ANEXO III - Preencher'!S181</f>
        <v>102.03</v>
      </c>
      <c r="S172" s="16">
        <f t="shared" si="15"/>
        <v>167.97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29.9</v>
      </c>
      <c r="Y172" s="15">
        <f>'[1]TCE - ANEXO III - Preencher'!Z181</f>
        <v>0</v>
      </c>
      <c r="Z172" s="16">
        <f t="shared" si="17"/>
        <v>29.9</v>
      </c>
      <c r="AA172" s="17" t="str">
        <f>IF('[1]TCE - ANEXO III - Preencher'!AB181="","",'[1]TCE - ANEXO III - Preencher'!AB181)</f>
        <v>Beneficio obrigatorio CCT Federacao – Plano Assistencial Agiben</v>
      </c>
      <c r="AB172" s="15">
        <f t="shared" si="12"/>
        <v>588.9799999999999</v>
      </c>
    </row>
    <row r="173" spans="1:28" x14ac:dyDescent="0.2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MATHEUS EUSEBIO OLIVEIRA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4110-05</v>
      </c>
      <c r="G173" s="13" t="str">
        <f>IF('[1]TCE - ANEXO III - Preencher'!H182="","",'[1]TCE - ANEXO III - Preencher'!H182)</f>
        <v>04/2026</v>
      </c>
      <c r="H173" s="14" t="str">
        <f>'[1]TCE - ANEXO III - Preencher'!I182</f>
        <v>0,00</v>
      </c>
      <c r="I173" s="14">
        <f>'[1]TCE - ANEXO III - Preencher'!J182</f>
        <v>9.64</v>
      </c>
      <c r="J173" s="14">
        <f>'[1]TCE - ANEXO III - Preencher'!K182</f>
        <v>0</v>
      </c>
      <c r="K173" s="15">
        <f>'[1]TCE - ANEXO III - Preencher'!L182</f>
        <v>260.77</v>
      </c>
      <c r="L173" s="15">
        <f>'[1]TCE - ANEXO III - Preencher'!M182</f>
        <v>15.18</v>
      </c>
      <c r="M173" s="15">
        <f t="shared" si="13"/>
        <v>245.58999999999997</v>
      </c>
      <c r="N173" s="15">
        <f>'[1]TCE - ANEXO III - Preencher'!O182</f>
        <v>2.54</v>
      </c>
      <c r="O173" s="15">
        <f>'[1]TCE - ANEXO III - Preencher'!P182</f>
        <v>0</v>
      </c>
      <c r="P173" s="16">
        <f t="shared" si="14"/>
        <v>2.54</v>
      </c>
      <c r="Q173" s="15">
        <f>'[1]TCE - ANEXO III - Preencher'!R182</f>
        <v>180</v>
      </c>
      <c r="R173" s="15">
        <f>'[1]TCE - ANEXO III - Preencher'!S182</f>
        <v>45.69</v>
      </c>
      <c r="S173" s="16">
        <f t="shared" si="15"/>
        <v>134.31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29.9</v>
      </c>
      <c r="Y173" s="15">
        <f>'[1]TCE - ANEXO III - Preencher'!Z182</f>
        <v>0</v>
      </c>
      <c r="Z173" s="16">
        <f t="shared" si="17"/>
        <v>29.9</v>
      </c>
      <c r="AA173" s="17" t="str">
        <f>IF('[1]TCE - ANEXO III - Preencher'!AB182="","",'[1]TCE - ANEXO III - Preencher'!AB182)</f>
        <v>Beneficio obrigatorio CCT Federacao – Plano Assistencial Agiben</v>
      </c>
      <c r="AB173" s="15">
        <f t="shared" si="12"/>
        <v>421.97999999999996</v>
      </c>
    </row>
    <row r="174" spans="1:28" x14ac:dyDescent="0.2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MAURICIO BERNARDINO DE SENA JUNIOR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04/2026</v>
      </c>
      <c r="H174" s="14" t="str">
        <f>'[1]TCE - ANEXO III - Preencher'!I183</f>
        <v>0,00</v>
      </c>
      <c r="I174" s="14">
        <f>'[1]TCE - ANEXO III - Preencher'!J183</f>
        <v>163.76</v>
      </c>
      <c r="J174" s="14">
        <f>'[1]TCE - ANEXO III - Preencher'!K183</f>
        <v>0</v>
      </c>
      <c r="K174" s="15">
        <f>'[1]TCE - ANEXO III - Preencher'!L183</f>
        <v>260.77</v>
      </c>
      <c r="L174" s="15">
        <f>'[1]TCE - ANEXO III - Preencher'!M183</f>
        <v>32.42</v>
      </c>
      <c r="M174" s="15">
        <f t="shared" si="13"/>
        <v>228.34999999999997</v>
      </c>
      <c r="N174" s="15">
        <f>'[1]TCE - ANEXO III - Preencher'!O183</f>
        <v>2.54</v>
      </c>
      <c r="O174" s="15">
        <f>'[1]TCE - ANEXO III - Preencher'!P183</f>
        <v>0</v>
      </c>
      <c r="P174" s="16">
        <f t="shared" si="14"/>
        <v>2.54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1704</v>
      </c>
      <c r="Y174" s="15">
        <f>'[1]TCE - ANEXO III - Preencher'!Z183</f>
        <v>0</v>
      </c>
      <c r="Z174" s="16">
        <f t="shared" si="17"/>
        <v>1704</v>
      </c>
      <c r="AA174" s="17" t="str">
        <f>IF('[1]TCE - ANEXO III - Preencher'!AB183="","",'[1]TCE - ANEXO III - Preencher'!AB183)</f>
        <v>Abono assistencial financeiro – complemento Piso da Enfermagem</v>
      </c>
      <c r="AB174" s="15">
        <f t="shared" si="12"/>
        <v>2098.65</v>
      </c>
    </row>
    <row r="175" spans="1:28" x14ac:dyDescent="0.2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MERCIA MONTEIRO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2516-05</v>
      </c>
      <c r="G175" s="13" t="str">
        <f>IF('[1]TCE - ANEXO III - Preencher'!H184="","",'[1]TCE - ANEXO III - Preencher'!H184)</f>
        <v>04/2026</v>
      </c>
      <c r="H175" s="14" t="str">
        <f>'[1]TCE - ANEXO III - Preencher'!I184</f>
        <v>0,00</v>
      </c>
      <c r="I175" s="14">
        <f>'[1]TCE - ANEXO III - Preencher'!J184</f>
        <v>357.02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2.54</v>
      </c>
      <c r="O175" s="15">
        <f>'[1]TCE - ANEXO III - Preencher'!P184</f>
        <v>0</v>
      </c>
      <c r="P175" s="16">
        <f t="shared" si="14"/>
        <v>2.54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29.9</v>
      </c>
      <c r="Y175" s="15">
        <f>'[1]TCE - ANEXO III - Preencher'!Z184</f>
        <v>0</v>
      </c>
      <c r="Z175" s="16">
        <f t="shared" si="17"/>
        <v>29.9</v>
      </c>
      <c r="AA175" s="17" t="str">
        <f>IF('[1]TCE - ANEXO III - Preencher'!AB184="","",'[1]TCE - ANEXO III - Preencher'!AB184)</f>
        <v>Beneficio obrigatorio CCT Federacao – Plano Assistencial Agiben</v>
      </c>
      <c r="AB175" s="15">
        <f t="shared" si="12"/>
        <v>389.46</v>
      </c>
    </row>
    <row r="176" spans="1:28" x14ac:dyDescent="0.2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>MICHELY LINS EZEQUIEL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04/2026</v>
      </c>
      <c r="H176" s="14" t="str">
        <f>'[1]TCE - ANEXO III - Preencher'!I185</f>
        <v>0,00</v>
      </c>
      <c r="I176" s="14">
        <f>'[1]TCE - ANEXO III - Preencher'!J185</f>
        <v>226.58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2.54</v>
      </c>
      <c r="O176" s="15">
        <f>'[1]TCE - ANEXO III - Preencher'!P185</f>
        <v>0</v>
      </c>
      <c r="P176" s="16">
        <f t="shared" si="14"/>
        <v>2.54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1704</v>
      </c>
      <c r="Y176" s="15">
        <f>'[1]TCE - ANEXO III - Preencher'!Z185</f>
        <v>0</v>
      </c>
      <c r="Z176" s="16">
        <f t="shared" si="17"/>
        <v>1704</v>
      </c>
      <c r="AA176" s="17" t="str">
        <f>IF('[1]TCE - ANEXO III - Preencher'!AB185="","",'[1]TCE - ANEXO III - Preencher'!AB185)</f>
        <v>Abono assistencial financeiro – complemento Piso da Enfermagem</v>
      </c>
      <c r="AB176" s="15">
        <f t="shared" si="12"/>
        <v>1933.12</v>
      </c>
    </row>
    <row r="177" spans="1:28" x14ac:dyDescent="0.2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MIKAEL LUCAS DA SILVA MANOEL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2521-05</v>
      </c>
      <c r="G177" s="13" t="str">
        <f>IF('[1]TCE - ANEXO III - Preencher'!H186="","",'[1]TCE - ANEXO III - Preencher'!H186)</f>
        <v>04/2026</v>
      </c>
      <c r="H177" s="14" t="str">
        <f>'[1]TCE - ANEXO III - Preencher'!I186</f>
        <v>0,00</v>
      </c>
      <c r="I177" s="14">
        <f>'[1]TCE - ANEXO III - Preencher'!J186</f>
        <v>274.51</v>
      </c>
      <c r="J177" s="14">
        <f>'[1]TCE - ANEXO III - Preencher'!K186</f>
        <v>0</v>
      </c>
      <c r="K177" s="15">
        <f>'[1]TCE - ANEXO III - Preencher'!L186</f>
        <v>260.77</v>
      </c>
      <c r="L177" s="15">
        <f>'[1]TCE - ANEXO III - Preencher'!M186</f>
        <v>32.42</v>
      </c>
      <c r="M177" s="15">
        <f t="shared" si="13"/>
        <v>228.34999999999997</v>
      </c>
      <c r="N177" s="15">
        <f>'[1]TCE - ANEXO III - Preencher'!O186</f>
        <v>2.54</v>
      </c>
      <c r="O177" s="15">
        <f>'[1]TCE - ANEXO III - Preencher'!P186</f>
        <v>0</v>
      </c>
      <c r="P177" s="16">
        <f t="shared" si="14"/>
        <v>2.54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29.9</v>
      </c>
      <c r="Y177" s="15">
        <f>'[1]TCE - ANEXO III - Preencher'!Z186</f>
        <v>0</v>
      </c>
      <c r="Z177" s="16">
        <f t="shared" si="17"/>
        <v>29.9</v>
      </c>
      <c r="AA177" s="17" t="str">
        <f>IF('[1]TCE - ANEXO III - Preencher'!AB186="","",'[1]TCE - ANEXO III - Preencher'!AB186)</f>
        <v>Beneficio obrigatorio CCT Federacao – Plano Assistencial Agiben</v>
      </c>
      <c r="AB177" s="15">
        <f t="shared" si="12"/>
        <v>535.29999999999995</v>
      </c>
    </row>
    <row r="178" spans="1:28" x14ac:dyDescent="0.2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MILCA VIVIANE DOS SANTOS  CORREIA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4110-05</v>
      </c>
      <c r="G178" s="13" t="str">
        <f>IF('[1]TCE - ANEXO III - Preencher'!H187="","",'[1]TCE - ANEXO III - Preencher'!H187)</f>
        <v>04/2026</v>
      </c>
      <c r="H178" s="14" t="str">
        <f>'[1]TCE - ANEXO III - Preencher'!I187</f>
        <v>0,00</v>
      </c>
      <c r="I178" s="14">
        <f>'[1]TCE - ANEXO III - Preencher'!J187</f>
        <v>215.95</v>
      </c>
      <c r="J178" s="14">
        <f>'[1]TCE - ANEXO III - Preencher'!K187</f>
        <v>0</v>
      </c>
      <c r="K178" s="15">
        <f>'[1]TCE - ANEXO III - Preencher'!L187</f>
        <v>260.77</v>
      </c>
      <c r="L178" s="15">
        <f>'[1]TCE - ANEXO III - Preencher'!M187</f>
        <v>32.42</v>
      </c>
      <c r="M178" s="15">
        <f t="shared" si="13"/>
        <v>228.34999999999997</v>
      </c>
      <c r="N178" s="15">
        <f>'[1]TCE - ANEXO III - Preencher'!O187</f>
        <v>2.54</v>
      </c>
      <c r="O178" s="15">
        <f>'[1]TCE - ANEXO III - Preencher'!P187</f>
        <v>0</v>
      </c>
      <c r="P178" s="16">
        <f t="shared" si="14"/>
        <v>2.54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29.9</v>
      </c>
      <c r="Y178" s="15">
        <f>'[1]TCE - ANEXO III - Preencher'!Z187</f>
        <v>0</v>
      </c>
      <c r="Z178" s="16">
        <f t="shared" si="17"/>
        <v>29.9</v>
      </c>
      <c r="AA178" s="17" t="str">
        <f>IF('[1]TCE - ANEXO III - Preencher'!AB187="","",'[1]TCE - ANEXO III - Preencher'!AB187)</f>
        <v>Beneficio obrigatorio CCT Federacao – Plano Assistencial Agiben</v>
      </c>
      <c r="AB178" s="15">
        <f t="shared" si="12"/>
        <v>476.73999999999995</v>
      </c>
    </row>
    <row r="179" spans="1:28" x14ac:dyDescent="0.2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MIQUEAS PEREIRA DE LIMA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04/2026</v>
      </c>
      <c r="H179" s="14" t="str">
        <f>'[1]TCE - ANEXO III - Preencher'!I188</f>
        <v>0,00</v>
      </c>
      <c r="I179" s="14">
        <f>'[1]TCE - ANEXO III - Preencher'!J188</f>
        <v>198.94</v>
      </c>
      <c r="J179" s="14">
        <f>'[1]TCE - ANEXO III - Preencher'!K188</f>
        <v>0</v>
      </c>
      <c r="K179" s="15">
        <f>'[1]TCE - ANEXO III - Preencher'!L188</f>
        <v>260.77</v>
      </c>
      <c r="L179" s="15">
        <f>'[1]TCE - ANEXO III - Preencher'!M188</f>
        <v>32.42</v>
      </c>
      <c r="M179" s="15">
        <f t="shared" si="13"/>
        <v>228.34999999999997</v>
      </c>
      <c r="N179" s="15">
        <f>'[1]TCE - ANEXO III - Preencher'!O188</f>
        <v>2.54</v>
      </c>
      <c r="O179" s="15">
        <f>'[1]TCE - ANEXO III - Preencher'!P188</f>
        <v>0</v>
      </c>
      <c r="P179" s="16">
        <f t="shared" si="14"/>
        <v>2.54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1704</v>
      </c>
      <c r="Y179" s="15">
        <f>'[1]TCE - ANEXO III - Preencher'!Z188</f>
        <v>0</v>
      </c>
      <c r="Z179" s="16">
        <f t="shared" si="17"/>
        <v>1704</v>
      </c>
      <c r="AA179" s="17" t="str">
        <f>IF('[1]TCE - ANEXO III - Preencher'!AB188="","",'[1]TCE - ANEXO III - Preencher'!AB188)</f>
        <v>Abono assistencial financeiro – complemento Piso da Enfermagem</v>
      </c>
      <c r="AB179" s="15">
        <f t="shared" si="12"/>
        <v>2133.83</v>
      </c>
    </row>
    <row r="180" spans="1:28" x14ac:dyDescent="0.2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MIQUELINE MOREIRA DE LIMA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04/2026</v>
      </c>
      <c r="H180" s="14" t="str">
        <f>'[1]TCE - ANEXO III - Preencher'!I189</f>
        <v>0,00</v>
      </c>
      <c r="I180" s="14">
        <f>'[1]TCE - ANEXO III - Preencher'!J189</f>
        <v>183.09</v>
      </c>
      <c r="J180" s="14">
        <f>'[1]TCE - ANEXO III - Preencher'!K189</f>
        <v>0</v>
      </c>
      <c r="K180" s="15">
        <f>'[1]TCE - ANEXO III - Preencher'!L189</f>
        <v>260.77</v>
      </c>
      <c r="L180" s="15">
        <f>'[1]TCE - ANEXO III - Preencher'!M189</f>
        <v>32.42</v>
      </c>
      <c r="M180" s="15">
        <f t="shared" si="13"/>
        <v>228.34999999999997</v>
      </c>
      <c r="N180" s="15">
        <f>'[1]TCE - ANEXO III - Preencher'!O189</f>
        <v>2.54</v>
      </c>
      <c r="O180" s="15">
        <f>'[1]TCE - ANEXO III - Preencher'!P189</f>
        <v>0</v>
      </c>
      <c r="P180" s="16">
        <f t="shared" si="14"/>
        <v>2.54</v>
      </c>
      <c r="Q180" s="15">
        <f>'[1]TCE - ANEXO III - Preencher'!R189</f>
        <v>17.2</v>
      </c>
      <c r="R180" s="15">
        <f>'[1]TCE - ANEXO III - Preencher'!S189</f>
        <v>17.190000000000001</v>
      </c>
      <c r="S180" s="16">
        <f t="shared" si="15"/>
        <v>9.9999999999980105E-3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1704</v>
      </c>
      <c r="Y180" s="15">
        <f>'[1]TCE - ANEXO III - Preencher'!Z189</f>
        <v>0</v>
      </c>
      <c r="Z180" s="16">
        <f t="shared" si="17"/>
        <v>1704</v>
      </c>
      <c r="AA180" s="17" t="str">
        <f>IF('[1]TCE - ANEXO III - Preencher'!AB189="","",'[1]TCE - ANEXO III - Preencher'!AB189)</f>
        <v>Abono assistencial financeiro – complemento Piso da Enfermagem</v>
      </c>
      <c r="AB180" s="15">
        <f t="shared" si="12"/>
        <v>2117.9899999999998</v>
      </c>
    </row>
    <row r="181" spans="1:28" x14ac:dyDescent="0.2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NATHALIA CHAGAS DE SOUZA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3132-20</v>
      </c>
      <c r="G181" s="13" t="str">
        <f>IF('[1]TCE - ANEXO III - Preencher'!H190="","",'[1]TCE - ANEXO III - Preencher'!H190)</f>
        <v>04/2026</v>
      </c>
      <c r="H181" s="14" t="str">
        <f>'[1]TCE - ANEXO III - Preencher'!I190</f>
        <v>0,00</v>
      </c>
      <c r="I181" s="14">
        <f>'[1]TCE - ANEXO III - Preencher'!J190</f>
        <v>220.31</v>
      </c>
      <c r="J181" s="14">
        <f>'[1]TCE - ANEXO III - Preencher'!K190</f>
        <v>0</v>
      </c>
      <c r="K181" s="15">
        <f>'[1]TCE - ANEXO III - Preencher'!L190</f>
        <v>260.77</v>
      </c>
      <c r="L181" s="15">
        <f>'[1]TCE - ANEXO III - Preencher'!M190</f>
        <v>32.42</v>
      </c>
      <c r="M181" s="15">
        <f t="shared" si="13"/>
        <v>228.34999999999997</v>
      </c>
      <c r="N181" s="15">
        <f>'[1]TCE - ANEXO III - Preencher'!O190</f>
        <v>2.54</v>
      </c>
      <c r="O181" s="15">
        <f>'[1]TCE - ANEXO III - Preencher'!P190</f>
        <v>0</v>
      </c>
      <c r="P181" s="16">
        <f t="shared" si="14"/>
        <v>2.54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29.9</v>
      </c>
      <c r="Y181" s="15">
        <f>'[1]TCE - ANEXO III - Preencher'!Z190</f>
        <v>0</v>
      </c>
      <c r="Z181" s="16">
        <f t="shared" si="17"/>
        <v>29.9</v>
      </c>
      <c r="AA181" s="17" t="str">
        <f>IF('[1]TCE - ANEXO III - Preencher'!AB190="","",'[1]TCE - ANEXO III - Preencher'!AB190)</f>
        <v>Beneficio obrigatorio CCT Federacao – Plano Assistencial Agiben</v>
      </c>
      <c r="AB181" s="15">
        <f t="shared" si="12"/>
        <v>481.09999999999997</v>
      </c>
    </row>
    <row r="182" spans="1:28" x14ac:dyDescent="0.2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NATHALLY FAUSTINO DE ALBUQUERQUE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3516-05</v>
      </c>
      <c r="G182" s="13" t="str">
        <f>IF('[1]TCE - ANEXO III - Preencher'!H191="","",'[1]TCE - ANEXO III - Preencher'!H191)</f>
        <v>04/2026</v>
      </c>
      <c r="H182" s="14" t="str">
        <f>'[1]TCE - ANEXO III - Preencher'!I191</f>
        <v>0,00</v>
      </c>
      <c r="I182" s="14">
        <f>'[1]TCE - ANEXO III - Preencher'!J191</f>
        <v>183.23</v>
      </c>
      <c r="J182" s="14">
        <f>'[1]TCE - ANEXO III - Preencher'!K191</f>
        <v>0</v>
      </c>
      <c r="K182" s="15">
        <f>'[1]TCE - ANEXO III - Preencher'!L191</f>
        <v>260.77</v>
      </c>
      <c r="L182" s="15">
        <f>'[1]TCE - ANEXO III - Preencher'!M191</f>
        <v>32.42</v>
      </c>
      <c r="M182" s="15">
        <f t="shared" si="13"/>
        <v>228.34999999999997</v>
      </c>
      <c r="N182" s="15">
        <f>'[1]TCE - ANEXO III - Preencher'!O191</f>
        <v>2.54</v>
      </c>
      <c r="O182" s="15">
        <f>'[1]TCE - ANEXO III - Preencher'!P191</f>
        <v>0</v>
      </c>
      <c r="P182" s="16">
        <f t="shared" si="14"/>
        <v>2.54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29.9</v>
      </c>
      <c r="Y182" s="15">
        <f>'[1]TCE - ANEXO III - Preencher'!Z191</f>
        <v>0</v>
      </c>
      <c r="Z182" s="16">
        <f t="shared" si="17"/>
        <v>29.9</v>
      </c>
      <c r="AA182" s="17" t="str">
        <f>IF('[1]TCE - ANEXO III - Preencher'!AB191="","",'[1]TCE - ANEXO III - Preencher'!AB191)</f>
        <v>Beneficio obrigatorio CCT Federacao – Plano Assistencial Agiben</v>
      </c>
      <c r="AB182" s="15">
        <f t="shared" si="12"/>
        <v>444.01999999999992</v>
      </c>
    </row>
    <row r="183" spans="1:28" x14ac:dyDescent="0.2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NEIRES FERREIRA DE LIMA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04/2026</v>
      </c>
      <c r="H183" s="14" t="str">
        <f>'[1]TCE - ANEXO III - Preencher'!I192</f>
        <v>0,00</v>
      </c>
      <c r="I183" s="14">
        <f>'[1]TCE - ANEXO III - Preencher'!J192</f>
        <v>168.58</v>
      </c>
      <c r="J183" s="14">
        <f>'[1]TCE - ANEXO III - Preencher'!K192</f>
        <v>0</v>
      </c>
      <c r="K183" s="15">
        <f>'[1]TCE - ANEXO III - Preencher'!L192</f>
        <v>260.77</v>
      </c>
      <c r="L183" s="15">
        <f>'[1]TCE - ANEXO III - Preencher'!M192</f>
        <v>32.42</v>
      </c>
      <c r="M183" s="15">
        <f t="shared" si="13"/>
        <v>228.34999999999997</v>
      </c>
      <c r="N183" s="15">
        <f>'[1]TCE - ANEXO III - Preencher'!O192</f>
        <v>2.54</v>
      </c>
      <c r="O183" s="15">
        <f>'[1]TCE - ANEXO III - Preencher'!P192</f>
        <v>0</v>
      </c>
      <c r="P183" s="16">
        <f t="shared" si="14"/>
        <v>2.54</v>
      </c>
      <c r="Q183" s="15">
        <f>'[1]TCE - ANEXO III - Preencher'!R192</f>
        <v>252</v>
      </c>
      <c r="R183" s="15">
        <f>'[1]TCE - ANEXO III - Preencher'!S192</f>
        <v>87.53</v>
      </c>
      <c r="S183" s="16">
        <f t="shared" si="15"/>
        <v>164.47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1704</v>
      </c>
      <c r="Y183" s="15">
        <f>'[1]TCE - ANEXO III - Preencher'!Z192</f>
        <v>0</v>
      </c>
      <c r="Z183" s="16">
        <f t="shared" si="17"/>
        <v>1704</v>
      </c>
      <c r="AA183" s="17" t="str">
        <f>IF('[1]TCE - ANEXO III - Preencher'!AB192="","",'[1]TCE - ANEXO III - Preencher'!AB192)</f>
        <v>Abono assistencial financeiro – complemento Piso da Enfermagem</v>
      </c>
      <c r="AB183" s="15">
        <f t="shared" si="12"/>
        <v>2267.94</v>
      </c>
    </row>
    <row r="184" spans="1:28" x14ac:dyDescent="0.2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NIALLY QUEIROZ DE ARAUJO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2236-05</v>
      </c>
      <c r="G184" s="13" t="str">
        <f>IF('[1]TCE - ANEXO III - Preencher'!H193="","",'[1]TCE - ANEXO III - Preencher'!H193)</f>
        <v>04/2026</v>
      </c>
      <c r="H184" s="14" t="str">
        <f>'[1]TCE - ANEXO III - Preencher'!I193</f>
        <v>0,00</v>
      </c>
      <c r="I184" s="14">
        <f>'[1]TCE - ANEXO III - Preencher'!J193</f>
        <v>195.75</v>
      </c>
      <c r="J184" s="14">
        <f>'[1]TCE - ANEXO III - Preencher'!K193</f>
        <v>0</v>
      </c>
      <c r="K184" s="15">
        <f>'[1]TCE - ANEXO III - Preencher'!L193</f>
        <v>260.77</v>
      </c>
      <c r="L184" s="15">
        <f>'[1]TCE - ANEXO III - Preencher'!M193</f>
        <v>32.42</v>
      </c>
      <c r="M184" s="15">
        <f t="shared" si="13"/>
        <v>228.34999999999997</v>
      </c>
      <c r="N184" s="15">
        <f>'[1]TCE - ANEXO III - Preencher'!O193</f>
        <v>2.54</v>
      </c>
      <c r="O184" s="15">
        <f>'[1]TCE - ANEXO III - Preencher'!P193</f>
        <v>0</v>
      </c>
      <c r="P184" s="16">
        <f t="shared" si="14"/>
        <v>2.54</v>
      </c>
      <c r="Q184" s="15">
        <f>'[1]TCE - ANEXO III - Preencher'!R193</f>
        <v>216</v>
      </c>
      <c r="R184" s="15">
        <f>'[1]TCE - ANEXO III - Preencher'!S193</f>
        <v>114.47</v>
      </c>
      <c r="S184" s="16">
        <f t="shared" si="15"/>
        <v>101.53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528.16999999999996</v>
      </c>
    </row>
    <row r="185" spans="1:28" x14ac:dyDescent="0.2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PALLOMA KATHLEEN DE LIMA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04/2026</v>
      </c>
      <c r="H185" s="14" t="str">
        <f>'[1]TCE - ANEXO III - Preencher'!I194</f>
        <v>0,00</v>
      </c>
      <c r="I185" s="14">
        <f>'[1]TCE - ANEXO III - Preencher'!J194</f>
        <v>196.09</v>
      </c>
      <c r="J185" s="14">
        <f>'[1]TCE - ANEXO III - Preencher'!K194</f>
        <v>0</v>
      </c>
      <c r="K185" s="15">
        <f>'[1]TCE - ANEXO III - Preencher'!L194</f>
        <v>260.77</v>
      </c>
      <c r="L185" s="15">
        <f>'[1]TCE - ANEXO III - Preencher'!M194</f>
        <v>2.79</v>
      </c>
      <c r="M185" s="15">
        <f t="shared" si="13"/>
        <v>257.97999999999996</v>
      </c>
      <c r="N185" s="15">
        <f>'[1]TCE - ANEXO III - Preencher'!O194</f>
        <v>2.54</v>
      </c>
      <c r="O185" s="15">
        <f>'[1]TCE - ANEXO III - Preencher'!P194</f>
        <v>0</v>
      </c>
      <c r="P185" s="16">
        <f t="shared" si="14"/>
        <v>2.54</v>
      </c>
      <c r="Q185" s="15">
        <f>'[1]TCE - ANEXO III - Preencher'!R194</f>
        <v>270</v>
      </c>
      <c r="R185" s="15">
        <f>'[1]TCE - ANEXO III - Preencher'!S194</f>
        <v>81.8</v>
      </c>
      <c r="S185" s="16">
        <f t="shared" si="15"/>
        <v>188.2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644.80999999999995</v>
      </c>
    </row>
    <row r="186" spans="1:28" x14ac:dyDescent="0.2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PATRICIA ABILIO DE MOURA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5211-30</v>
      </c>
      <c r="G186" s="13" t="str">
        <f>IF('[1]TCE - ANEXO III - Preencher'!H195="","",'[1]TCE - ANEXO III - Preencher'!H195)</f>
        <v>04/2026</v>
      </c>
      <c r="H186" s="14" t="str">
        <f>'[1]TCE - ANEXO III - Preencher'!I195</f>
        <v>0,00</v>
      </c>
      <c r="I186" s="14">
        <f>'[1]TCE - ANEXO III - Preencher'!J195</f>
        <v>136.03</v>
      </c>
      <c r="J186" s="14">
        <f>'[1]TCE - ANEXO III - Preencher'!K195</f>
        <v>0</v>
      </c>
      <c r="K186" s="15">
        <f>'[1]TCE - ANEXO III - Preencher'!L195</f>
        <v>260.77</v>
      </c>
      <c r="L186" s="15">
        <f>'[1]TCE - ANEXO III - Preencher'!M195</f>
        <v>32.42</v>
      </c>
      <c r="M186" s="15">
        <f t="shared" si="13"/>
        <v>228.34999999999997</v>
      </c>
      <c r="N186" s="15">
        <f>'[1]TCE - ANEXO III - Preencher'!O195</f>
        <v>2.54</v>
      </c>
      <c r="O186" s="15">
        <f>'[1]TCE - ANEXO III - Preencher'!P195</f>
        <v>0</v>
      </c>
      <c r="P186" s="16">
        <f t="shared" si="14"/>
        <v>2.54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29.9</v>
      </c>
      <c r="Y186" s="15">
        <f>'[1]TCE - ANEXO III - Preencher'!Z195</f>
        <v>0</v>
      </c>
      <c r="Z186" s="16">
        <f t="shared" si="17"/>
        <v>29.9</v>
      </c>
      <c r="AA186" s="17" t="str">
        <f>IF('[1]TCE - ANEXO III - Preencher'!AB195="","",'[1]TCE - ANEXO III - Preencher'!AB195)</f>
        <v>Beneficio obrigatorio CCT Federacao – Plano Assistencial Agiben</v>
      </c>
      <c r="AB186" s="15">
        <f t="shared" si="12"/>
        <v>396.82</v>
      </c>
    </row>
    <row r="187" spans="1:28" x14ac:dyDescent="0.2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PATRICIA DE SIQUEIRA MOREIRA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2232-08</v>
      </c>
      <c r="G187" s="13" t="str">
        <f>IF('[1]TCE - ANEXO III - Preencher'!H196="","",'[1]TCE - ANEXO III - Preencher'!H196)</f>
        <v>04/2026</v>
      </c>
      <c r="H187" s="14" t="str">
        <f>'[1]TCE - ANEXO III - Preencher'!I196</f>
        <v>0,00</v>
      </c>
      <c r="I187" s="14">
        <f>'[1]TCE - ANEXO III - Preencher'!J196</f>
        <v>319.89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2.54</v>
      </c>
      <c r="O187" s="15">
        <f>'[1]TCE - ANEXO III - Preencher'!P196</f>
        <v>0</v>
      </c>
      <c r="P187" s="16">
        <f t="shared" si="14"/>
        <v>2.54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29.9</v>
      </c>
      <c r="Y187" s="15">
        <f>'[1]TCE - ANEXO III - Preencher'!Z196</f>
        <v>0</v>
      </c>
      <c r="Z187" s="16">
        <f t="shared" si="17"/>
        <v>29.9</v>
      </c>
      <c r="AA187" s="17" t="str">
        <f>IF('[1]TCE - ANEXO III - Preencher'!AB196="","",'[1]TCE - ANEXO III - Preencher'!AB196)</f>
        <v>Beneficio obrigatorio CCT Federacao – Plano Assistencial Agiben</v>
      </c>
      <c r="AB187" s="15">
        <f t="shared" si="12"/>
        <v>352.33</v>
      </c>
    </row>
    <row r="188" spans="1:28" x14ac:dyDescent="0.2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PAULA DANIELLY GOMES DE MORAIS OLIVEIRA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2234-05</v>
      </c>
      <c r="G188" s="13" t="str">
        <f>IF('[1]TCE - ANEXO III - Preencher'!H197="","",'[1]TCE - ANEXO III - Preencher'!H197)</f>
        <v>04/2026</v>
      </c>
      <c r="H188" s="14" t="str">
        <f>'[1]TCE - ANEXO III - Preencher'!I197</f>
        <v>0,00</v>
      </c>
      <c r="I188" s="14">
        <f>'[1]TCE - ANEXO III - Preencher'!J197</f>
        <v>354.87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2.54</v>
      </c>
      <c r="O188" s="15">
        <f>'[1]TCE - ANEXO III - Preencher'!P197</f>
        <v>0</v>
      </c>
      <c r="P188" s="16">
        <f t="shared" si="14"/>
        <v>2.54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357.41</v>
      </c>
    </row>
    <row r="189" spans="1:28" x14ac:dyDescent="0.2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PAULINA ROBERTA DOMINGOS SANTOS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04/2026</v>
      </c>
      <c r="H189" s="14" t="str">
        <f>'[1]TCE - ANEXO III - Preencher'!I198</f>
        <v>0,00</v>
      </c>
      <c r="I189" s="14">
        <f>'[1]TCE - ANEXO III - Preencher'!J198</f>
        <v>165.34</v>
      </c>
      <c r="J189" s="14">
        <f>'[1]TCE - ANEXO III - Preencher'!K198</f>
        <v>0</v>
      </c>
      <c r="K189" s="15">
        <f>'[1]TCE - ANEXO III - Preencher'!L198</f>
        <v>260.77</v>
      </c>
      <c r="L189" s="15">
        <f>'[1]TCE - ANEXO III - Preencher'!M198</f>
        <v>2.79</v>
      </c>
      <c r="M189" s="15">
        <f t="shared" si="13"/>
        <v>257.97999999999996</v>
      </c>
      <c r="N189" s="15">
        <f>'[1]TCE - ANEXO III - Preencher'!O198</f>
        <v>2.54</v>
      </c>
      <c r="O189" s="15">
        <f>'[1]TCE - ANEXO III - Preencher'!P198</f>
        <v>0</v>
      </c>
      <c r="P189" s="16">
        <f t="shared" si="14"/>
        <v>2.54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425.85999999999996</v>
      </c>
    </row>
    <row r="190" spans="1:28" x14ac:dyDescent="0.2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PAULO RODRIGO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04/2026</v>
      </c>
      <c r="H190" s="14" t="str">
        <f>'[1]TCE - ANEXO III - Preencher'!I199</f>
        <v>0,00</v>
      </c>
      <c r="I190" s="14">
        <f>'[1]TCE - ANEXO III - Preencher'!J199</f>
        <v>192.34</v>
      </c>
      <c r="J190" s="14">
        <f>'[1]TCE - ANEXO III - Preencher'!K199</f>
        <v>0</v>
      </c>
      <c r="K190" s="15">
        <f>'[1]TCE - ANEXO III - Preencher'!L199</f>
        <v>260.77</v>
      </c>
      <c r="L190" s="15">
        <f>'[1]TCE - ANEXO III - Preencher'!M199</f>
        <v>32.42</v>
      </c>
      <c r="M190" s="15">
        <f t="shared" si="13"/>
        <v>228.34999999999997</v>
      </c>
      <c r="N190" s="15">
        <f>'[1]TCE - ANEXO III - Preencher'!O199</f>
        <v>2.54</v>
      </c>
      <c r="O190" s="15">
        <f>'[1]TCE - ANEXO III - Preencher'!P199</f>
        <v>0</v>
      </c>
      <c r="P190" s="16">
        <f t="shared" si="14"/>
        <v>2.54</v>
      </c>
      <c r="Q190" s="15">
        <f>'[1]TCE - ANEXO III - Preencher'!R199</f>
        <v>17.2</v>
      </c>
      <c r="R190" s="15">
        <f>'[1]TCE - ANEXO III - Preencher'!S199</f>
        <v>17.190000000000001</v>
      </c>
      <c r="S190" s="16">
        <f t="shared" si="15"/>
        <v>9.9999999999980105E-3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1704</v>
      </c>
      <c r="Y190" s="15">
        <f>'[1]TCE - ANEXO III - Preencher'!Z199</f>
        <v>0</v>
      </c>
      <c r="Z190" s="16">
        <f t="shared" si="17"/>
        <v>1704</v>
      </c>
      <c r="AA190" s="17" t="str">
        <f>IF('[1]TCE - ANEXO III - Preencher'!AB199="","",'[1]TCE - ANEXO III - Preencher'!AB199)</f>
        <v>Abono assistencial financeiro – complemento Piso da Enfermagem</v>
      </c>
      <c r="AB190" s="15">
        <f t="shared" si="12"/>
        <v>2127.2399999999998</v>
      </c>
    </row>
    <row r="191" spans="1:28" x14ac:dyDescent="0.2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 xml:space="preserve">PRISCILLA RODRIGUES PAUDARCO 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04/2026</v>
      </c>
      <c r="H191" s="14" t="str">
        <f>'[1]TCE - ANEXO III - Preencher'!I200</f>
        <v>0,00</v>
      </c>
      <c r="I191" s="14">
        <f>'[1]TCE - ANEXO III - Preencher'!J200</f>
        <v>198.24</v>
      </c>
      <c r="J191" s="14">
        <f>'[1]TCE - ANEXO III - Preencher'!K200</f>
        <v>0</v>
      </c>
      <c r="K191" s="15">
        <f>'[1]TCE - ANEXO III - Preencher'!L200</f>
        <v>260.77</v>
      </c>
      <c r="L191" s="15">
        <f>'[1]TCE - ANEXO III - Preencher'!M200</f>
        <v>2.79</v>
      </c>
      <c r="M191" s="15">
        <f t="shared" si="13"/>
        <v>257.97999999999996</v>
      </c>
      <c r="N191" s="15">
        <f>'[1]TCE - ANEXO III - Preencher'!O200</f>
        <v>2.54</v>
      </c>
      <c r="O191" s="15">
        <f>'[1]TCE - ANEXO III - Preencher'!P200</f>
        <v>0</v>
      </c>
      <c r="P191" s="16">
        <f t="shared" si="14"/>
        <v>2.54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138.38999999999999</v>
      </c>
      <c r="U191" s="15">
        <f>'[1]TCE - ANEXO III - Preencher'!V200</f>
        <v>0</v>
      </c>
      <c r="V191" s="16">
        <f t="shared" si="16"/>
        <v>138.38999999999999</v>
      </c>
      <c r="W191" s="17" t="str">
        <f>IF('[1]TCE - ANEXO III - Preencher'!X200="","",'[1]TCE - ANEXO III - Preencher'!X200)</f>
        <v>Auxílio Creche</v>
      </c>
      <c r="X191" s="15">
        <f>'[1]TCE - ANEXO III - Preencher'!Y200</f>
        <v>2459.15</v>
      </c>
      <c r="Y191" s="15">
        <f>'[1]TCE - ANEXO III - Preencher'!Z200</f>
        <v>0</v>
      </c>
      <c r="Z191" s="16">
        <f t="shared" si="17"/>
        <v>2459.15</v>
      </c>
      <c r="AA191" s="17" t="str">
        <f>IF('[1]TCE - ANEXO III - Preencher'!AB200="","",'[1]TCE - ANEXO III - Preencher'!AB200)</f>
        <v>Abono assistencial financeiro – complemento Piso da Enfermagem</v>
      </c>
      <c r="AB191" s="15">
        <f t="shared" si="12"/>
        <v>3056.3</v>
      </c>
    </row>
    <row r="192" spans="1:28" x14ac:dyDescent="0.2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RENAN ELIEL DA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3132-20</v>
      </c>
      <c r="G192" s="13" t="str">
        <f>IF('[1]TCE - ANEXO III - Preencher'!H201="","",'[1]TCE - ANEXO III - Preencher'!H201)</f>
        <v>04/2026</v>
      </c>
      <c r="H192" s="14" t="str">
        <f>'[1]TCE - ANEXO III - Preencher'!I201</f>
        <v>0,00</v>
      </c>
      <c r="I192" s="14">
        <f>'[1]TCE - ANEXO III - Preencher'!J201</f>
        <v>226.63</v>
      </c>
      <c r="J192" s="14">
        <f>'[1]TCE - ANEXO III - Preencher'!K201</f>
        <v>0</v>
      </c>
      <c r="K192" s="15">
        <f>'[1]TCE - ANEXO III - Preencher'!L201</f>
        <v>260.77</v>
      </c>
      <c r="L192" s="15">
        <f>'[1]TCE - ANEXO III - Preencher'!M201</f>
        <v>32.42</v>
      </c>
      <c r="M192" s="15">
        <f t="shared" si="13"/>
        <v>228.34999999999997</v>
      </c>
      <c r="N192" s="15">
        <f>'[1]TCE - ANEXO III - Preencher'!O201</f>
        <v>2.54</v>
      </c>
      <c r="O192" s="15">
        <f>'[1]TCE - ANEXO III - Preencher'!P201</f>
        <v>0</v>
      </c>
      <c r="P192" s="16">
        <f t="shared" si="14"/>
        <v>2.54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29.9</v>
      </c>
      <c r="Y192" s="15">
        <f>'[1]TCE - ANEXO III - Preencher'!Z201</f>
        <v>0</v>
      </c>
      <c r="Z192" s="16">
        <f t="shared" si="17"/>
        <v>29.9</v>
      </c>
      <c r="AA192" s="17" t="str">
        <f>IF('[1]TCE - ANEXO III - Preencher'!AB201="","",'[1]TCE - ANEXO III - Preencher'!AB201)</f>
        <v>Beneficio obrigatorio CCT Federacao – Plano Assistencial Agiben</v>
      </c>
      <c r="AB192" s="15">
        <f t="shared" si="12"/>
        <v>487.41999999999996</v>
      </c>
    </row>
    <row r="193" spans="1:28" x14ac:dyDescent="0.2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RENATA SATIRO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3224-15</v>
      </c>
      <c r="G193" s="13" t="str">
        <f>IF('[1]TCE - ANEXO III - Preencher'!H202="","",'[1]TCE - ANEXO III - Preencher'!H202)</f>
        <v>04/2026</v>
      </c>
      <c r="H193" s="14" t="str">
        <f>'[1]TCE - ANEXO III - Preencher'!I202</f>
        <v>0,00</v>
      </c>
      <c r="I193" s="14">
        <f>'[1]TCE - ANEXO III - Preencher'!J202</f>
        <v>184.39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2.54</v>
      </c>
      <c r="O193" s="15">
        <f>'[1]TCE - ANEXO III - Preencher'!P202</f>
        <v>0</v>
      </c>
      <c r="P193" s="16">
        <f t="shared" si="14"/>
        <v>2.54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186.92999999999998</v>
      </c>
    </row>
    <row r="194" spans="1:28" x14ac:dyDescent="0.2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RENATO RICARTER FELIX DOS SANTOS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5143-10</v>
      </c>
      <c r="G194" s="13" t="str">
        <f>IF('[1]TCE - ANEXO III - Preencher'!H203="","",'[1]TCE - ANEXO III - Preencher'!H203)</f>
        <v>04/2026</v>
      </c>
      <c r="H194" s="14" t="str">
        <f>'[1]TCE - ANEXO III - Preencher'!I203</f>
        <v>0,00</v>
      </c>
      <c r="I194" s="14">
        <f>'[1]TCE - ANEXO III - Preencher'!J203</f>
        <v>321.29000000000002</v>
      </c>
      <c r="J194" s="14">
        <f>'[1]TCE - ANEXO III - Preencher'!K203</f>
        <v>0</v>
      </c>
      <c r="K194" s="15">
        <f>'[1]TCE - ANEXO III - Preencher'!L203</f>
        <v>260.77</v>
      </c>
      <c r="L194" s="15">
        <f>'[1]TCE - ANEXO III - Preencher'!M203</f>
        <v>32.42</v>
      </c>
      <c r="M194" s="15">
        <f t="shared" si="13"/>
        <v>228.34999999999997</v>
      </c>
      <c r="N194" s="15">
        <f>'[1]TCE - ANEXO III - Preencher'!O203</f>
        <v>2.54</v>
      </c>
      <c r="O194" s="15">
        <f>'[1]TCE - ANEXO III - Preencher'!P203</f>
        <v>0</v>
      </c>
      <c r="P194" s="16">
        <f t="shared" si="14"/>
        <v>2.54</v>
      </c>
      <c r="Q194" s="15">
        <f>'[1]TCE - ANEXO III - Preencher'!R203</f>
        <v>135</v>
      </c>
      <c r="R194" s="15">
        <f>'[1]TCE - ANEXO III - Preencher'!S203</f>
        <v>97.26</v>
      </c>
      <c r="S194" s="16">
        <f t="shared" si="15"/>
        <v>37.739999999999995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29.9</v>
      </c>
      <c r="Y194" s="15">
        <f>'[1]TCE - ANEXO III - Preencher'!Z203</f>
        <v>0</v>
      </c>
      <c r="Z194" s="16">
        <f t="shared" si="17"/>
        <v>29.9</v>
      </c>
      <c r="AA194" s="17" t="str">
        <f>IF('[1]TCE - ANEXO III - Preencher'!AB203="","",'[1]TCE - ANEXO III - Preencher'!AB203)</f>
        <v>Beneficio obrigatorio CCT Federacao – Plano Assistencial Agiben</v>
      </c>
      <c r="AB194" s="15">
        <f t="shared" si="12"/>
        <v>619.81999999999994</v>
      </c>
    </row>
    <row r="195" spans="1:28" x14ac:dyDescent="0.2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RIVALDO ALVES DE SOUZA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5151-10</v>
      </c>
      <c r="G195" s="13" t="str">
        <f>IF('[1]TCE - ANEXO III - Preencher'!H204="","",'[1]TCE - ANEXO III - Preencher'!H204)</f>
        <v>04/2026</v>
      </c>
      <c r="H195" s="14" t="str">
        <f>'[1]TCE - ANEXO III - Preencher'!I204</f>
        <v>0,00</v>
      </c>
      <c r="I195" s="14">
        <f>'[1]TCE - ANEXO III - Preencher'!J204</f>
        <v>175.06</v>
      </c>
      <c r="J195" s="14">
        <f>'[1]TCE - ANEXO III - Preencher'!K204</f>
        <v>0</v>
      </c>
      <c r="K195" s="15">
        <f>'[1]TCE - ANEXO III - Preencher'!L204</f>
        <v>260.77</v>
      </c>
      <c r="L195" s="15">
        <f>'[1]TCE - ANEXO III - Preencher'!M204</f>
        <v>32.42</v>
      </c>
      <c r="M195" s="15">
        <f t="shared" si="13"/>
        <v>228.34999999999997</v>
      </c>
      <c r="N195" s="15">
        <f>'[1]TCE - ANEXO III - Preencher'!O204</f>
        <v>2.54</v>
      </c>
      <c r="O195" s="15">
        <f>'[1]TCE - ANEXO III - Preencher'!P204</f>
        <v>0</v>
      </c>
      <c r="P195" s="16">
        <f t="shared" si="14"/>
        <v>2.54</v>
      </c>
      <c r="Q195" s="15">
        <f>'[1]TCE - ANEXO III - Preencher'!R204</f>
        <v>135</v>
      </c>
      <c r="R195" s="15">
        <f>'[1]TCE - ANEXO III - Preencher'!S204</f>
        <v>97.26</v>
      </c>
      <c r="S195" s="16">
        <f t="shared" si="15"/>
        <v>37.739999999999995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29.9</v>
      </c>
      <c r="Y195" s="15">
        <f>'[1]TCE - ANEXO III - Preencher'!Z204</f>
        <v>0</v>
      </c>
      <c r="Z195" s="16">
        <f t="shared" si="17"/>
        <v>29.9</v>
      </c>
      <c r="AA195" s="17" t="str">
        <f>IF('[1]TCE - ANEXO III - Preencher'!AB204="","",'[1]TCE - ANEXO III - Preencher'!AB204)</f>
        <v>Beneficio obrigatorio CCT Federacao – Plano Assistencial Agiben</v>
      </c>
      <c r="AB195" s="15">
        <f t="shared" ref="AB195:AB258" si="18">H195+I195+J195+M195+P195+S195+V195+Z195</f>
        <v>473.59</v>
      </c>
    </row>
    <row r="196" spans="1:28" x14ac:dyDescent="0.2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RIVANILDO GUSMAO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4101-05</v>
      </c>
      <c r="G196" s="13" t="str">
        <f>IF('[1]TCE - ANEXO III - Preencher'!H205="","",'[1]TCE - ANEXO III - Preencher'!H205)</f>
        <v>04/2026</v>
      </c>
      <c r="H196" s="14" t="str">
        <f>'[1]TCE - ANEXO III - Preencher'!I205</f>
        <v>0,00</v>
      </c>
      <c r="I196" s="14">
        <f>'[1]TCE - ANEXO III - Preencher'!J205</f>
        <v>406.75</v>
      </c>
      <c r="J196" s="14">
        <f>'[1]TCE - ANEXO III - Preencher'!K205</f>
        <v>0</v>
      </c>
      <c r="K196" s="15">
        <f>'[1]TCE - ANEXO III - Preencher'!L205</f>
        <v>260.77</v>
      </c>
      <c r="L196" s="15">
        <f>'[1]TCE - ANEXO III - Preencher'!M205</f>
        <v>32.42</v>
      </c>
      <c r="M196" s="15">
        <f t="shared" ref="M196:M259" si="19">K196-L196</f>
        <v>228.34999999999997</v>
      </c>
      <c r="N196" s="15">
        <f>'[1]TCE - ANEXO III - Preencher'!O205</f>
        <v>2.54</v>
      </c>
      <c r="O196" s="15">
        <f>'[1]TCE - ANEXO III - Preencher'!P205</f>
        <v>0</v>
      </c>
      <c r="P196" s="16">
        <f t="shared" ref="P196:P259" si="20">N196-O196</f>
        <v>2.54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29.9</v>
      </c>
      <c r="Y196" s="15">
        <f>'[1]TCE - ANEXO III - Preencher'!Z205</f>
        <v>0</v>
      </c>
      <c r="Z196" s="16">
        <f t="shared" ref="Z196:Z259" si="23">X196-Y196</f>
        <v>29.9</v>
      </c>
      <c r="AA196" s="17" t="str">
        <f>IF('[1]TCE - ANEXO III - Preencher'!AB205="","",'[1]TCE - ANEXO III - Preencher'!AB205)</f>
        <v>Beneficio obrigatorio CCT Federacao – Plano Assistencial Agiben</v>
      </c>
      <c r="AB196" s="15">
        <f t="shared" si="18"/>
        <v>667.53999999999985</v>
      </c>
    </row>
    <row r="197" spans="1:28" x14ac:dyDescent="0.2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ROBERTO IDALINO DE MORAIS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5152-05</v>
      </c>
      <c r="G197" s="13" t="str">
        <f>IF('[1]TCE - ANEXO III - Preencher'!H206="","",'[1]TCE - ANEXO III - Preencher'!H206)</f>
        <v>04/2026</v>
      </c>
      <c r="H197" s="14" t="str">
        <f>'[1]TCE - ANEXO III - Preencher'!I206</f>
        <v>0,00</v>
      </c>
      <c r="I197" s="14">
        <f>'[1]TCE - ANEXO III - Preencher'!J206</f>
        <v>139.11000000000001</v>
      </c>
      <c r="J197" s="14">
        <f>'[1]TCE - ANEXO III - Preencher'!K206</f>
        <v>0</v>
      </c>
      <c r="K197" s="15">
        <f>'[1]TCE - ANEXO III - Preencher'!L206</f>
        <v>260.77</v>
      </c>
      <c r="L197" s="15">
        <f>'[1]TCE - ANEXO III - Preencher'!M206</f>
        <v>32.42</v>
      </c>
      <c r="M197" s="15">
        <f t="shared" si="19"/>
        <v>228.34999999999997</v>
      </c>
      <c r="N197" s="15">
        <f>'[1]TCE - ANEXO III - Preencher'!O206</f>
        <v>2.54</v>
      </c>
      <c r="O197" s="15">
        <f>'[1]TCE - ANEXO III - Preencher'!P206</f>
        <v>0</v>
      </c>
      <c r="P197" s="16">
        <f t="shared" si="20"/>
        <v>2.54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29.9</v>
      </c>
      <c r="Y197" s="15">
        <f>'[1]TCE - ANEXO III - Preencher'!Z206</f>
        <v>0</v>
      </c>
      <c r="Z197" s="16">
        <f t="shared" si="23"/>
        <v>29.9</v>
      </c>
      <c r="AA197" s="17" t="str">
        <f>IF('[1]TCE - ANEXO III - Preencher'!AB206="","",'[1]TCE - ANEXO III - Preencher'!AB206)</f>
        <v>Beneficio obrigatorio CCT Federacao – Plano Assistencial Agiben</v>
      </c>
      <c r="AB197" s="15">
        <f t="shared" si="18"/>
        <v>399.9</v>
      </c>
    </row>
    <row r="198" spans="1:28" x14ac:dyDescent="0.2">
      <c r="A198" s="8">
        <f>IFERROR(VLOOKUP(B198,'[1]DADOS (OCULTAR)'!$Q$3:$S$136,3,0),"")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ROBSON SOARES DE SOUZA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3226-05</v>
      </c>
      <c r="G198" s="13" t="str">
        <f>IF('[1]TCE - ANEXO III - Preencher'!H207="","",'[1]TCE - ANEXO III - Preencher'!H207)</f>
        <v>04/2026</v>
      </c>
      <c r="H198" s="14" t="str">
        <f>'[1]TCE - ANEXO III - Preencher'!I207</f>
        <v>0,00</v>
      </c>
      <c r="I198" s="14">
        <f>'[1]TCE - ANEXO III - Preencher'!J207</f>
        <v>198.86</v>
      </c>
      <c r="J198" s="14">
        <f>'[1]TCE - ANEXO III - Preencher'!K207</f>
        <v>0</v>
      </c>
      <c r="K198" s="15">
        <f>'[1]TCE - ANEXO III - Preencher'!L207</f>
        <v>260.77</v>
      </c>
      <c r="L198" s="15">
        <f>'[1]TCE - ANEXO III - Preencher'!M207</f>
        <v>32.42</v>
      </c>
      <c r="M198" s="15">
        <f t="shared" si="19"/>
        <v>228.34999999999997</v>
      </c>
      <c r="N198" s="15">
        <f>'[1]TCE - ANEXO III - Preencher'!O207</f>
        <v>2.54</v>
      </c>
      <c r="O198" s="15">
        <f>'[1]TCE - ANEXO III - Preencher'!P207</f>
        <v>0</v>
      </c>
      <c r="P198" s="16">
        <f t="shared" si="20"/>
        <v>2.54</v>
      </c>
      <c r="Q198" s="15">
        <f>'[1]TCE - ANEXO III - Preencher'!R207</f>
        <v>270</v>
      </c>
      <c r="R198" s="15">
        <f>'[1]TCE - ANEXO III - Preencher'!S207</f>
        <v>97.26</v>
      </c>
      <c r="S198" s="16">
        <f t="shared" si="21"/>
        <v>172.74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29.9</v>
      </c>
      <c r="Y198" s="15">
        <f>'[1]TCE - ANEXO III - Preencher'!Z207</f>
        <v>0</v>
      </c>
      <c r="Z198" s="16">
        <f t="shared" si="23"/>
        <v>29.9</v>
      </c>
      <c r="AA198" s="17" t="str">
        <f>IF('[1]TCE - ANEXO III - Preencher'!AB207="","",'[1]TCE - ANEXO III - Preencher'!AB207)</f>
        <v>Beneficio obrigatorio CCT Federacao – Plano Assistencial Agiben</v>
      </c>
      <c r="AB198" s="15">
        <f t="shared" si="18"/>
        <v>632.39</v>
      </c>
    </row>
    <row r="199" spans="1:28" x14ac:dyDescent="0.2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RODRIGO LUIZ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4221-10</v>
      </c>
      <c r="G199" s="13" t="str">
        <f>IF('[1]TCE - ANEXO III - Preencher'!H208="","",'[1]TCE - ANEXO III - Preencher'!H208)</f>
        <v>04/2026</v>
      </c>
      <c r="H199" s="14" t="str">
        <f>'[1]TCE - ANEXO III - Preencher'!I208</f>
        <v>0,00</v>
      </c>
      <c r="I199" s="14">
        <f>'[1]TCE - ANEXO III - Preencher'!J208</f>
        <v>190.33</v>
      </c>
      <c r="J199" s="14">
        <f>'[1]TCE - ANEXO III - Preencher'!K208</f>
        <v>0</v>
      </c>
      <c r="K199" s="15">
        <f>'[1]TCE - ANEXO III - Preencher'!L208</f>
        <v>260.77</v>
      </c>
      <c r="L199" s="15">
        <f>'[1]TCE - ANEXO III - Preencher'!M208</f>
        <v>32.42</v>
      </c>
      <c r="M199" s="15">
        <f t="shared" si="19"/>
        <v>228.34999999999997</v>
      </c>
      <c r="N199" s="15">
        <f>'[1]TCE - ANEXO III - Preencher'!O208</f>
        <v>2.54</v>
      </c>
      <c r="O199" s="15">
        <f>'[1]TCE - ANEXO III - Preencher'!P208</f>
        <v>0</v>
      </c>
      <c r="P199" s="16">
        <f t="shared" si="20"/>
        <v>2.54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29.9</v>
      </c>
      <c r="Y199" s="15">
        <f>'[1]TCE - ANEXO III - Preencher'!Z208</f>
        <v>0</v>
      </c>
      <c r="Z199" s="16">
        <f t="shared" si="23"/>
        <v>29.9</v>
      </c>
      <c r="AA199" s="17" t="str">
        <f>IF('[1]TCE - ANEXO III - Preencher'!AB208="","",'[1]TCE - ANEXO III - Preencher'!AB208)</f>
        <v>Beneficio obrigatorio CCT Federacao – Plano Assistencial Agiben</v>
      </c>
      <c r="AB199" s="15">
        <f t="shared" si="18"/>
        <v>451.11999999999995</v>
      </c>
    </row>
    <row r="200" spans="1:28" x14ac:dyDescent="0.2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ROGERIO MONTEIRO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5143-10</v>
      </c>
      <c r="G200" s="13" t="str">
        <f>IF('[1]TCE - ANEXO III - Preencher'!H209="","",'[1]TCE - ANEXO III - Preencher'!H209)</f>
        <v>04/2026</v>
      </c>
      <c r="H200" s="14" t="str">
        <f>'[1]TCE - ANEXO III - Preencher'!I209</f>
        <v>0,00</v>
      </c>
      <c r="I200" s="14">
        <f>'[1]TCE - ANEXO III - Preencher'!J209</f>
        <v>305.52</v>
      </c>
      <c r="J200" s="14">
        <f>'[1]TCE - ANEXO III - Preencher'!K209</f>
        <v>0</v>
      </c>
      <c r="K200" s="15">
        <f>'[1]TCE - ANEXO III - Preencher'!L209</f>
        <v>260.77</v>
      </c>
      <c r="L200" s="15">
        <f>'[1]TCE - ANEXO III - Preencher'!M209</f>
        <v>32.42</v>
      </c>
      <c r="M200" s="15">
        <f t="shared" si="19"/>
        <v>228.34999999999997</v>
      </c>
      <c r="N200" s="15">
        <f>'[1]TCE - ANEXO III - Preencher'!O209</f>
        <v>2.54</v>
      </c>
      <c r="O200" s="15">
        <f>'[1]TCE - ANEXO III - Preencher'!P209</f>
        <v>0</v>
      </c>
      <c r="P200" s="16">
        <f t="shared" si="20"/>
        <v>2.54</v>
      </c>
      <c r="Q200" s="15">
        <f>'[1]TCE - ANEXO III - Preencher'!R209</f>
        <v>270</v>
      </c>
      <c r="R200" s="15">
        <f>'[1]TCE - ANEXO III - Preencher'!S209</f>
        <v>84.29</v>
      </c>
      <c r="S200" s="16">
        <f t="shared" si="21"/>
        <v>185.70999999999998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29.9</v>
      </c>
      <c r="Y200" s="15">
        <f>'[1]TCE - ANEXO III - Preencher'!Z209</f>
        <v>0</v>
      </c>
      <c r="Z200" s="16">
        <f t="shared" si="23"/>
        <v>29.9</v>
      </c>
      <c r="AA200" s="17" t="str">
        <f>IF('[1]TCE - ANEXO III - Preencher'!AB209="","",'[1]TCE - ANEXO III - Preencher'!AB209)</f>
        <v>Beneficio obrigatorio CCT Federacao – Plano Assistencial Agiben</v>
      </c>
      <c r="AB200" s="15">
        <f t="shared" si="18"/>
        <v>752.01999999999987</v>
      </c>
    </row>
    <row r="201" spans="1:28" x14ac:dyDescent="0.2">
      <c r="A201" s="8">
        <f>IFERROR(VLOOKUP(B201,'[1]DADOS (OCULTAR)'!$Q$3:$S$136,3,0),"")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ROMERO FERNANDES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4141-05</v>
      </c>
      <c r="G201" s="13" t="str">
        <f>IF('[1]TCE - ANEXO III - Preencher'!H210="","",'[1]TCE - ANEXO III - Preencher'!H210)</f>
        <v>04/2026</v>
      </c>
      <c r="H201" s="14" t="str">
        <f>'[1]TCE - ANEXO III - Preencher'!I210</f>
        <v>0,00</v>
      </c>
      <c r="I201" s="14">
        <f>'[1]TCE - ANEXO III - Preencher'!J210</f>
        <v>153.35</v>
      </c>
      <c r="J201" s="14">
        <f>'[1]TCE - ANEXO III - Preencher'!K210</f>
        <v>0</v>
      </c>
      <c r="K201" s="15">
        <f>'[1]TCE - ANEXO III - Preencher'!L210</f>
        <v>260.77</v>
      </c>
      <c r="L201" s="15">
        <f>'[1]TCE - ANEXO III - Preencher'!M210</f>
        <v>32.42</v>
      </c>
      <c r="M201" s="15">
        <f t="shared" si="19"/>
        <v>228.34999999999997</v>
      </c>
      <c r="N201" s="15">
        <f>'[1]TCE - ANEXO III - Preencher'!O210</f>
        <v>2.54</v>
      </c>
      <c r="O201" s="15">
        <f>'[1]TCE - ANEXO III - Preencher'!P210</f>
        <v>0</v>
      </c>
      <c r="P201" s="16">
        <f t="shared" si="20"/>
        <v>2.54</v>
      </c>
      <c r="Q201" s="15">
        <f>'[1]TCE - ANEXO III - Preencher'!R210</f>
        <v>360</v>
      </c>
      <c r="R201" s="15">
        <f>'[1]TCE - ANEXO III - Preencher'!S210</f>
        <v>115.02</v>
      </c>
      <c r="S201" s="16">
        <f t="shared" si="21"/>
        <v>244.98000000000002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29.9</v>
      </c>
      <c r="Y201" s="15">
        <f>'[1]TCE - ANEXO III - Preencher'!Z210</f>
        <v>0</v>
      </c>
      <c r="Z201" s="16">
        <f t="shared" si="23"/>
        <v>29.9</v>
      </c>
      <c r="AA201" s="17" t="str">
        <f>IF('[1]TCE - ANEXO III - Preencher'!AB210="","",'[1]TCE - ANEXO III - Preencher'!AB210)</f>
        <v>Beneficio obrigatorio CCT Federacao – Plano Assistencial Agiben</v>
      </c>
      <c r="AB201" s="15">
        <f t="shared" si="18"/>
        <v>659.12</v>
      </c>
    </row>
    <row r="202" spans="1:28" x14ac:dyDescent="0.2">
      <c r="A202" s="8">
        <f>IFERROR(VLOOKUP(B202,'[1]DADOS (OCULTAR)'!$Q$3:$S$136,3,0),"")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ROSANA FLORENCIO DA SILVA SANTOS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4110-05</v>
      </c>
      <c r="G202" s="13" t="str">
        <f>IF('[1]TCE - ANEXO III - Preencher'!H211="","",'[1]TCE - ANEXO III - Preencher'!H211)</f>
        <v>04/2026</v>
      </c>
      <c r="H202" s="14" t="str">
        <f>'[1]TCE - ANEXO III - Preencher'!I211</f>
        <v>0,00</v>
      </c>
      <c r="I202" s="14">
        <f>'[1]TCE - ANEXO III - Preencher'!J211</f>
        <v>203.33</v>
      </c>
      <c r="J202" s="14">
        <f>'[1]TCE - ANEXO III - Preencher'!K211</f>
        <v>0</v>
      </c>
      <c r="K202" s="15">
        <f>'[1]TCE - ANEXO III - Preencher'!L211</f>
        <v>260.77</v>
      </c>
      <c r="L202" s="15">
        <f>'[1]TCE - ANEXO III - Preencher'!M211</f>
        <v>32.42</v>
      </c>
      <c r="M202" s="15">
        <f t="shared" si="19"/>
        <v>228.34999999999997</v>
      </c>
      <c r="N202" s="15">
        <f>'[1]TCE - ANEXO III - Preencher'!O211</f>
        <v>2.54</v>
      </c>
      <c r="O202" s="15">
        <f>'[1]TCE - ANEXO III - Preencher'!P211</f>
        <v>0</v>
      </c>
      <c r="P202" s="16">
        <f t="shared" si="20"/>
        <v>2.54</v>
      </c>
      <c r="Q202" s="15">
        <f>'[1]TCE - ANEXO III - Preencher'!R211</f>
        <v>180</v>
      </c>
      <c r="R202" s="15">
        <f>'[1]TCE - ANEXO III - Preencher'!S211</f>
        <v>136.03</v>
      </c>
      <c r="S202" s="16">
        <f t="shared" si="21"/>
        <v>43.97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29.9</v>
      </c>
      <c r="Y202" s="15">
        <f>'[1]TCE - ANEXO III - Preencher'!Z211</f>
        <v>0</v>
      </c>
      <c r="Z202" s="16">
        <f t="shared" si="23"/>
        <v>29.9</v>
      </c>
      <c r="AA202" s="17" t="str">
        <f>IF('[1]TCE - ANEXO III - Preencher'!AB211="","",'[1]TCE - ANEXO III - Preencher'!AB211)</f>
        <v>Beneficio obrigatorio CCT Federacao – Plano Assistencial Agiben</v>
      </c>
      <c r="AB202" s="15">
        <f t="shared" si="18"/>
        <v>508.08999999999992</v>
      </c>
    </row>
    <row r="203" spans="1:28" x14ac:dyDescent="0.2">
      <c r="A203" s="8">
        <f>IFERROR(VLOOKUP(B203,'[1]DADOS (OCULTAR)'!$Q$3:$S$136,3,0),"")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RUBIA HENRIQUE DE OLIVEIRA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04/2026</v>
      </c>
      <c r="H203" s="14" t="str">
        <f>'[1]TCE - ANEXO III - Preencher'!I212</f>
        <v>0,00</v>
      </c>
      <c r="I203" s="14">
        <f>'[1]TCE - ANEXO III - Preencher'!J212</f>
        <v>207.09</v>
      </c>
      <c r="J203" s="14">
        <f>'[1]TCE - ANEXO III - Preencher'!K212</f>
        <v>0</v>
      </c>
      <c r="K203" s="15">
        <f>'[1]TCE - ANEXO III - Preencher'!L212</f>
        <v>260.77</v>
      </c>
      <c r="L203" s="15">
        <f>'[1]TCE - ANEXO III - Preencher'!M212</f>
        <v>32.42</v>
      </c>
      <c r="M203" s="15">
        <f t="shared" si="19"/>
        <v>228.34999999999997</v>
      </c>
      <c r="N203" s="15">
        <f>'[1]TCE - ANEXO III - Preencher'!O212</f>
        <v>2.54</v>
      </c>
      <c r="O203" s="15">
        <f>'[1]TCE - ANEXO III - Preencher'!P212</f>
        <v>0</v>
      </c>
      <c r="P203" s="16">
        <f t="shared" si="20"/>
        <v>2.54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1704</v>
      </c>
      <c r="Y203" s="15">
        <f>'[1]TCE - ANEXO III - Preencher'!Z212</f>
        <v>0</v>
      </c>
      <c r="Z203" s="16">
        <f t="shared" si="23"/>
        <v>1704</v>
      </c>
      <c r="AA203" s="17" t="str">
        <f>IF('[1]TCE - ANEXO III - Preencher'!AB212="","",'[1]TCE - ANEXO III - Preencher'!AB212)</f>
        <v>Abono assistencial financeiro – complemento Piso da Enfermagem</v>
      </c>
      <c r="AB203" s="15">
        <f t="shared" si="18"/>
        <v>2141.98</v>
      </c>
    </row>
    <row r="204" spans="1:28" x14ac:dyDescent="0.2">
      <c r="A204" s="8">
        <f>IFERROR(VLOOKUP(B204,'[1]DADOS (OCULTAR)'!$Q$3:$S$136,3,0),"")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RYAN FERNANDES LOPES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3132-20</v>
      </c>
      <c r="G204" s="13" t="str">
        <f>IF('[1]TCE - ANEXO III - Preencher'!H213="","",'[1]TCE - ANEXO III - Preencher'!H213)</f>
        <v>04/2026</v>
      </c>
      <c r="H204" s="14" t="str">
        <f>'[1]TCE - ANEXO III - Preencher'!I213</f>
        <v>0,00</v>
      </c>
      <c r="I204" s="14">
        <f>'[1]TCE - ANEXO III - Preencher'!J213</f>
        <v>207.2</v>
      </c>
      <c r="J204" s="14">
        <f>'[1]TCE - ANEXO III - Preencher'!K213</f>
        <v>0</v>
      </c>
      <c r="K204" s="15">
        <f>'[1]TCE - ANEXO III - Preencher'!L213</f>
        <v>260.77</v>
      </c>
      <c r="L204" s="15">
        <f>'[1]TCE - ANEXO III - Preencher'!M213</f>
        <v>32.42</v>
      </c>
      <c r="M204" s="15">
        <f t="shared" si="19"/>
        <v>228.34999999999997</v>
      </c>
      <c r="N204" s="15">
        <f>'[1]TCE - ANEXO III - Preencher'!O213</f>
        <v>2.54</v>
      </c>
      <c r="O204" s="15">
        <f>'[1]TCE - ANEXO III - Preencher'!P213</f>
        <v>0</v>
      </c>
      <c r="P204" s="16">
        <f t="shared" si="20"/>
        <v>2.54</v>
      </c>
      <c r="Q204" s="15">
        <f>'[1]TCE - ANEXO III - Preencher'!R213</f>
        <v>270</v>
      </c>
      <c r="R204" s="15">
        <f>'[1]TCE - ANEXO III - Preencher'!S213</f>
        <v>145.69</v>
      </c>
      <c r="S204" s="16">
        <f t="shared" si="21"/>
        <v>124.31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29.9</v>
      </c>
      <c r="Y204" s="15">
        <f>'[1]TCE - ANEXO III - Preencher'!Z213</f>
        <v>0</v>
      </c>
      <c r="Z204" s="16">
        <f t="shared" si="23"/>
        <v>29.9</v>
      </c>
      <c r="AA204" s="17" t="str">
        <f>IF('[1]TCE - ANEXO III - Preencher'!AB213="","",'[1]TCE - ANEXO III - Preencher'!AB213)</f>
        <v>Beneficio obrigatorio CCT Federacao – Plano Assistencial Agiben</v>
      </c>
      <c r="AB204" s="15">
        <f t="shared" si="18"/>
        <v>592.29999999999995</v>
      </c>
    </row>
    <row r="205" spans="1:28" x14ac:dyDescent="0.2">
      <c r="A205" s="8">
        <f>IFERROR(VLOOKUP(B205,'[1]DADOS (OCULTAR)'!$Q$3:$S$136,3,0),"")</f>
        <v>9767633000528</v>
      </c>
      <c r="B205" s="9" t="str">
        <f>'[1]TCE - ANEXO III - Preencher'!C214</f>
        <v>UPA NOVA DESCOBERTA - CG Nº 008/2022</v>
      </c>
      <c r="C205" s="10"/>
      <c r="D205" s="11" t="str">
        <f>'[1]TCE - ANEXO III - Preencher'!E214</f>
        <v>SANDRA FELISMINA BARBOSA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3224-15</v>
      </c>
      <c r="G205" s="13" t="str">
        <f>IF('[1]TCE - ANEXO III - Preencher'!H214="","",'[1]TCE - ANEXO III - Preencher'!H214)</f>
        <v>04/2026</v>
      </c>
      <c r="H205" s="14" t="str">
        <f>'[1]TCE - ANEXO III - Preencher'!I214</f>
        <v>0,00</v>
      </c>
      <c r="I205" s="14">
        <f>'[1]TCE - ANEXO III - Preencher'!J214</f>
        <v>184.39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2.54</v>
      </c>
      <c r="O205" s="15">
        <f>'[1]TCE - ANEXO III - Preencher'!P214</f>
        <v>0</v>
      </c>
      <c r="P205" s="16">
        <f t="shared" si="20"/>
        <v>2.54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186.92999999999998</v>
      </c>
    </row>
    <row r="206" spans="1:28" x14ac:dyDescent="0.2">
      <c r="A206" s="8">
        <f>IFERROR(VLOOKUP(B206,'[1]DADOS (OCULTAR)'!$Q$3:$S$136,3,0),"")</f>
        <v>9767633000528</v>
      </c>
      <c r="B206" s="9" t="str">
        <f>'[1]TCE - ANEXO III - Preencher'!C215</f>
        <v>UPA NOVA DESCOBERTA - CG Nº 008/2022</v>
      </c>
      <c r="C206" s="10"/>
      <c r="D206" s="11" t="str">
        <f>'[1]TCE - ANEXO III - Preencher'!E215</f>
        <v xml:space="preserve">SANDRO WAMBERTO PEDROSA CUNHA 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04/2026</v>
      </c>
      <c r="H206" s="14" t="str">
        <f>'[1]TCE - ANEXO III - Preencher'!I215</f>
        <v>0,00</v>
      </c>
      <c r="I206" s="14">
        <f>'[1]TCE - ANEXO III - Preencher'!J215</f>
        <v>155.61000000000001</v>
      </c>
      <c r="J206" s="14">
        <f>'[1]TCE - ANEXO III - Preencher'!K215</f>
        <v>0</v>
      </c>
      <c r="K206" s="15">
        <f>'[1]TCE - ANEXO III - Preencher'!L215</f>
        <v>260.77</v>
      </c>
      <c r="L206" s="15">
        <f>'[1]TCE - ANEXO III - Preencher'!M215</f>
        <v>32.42</v>
      </c>
      <c r="M206" s="15">
        <f t="shared" si="19"/>
        <v>228.34999999999997</v>
      </c>
      <c r="N206" s="15">
        <f>'[1]TCE - ANEXO III - Preencher'!O215</f>
        <v>2.54</v>
      </c>
      <c r="O206" s="15">
        <f>'[1]TCE - ANEXO III - Preencher'!P215</f>
        <v>0</v>
      </c>
      <c r="P206" s="16">
        <f t="shared" si="20"/>
        <v>2.54</v>
      </c>
      <c r="Q206" s="15">
        <f>'[1]TCE - ANEXO III - Preencher'!R215</f>
        <v>135</v>
      </c>
      <c r="R206" s="15">
        <f>'[1]TCE - ANEXO III - Preencher'!S215</f>
        <v>97.26</v>
      </c>
      <c r="S206" s="16">
        <f t="shared" si="21"/>
        <v>37.739999999999995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424.24</v>
      </c>
    </row>
    <row r="207" spans="1:28" x14ac:dyDescent="0.2">
      <c r="A207" s="8">
        <f>IFERROR(VLOOKUP(B207,'[1]DADOS (OCULTAR)'!$Q$3:$S$136,3,0),"")</f>
        <v>9767633000528</v>
      </c>
      <c r="B207" s="9" t="str">
        <f>'[1]TCE - ANEXO III - Preencher'!C216</f>
        <v>UPA NOVA DESCOBERTA - CG Nº 008/2022</v>
      </c>
      <c r="C207" s="10"/>
      <c r="D207" s="11" t="str">
        <f>'[1]TCE - ANEXO III - Preencher'!E216</f>
        <v>SEVERINO BATISTA DA SILVA JUNIOR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5151-10</v>
      </c>
      <c r="G207" s="13" t="str">
        <f>IF('[1]TCE - ANEXO III - Preencher'!H216="","",'[1]TCE - ANEXO III - Preencher'!H216)</f>
        <v>04/2026</v>
      </c>
      <c r="H207" s="14" t="str">
        <f>'[1]TCE - ANEXO III - Preencher'!I216</f>
        <v>0,00</v>
      </c>
      <c r="I207" s="14">
        <f>'[1]TCE - ANEXO III - Preencher'!J216</f>
        <v>210.19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2.54</v>
      </c>
      <c r="O207" s="15">
        <f>'[1]TCE - ANEXO III - Preencher'!P216</f>
        <v>0</v>
      </c>
      <c r="P207" s="16">
        <f t="shared" si="20"/>
        <v>2.54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29.9</v>
      </c>
      <c r="Y207" s="15">
        <f>'[1]TCE - ANEXO III - Preencher'!Z216</f>
        <v>0</v>
      </c>
      <c r="Z207" s="16">
        <f t="shared" si="23"/>
        <v>29.9</v>
      </c>
      <c r="AA207" s="17" t="str">
        <f>IF('[1]TCE - ANEXO III - Preencher'!AB216="","",'[1]TCE - ANEXO III - Preencher'!AB216)</f>
        <v>Beneficio obrigatorio CCT Federacao – Plano Assistencial Agiben</v>
      </c>
      <c r="AB207" s="15">
        <f t="shared" si="18"/>
        <v>242.63</v>
      </c>
    </row>
    <row r="208" spans="1:28" x14ac:dyDescent="0.2">
      <c r="A208" s="8">
        <f>IFERROR(VLOOKUP(B208,'[1]DADOS (OCULTAR)'!$Q$3:$S$136,3,0),"")</f>
        <v>9767633000528</v>
      </c>
      <c r="B208" s="9" t="str">
        <f>'[1]TCE - ANEXO III - Preencher'!C217</f>
        <v>UPA NOVA DESCOBERTA - CG Nº 008/2022</v>
      </c>
      <c r="C208" s="10"/>
      <c r="D208" s="11" t="str">
        <f>'[1]TCE - ANEXO III - Preencher'!E217</f>
        <v>SHEILA MARIA DUARTE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04/2026</v>
      </c>
      <c r="H208" s="14" t="str">
        <f>'[1]TCE - ANEXO III - Preencher'!I217</f>
        <v>0,00</v>
      </c>
      <c r="I208" s="14">
        <f>'[1]TCE - ANEXO III - Preencher'!J217</f>
        <v>199.13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2.54</v>
      </c>
      <c r="O208" s="15">
        <f>'[1]TCE - ANEXO III - Preencher'!P217</f>
        <v>0</v>
      </c>
      <c r="P208" s="16">
        <f t="shared" si="20"/>
        <v>2.54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1704</v>
      </c>
      <c r="Y208" s="15">
        <f>'[1]TCE - ANEXO III - Preencher'!Z217</f>
        <v>0</v>
      </c>
      <c r="Z208" s="16">
        <f t="shared" si="23"/>
        <v>1704</v>
      </c>
      <c r="AA208" s="17" t="str">
        <f>IF('[1]TCE - ANEXO III - Preencher'!AB217="","",'[1]TCE - ANEXO III - Preencher'!AB217)</f>
        <v>Abono assistencial financeiro – complemento Piso da Enfermagem</v>
      </c>
      <c r="AB208" s="15">
        <f t="shared" si="18"/>
        <v>1905.67</v>
      </c>
    </row>
    <row r="209" spans="1:28" x14ac:dyDescent="0.2">
      <c r="A209" s="8">
        <f>IFERROR(VLOOKUP(B209,'[1]DADOS (OCULTAR)'!$Q$3:$S$136,3,0),"")</f>
        <v>9767633000528</v>
      </c>
      <c r="B209" s="9" t="str">
        <f>'[1]TCE - ANEXO III - Preencher'!C218</f>
        <v>UPA NOVA DESCOBERTA - CG Nº 008/2022</v>
      </c>
      <c r="C209" s="10"/>
      <c r="D209" s="11" t="str">
        <f>'[1]TCE - ANEXO III - Preencher'!E218</f>
        <v>SONIA ANTONIA DO NASCIMENTO VERCOSA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5134-30</v>
      </c>
      <c r="G209" s="13" t="str">
        <f>IF('[1]TCE - ANEXO III - Preencher'!H218="","",'[1]TCE - ANEXO III - Preencher'!H218)</f>
        <v>04/2026</v>
      </c>
      <c r="H209" s="14" t="str">
        <f>'[1]TCE - ANEXO III - Preencher'!I218</f>
        <v>0,00</v>
      </c>
      <c r="I209" s="14">
        <f>'[1]TCE - ANEXO III - Preencher'!J218</f>
        <v>168.58</v>
      </c>
      <c r="J209" s="14">
        <f>'[1]TCE - ANEXO III - Preencher'!K218</f>
        <v>0</v>
      </c>
      <c r="K209" s="15">
        <f>'[1]TCE - ANEXO III - Preencher'!L218</f>
        <v>260.77</v>
      </c>
      <c r="L209" s="15">
        <f>'[1]TCE - ANEXO III - Preencher'!M218</f>
        <v>32.42</v>
      </c>
      <c r="M209" s="15">
        <f t="shared" si="19"/>
        <v>228.34999999999997</v>
      </c>
      <c r="N209" s="15">
        <f>'[1]TCE - ANEXO III - Preencher'!O218</f>
        <v>2.54</v>
      </c>
      <c r="O209" s="15">
        <f>'[1]TCE - ANEXO III - Preencher'!P218</f>
        <v>0</v>
      </c>
      <c r="P209" s="16">
        <f t="shared" si="20"/>
        <v>2.54</v>
      </c>
      <c r="Q209" s="15">
        <f>'[1]TCE - ANEXO III - Preencher'!R218</f>
        <v>270</v>
      </c>
      <c r="R209" s="15">
        <f>'[1]TCE - ANEXO III - Preencher'!S218</f>
        <v>97.26</v>
      </c>
      <c r="S209" s="16">
        <f t="shared" si="21"/>
        <v>172.74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29.9</v>
      </c>
      <c r="Y209" s="15">
        <f>'[1]TCE - ANEXO III - Preencher'!Z218</f>
        <v>0</v>
      </c>
      <c r="Z209" s="16">
        <f t="shared" si="23"/>
        <v>29.9</v>
      </c>
      <c r="AA209" s="17" t="str">
        <f>IF('[1]TCE - ANEXO III - Preencher'!AB218="","",'[1]TCE - ANEXO III - Preencher'!AB218)</f>
        <v>Beneficio obrigatorio CCT Federacao – Plano Assistencial Agiben</v>
      </c>
      <c r="AB209" s="15">
        <f t="shared" si="18"/>
        <v>602.11</v>
      </c>
    </row>
    <row r="210" spans="1:28" x14ac:dyDescent="0.2">
      <c r="A210" s="8">
        <f>IFERROR(VLOOKUP(B210,'[1]DADOS (OCULTAR)'!$Q$3:$S$136,3,0),"")</f>
        <v>9767633000528</v>
      </c>
      <c r="B210" s="9" t="str">
        <f>'[1]TCE - ANEXO III - Preencher'!C219</f>
        <v>UPA NOVA DESCOBERTA - CG Nº 008/2022</v>
      </c>
      <c r="C210" s="10"/>
      <c r="D210" s="11" t="str">
        <f>'[1]TCE - ANEXO III - Preencher'!E219</f>
        <v>STEPHANNY BEATRIZ FILOMENO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 t="str">
        <f>IF('[1]TCE - ANEXO III - Preencher'!H219="","",'[1]TCE - ANEXO III - Preencher'!H219)</f>
        <v>04/2026</v>
      </c>
      <c r="H210" s="14" t="str">
        <f>'[1]TCE - ANEXO III - Preencher'!I219</f>
        <v>0,00</v>
      </c>
      <c r="I210" s="14">
        <f>'[1]TCE - ANEXO III - Preencher'!J219</f>
        <v>134.29</v>
      </c>
      <c r="J210" s="14">
        <f>'[1]TCE - ANEXO III - Preencher'!K219</f>
        <v>0</v>
      </c>
      <c r="K210" s="15">
        <f>'[1]TCE - ANEXO III - Preencher'!L219</f>
        <v>260.77</v>
      </c>
      <c r="L210" s="15">
        <f>'[1]TCE - ANEXO III - Preencher'!M219</f>
        <v>2.79</v>
      </c>
      <c r="M210" s="15">
        <f t="shared" si="19"/>
        <v>257.97999999999996</v>
      </c>
      <c r="N210" s="15">
        <f>'[1]TCE - ANEXO III - Preencher'!O219</f>
        <v>2.54</v>
      </c>
      <c r="O210" s="15">
        <f>'[1]TCE - ANEXO III - Preencher'!P219</f>
        <v>0</v>
      </c>
      <c r="P210" s="16">
        <f t="shared" si="20"/>
        <v>2.54</v>
      </c>
      <c r="Q210" s="15">
        <f>'[1]TCE - ANEXO III - Preencher'!R219</f>
        <v>270</v>
      </c>
      <c r="R210" s="15">
        <f>'[1]TCE - ANEXO III - Preencher'!S219</f>
        <v>62.46</v>
      </c>
      <c r="S210" s="16">
        <f t="shared" si="21"/>
        <v>207.54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602.35</v>
      </c>
    </row>
    <row r="211" spans="1:28" x14ac:dyDescent="0.2">
      <c r="A211" s="8">
        <f>IFERROR(VLOOKUP(B211,'[1]DADOS (OCULTAR)'!$Q$3:$S$136,3,0),"")</f>
        <v>9767633000528</v>
      </c>
      <c r="B211" s="9" t="str">
        <f>'[1]TCE - ANEXO III - Preencher'!C220</f>
        <v>UPA NOVA DESCOBERTA - CG Nº 008/2022</v>
      </c>
      <c r="C211" s="10"/>
      <c r="D211" s="11" t="str">
        <f>'[1]TCE - ANEXO III - Preencher'!E220</f>
        <v>SUELY BEZERRA DOS ANJOS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5134-30</v>
      </c>
      <c r="G211" s="13" t="str">
        <f>IF('[1]TCE - ANEXO III - Preencher'!H220="","",'[1]TCE - ANEXO III - Preencher'!H220)</f>
        <v>04/2026</v>
      </c>
      <c r="H211" s="14" t="str">
        <f>'[1]TCE - ANEXO III - Preencher'!I220</f>
        <v>0,00</v>
      </c>
      <c r="I211" s="14">
        <f>'[1]TCE - ANEXO III - Preencher'!J220</f>
        <v>183.06</v>
      </c>
      <c r="J211" s="14">
        <f>'[1]TCE - ANEXO III - Preencher'!K220</f>
        <v>0</v>
      </c>
      <c r="K211" s="15">
        <f>'[1]TCE - ANEXO III - Preencher'!L220</f>
        <v>260.77</v>
      </c>
      <c r="L211" s="15">
        <f>'[1]TCE - ANEXO III - Preencher'!M220</f>
        <v>32.42</v>
      </c>
      <c r="M211" s="15">
        <f t="shared" si="19"/>
        <v>228.34999999999997</v>
      </c>
      <c r="N211" s="15">
        <f>'[1]TCE - ANEXO III - Preencher'!O220</f>
        <v>2.54</v>
      </c>
      <c r="O211" s="15">
        <f>'[1]TCE - ANEXO III - Preencher'!P220</f>
        <v>0</v>
      </c>
      <c r="P211" s="16">
        <f t="shared" si="20"/>
        <v>2.54</v>
      </c>
      <c r="Q211" s="15">
        <f>'[1]TCE - ANEXO III - Preencher'!R220</f>
        <v>135</v>
      </c>
      <c r="R211" s="15">
        <f>'[1]TCE - ANEXO III - Preencher'!S220</f>
        <v>97.26</v>
      </c>
      <c r="S211" s="16">
        <f t="shared" si="21"/>
        <v>37.739999999999995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29.9</v>
      </c>
      <c r="Y211" s="15">
        <f>'[1]TCE - ANEXO III - Preencher'!Z220</f>
        <v>0</v>
      </c>
      <c r="Z211" s="16">
        <f t="shared" si="23"/>
        <v>29.9</v>
      </c>
      <c r="AA211" s="17" t="str">
        <f>IF('[1]TCE - ANEXO III - Preencher'!AB220="","",'[1]TCE - ANEXO III - Preencher'!AB220)</f>
        <v>Beneficio obrigatorio CCT Federacao – Plano Assistencial Agiben</v>
      </c>
      <c r="AB211" s="15">
        <f t="shared" si="18"/>
        <v>481.59</v>
      </c>
    </row>
    <row r="212" spans="1:28" x14ac:dyDescent="0.2">
      <c r="A212" s="8">
        <f>IFERROR(VLOOKUP(B212,'[1]DADOS (OCULTAR)'!$Q$3:$S$136,3,0),"")</f>
        <v>9767633000528</v>
      </c>
      <c r="B212" s="9" t="str">
        <f>'[1]TCE - ANEXO III - Preencher'!C221</f>
        <v>UPA NOVA DESCOBERTA - CG Nº 008/2022</v>
      </c>
      <c r="C212" s="10"/>
      <c r="D212" s="11" t="str">
        <f>'[1]TCE - ANEXO III - Preencher'!E221</f>
        <v>SUZAYNE MARIA DOS ANJOS PAIXAO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 t="str">
        <f>IF('[1]TCE - ANEXO III - Preencher'!H221="","",'[1]TCE - ANEXO III - Preencher'!H221)</f>
        <v>04/2026</v>
      </c>
      <c r="H212" s="14" t="str">
        <f>'[1]TCE - ANEXO III - Preencher'!I221</f>
        <v>0,00</v>
      </c>
      <c r="I212" s="14">
        <f>'[1]TCE - ANEXO III - Preencher'!J221</f>
        <v>271.95</v>
      </c>
      <c r="J212" s="14">
        <f>'[1]TCE - ANEXO III - Preencher'!K221</f>
        <v>0</v>
      </c>
      <c r="K212" s="15">
        <f>'[1]TCE - ANEXO III - Preencher'!L221</f>
        <v>260.77</v>
      </c>
      <c r="L212" s="15">
        <f>'[1]TCE - ANEXO III - Preencher'!M221</f>
        <v>3.59</v>
      </c>
      <c r="M212" s="15">
        <f t="shared" si="19"/>
        <v>257.18</v>
      </c>
      <c r="N212" s="15">
        <f>'[1]TCE - ANEXO III - Preencher'!O221</f>
        <v>2.54</v>
      </c>
      <c r="O212" s="15">
        <f>'[1]TCE - ANEXO III - Preencher'!P221</f>
        <v>0</v>
      </c>
      <c r="P212" s="16">
        <f t="shared" si="20"/>
        <v>2.54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1924.07</v>
      </c>
      <c r="Y212" s="15">
        <f>'[1]TCE - ANEXO III - Preencher'!Z221</f>
        <v>0</v>
      </c>
      <c r="Z212" s="16">
        <f t="shared" si="23"/>
        <v>1924.07</v>
      </c>
      <c r="AA212" s="17" t="str">
        <f>IF('[1]TCE - ANEXO III - Preencher'!AB221="","",'[1]TCE - ANEXO III - Preencher'!AB221)</f>
        <v>Abono assistencial financeiro – complemento Piso da Enfermagem</v>
      </c>
      <c r="AB212" s="15">
        <f t="shared" si="18"/>
        <v>2455.7399999999998</v>
      </c>
    </row>
    <row r="213" spans="1:28" x14ac:dyDescent="0.2">
      <c r="A213" s="8">
        <f>IFERROR(VLOOKUP(B213,'[1]DADOS (OCULTAR)'!$Q$3:$S$136,3,0),"")</f>
        <v>9767633000528</v>
      </c>
      <c r="B213" s="9" t="str">
        <f>'[1]TCE - ANEXO III - Preencher'!C222</f>
        <v>UPA NOVA DESCOBERTA - CG Nº 008/2022</v>
      </c>
      <c r="C213" s="10"/>
      <c r="D213" s="11" t="str">
        <f>'[1]TCE - ANEXO III - Preencher'!E222</f>
        <v>TALLYSON SILVA DANTAS SANTOS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04/2026</v>
      </c>
      <c r="H213" s="14" t="str">
        <f>'[1]TCE - ANEXO III - Preencher'!I222</f>
        <v>0,00</v>
      </c>
      <c r="I213" s="14">
        <f>'[1]TCE - ANEXO III - Preencher'!J222</f>
        <v>155.61000000000001</v>
      </c>
      <c r="J213" s="14">
        <f>'[1]TCE - ANEXO III - Preencher'!K222</f>
        <v>0</v>
      </c>
      <c r="K213" s="15">
        <f>'[1]TCE - ANEXO III - Preencher'!L222</f>
        <v>260.77</v>
      </c>
      <c r="L213" s="15">
        <f>'[1]TCE - ANEXO III - Preencher'!M222</f>
        <v>32.42</v>
      </c>
      <c r="M213" s="15">
        <f t="shared" si="19"/>
        <v>228.34999999999997</v>
      </c>
      <c r="N213" s="15">
        <f>'[1]TCE - ANEXO III - Preencher'!O222</f>
        <v>2.54</v>
      </c>
      <c r="O213" s="15">
        <f>'[1]TCE - ANEXO III - Preencher'!P222</f>
        <v>0</v>
      </c>
      <c r="P213" s="16">
        <f t="shared" si="20"/>
        <v>2.54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386.5</v>
      </c>
    </row>
    <row r="214" spans="1:28" x14ac:dyDescent="0.2">
      <c r="A214" s="8">
        <f>IFERROR(VLOOKUP(B214,'[1]DADOS (OCULTAR)'!$Q$3:$S$136,3,0),"")</f>
        <v>9767633000528</v>
      </c>
      <c r="B214" s="9" t="str">
        <f>'[1]TCE - ANEXO III - Preencher'!C223</f>
        <v>UPA NOVA DESCOBERTA - CG Nº 008/2022</v>
      </c>
      <c r="C214" s="10"/>
      <c r="D214" s="11" t="str">
        <f>'[1]TCE - ANEXO III - Preencher'!E223</f>
        <v>TAYSA KAROLINE GUERRA DANTAS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2516-05</v>
      </c>
      <c r="G214" s="13" t="str">
        <f>IF('[1]TCE - ANEXO III - Preencher'!H223="","",'[1]TCE - ANEXO III - Preencher'!H223)</f>
        <v>04/2026</v>
      </c>
      <c r="H214" s="14" t="str">
        <f>'[1]TCE - ANEXO III - Preencher'!I223</f>
        <v>0,00</v>
      </c>
      <c r="I214" s="14">
        <f>'[1]TCE - ANEXO III - Preencher'!J223</f>
        <v>282.08999999999997</v>
      </c>
      <c r="J214" s="14">
        <f>'[1]TCE - ANEXO III - Preencher'!K223</f>
        <v>0</v>
      </c>
      <c r="K214" s="15">
        <f>'[1]TCE - ANEXO III - Preencher'!L223</f>
        <v>260.77</v>
      </c>
      <c r="L214" s="15">
        <f>'[1]TCE - ANEXO III - Preencher'!M223</f>
        <v>32.42</v>
      </c>
      <c r="M214" s="15">
        <f t="shared" si="19"/>
        <v>228.34999999999997</v>
      </c>
      <c r="N214" s="15">
        <f>'[1]TCE - ANEXO III - Preencher'!O223</f>
        <v>2.54</v>
      </c>
      <c r="O214" s="15">
        <f>'[1]TCE - ANEXO III - Preencher'!P223</f>
        <v>0</v>
      </c>
      <c r="P214" s="16">
        <f t="shared" si="20"/>
        <v>2.54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29.9</v>
      </c>
      <c r="Y214" s="15">
        <f>'[1]TCE - ANEXO III - Preencher'!Z223</f>
        <v>0</v>
      </c>
      <c r="Z214" s="16">
        <f t="shared" si="23"/>
        <v>29.9</v>
      </c>
      <c r="AA214" s="17" t="str">
        <f>IF('[1]TCE - ANEXO III - Preencher'!AB223="","",'[1]TCE - ANEXO III - Preencher'!AB223)</f>
        <v>Beneficio obrigatorio CCT Federacao – Plano Assistencial Agiben</v>
      </c>
      <c r="AB214" s="15">
        <f t="shared" si="18"/>
        <v>542.87999999999988</v>
      </c>
    </row>
    <row r="215" spans="1:28" x14ac:dyDescent="0.2">
      <c r="A215" s="8">
        <f>IFERROR(VLOOKUP(B215,'[1]DADOS (OCULTAR)'!$Q$3:$S$136,3,0),"")</f>
        <v>9767633000528</v>
      </c>
      <c r="B215" s="9" t="str">
        <f>'[1]TCE - ANEXO III - Preencher'!C224</f>
        <v>UPA NOVA DESCOBERTA - CG Nº 008/2022</v>
      </c>
      <c r="C215" s="10"/>
      <c r="D215" s="11" t="str">
        <f>'[1]TCE - ANEXO III - Preencher'!E224</f>
        <v>TELMA LUCIA DOS SANTOS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04/2026</v>
      </c>
      <c r="H215" s="14" t="str">
        <f>'[1]TCE - ANEXO III - Preencher'!I224</f>
        <v>0,00</v>
      </c>
      <c r="I215" s="14">
        <f>'[1]TCE - ANEXO III - Preencher'!J224</f>
        <v>200.53</v>
      </c>
      <c r="J215" s="14">
        <f>'[1]TCE - ANEXO III - Preencher'!K224</f>
        <v>0</v>
      </c>
      <c r="K215" s="15">
        <f>'[1]TCE - ANEXO III - Preencher'!L224</f>
        <v>260.77</v>
      </c>
      <c r="L215" s="15">
        <f>'[1]TCE - ANEXO III - Preencher'!M224</f>
        <v>32.42</v>
      </c>
      <c r="M215" s="15">
        <f t="shared" si="19"/>
        <v>228.34999999999997</v>
      </c>
      <c r="N215" s="15">
        <f>'[1]TCE - ANEXO III - Preencher'!O224</f>
        <v>2.54</v>
      </c>
      <c r="O215" s="15">
        <f>'[1]TCE - ANEXO III - Preencher'!P224</f>
        <v>0</v>
      </c>
      <c r="P215" s="16">
        <f t="shared" si="20"/>
        <v>2.54</v>
      </c>
      <c r="Q215" s="15">
        <f>'[1]TCE - ANEXO III - Preencher'!R224</f>
        <v>18</v>
      </c>
      <c r="R215" s="15">
        <f>'[1]TCE - ANEXO III - Preencher'!S224</f>
        <v>18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1704</v>
      </c>
      <c r="Y215" s="15">
        <f>'[1]TCE - ANEXO III - Preencher'!Z224</f>
        <v>0</v>
      </c>
      <c r="Z215" s="16">
        <f t="shared" si="23"/>
        <v>1704</v>
      </c>
      <c r="AA215" s="17" t="str">
        <f>IF('[1]TCE - ANEXO III - Preencher'!AB224="","",'[1]TCE - ANEXO III - Preencher'!AB224)</f>
        <v>Abono assistencial financeiro – complemento Piso da Enfermagem</v>
      </c>
      <c r="AB215" s="15">
        <f t="shared" si="18"/>
        <v>2135.42</v>
      </c>
    </row>
    <row r="216" spans="1:28" x14ac:dyDescent="0.2">
      <c r="A216" s="8">
        <f>IFERROR(VLOOKUP(B216,'[1]DADOS (OCULTAR)'!$Q$3:$S$136,3,0),"")</f>
        <v>9767633000528</v>
      </c>
      <c r="B216" s="9" t="str">
        <f>'[1]TCE - ANEXO III - Preencher'!C225</f>
        <v>UPA NOVA DESCOBERTA - CG Nº 008/2022</v>
      </c>
      <c r="C216" s="10"/>
      <c r="D216" s="11" t="str">
        <f>'[1]TCE - ANEXO III - Preencher'!E225</f>
        <v>THAIS DOS SANTOS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2236-05</v>
      </c>
      <c r="G216" s="13" t="str">
        <f>IF('[1]TCE - ANEXO III - Preencher'!H225="","",'[1]TCE - ANEXO III - Preencher'!H225)</f>
        <v>04/2026</v>
      </c>
      <c r="H216" s="14" t="str">
        <f>'[1]TCE - ANEXO III - Preencher'!I225</f>
        <v>0,00</v>
      </c>
      <c r="I216" s="14">
        <f>'[1]TCE - ANEXO III - Preencher'!J225</f>
        <v>137.69</v>
      </c>
      <c r="J216" s="14">
        <f>'[1]TCE - ANEXO III - Preencher'!K225</f>
        <v>0</v>
      </c>
      <c r="K216" s="15">
        <f>'[1]TCE - ANEXO III - Preencher'!L225</f>
        <v>260.77</v>
      </c>
      <c r="L216" s="15">
        <f>'[1]TCE - ANEXO III - Preencher'!M225</f>
        <v>2.86</v>
      </c>
      <c r="M216" s="15">
        <f t="shared" si="19"/>
        <v>257.90999999999997</v>
      </c>
      <c r="N216" s="15">
        <f>'[1]TCE - ANEXO III - Preencher'!O225</f>
        <v>2.54</v>
      </c>
      <c r="O216" s="15">
        <f>'[1]TCE - ANEXO III - Preencher'!P225</f>
        <v>0</v>
      </c>
      <c r="P216" s="16">
        <f t="shared" si="20"/>
        <v>2.54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398.14</v>
      </c>
    </row>
    <row r="217" spans="1:28" x14ac:dyDescent="0.2">
      <c r="A217" s="8">
        <f>IFERROR(VLOOKUP(B217,'[1]DADOS (OCULTAR)'!$Q$3:$S$136,3,0),"")</f>
        <v>9767633000528</v>
      </c>
      <c r="B217" s="9" t="str">
        <f>'[1]TCE - ANEXO III - Preencher'!C226</f>
        <v>UPA NOVA DESCOBERTA - CG Nº 008/2022</v>
      </c>
      <c r="C217" s="10"/>
      <c r="D217" s="11" t="str">
        <f>'[1]TCE - ANEXO III - Preencher'!E226</f>
        <v>THAIS EMILIANO DE MELO DUPRAT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 t="str">
        <f>IF('[1]TCE - ANEXO III - Preencher'!H226="","",'[1]TCE - ANEXO III - Preencher'!H226)</f>
        <v>04/2026</v>
      </c>
      <c r="H217" s="14" t="str">
        <f>'[1]TCE - ANEXO III - Preencher'!I226</f>
        <v>0,00</v>
      </c>
      <c r="I217" s="14">
        <f>'[1]TCE - ANEXO III - Preencher'!J226</f>
        <v>200.86</v>
      </c>
      <c r="J217" s="14">
        <f>'[1]TCE - ANEXO III - Preencher'!K226</f>
        <v>0</v>
      </c>
      <c r="K217" s="15">
        <f>'[1]TCE - ANEXO III - Preencher'!L226</f>
        <v>260.77</v>
      </c>
      <c r="L217" s="15">
        <f>'[1]TCE - ANEXO III - Preencher'!M226</f>
        <v>2.79</v>
      </c>
      <c r="M217" s="15">
        <f t="shared" si="19"/>
        <v>257.97999999999996</v>
      </c>
      <c r="N217" s="15">
        <f>'[1]TCE - ANEXO III - Preencher'!O226</f>
        <v>2.54</v>
      </c>
      <c r="O217" s="15">
        <f>'[1]TCE - ANEXO III - Preencher'!P226</f>
        <v>0</v>
      </c>
      <c r="P217" s="16">
        <f t="shared" si="20"/>
        <v>2.54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2459.15</v>
      </c>
      <c r="Y217" s="15">
        <f>'[1]TCE - ANEXO III - Preencher'!Z226</f>
        <v>0</v>
      </c>
      <c r="Z217" s="16">
        <f t="shared" si="23"/>
        <v>2459.15</v>
      </c>
      <c r="AA217" s="17" t="str">
        <f>IF('[1]TCE - ANEXO III - Preencher'!AB226="","",'[1]TCE - ANEXO III - Preencher'!AB226)</f>
        <v>Abono assistencial financeiro – complemento Piso da Enfermagem</v>
      </c>
      <c r="AB217" s="15">
        <f t="shared" si="18"/>
        <v>2920.53</v>
      </c>
    </row>
    <row r="218" spans="1:28" x14ac:dyDescent="0.2">
      <c r="A218" s="8">
        <f>IFERROR(VLOOKUP(B218,'[1]DADOS (OCULTAR)'!$Q$3:$S$136,3,0),"")</f>
        <v>9767633000528</v>
      </c>
      <c r="B218" s="9" t="str">
        <f>'[1]TCE - ANEXO III - Preencher'!C227</f>
        <v>UPA NOVA DESCOBERTA - CG Nº 008/2022</v>
      </c>
      <c r="C218" s="10"/>
      <c r="D218" s="11" t="str">
        <f>'[1]TCE - ANEXO III - Preencher'!E227</f>
        <v>THAYLANE WERNECK DE BRITO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5152-05</v>
      </c>
      <c r="G218" s="13" t="str">
        <f>IF('[1]TCE - ANEXO III - Preencher'!H227="","",'[1]TCE - ANEXO III - Preencher'!H227)</f>
        <v>04/2026</v>
      </c>
      <c r="H218" s="14" t="str">
        <f>'[1]TCE - ANEXO III - Preencher'!I227</f>
        <v>0,00</v>
      </c>
      <c r="I218" s="14">
        <f>'[1]TCE - ANEXO III - Preencher'!J227</f>
        <v>154.6</v>
      </c>
      <c r="J218" s="14">
        <f>'[1]TCE - ANEXO III - Preencher'!K227</f>
        <v>0</v>
      </c>
      <c r="K218" s="15">
        <f>'[1]TCE - ANEXO III - Preencher'!L227</f>
        <v>260.77</v>
      </c>
      <c r="L218" s="15">
        <f>'[1]TCE - ANEXO III - Preencher'!M227</f>
        <v>32.42</v>
      </c>
      <c r="M218" s="15">
        <f t="shared" si="19"/>
        <v>228.34999999999997</v>
      </c>
      <c r="N218" s="15">
        <f>'[1]TCE - ANEXO III - Preencher'!O227</f>
        <v>2.54</v>
      </c>
      <c r="O218" s="15">
        <f>'[1]TCE - ANEXO III - Preencher'!P227</f>
        <v>0</v>
      </c>
      <c r="P218" s="16">
        <f t="shared" si="20"/>
        <v>2.54</v>
      </c>
      <c r="Q218" s="15">
        <f>'[1]TCE - ANEXO III - Preencher'!R227</f>
        <v>270</v>
      </c>
      <c r="R218" s="15">
        <f>'[1]TCE - ANEXO III - Preencher'!S227</f>
        <v>81.05</v>
      </c>
      <c r="S218" s="16">
        <f t="shared" si="21"/>
        <v>188.95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29.9</v>
      </c>
      <c r="Y218" s="15">
        <f>'[1]TCE - ANEXO III - Preencher'!Z227</f>
        <v>0</v>
      </c>
      <c r="Z218" s="16">
        <f t="shared" si="23"/>
        <v>29.9</v>
      </c>
      <c r="AA218" s="17" t="str">
        <f>IF('[1]TCE - ANEXO III - Preencher'!AB227="","",'[1]TCE - ANEXO III - Preencher'!AB227)</f>
        <v>Beneficio obrigatorio CCT Federacao – Plano Assistencial Agiben</v>
      </c>
      <c r="AB218" s="15">
        <f t="shared" si="18"/>
        <v>604.33999999999992</v>
      </c>
    </row>
    <row r="219" spans="1:28" x14ac:dyDescent="0.2">
      <c r="A219" s="8">
        <f>IFERROR(VLOOKUP(B219,'[1]DADOS (OCULTAR)'!$Q$3:$S$136,3,0),"")</f>
        <v>9767633000528</v>
      </c>
      <c r="B219" s="9" t="str">
        <f>'[1]TCE - ANEXO III - Preencher'!C228</f>
        <v>UPA NOVA DESCOBERTA - CG Nº 008/2022</v>
      </c>
      <c r="C219" s="10"/>
      <c r="D219" s="11" t="str">
        <f>'[1]TCE - ANEXO III - Preencher'!E228</f>
        <v>THIAGO DE LIMA DURAES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04/2026</v>
      </c>
      <c r="H219" s="14" t="str">
        <f>'[1]TCE - ANEXO III - Preencher'!I228</f>
        <v>0,00</v>
      </c>
      <c r="I219" s="14">
        <f>'[1]TCE - ANEXO III - Preencher'!J228</f>
        <v>176.83</v>
      </c>
      <c r="J219" s="14">
        <f>'[1]TCE - ANEXO III - Preencher'!K228</f>
        <v>0</v>
      </c>
      <c r="K219" s="15">
        <f>'[1]TCE - ANEXO III - Preencher'!L228</f>
        <v>260.77</v>
      </c>
      <c r="L219" s="15">
        <f>'[1]TCE - ANEXO III - Preencher'!M228</f>
        <v>32.42</v>
      </c>
      <c r="M219" s="15">
        <f t="shared" si="19"/>
        <v>228.34999999999997</v>
      </c>
      <c r="N219" s="15">
        <f>'[1]TCE - ANEXO III - Preencher'!O228</f>
        <v>2.54</v>
      </c>
      <c r="O219" s="15">
        <f>'[1]TCE - ANEXO III - Preencher'!P228</f>
        <v>0</v>
      </c>
      <c r="P219" s="16">
        <f t="shared" si="20"/>
        <v>2.54</v>
      </c>
      <c r="Q219" s="15">
        <f>'[1]TCE - ANEXO III - Preencher'!R228</f>
        <v>135</v>
      </c>
      <c r="R219" s="15">
        <f>'[1]TCE - ANEXO III - Preencher'!S228</f>
        <v>97.26</v>
      </c>
      <c r="S219" s="16">
        <f t="shared" si="21"/>
        <v>37.739999999999995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1704</v>
      </c>
      <c r="Y219" s="15">
        <f>'[1]TCE - ANEXO III - Preencher'!Z228</f>
        <v>0</v>
      </c>
      <c r="Z219" s="16">
        <f t="shared" si="23"/>
        <v>1704</v>
      </c>
      <c r="AA219" s="17" t="str">
        <f>IF('[1]TCE - ANEXO III - Preencher'!AB228="","",'[1]TCE - ANEXO III - Preencher'!AB228)</f>
        <v>Abono assistencial financeiro – complemento Piso da Enfermagem</v>
      </c>
      <c r="AB219" s="15">
        <f t="shared" si="18"/>
        <v>2149.46</v>
      </c>
    </row>
    <row r="220" spans="1:28" x14ac:dyDescent="0.2">
      <c r="A220" s="8">
        <f>IFERROR(VLOOKUP(B220,'[1]DADOS (OCULTAR)'!$Q$3:$S$136,3,0),"")</f>
        <v>9767633000528</v>
      </c>
      <c r="B220" s="9" t="str">
        <f>'[1]TCE - ANEXO III - Preencher'!C229</f>
        <v>UPA NOVA DESCOBERTA - CG Nº 008/2022</v>
      </c>
      <c r="C220" s="10"/>
      <c r="D220" s="11" t="str">
        <f>'[1]TCE - ANEXO III - Preencher'!E229</f>
        <v>VALDILENE PEREIRA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04/2026</v>
      </c>
      <c r="H220" s="14" t="str">
        <f>'[1]TCE - ANEXO III - Preencher'!I229</f>
        <v>0,00</v>
      </c>
      <c r="I220" s="14">
        <f>'[1]TCE - ANEXO III - Preencher'!J229</f>
        <v>247.72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2.54</v>
      </c>
      <c r="O220" s="15">
        <f>'[1]TCE - ANEXO III - Preencher'!P229</f>
        <v>0</v>
      </c>
      <c r="P220" s="16">
        <f t="shared" si="20"/>
        <v>2.54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2459.15</v>
      </c>
      <c r="Y220" s="15">
        <f>'[1]TCE - ANEXO III - Preencher'!Z229</f>
        <v>0</v>
      </c>
      <c r="Z220" s="16">
        <f t="shared" si="23"/>
        <v>2459.15</v>
      </c>
      <c r="AA220" s="17" t="str">
        <f>IF('[1]TCE - ANEXO III - Preencher'!AB229="","",'[1]TCE - ANEXO III - Preencher'!AB229)</f>
        <v>Abono assistencial financeiro – complemento Piso da Enfermagem</v>
      </c>
      <c r="AB220" s="15">
        <f t="shared" si="18"/>
        <v>2709.41</v>
      </c>
    </row>
    <row r="221" spans="1:28" x14ac:dyDescent="0.2">
      <c r="A221" s="8">
        <f>IFERROR(VLOOKUP(B221,'[1]DADOS (OCULTAR)'!$Q$3:$S$136,3,0),"")</f>
        <v>9767633000528</v>
      </c>
      <c r="B221" s="9" t="str">
        <f>'[1]TCE - ANEXO III - Preencher'!C230</f>
        <v>UPA NOVA DESCOBERTA - CG Nº 008/2022</v>
      </c>
      <c r="C221" s="10"/>
      <c r="D221" s="11" t="str">
        <f>'[1]TCE - ANEXO III - Preencher'!E230</f>
        <v>VANESSA BARROS DE CASTRO CUNHA LOBO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 t="str">
        <f>IF('[1]TCE - ANEXO III - Preencher'!H230="","",'[1]TCE - ANEXO III - Preencher'!H230)</f>
        <v>04/2026</v>
      </c>
      <c r="H221" s="14" t="str">
        <f>'[1]TCE - ANEXO III - Preencher'!I230</f>
        <v>0,00</v>
      </c>
      <c r="I221" s="14">
        <f>'[1]TCE - ANEXO III - Preencher'!J230</f>
        <v>139.72</v>
      </c>
      <c r="J221" s="14">
        <f>'[1]TCE - ANEXO III - Preencher'!K230</f>
        <v>0</v>
      </c>
      <c r="K221" s="15">
        <f>'[1]TCE - ANEXO III - Preencher'!L230</f>
        <v>260.77</v>
      </c>
      <c r="L221" s="15">
        <f>'[1]TCE - ANEXO III - Preencher'!M230</f>
        <v>2.79</v>
      </c>
      <c r="M221" s="15">
        <f t="shared" si="19"/>
        <v>257.97999999999996</v>
      </c>
      <c r="N221" s="15">
        <f>'[1]TCE - ANEXO III - Preencher'!O230</f>
        <v>2.54</v>
      </c>
      <c r="O221" s="15">
        <f>'[1]TCE - ANEXO III - Preencher'!P230</f>
        <v>0</v>
      </c>
      <c r="P221" s="16">
        <f t="shared" si="20"/>
        <v>2.54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400.23999999999995</v>
      </c>
    </row>
    <row r="222" spans="1:28" x14ac:dyDescent="0.2">
      <c r="A222" s="8">
        <f>IFERROR(VLOOKUP(B222,'[1]DADOS (OCULTAR)'!$Q$3:$S$136,3,0),"")</f>
        <v>9767633000528</v>
      </c>
      <c r="B222" s="9" t="str">
        <f>'[1]TCE - ANEXO III - Preencher'!C231</f>
        <v>UPA NOVA DESCOBERTA - CG Nº 008/2022</v>
      </c>
      <c r="C222" s="10"/>
      <c r="D222" s="11" t="str">
        <f>'[1]TCE - ANEXO III - Preencher'!E231</f>
        <v>VANESSA GOMES DA SILVA FERREIRA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04/2026</v>
      </c>
      <c r="H222" s="14" t="str">
        <f>'[1]TCE - ANEXO III - Preencher'!I231</f>
        <v>0,00</v>
      </c>
      <c r="I222" s="14">
        <f>'[1]TCE - ANEXO III - Preencher'!J231</f>
        <v>175.06</v>
      </c>
      <c r="J222" s="14">
        <f>'[1]TCE - ANEXO III - Preencher'!K231</f>
        <v>0</v>
      </c>
      <c r="K222" s="15">
        <f>'[1]TCE - ANEXO III - Preencher'!L231</f>
        <v>260.77</v>
      </c>
      <c r="L222" s="15">
        <f>'[1]TCE - ANEXO III - Preencher'!M231</f>
        <v>32.42</v>
      </c>
      <c r="M222" s="15">
        <f t="shared" si="19"/>
        <v>228.34999999999997</v>
      </c>
      <c r="N222" s="15">
        <f>'[1]TCE - ANEXO III - Preencher'!O231</f>
        <v>2.54</v>
      </c>
      <c r="O222" s="15">
        <f>'[1]TCE - ANEXO III - Preencher'!P231</f>
        <v>0</v>
      </c>
      <c r="P222" s="16">
        <f t="shared" si="20"/>
        <v>2.54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1704</v>
      </c>
      <c r="Y222" s="15">
        <f>'[1]TCE - ANEXO III - Preencher'!Z231</f>
        <v>0</v>
      </c>
      <c r="Z222" s="16">
        <f t="shared" si="23"/>
        <v>1704</v>
      </c>
      <c r="AA222" s="17" t="str">
        <f>IF('[1]TCE - ANEXO III - Preencher'!AB231="","",'[1]TCE - ANEXO III - Preencher'!AB231)</f>
        <v>Abono assistencial financeiro – complemento Piso da Enfermagem</v>
      </c>
      <c r="AB222" s="15">
        <f t="shared" si="18"/>
        <v>2109.9499999999998</v>
      </c>
    </row>
    <row r="223" spans="1:28" x14ac:dyDescent="0.2">
      <c r="A223" s="8">
        <f>IFERROR(VLOOKUP(B223,'[1]DADOS (OCULTAR)'!$Q$3:$S$136,3,0),"")</f>
        <v>9767633000528</v>
      </c>
      <c r="B223" s="9" t="str">
        <f>'[1]TCE - ANEXO III - Preencher'!C232</f>
        <v>UPA NOVA DESCOBERTA - CG Nº 008/2022</v>
      </c>
      <c r="C223" s="10"/>
      <c r="D223" s="11" t="str">
        <f>'[1]TCE - ANEXO III - Preencher'!E232</f>
        <v>VANESSA PAULINA DOS PASSOS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5211-30</v>
      </c>
      <c r="G223" s="13" t="str">
        <f>IF('[1]TCE - ANEXO III - Preencher'!H232="","",'[1]TCE - ANEXO III - Preencher'!H232)</f>
        <v>04/2026</v>
      </c>
      <c r="H223" s="14" t="str">
        <f>'[1]TCE - ANEXO III - Preencher'!I232</f>
        <v>0,00</v>
      </c>
      <c r="I223" s="14">
        <f>'[1]TCE - ANEXO III - Preencher'!J232</f>
        <v>167.91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2.54</v>
      </c>
      <c r="O223" s="15">
        <f>'[1]TCE - ANEXO III - Preencher'!P232</f>
        <v>0</v>
      </c>
      <c r="P223" s="16">
        <f t="shared" si="20"/>
        <v>2.54</v>
      </c>
      <c r="Q223" s="15">
        <f>'[1]TCE - ANEXO III - Preencher'!R232</f>
        <v>270</v>
      </c>
      <c r="R223" s="15">
        <f>'[1]TCE - ANEXO III - Preencher'!S232</f>
        <v>102.03</v>
      </c>
      <c r="S223" s="16">
        <f t="shared" si="21"/>
        <v>167.97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29.9</v>
      </c>
      <c r="Y223" s="15">
        <f>'[1]TCE - ANEXO III - Preencher'!Z232</f>
        <v>0</v>
      </c>
      <c r="Z223" s="16">
        <f t="shared" si="23"/>
        <v>29.9</v>
      </c>
      <c r="AA223" s="17" t="str">
        <f>IF('[1]TCE - ANEXO III - Preencher'!AB232="","",'[1]TCE - ANEXO III - Preencher'!AB232)</f>
        <v>Beneficio obrigatorio CCT Federacao – Plano Assistencial Agiben</v>
      </c>
      <c r="AB223" s="15">
        <f t="shared" si="18"/>
        <v>368.31999999999994</v>
      </c>
    </row>
    <row r="224" spans="1:28" x14ac:dyDescent="0.2">
      <c r="A224" s="8">
        <f>IFERROR(VLOOKUP(B224,'[1]DADOS (OCULTAR)'!$Q$3:$S$136,3,0),"")</f>
        <v>9767633000528</v>
      </c>
      <c r="B224" s="9" t="str">
        <f>'[1]TCE - ANEXO III - Preencher'!C233</f>
        <v>UPA NOVA DESCOBERTA - CG Nº 008/2022</v>
      </c>
      <c r="C224" s="10"/>
      <c r="D224" s="11" t="str">
        <f>'[1]TCE - ANEXO III - Preencher'!E233</f>
        <v>VANUSA MARIA DA SILVA SANTOS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2516-05</v>
      </c>
      <c r="G224" s="13" t="str">
        <f>IF('[1]TCE - ANEXO III - Preencher'!H233="","",'[1]TCE - ANEXO III - Preencher'!H233)</f>
        <v>04/2026</v>
      </c>
      <c r="H224" s="14" t="str">
        <f>'[1]TCE - ANEXO III - Preencher'!I233</f>
        <v>0,00</v>
      </c>
      <c r="I224" s="14">
        <f>'[1]TCE - ANEXO III - Preencher'!J233</f>
        <v>0</v>
      </c>
      <c r="J224" s="14">
        <f>'[1]TCE - ANEXO III - Preencher'!K233</f>
        <v>173.83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2.5299999999999998</v>
      </c>
      <c r="O224" s="15">
        <f>'[1]TCE - ANEXO III - Preencher'!P233</f>
        <v>0</v>
      </c>
      <c r="P224" s="16">
        <f t="shared" si="20"/>
        <v>2.5299999999999998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29.9</v>
      </c>
      <c r="Y224" s="15">
        <f>'[1]TCE - ANEXO III - Preencher'!Z233</f>
        <v>0</v>
      </c>
      <c r="Z224" s="16">
        <f t="shared" si="23"/>
        <v>29.9</v>
      </c>
      <c r="AA224" s="17" t="str">
        <f>IF('[1]TCE - ANEXO III - Preencher'!AB233="","",'[1]TCE - ANEXO III - Preencher'!AB233)</f>
        <v>Beneficio obrigatorio CCT Federacao – Plano Assistencial Agiben</v>
      </c>
      <c r="AB224" s="15">
        <f t="shared" si="18"/>
        <v>206.26000000000002</v>
      </c>
    </row>
    <row r="225" spans="1:28" x14ac:dyDescent="0.2">
      <c r="A225" s="8">
        <f>IFERROR(VLOOKUP(B225,'[1]DADOS (OCULTAR)'!$Q$3:$S$136,3,0),"")</f>
        <v>9767633000528</v>
      </c>
      <c r="B225" s="9" t="str">
        <f>'[1]TCE - ANEXO III - Preencher'!C234</f>
        <v>UPA NOVA DESCOBERTA - CG Nº 008/2022</v>
      </c>
      <c r="C225" s="10"/>
      <c r="D225" s="11" t="str">
        <f>'[1]TCE - ANEXO III - Preencher'!E234</f>
        <v>VINICIUS DE LIRA NUNES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 t="str">
        <f>IF('[1]TCE - ANEXO III - Preencher'!H234="","",'[1]TCE - ANEXO III - Preencher'!H234)</f>
        <v>04/2026</v>
      </c>
      <c r="H225" s="14" t="str">
        <f>'[1]TCE - ANEXO III - Preencher'!I234</f>
        <v>0,00</v>
      </c>
      <c r="I225" s="14">
        <f>'[1]TCE - ANEXO III - Preencher'!J234</f>
        <v>210.27</v>
      </c>
      <c r="J225" s="14">
        <f>'[1]TCE - ANEXO III - Preencher'!K234</f>
        <v>0</v>
      </c>
      <c r="K225" s="15">
        <f>'[1]TCE - ANEXO III - Preencher'!L234</f>
        <v>260.77</v>
      </c>
      <c r="L225" s="15">
        <f>'[1]TCE - ANEXO III - Preencher'!M234</f>
        <v>2.79</v>
      </c>
      <c r="M225" s="15">
        <f t="shared" si="19"/>
        <v>257.97999999999996</v>
      </c>
      <c r="N225" s="15">
        <f>'[1]TCE - ANEXO III - Preencher'!O234</f>
        <v>2.5299999999999998</v>
      </c>
      <c r="O225" s="15">
        <f>'[1]TCE - ANEXO III - Preencher'!P234</f>
        <v>0</v>
      </c>
      <c r="P225" s="16">
        <f t="shared" si="20"/>
        <v>2.5299999999999998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2459.15</v>
      </c>
      <c r="Y225" s="15">
        <f>'[1]TCE - ANEXO III - Preencher'!Z234</f>
        <v>0</v>
      </c>
      <c r="Z225" s="16">
        <f t="shared" si="23"/>
        <v>2459.15</v>
      </c>
      <c r="AA225" s="17" t="str">
        <f>IF('[1]TCE - ANEXO III - Preencher'!AB234="","",'[1]TCE - ANEXO III - Preencher'!AB234)</f>
        <v>Abono assistencial financeiro – complemento Piso da Enfermagem</v>
      </c>
      <c r="AB225" s="15">
        <f t="shared" si="18"/>
        <v>2929.9300000000003</v>
      </c>
    </row>
    <row r="226" spans="1:28" x14ac:dyDescent="0.2">
      <c r="A226" s="8">
        <f>IFERROR(VLOOKUP(B226,'[1]DADOS (OCULTAR)'!$Q$3:$S$136,3,0),"")</f>
        <v>9767633000528</v>
      </c>
      <c r="B226" s="9" t="str">
        <f>'[1]TCE - ANEXO III - Preencher'!C235</f>
        <v>UPA NOVA DESCOBERTA - CG Nº 008/2022</v>
      </c>
      <c r="C226" s="10"/>
      <c r="D226" s="11" t="str">
        <f>'[1]TCE - ANEXO III - Preencher'!E235</f>
        <v>VITORIA TAVANY DE SOUZA NASCIMENTO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5163-45</v>
      </c>
      <c r="G226" s="13" t="str">
        <f>IF('[1]TCE - ANEXO III - Preencher'!H235="","",'[1]TCE - ANEXO III - Preencher'!H235)</f>
        <v>04/2026</v>
      </c>
      <c r="H226" s="14" t="str">
        <f>'[1]TCE - ANEXO III - Preencher'!I235</f>
        <v>0,00</v>
      </c>
      <c r="I226" s="14">
        <f>'[1]TCE - ANEXO III - Preencher'!J235</f>
        <v>155.61000000000001</v>
      </c>
      <c r="J226" s="14">
        <f>'[1]TCE - ANEXO III - Preencher'!K235</f>
        <v>0</v>
      </c>
      <c r="K226" s="15">
        <f>'[1]TCE - ANEXO III - Preencher'!L235</f>
        <v>260.77</v>
      </c>
      <c r="L226" s="15">
        <f>'[1]TCE - ANEXO III - Preencher'!M235</f>
        <v>32.42</v>
      </c>
      <c r="M226" s="15">
        <f t="shared" si="19"/>
        <v>228.34999999999997</v>
      </c>
      <c r="N226" s="15">
        <f>'[1]TCE - ANEXO III - Preencher'!O235</f>
        <v>2.5299999999999998</v>
      </c>
      <c r="O226" s="15">
        <f>'[1]TCE - ANEXO III - Preencher'!P235</f>
        <v>0</v>
      </c>
      <c r="P226" s="16">
        <f t="shared" si="20"/>
        <v>2.5299999999999998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29.9</v>
      </c>
      <c r="Y226" s="15">
        <f>'[1]TCE - ANEXO III - Preencher'!Z235</f>
        <v>0</v>
      </c>
      <c r="Z226" s="16">
        <f t="shared" si="23"/>
        <v>29.9</v>
      </c>
      <c r="AA226" s="17" t="str">
        <f>IF('[1]TCE - ANEXO III - Preencher'!AB235="","",'[1]TCE - ANEXO III - Preencher'!AB235)</f>
        <v>Beneficio obrigatorio CCT Federacao – Plano Assistencial Agiben</v>
      </c>
      <c r="AB226" s="15">
        <f t="shared" si="18"/>
        <v>416.38999999999993</v>
      </c>
    </row>
    <row r="227" spans="1:28" x14ac:dyDescent="0.2">
      <c r="A227" s="8">
        <f>IFERROR(VLOOKUP(B227,'[1]DADOS (OCULTAR)'!$Q$3:$S$136,3,0),"")</f>
        <v>9767633000528</v>
      </c>
      <c r="B227" s="9" t="str">
        <f>'[1]TCE - ANEXO III - Preencher'!C236</f>
        <v>UPA NOVA DESCOBERTA - CG Nº 008/2022</v>
      </c>
      <c r="C227" s="10"/>
      <c r="D227" s="11" t="str">
        <f>'[1]TCE - ANEXO III - Preencher'!E236</f>
        <v>VIVIANE SOARES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5134-30</v>
      </c>
      <c r="G227" s="13" t="str">
        <f>IF('[1]TCE - ANEXO III - Preencher'!H236="","",'[1]TCE - ANEXO III - Preencher'!H236)</f>
        <v>04/2026</v>
      </c>
      <c r="H227" s="14" t="str">
        <f>'[1]TCE - ANEXO III - Preencher'!I236</f>
        <v>0,00</v>
      </c>
      <c r="I227" s="14">
        <f>'[1]TCE - ANEXO III - Preencher'!J236</f>
        <v>155.61000000000001</v>
      </c>
      <c r="J227" s="14">
        <f>'[1]TCE - ANEXO III - Preencher'!K236</f>
        <v>0</v>
      </c>
      <c r="K227" s="15">
        <f>'[1]TCE - ANEXO III - Preencher'!L236</f>
        <v>260.77</v>
      </c>
      <c r="L227" s="15">
        <f>'[1]TCE - ANEXO III - Preencher'!M236</f>
        <v>32.42</v>
      </c>
      <c r="M227" s="15">
        <f t="shared" si="19"/>
        <v>228.34999999999997</v>
      </c>
      <c r="N227" s="15">
        <f>'[1]TCE - ANEXO III - Preencher'!O236</f>
        <v>2.5299999999999998</v>
      </c>
      <c r="O227" s="15">
        <f>'[1]TCE - ANEXO III - Preencher'!P236</f>
        <v>0</v>
      </c>
      <c r="P227" s="16">
        <f t="shared" si="20"/>
        <v>2.5299999999999998</v>
      </c>
      <c r="Q227" s="15">
        <f>'[1]TCE - ANEXO III - Preencher'!R236</f>
        <v>360</v>
      </c>
      <c r="R227" s="15">
        <f>'[1]TCE - ANEXO III - Preencher'!S236</f>
        <v>0</v>
      </c>
      <c r="S227" s="16">
        <f t="shared" si="21"/>
        <v>360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29.9</v>
      </c>
      <c r="Y227" s="15">
        <f>'[1]TCE - ANEXO III - Preencher'!Z236</f>
        <v>0</v>
      </c>
      <c r="Z227" s="16">
        <f t="shared" si="23"/>
        <v>29.9</v>
      </c>
      <c r="AA227" s="17" t="str">
        <f>IF('[1]TCE - ANEXO III - Preencher'!AB236="","",'[1]TCE - ANEXO III - Preencher'!AB236)</f>
        <v>Beneficio obrigatorio CCT Federacao – Plano Assistencial Agiben</v>
      </c>
      <c r="AB227" s="15">
        <f t="shared" si="18"/>
        <v>776.39</v>
      </c>
    </row>
    <row r="228" spans="1:28" x14ac:dyDescent="0.2">
      <c r="A228" s="8">
        <f>IFERROR(VLOOKUP(B228,'[1]DADOS (OCULTAR)'!$Q$3:$S$136,3,0),"")</f>
        <v>9767633000528</v>
      </c>
      <c r="B228" s="9" t="str">
        <f>'[1]TCE - ANEXO III - Preencher'!C237</f>
        <v>UPA NOVA DESCOBERTA - CG Nº 008/2022</v>
      </c>
      <c r="C228" s="10"/>
      <c r="D228" s="11" t="str">
        <f>'[1]TCE - ANEXO III - Preencher'!E237</f>
        <v>WAGNER PEREIRA SEABRA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5174-10</v>
      </c>
      <c r="G228" s="13" t="str">
        <f>IF('[1]TCE - ANEXO III - Preencher'!H237="","",'[1]TCE - ANEXO III - Preencher'!H237)</f>
        <v>04/2026</v>
      </c>
      <c r="H228" s="14" t="str">
        <f>'[1]TCE - ANEXO III - Preencher'!I237</f>
        <v>0,00</v>
      </c>
      <c r="I228" s="14">
        <f>'[1]TCE - ANEXO III - Preencher'!J237</f>
        <v>162.1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2.5299999999999998</v>
      </c>
      <c r="O228" s="15">
        <f>'[1]TCE - ANEXO III - Preencher'!P237</f>
        <v>0</v>
      </c>
      <c r="P228" s="16">
        <f t="shared" si="20"/>
        <v>2.5299999999999998</v>
      </c>
      <c r="Q228" s="15">
        <f>'[1]TCE - ANEXO III - Preencher'!R237</f>
        <v>258</v>
      </c>
      <c r="R228" s="15">
        <f>'[1]TCE - ANEXO III - Preencher'!S237</f>
        <v>97.26</v>
      </c>
      <c r="S228" s="16">
        <f t="shared" si="21"/>
        <v>160.74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29.9</v>
      </c>
      <c r="Y228" s="15">
        <f>'[1]TCE - ANEXO III - Preencher'!Z237</f>
        <v>0</v>
      </c>
      <c r="Z228" s="16">
        <f t="shared" si="23"/>
        <v>29.9</v>
      </c>
      <c r="AA228" s="17" t="str">
        <f>IF('[1]TCE - ANEXO III - Preencher'!AB237="","",'[1]TCE - ANEXO III - Preencher'!AB237)</f>
        <v>Beneficio obrigatorio CCT Federacao – Plano Assistencial Agiben</v>
      </c>
      <c r="AB228" s="15">
        <f t="shared" si="18"/>
        <v>355.27</v>
      </c>
    </row>
    <row r="229" spans="1:28" x14ac:dyDescent="0.2">
      <c r="A229" s="8">
        <f>IFERROR(VLOOKUP(B229,'[1]DADOS (OCULTAR)'!$Q$3:$S$136,3,0),"")</f>
        <v>9767633000528</v>
      </c>
      <c r="B229" s="9" t="str">
        <f>'[1]TCE - ANEXO III - Preencher'!C238</f>
        <v>UPA NOVA DESCOBERTA - CG Nº 008/2022</v>
      </c>
      <c r="C229" s="10"/>
      <c r="D229" s="11" t="str">
        <f>'[1]TCE - ANEXO III - Preencher'!E238</f>
        <v>WELHINGTON JOSE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04/2026</v>
      </c>
      <c r="H229" s="14" t="str">
        <f>'[1]TCE - ANEXO III - Preencher'!I238</f>
        <v>0,00</v>
      </c>
      <c r="I229" s="14">
        <f>'[1]TCE - ANEXO III - Preencher'!J238</f>
        <v>176.72</v>
      </c>
      <c r="J229" s="14">
        <f>'[1]TCE - ANEXO III - Preencher'!K238</f>
        <v>0</v>
      </c>
      <c r="K229" s="15">
        <f>'[1]TCE - ANEXO III - Preencher'!L238</f>
        <v>260.77</v>
      </c>
      <c r="L229" s="15">
        <f>'[1]TCE - ANEXO III - Preencher'!M238</f>
        <v>32.42</v>
      </c>
      <c r="M229" s="15">
        <f t="shared" si="19"/>
        <v>228.34999999999997</v>
      </c>
      <c r="N229" s="15">
        <f>'[1]TCE - ANEXO III - Preencher'!O238</f>
        <v>2.5299999999999998</v>
      </c>
      <c r="O229" s="15">
        <f>'[1]TCE - ANEXO III - Preencher'!P238</f>
        <v>0</v>
      </c>
      <c r="P229" s="16">
        <f t="shared" si="20"/>
        <v>2.5299999999999998</v>
      </c>
      <c r="Q229" s="15">
        <f>'[1]TCE - ANEXO III - Preencher'!R238</f>
        <v>12</v>
      </c>
      <c r="R229" s="15">
        <f>'[1]TCE - ANEXO III - Preencher'!S238</f>
        <v>11.99</v>
      </c>
      <c r="S229" s="16">
        <f t="shared" si="21"/>
        <v>9.9999999999997868E-3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1704</v>
      </c>
      <c r="Y229" s="15">
        <f>'[1]TCE - ANEXO III - Preencher'!Z238</f>
        <v>0</v>
      </c>
      <c r="Z229" s="16">
        <f t="shared" si="23"/>
        <v>1704</v>
      </c>
      <c r="AA229" s="17" t="str">
        <f>IF('[1]TCE - ANEXO III - Preencher'!AB238="","",'[1]TCE - ANEXO III - Preencher'!AB238)</f>
        <v>Abono assistencial financeiro – complemento Piso da Enfermagem</v>
      </c>
      <c r="AB229" s="15">
        <f t="shared" si="18"/>
        <v>2111.6099999999997</v>
      </c>
    </row>
    <row r="230" spans="1:28" x14ac:dyDescent="0.2">
      <c r="A230" s="8">
        <f>IFERROR(VLOOKUP(B230,'[1]DADOS (OCULTAR)'!$Q$3:$S$136,3,0),"")</f>
        <v>9767633000528</v>
      </c>
      <c r="B230" s="9" t="str">
        <f>'[1]TCE - ANEXO III - Preencher'!C239</f>
        <v>UPA NOVA DESCOBERTA - CG Nº 008/2022</v>
      </c>
      <c r="C230" s="10"/>
      <c r="D230" s="11" t="str">
        <f>'[1]TCE - ANEXO III - Preencher'!E239</f>
        <v>YSLHANE SILVA DE MATOS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2236-05</v>
      </c>
      <c r="G230" s="13" t="str">
        <f>IF('[1]TCE - ANEXO III - Preencher'!H239="","",'[1]TCE - ANEXO III - Preencher'!H239)</f>
        <v>04/2026</v>
      </c>
      <c r="H230" s="14" t="str">
        <f>'[1]TCE - ANEXO III - Preencher'!I239</f>
        <v>0,00</v>
      </c>
      <c r="I230" s="14">
        <f>'[1]TCE - ANEXO III - Preencher'!J239</f>
        <v>160.85</v>
      </c>
      <c r="J230" s="14">
        <f>'[1]TCE - ANEXO III - Preencher'!K239</f>
        <v>0</v>
      </c>
      <c r="K230" s="15">
        <f>'[1]TCE - ANEXO III - Preencher'!L239</f>
        <v>260.77</v>
      </c>
      <c r="L230" s="15">
        <f>'[1]TCE - ANEXO III - Preencher'!M239</f>
        <v>2.86</v>
      </c>
      <c r="M230" s="15">
        <f t="shared" si="19"/>
        <v>257.90999999999997</v>
      </c>
      <c r="N230" s="15">
        <f>'[1]TCE - ANEXO III - Preencher'!O239</f>
        <v>2.5299999999999998</v>
      </c>
      <c r="O230" s="15">
        <f>'[1]TCE - ANEXO III - Preencher'!P239</f>
        <v>0</v>
      </c>
      <c r="P230" s="16">
        <f t="shared" si="20"/>
        <v>2.5299999999999998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421.28999999999996</v>
      </c>
    </row>
    <row r="231" spans="1:28" x14ac:dyDescent="0.2">
      <c r="A231" s="8">
        <f>IFERROR(VLOOKUP(B231,'[1]DADOS (OCULTAR)'!$Q$3:$S$136,3,0),"")</f>
        <v>9767633000528</v>
      </c>
      <c r="B231" s="9" t="str">
        <f>'[1]TCE - ANEXO III - Preencher'!C240</f>
        <v>UPA NOVA DESCOBERTA - CG Nº 008/2022</v>
      </c>
      <c r="C231" s="10"/>
      <c r="D231" s="11" t="str">
        <f>'[1]TCE - ANEXO III - Preencher'!E240</f>
        <v>ZULEIDE SOARES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04/2026</v>
      </c>
      <c r="H231" s="14" t="str">
        <f>'[1]TCE - ANEXO III - Preencher'!I240</f>
        <v>0,00</v>
      </c>
      <c r="I231" s="14">
        <f>'[1]TCE - ANEXO III - Preencher'!J240</f>
        <v>207.48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2.5299999999999998</v>
      </c>
      <c r="O231" s="15">
        <f>'[1]TCE - ANEXO III - Preencher'!P240</f>
        <v>0</v>
      </c>
      <c r="P231" s="16">
        <f t="shared" si="20"/>
        <v>2.5299999999999998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1704</v>
      </c>
      <c r="Y231" s="15">
        <f>'[1]TCE - ANEXO III - Preencher'!Z240</f>
        <v>0</v>
      </c>
      <c r="Z231" s="16">
        <f t="shared" si="23"/>
        <v>1704</v>
      </c>
      <c r="AA231" s="17" t="str">
        <f>IF('[1]TCE - ANEXO III - Preencher'!AB240="","",'[1]TCE - ANEXO III - Preencher'!AB240)</f>
        <v>Abono assistencial financeiro – complemento Piso da Enfermagem</v>
      </c>
      <c r="AB231" s="15">
        <f t="shared" si="18"/>
        <v>1914.01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2026-05-25T16:57:09Z</dcterms:created>
  <dcterms:modified xsi:type="dcterms:W3CDTF">2026-05-25T16:57:27Z</dcterms:modified>
</cp:coreProperties>
</file>