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4 UPA OLINDA/04 Abril/TCE/Arquivos em Excel/"/>
    </mc:Choice>
  </mc:AlternateContent>
  <xr:revisionPtr revIDLastSave="0" documentId="8_{8FAE416E-FD9C-432A-B187-2CD0338D739E}" xr6:coauthVersionLast="47" xr6:coauthVersionMax="47" xr10:uidLastSave="{00000000-0000-0000-0000-000000000000}"/>
  <bookViews>
    <workbookView xWindow="28680" yWindow="-120" windowWidth="29040" windowHeight="15720" xr2:uid="{3B265288-0D7D-4775-BB4C-4990450EAB4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M4989" i="1"/>
  <c r="L4989" i="1"/>
  <c r="K4989" i="1"/>
  <c r="J4989" i="1"/>
  <c r="AB4989" i="1" s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AB4981" i="1" s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S4960" i="1" s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AB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AB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M4930" i="1" s="1"/>
  <c r="AB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V4924" i="1" s="1"/>
  <c r="T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AB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AB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S4850" i="1"/>
  <c r="R4850" i="1"/>
  <c r="Q4850" i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M4823" i="1" s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AB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S4809" i="1" s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AB4780" i="1" s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S4772" i="1" s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S4764" i="1" s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AB4751" i="1" s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AB4750" i="1" s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R4746" i="1"/>
  <c r="S4746" i="1" s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AB4735" i="1" s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AB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M4733" i="1" s="1"/>
  <c r="AB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AB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S4715" i="1" s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AB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AB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P4660" i="1" s="1"/>
  <c r="N4660" i="1"/>
  <c r="M4660" i="1"/>
  <c r="L4660" i="1"/>
  <c r="K4660" i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R4629" i="1"/>
  <c r="Q4629" i="1"/>
  <c r="S4629" i="1" s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V4627" i="1" s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AB4568" i="1" s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AB4561" i="1" s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P4559" i="1" s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P4552" i="1" s="1"/>
  <c r="N4552" i="1"/>
  <c r="L4552" i="1"/>
  <c r="M4552" i="1" s="1"/>
  <c r="AB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S4550" i="1" s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AB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R4543" i="1"/>
  <c r="S4543" i="1" s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B4537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M4524" i="1" s="1"/>
  <c r="AB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P4523" i="1" s="1"/>
  <c r="AB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AB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M4508" i="1" s="1"/>
  <c r="AB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P4507" i="1" s="1"/>
  <c r="AB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AB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AB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AB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AB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AB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AB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P4467" i="1" s="1"/>
  <c r="AB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AB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AB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AB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AB4437" i="1" s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AB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M4435" i="1" s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P4434" i="1" s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S4433" i="1" s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V4431" i="1" s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V4423" i="1" s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S4397" i="1"/>
  <c r="R4397" i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AB4385" i="1" s="1"/>
  <c r="S4385" i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R4361" i="1"/>
  <c r="S4361" i="1" s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M4337" i="1"/>
  <c r="L4337" i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M4321" i="1"/>
  <c r="L4321" i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S4305" i="1" s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AB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B4278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S4274" i="1" s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R4270" i="1"/>
  <c r="Q4270" i="1"/>
  <c r="S4270" i="1" s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AB4261" i="1" s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M4243" i="1" s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S4234" i="1" s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V4232" i="1" s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AB4227" i="1" s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S4218" i="1" s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S4217" i="1" s="1"/>
  <c r="Q4217" i="1"/>
  <c r="P4217" i="1"/>
  <c r="O4217" i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S4211" i="1" s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V4193" i="1" s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R4181" i="1"/>
  <c r="Q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AB4176" i="1" s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AB4159" i="1" s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AB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V4147" i="1" s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AB4141" i="1" s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AB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S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AB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M4108" i="1" s="1"/>
  <c r="AB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M4103" i="1" s="1"/>
  <c r="AB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AB4101" i="1" s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R4098" i="1"/>
  <c r="S4098" i="1" s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R4092" i="1"/>
  <c r="S4092" i="1" s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S4085" i="1" s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S4079" i="1"/>
  <c r="AB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M4076" i="1"/>
  <c r="L4076" i="1"/>
  <c r="K4076" i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AB4069" i="1" s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P4061" i="1" s="1"/>
  <c r="N4061" i="1"/>
  <c r="M4061" i="1"/>
  <c r="L4061" i="1"/>
  <c r="K4061" i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P4060" i="1" s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B4045" i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P4022" i="1" s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AB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AB3971" i="1" s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AB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AB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AB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AB3908" i="1" s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AB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AB3827" i="1" s="1"/>
  <c r="H3827" i="1"/>
  <c r="G3827" i="1"/>
  <c r="F3827" i="1"/>
  <c r="E3827" i="1"/>
  <c r="D3827" i="1"/>
  <c r="B3827" i="1"/>
  <c r="A3827" i="1"/>
  <c r="AB3826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AB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M3786" i="1"/>
  <c r="AB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AB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AB3757" i="1" s="1"/>
  <c r="H3757" i="1"/>
  <c r="G3757" i="1"/>
  <c r="F3757" i="1"/>
  <c r="E3757" i="1"/>
  <c r="D3757" i="1"/>
  <c r="B3757" i="1"/>
  <c r="A3757" i="1" s="1"/>
  <c r="AB3756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S3755" i="1" s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B3754" i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S3749" i="1"/>
  <c r="R3749" i="1"/>
  <c r="Q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B3722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AB3707" i="1" s="1"/>
  <c r="H3707" i="1"/>
  <c r="G3707" i="1"/>
  <c r="F3707" i="1"/>
  <c r="E3707" i="1"/>
  <c r="D3707" i="1"/>
  <c r="B3707" i="1"/>
  <c r="A3707" i="1"/>
  <c r="AB3706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AB3683" i="1" s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AB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B3658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AB3643" i="1" s="1"/>
  <c r="H3643" i="1"/>
  <c r="G3643" i="1"/>
  <c r="F3643" i="1"/>
  <c r="E3643" i="1"/>
  <c r="D3643" i="1"/>
  <c r="B3643" i="1"/>
  <c r="A3643" i="1"/>
  <c r="AB3642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AB3619" i="1" s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AB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B3594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AB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AB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AB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AB3563" i="1" s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AB3525" i="1" s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R3498" i="1"/>
  <c r="Q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V3495" i="1" s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AB3477" i="1" s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AB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AB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AB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AB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AB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AB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AB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S3249" i="1" s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V3247" i="1" s="1"/>
  <c r="T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S3246" i="1" s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AB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R3227" i="1"/>
  <c r="S3227" i="1" s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B3220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M3200" i="1"/>
  <c r="AB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S3185" i="1" s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S3182" i="1" s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AB3168" i="1" s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S3150" i="1" s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AB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S3142" i="1" s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S3134" i="1" s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AB3130" i="1" s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AB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S3126" i="1" s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AB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AB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P3095" i="1" s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S3094" i="1" s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AB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S3086" i="1" s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AB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AB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AB3066" i="1" s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AB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AB3058" i="1" s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AB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AB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S3046" i="1" s="1"/>
  <c r="Q3046" i="1"/>
  <c r="P3046" i="1"/>
  <c r="O3046" i="1"/>
  <c r="N3046" i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S3038" i="1" s="1"/>
  <c r="Q3038" i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AB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AB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AB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AB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S2999" i="1" s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S2998" i="1" s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AB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R2991" i="1"/>
  <c r="S2991" i="1" s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V2989" i="1" s="1"/>
  <c r="T2989" i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O2984" i="1"/>
  <c r="P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V2982" i="1" s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V2973" i="1" s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R2961" i="1"/>
  <c r="Q2961" i="1"/>
  <c r="S2961" i="1" s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V2957" i="1" s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R2945" i="1"/>
  <c r="Q2945" i="1"/>
  <c r="S2945" i="1" s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V2938" i="1"/>
  <c r="U2938" i="1"/>
  <c r="T2938" i="1"/>
  <c r="R2938" i="1"/>
  <c r="Q2938" i="1"/>
  <c r="S2938" i="1" s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W2923" i="1"/>
  <c r="U2923" i="1"/>
  <c r="V2923" i="1" s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M2905" i="1" s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M2887" i="1" s="1"/>
  <c r="AB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M2871" i="1" s="1"/>
  <c r="AB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R2759" i="1"/>
  <c r="S2759" i="1" s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S2751" i="1" s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S2743" i="1" s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R2727" i="1"/>
  <c r="S2727" i="1" s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AB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AB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AB2674" i="1" s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AB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AB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AB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AB2562" i="1" s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AB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AB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R2509" i="1"/>
  <c r="S2509" i="1" s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R2493" i="1"/>
  <c r="S2493" i="1" s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B2490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AB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AB2474" i="1" s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AB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AB2446" i="1" s="1"/>
  <c r="H2446" i="1"/>
  <c r="G2446" i="1"/>
  <c r="F2446" i="1"/>
  <c r="E2446" i="1"/>
  <c r="D2446" i="1"/>
  <c r="B2446" i="1"/>
  <c r="A2446" i="1" s="1"/>
  <c r="AB2445" i="1"/>
  <c r="AA2445" i="1"/>
  <c r="Y2445" i="1"/>
  <c r="Z2445" i="1" s="1"/>
  <c r="X2445" i="1"/>
  <c r="W2445" i="1"/>
  <c r="V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R2433" i="1"/>
  <c r="S2433" i="1" s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AB2427" i="1" s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M2401" i="1"/>
  <c r="L2401" i="1"/>
  <c r="K2401" i="1"/>
  <c r="J2401" i="1"/>
  <c r="AB2401" i="1" s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AB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S2395" i="1" s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M2387" i="1"/>
  <c r="AB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AB2337" i="1" s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AB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S2331" i="1" s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K2324" i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P2323" i="1" s="1"/>
  <c r="N2323" i="1"/>
  <c r="M2323" i="1"/>
  <c r="AB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S2291" i="1" s="1"/>
  <c r="Q2291" i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S2283" i="1" s="1"/>
  <c r="Q2283" i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AB2275" i="1" s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M2268" i="1"/>
  <c r="L2268" i="1"/>
  <c r="K2268" i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S2260" i="1"/>
  <c r="R2260" i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S2258" i="1" s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AB2249" i="1" s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AB2245" i="1" s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P2236" i="1" s="1"/>
  <c r="N2236" i="1"/>
  <c r="M2236" i="1"/>
  <c r="L2236" i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M2216" i="1"/>
  <c r="AB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P2212" i="1" s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AB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S2206" i="1" s="1"/>
  <c r="Q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P2181" i="1" s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AB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AB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AB2159" i="1" s="1"/>
  <c r="H2159" i="1"/>
  <c r="G2159" i="1"/>
  <c r="F2159" i="1"/>
  <c r="E2159" i="1"/>
  <c r="D2159" i="1"/>
  <c r="B2159" i="1"/>
  <c r="A2159" i="1"/>
  <c r="AB2158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/>
  <c r="AB2150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M2142" i="1" s="1"/>
  <c r="AB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AB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AB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AB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AB2094" i="1" s="1"/>
  <c r="Q2094" i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AB2086" i="1" s="1"/>
  <c r="Q2086" i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P2078" i="1" s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P2070" i="1" s="1"/>
  <c r="N2070" i="1"/>
  <c r="L2070" i="1"/>
  <c r="M2070" i="1" s="1"/>
  <c r="AB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P2062" i="1" s="1"/>
  <c r="N2062" i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P2054" i="1" s="1"/>
  <c r="N2054" i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O2053" i="1"/>
  <c r="P2053" i="1" s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P2046" i="1" s="1"/>
  <c r="AB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AB2038" i="1" s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M2031" i="1" s="1"/>
  <c r="K2031" i="1"/>
  <c r="J2031" i="1"/>
  <c r="I2031" i="1"/>
  <c r="AB2031" i="1" s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R2030" i="1"/>
  <c r="S2030" i="1" s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S2029" i="1" s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AB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S1973" i="1" s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S1857" i="1" s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K1851" i="1"/>
  <c r="J1851" i="1"/>
  <c r="AB1851" i="1" s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M1827" i="1" s="1"/>
  <c r="K1827" i="1"/>
  <c r="J1827" i="1"/>
  <c r="AB1827" i="1" s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S1817" i="1" s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AB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M1787" i="1" s="1"/>
  <c r="K1787" i="1"/>
  <c r="J1787" i="1"/>
  <c r="AB1787" i="1" s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M1779" i="1" s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M1771" i="1" s="1"/>
  <c r="K1771" i="1"/>
  <c r="J1771" i="1"/>
  <c r="AB1771" i="1" s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M1763" i="1" s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M1755" i="1" s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M1747" i="1" s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M1731" i="1" s="1"/>
  <c r="K1731" i="1"/>
  <c r="J1731" i="1"/>
  <c r="AB1731" i="1" s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M1723" i="1" s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M1715" i="1" s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M1699" i="1" s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M1683" i="1" s="1"/>
  <c r="K1683" i="1"/>
  <c r="J1683" i="1"/>
  <c r="AB1683" i="1" s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AB1659" i="1" s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AB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AB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AB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AB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AB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AB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AB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AB1523" i="1" s="1"/>
  <c r="R1523" i="1"/>
  <c r="S1523" i="1" s="1"/>
  <c r="Q1523" i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S1522" i="1" s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AB1515" i="1" s="1"/>
  <c r="R1515" i="1"/>
  <c r="S1515" i="1" s="1"/>
  <c r="Q1515" i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AB1507" i="1" s="1"/>
  <c r="R1507" i="1"/>
  <c r="S1507" i="1" s="1"/>
  <c r="Q1507" i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AB1499" i="1" s="1"/>
  <c r="R1499" i="1"/>
  <c r="S1499" i="1" s="1"/>
  <c r="Q1499" i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AB1491" i="1" s="1"/>
  <c r="R1491" i="1"/>
  <c r="S1491" i="1" s="1"/>
  <c r="Q1491" i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AB1483" i="1" s="1"/>
  <c r="R1483" i="1"/>
  <c r="S1483" i="1" s="1"/>
  <c r="Q1483" i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AB1475" i="1" s="1"/>
  <c r="R1475" i="1"/>
  <c r="S1475" i="1" s="1"/>
  <c r="Q1475" i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AB1467" i="1" s="1"/>
  <c r="R1467" i="1"/>
  <c r="S1467" i="1" s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S1466" i="1" s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AB1459" i="1" s="1"/>
  <c r="R1459" i="1"/>
  <c r="S1459" i="1" s="1"/>
  <c r="Q1459" i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S1458" i="1" s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M1452" i="1" s="1"/>
  <c r="AB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AB1445" i="1" s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AB1444" i="1" s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B1443" i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S1442" i="1" s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M1436" i="1" s="1"/>
  <c r="AB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P1435" i="1" s="1"/>
  <c r="N1435" i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S1433" i="1" s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M1428" i="1" s="1"/>
  <c r="K1428" i="1"/>
  <c r="J1428" i="1"/>
  <c r="I1428" i="1"/>
  <c r="AB1428" i="1" s="1"/>
  <c r="H1428" i="1"/>
  <c r="G1428" i="1"/>
  <c r="F1428" i="1"/>
  <c r="E1428" i="1"/>
  <c r="D1428" i="1"/>
  <c r="B1428" i="1"/>
  <c r="A1428" i="1"/>
  <c r="AB1427" i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O1427" i="1"/>
  <c r="P1427" i="1" s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S1418" i="1" s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AB1411" i="1" s="1"/>
  <c r="R1411" i="1"/>
  <c r="S1411" i="1" s="1"/>
  <c r="Q1411" i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AB1396" i="1" s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AB1395" i="1" s="1"/>
  <c r="R1395" i="1"/>
  <c r="S1395" i="1" s="1"/>
  <c r="Q1395" i="1"/>
  <c r="O1395" i="1"/>
  <c r="P1395" i="1" s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S1394" i="1" s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P1387" i="1" s="1"/>
  <c r="N1387" i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S1386" i="1" s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AB1380" i="1" s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B1379" i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P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P1371" i="1" s="1"/>
  <c r="N1371" i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M1364" i="1" s="1"/>
  <c r="K1364" i="1"/>
  <c r="J1364" i="1"/>
  <c r="I1364" i="1"/>
  <c r="AB1364" i="1" s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P1363" i="1" s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S1354" i="1" s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M1348" i="1" s="1"/>
  <c r="K1348" i="1"/>
  <c r="J1348" i="1"/>
  <c r="I1348" i="1"/>
  <c r="AB1348" i="1" s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AB1347" i="1" s="1"/>
  <c r="R1347" i="1"/>
  <c r="S1347" i="1" s="1"/>
  <c r="Q1347" i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M1340" i="1" s="1"/>
  <c r="AB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AB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AB1331" i="1" s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S1322" i="1" s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AB1317" i="1" s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AB1316" i="1" s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P1315" i="1" s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M1308" i="1" s="1"/>
  <c r="AB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P1307" i="1" s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S1306" i="1" s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M1300" i="1" s="1"/>
  <c r="K1300" i="1"/>
  <c r="J1300" i="1"/>
  <c r="I1300" i="1"/>
  <c r="AB1300" i="1" s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M1292" i="1" s="1"/>
  <c r="AB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M1284" i="1" s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AB1283" i="1" s="1"/>
  <c r="R1283" i="1"/>
  <c r="S1283" i="1" s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S1282" i="1" s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M1276" i="1" s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P1275" i="1" s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S1267" i="1" s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V1256" i="1" s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S1251" i="1" s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AB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S1235" i="1" s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AB1231" i="1" s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B1229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S1227" i="1" s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V1225" i="1" s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M1220" i="1" s="1"/>
  <c r="K1220" i="1"/>
  <c r="J1220" i="1"/>
  <c r="I1220" i="1"/>
  <c r="AB1220" i="1" s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R1212" i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S1211" i="1" s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AB1197" i="1" s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AB1190" i="1" s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S1186" i="1" s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V1184" i="1" s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S1179" i="1" s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AB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AB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AB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M1130" i="1" s="1"/>
  <c r="AB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V1105" i="1" s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S1052" i="1" s="1"/>
  <c r="Q1052" i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V1025" i="1" s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V1009" i="1" s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V993" i="1" s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V977" i="1" s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V961" i="1" s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V945" i="1" s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V929" i="1" s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V913" i="1" s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V897" i="1" s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V731" i="1" s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V713" i="1" s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V705" i="1" s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V689" i="1" s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V681" i="1" s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AB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V673" i="1" s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V665" i="1" s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M660" i="1" s="1"/>
  <c r="K660" i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V657" i="1" s="1"/>
  <c r="T657" i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V649" i="1" s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B644" i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V641" i="1" s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V633" i="1" s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B628" i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AB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S604" i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R581" i="1"/>
  <c r="Q581" i="1"/>
  <c r="S581" i="1" s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V571" i="1" s="1"/>
  <c r="T571" i="1"/>
  <c r="R571" i="1"/>
  <c r="S571" i="1" s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V570" i="1" s="1"/>
  <c r="T570" i="1"/>
  <c r="R570" i="1"/>
  <c r="S570" i="1" s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V561" i="1" s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R194" i="1"/>
  <c r="Q194" i="1"/>
  <c r="S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R186" i="1"/>
  <c r="Q186" i="1"/>
  <c r="S186" i="1" s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R98" i="1"/>
  <c r="Q98" i="1"/>
  <c r="S98" i="1" s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R90" i="1"/>
  <c r="Q90" i="1"/>
  <c r="S90" i="1" s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S80" i="1"/>
  <c r="R80" i="1"/>
  <c r="Q80" i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V76" i="1" s="1"/>
  <c r="T76" i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M69" i="1" s="1"/>
  <c r="K69" i="1"/>
  <c r="J69" i="1"/>
  <c r="AB69" i="1" s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S64" i="1"/>
  <c r="R64" i="1"/>
  <c r="Q64" i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AB47" i="1" s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6" i="1" l="1"/>
  <c r="AB7" i="1"/>
  <c r="AB24" i="1"/>
  <c r="AB29" i="1"/>
  <c r="AB38" i="1"/>
  <c r="AB39" i="1"/>
  <c r="AB42" i="1"/>
  <c r="AB56" i="1"/>
  <c r="AB61" i="1"/>
  <c r="AB79" i="1"/>
  <c r="AB114" i="1"/>
  <c r="AB131" i="1"/>
  <c r="AB165" i="1"/>
  <c r="AB322" i="1"/>
  <c r="AB325" i="1"/>
  <c r="AB250" i="1"/>
  <c r="AB20" i="1"/>
  <c r="AB27" i="1"/>
  <c r="AB52" i="1"/>
  <c r="AB59" i="1"/>
  <c r="AB63" i="1"/>
  <c r="AB97" i="1"/>
  <c r="AB169" i="1"/>
  <c r="AB177" i="1"/>
  <c r="AB181" i="1"/>
  <c r="AB189" i="1"/>
  <c r="AB330" i="1"/>
  <c r="AB333" i="1"/>
  <c r="AB706" i="1"/>
  <c r="AB9" i="1"/>
  <c r="AB16" i="1"/>
  <c r="AB30" i="1"/>
  <c r="AB31" i="1"/>
  <c r="AB34" i="1"/>
  <c r="AB41" i="1"/>
  <c r="AB48" i="1"/>
  <c r="AB53" i="1"/>
  <c r="AB210" i="1"/>
  <c r="AB466" i="1"/>
  <c r="AB12" i="1"/>
  <c r="AB19" i="1"/>
  <c r="AB44" i="1"/>
  <c r="AB51" i="1"/>
  <c r="AB138" i="1"/>
  <c r="AB155" i="1"/>
  <c r="AB193" i="1"/>
  <c r="AB197" i="1"/>
  <c r="AB346" i="1"/>
  <c r="AB618" i="1"/>
  <c r="AB186" i="1"/>
  <c r="AB8" i="1"/>
  <c r="AB13" i="1"/>
  <c r="AB22" i="1"/>
  <c r="AB23" i="1"/>
  <c r="AB26" i="1"/>
  <c r="AB33" i="1"/>
  <c r="AB40" i="1"/>
  <c r="AB45" i="1"/>
  <c r="AB54" i="1"/>
  <c r="AB55" i="1"/>
  <c r="AB58" i="1"/>
  <c r="AB77" i="1"/>
  <c r="AB85" i="1"/>
  <c r="AB99" i="1"/>
  <c r="AB293" i="1"/>
  <c r="AB354" i="1"/>
  <c r="AB4" i="1"/>
  <c r="AB11" i="1"/>
  <c r="AB36" i="1"/>
  <c r="AB43" i="1"/>
  <c r="AB234" i="1"/>
  <c r="AB429" i="1"/>
  <c r="AB498" i="1"/>
  <c r="AB612" i="1"/>
  <c r="AB690" i="1"/>
  <c r="AB18" i="1"/>
  <c r="AB25" i="1"/>
  <c r="AB50" i="1"/>
  <c r="AB57" i="1"/>
  <c r="AB65" i="1"/>
  <c r="AB73" i="1"/>
  <c r="AB242" i="1"/>
  <c r="AB245" i="1"/>
  <c r="AB522" i="1"/>
  <c r="AB525" i="1"/>
  <c r="AB86" i="1"/>
  <c r="AB199" i="1"/>
  <c r="AB231" i="1"/>
  <c r="AB244" i="1"/>
  <c r="AB263" i="1"/>
  <c r="AB295" i="1"/>
  <c r="AB327" i="1"/>
  <c r="AB359" i="1"/>
  <c r="AB372" i="1"/>
  <c r="AB391" i="1"/>
  <c r="AB423" i="1"/>
  <c r="AB455" i="1"/>
  <c r="AB487" i="1"/>
  <c r="AB500" i="1"/>
  <c r="AB507" i="1"/>
  <c r="AB527" i="1"/>
  <c r="AB539" i="1"/>
  <c r="AB575" i="1"/>
  <c r="V606" i="1"/>
  <c r="AB650" i="1"/>
  <c r="AB694" i="1"/>
  <c r="V695" i="1"/>
  <c r="V709" i="1"/>
  <c r="AB807" i="1"/>
  <c r="V64" i="1"/>
  <c r="AB64" i="1" s="1"/>
  <c r="Z68" i="1"/>
  <c r="AB68" i="1" s="1"/>
  <c r="S73" i="1"/>
  <c r="P82" i="1"/>
  <c r="AB82" i="1" s="1"/>
  <c r="AB87" i="1"/>
  <c r="V96" i="1"/>
  <c r="Z100" i="1"/>
  <c r="AB102" i="1"/>
  <c r="AB103" i="1"/>
  <c r="V110" i="1"/>
  <c r="V112" i="1"/>
  <c r="M113" i="1"/>
  <c r="AB113" i="1" s="1"/>
  <c r="Z116" i="1"/>
  <c r="AB116" i="1" s="1"/>
  <c r="AB119" i="1"/>
  <c r="V126" i="1"/>
  <c r="V128" i="1"/>
  <c r="M129" i="1"/>
  <c r="AB129" i="1" s="1"/>
  <c r="Z132" i="1"/>
  <c r="AB134" i="1"/>
  <c r="AB135" i="1"/>
  <c r="V142" i="1"/>
  <c r="V144" i="1"/>
  <c r="M145" i="1"/>
  <c r="AB145" i="1" s="1"/>
  <c r="Z148" i="1"/>
  <c r="AB151" i="1"/>
  <c r="V158" i="1"/>
  <c r="AB158" i="1" s="1"/>
  <c r="V160" i="1"/>
  <c r="AB160" i="1" s="1"/>
  <c r="M161" i="1"/>
  <c r="AB161" i="1" s="1"/>
  <c r="Z164" i="1"/>
  <c r="AB167" i="1"/>
  <c r="V176" i="1"/>
  <c r="Z180" i="1"/>
  <c r="AB182" i="1"/>
  <c r="AB183" i="1"/>
  <c r="V192" i="1"/>
  <c r="Z196" i="1"/>
  <c r="AB200" i="1"/>
  <c r="S211" i="1"/>
  <c r="M213" i="1"/>
  <c r="AB213" i="1" s="1"/>
  <c r="Z222" i="1"/>
  <c r="AB222" i="1" s="1"/>
  <c r="V226" i="1"/>
  <c r="AB226" i="1" s="1"/>
  <c r="P228" i="1"/>
  <c r="AB232" i="1"/>
  <c r="S243" i="1"/>
  <c r="M245" i="1"/>
  <c r="Z254" i="1"/>
  <c r="AB254" i="1" s="1"/>
  <c r="V258" i="1"/>
  <c r="AB258" i="1" s="1"/>
  <c r="P260" i="1"/>
  <c r="AB264" i="1"/>
  <c r="S275" i="1"/>
  <c r="M277" i="1"/>
  <c r="AB277" i="1" s="1"/>
  <c r="Z286" i="1"/>
  <c r="AB286" i="1" s="1"/>
  <c r="V290" i="1"/>
  <c r="AB290" i="1" s="1"/>
  <c r="P292" i="1"/>
  <c r="AB296" i="1"/>
  <c r="S307" i="1"/>
  <c r="M309" i="1"/>
  <c r="AB309" i="1" s="1"/>
  <c r="Z318" i="1"/>
  <c r="AB318" i="1" s="1"/>
  <c r="V322" i="1"/>
  <c r="P324" i="1"/>
  <c r="AB328" i="1"/>
  <c r="S339" i="1"/>
  <c r="M341" i="1"/>
  <c r="AB341" i="1" s="1"/>
  <c r="Z350" i="1"/>
  <c r="AB350" i="1" s="1"/>
  <c r="V354" i="1"/>
  <c r="P356" i="1"/>
  <c r="AB360" i="1"/>
  <c r="S371" i="1"/>
  <c r="M373" i="1"/>
  <c r="AB373" i="1" s="1"/>
  <c r="P376" i="1"/>
  <c r="Z382" i="1"/>
  <c r="V386" i="1"/>
  <c r="AB386" i="1" s="1"/>
  <c r="P388" i="1"/>
  <c r="AB392" i="1"/>
  <c r="S403" i="1"/>
  <c r="M405" i="1"/>
  <c r="AB405" i="1" s="1"/>
  <c r="AB411" i="1"/>
  <c r="Z414" i="1"/>
  <c r="V418" i="1"/>
  <c r="AB418" i="1" s="1"/>
  <c r="P420" i="1"/>
  <c r="AB424" i="1"/>
  <c r="S435" i="1"/>
  <c r="M437" i="1"/>
  <c r="AB437" i="1" s="1"/>
  <c r="AB443" i="1"/>
  <c r="Z446" i="1"/>
  <c r="V450" i="1"/>
  <c r="AB450" i="1" s="1"/>
  <c r="P452" i="1"/>
  <c r="AB456" i="1"/>
  <c r="S467" i="1"/>
  <c r="M469" i="1"/>
  <c r="AB469" i="1" s="1"/>
  <c r="AB475" i="1"/>
  <c r="Z478" i="1"/>
  <c r="V482" i="1"/>
  <c r="AB482" i="1" s="1"/>
  <c r="P484" i="1"/>
  <c r="AB488" i="1"/>
  <c r="S499" i="1"/>
  <c r="M501" i="1"/>
  <c r="AB501" i="1" s="1"/>
  <c r="Z510" i="1"/>
  <c r="AB510" i="1" s="1"/>
  <c r="V514" i="1"/>
  <c r="AB514" i="1" s="1"/>
  <c r="P516" i="1"/>
  <c r="AB520" i="1"/>
  <c r="S531" i="1"/>
  <c r="M533" i="1"/>
  <c r="AB533" i="1" s="1"/>
  <c r="Z542" i="1"/>
  <c r="AB549" i="1"/>
  <c r="AB566" i="1"/>
  <c r="AB572" i="1"/>
  <c r="P577" i="1"/>
  <c r="AB577" i="1" s="1"/>
  <c r="S579" i="1"/>
  <c r="V581" i="1"/>
  <c r="AB581" i="1" s="1"/>
  <c r="AB585" i="1"/>
  <c r="Z589" i="1"/>
  <c r="AB589" i="1" s="1"/>
  <c r="AB595" i="1"/>
  <c r="V610" i="1"/>
  <c r="P614" i="1"/>
  <c r="AB614" i="1" s="1"/>
  <c r="M618" i="1"/>
  <c r="AB621" i="1"/>
  <c r="AB625" i="1"/>
  <c r="AB668" i="1"/>
  <c r="S726" i="1"/>
  <c r="AB1163" i="1"/>
  <c r="AB204" i="1"/>
  <c r="AB223" i="1"/>
  <c r="AB428" i="1"/>
  <c r="AB460" i="1"/>
  <c r="AB499" i="1"/>
  <c r="AB519" i="1"/>
  <c r="AB531" i="1"/>
  <c r="AB556" i="1"/>
  <c r="V591" i="1"/>
  <c r="AB591" i="1" s="1"/>
  <c r="AB596" i="1"/>
  <c r="S602" i="1"/>
  <c r="V604" i="1"/>
  <c r="AB604" i="1" s="1"/>
  <c r="AB620" i="1"/>
  <c r="AB678" i="1"/>
  <c r="AB689" i="1"/>
  <c r="AB726" i="1"/>
  <c r="AB764" i="1"/>
  <c r="AB890" i="1"/>
  <c r="AB892" i="1"/>
  <c r="AB903" i="1"/>
  <c r="AB1018" i="1"/>
  <c r="AB1020" i="1"/>
  <c r="AB62" i="1"/>
  <c r="M67" i="1"/>
  <c r="AB67" i="1" s="1"/>
  <c r="V72" i="1"/>
  <c r="AB72" i="1" s="1"/>
  <c r="Z76" i="1"/>
  <c r="AB76" i="1" s="1"/>
  <c r="S81" i="1"/>
  <c r="AB81" i="1" s="1"/>
  <c r="V90" i="1"/>
  <c r="M91" i="1"/>
  <c r="AB91" i="1" s="1"/>
  <c r="P98" i="1"/>
  <c r="AB98" i="1" s="1"/>
  <c r="S99" i="1"/>
  <c r="AB100" i="1"/>
  <c r="AB104" i="1"/>
  <c r="V106" i="1"/>
  <c r="M107" i="1"/>
  <c r="AB107" i="1" s="1"/>
  <c r="P114" i="1"/>
  <c r="S115" i="1"/>
  <c r="V122" i="1"/>
  <c r="M123" i="1"/>
  <c r="AB123" i="1" s="1"/>
  <c r="P130" i="1"/>
  <c r="AB130" i="1" s="1"/>
  <c r="S131" i="1"/>
  <c r="AB132" i="1"/>
  <c r="V138" i="1"/>
  <c r="M139" i="1"/>
  <c r="AB139" i="1" s="1"/>
  <c r="P146" i="1"/>
  <c r="AB146" i="1" s="1"/>
  <c r="S147" i="1"/>
  <c r="AB148" i="1"/>
  <c r="V154" i="1"/>
  <c r="M155" i="1"/>
  <c r="P162" i="1"/>
  <c r="AB162" i="1" s="1"/>
  <c r="S163" i="1"/>
  <c r="AB164" i="1"/>
  <c r="AB168" i="1"/>
  <c r="V170" i="1"/>
  <c r="M171" i="1"/>
  <c r="AB171" i="1" s="1"/>
  <c r="P178" i="1"/>
  <c r="AB178" i="1" s="1"/>
  <c r="S179" i="1"/>
  <c r="AB180" i="1"/>
  <c r="V186" i="1"/>
  <c r="M187" i="1"/>
  <c r="AB187" i="1" s="1"/>
  <c r="P194" i="1"/>
  <c r="AB194" i="1" s="1"/>
  <c r="S195" i="1"/>
  <c r="AB196" i="1"/>
  <c r="S203" i="1"/>
  <c r="M205" i="1"/>
  <c r="AB205" i="1" s="1"/>
  <c r="AB211" i="1"/>
  <c r="Z214" i="1"/>
  <c r="V218" i="1"/>
  <c r="AB218" i="1" s="1"/>
  <c r="P220" i="1"/>
  <c r="AB220" i="1" s="1"/>
  <c r="AB224" i="1"/>
  <c r="S235" i="1"/>
  <c r="M237" i="1"/>
  <c r="AB237" i="1" s="1"/>
  <c r="AB243" i="1"/>
  <c r="Z246" i="1"/>
  <c r="V250" i="1"/>
  <c r="P252" i="1"/>
  <c r="AB256" i="1"/>
  <c r="S267" i="1"/>
  <c r="M269" i="1"/>
  <c r="AB269" i="1" s="1"/>
  <c r="AB275" i="1"/>
  <c r="Z278" i="1"/>
  <c r="V282" i="1"/>
  <c r="AB282" i="1" s="1"/>
  <c r="P284" i="1"/>
  <c r="AB284" i="1" s="1"/>
  <c r="S299" i="1"/>
  <c r="M301" i="1"/>
  <c r="AB301" i="1" s="1"/>
  <c r="AB307" i="1"/>
  <c r="Z310" i="1"/>
  <c r="V314" i="1"/>
  <c r="AB314" i="1" s="1"/>
  <c r="P316" i="1"/>
  <c r="AB316" i="1" s="1"/>
  <c r="AB320" i="1"/>
  <c r="S331" i="1"/>
  <c r="M333" i="1"/>
  <c r="AB339" i="1"/>
  <c r="Z342" i="1"/>
  <c r="V346" i="1"/>
  <c r="P348" i="1"/>
  <c r="AB348" i="1" s="1"/>
  <c r="AB352" i="1"/>
  <c r="S363" i="1"/>
  <c r="M365" i="1"/>
  <c r="AB365" i="1" s="1"/>
  <c r="P368" i="1"/>
  <c r="AB371" i="1"/>
  <c r="Z374" i="1"/>
  <c r="AB374" i="1" s="1"/>
  <c r="V378" i="1"/>
  <c r="AB378" i="1" s="1"/>
  <c r="P380" i="1"/>
  <c r="AB382" i="1"/>
  <c r="S395" i="1"/>
  <c r="M397" i="1"/>
  <c r="AB397" i="1" s="1"/>
  <c r="AB403" i="1"/>
  <c r="Z406" i="1"/>
  <c r="AB406" i="1" s="1"/>
  <c r="V410" i="1"/>
  <c r="AB410" i="1" s="1"/>
  <c r="P412" i="1"/>
  <c r="AB414" i="1"/>
  <c r="AB416" i="1"/>
  <c r="S427" i="1"/>
  <c r="M429" i="1"/>
  <c r="AB435" i="1"/>
  <c r="Z438" i="1"/>
  <c r="AB438" i="1" s="1"/>
  <c r="V442" i="1"/>
  <c r="AB442" i="1" s="1"/>
  <c r="P444" i="1"/>
  <c r="AB446" i="1"/>
  <c r="AB448" i="1"/>
  <c r="S459" i="1"/>
  <c r="M461" i="1"/>
  <c r="AB461" i="1" s="1"/>
  <c r="AB467" i="1"/>
  <c r="Z470" i="1"/>
  <c r="AB470" i="1" s="1"/>
  <c r="V474" i="1"/>
  <c r="AB474" i="1" s="1"/>
  <c r="P476" i="1"/>
  <c r="AB478" i="1"/>
  <c r="AB480" i="1"/>
  <c r="S491" i="1"/>
  <c r="M493" i="1"/>
  <c r="AB493" i="1" s="1"/>
  <c r="Z502" i="1"/>
  <c r="V506" i="1"/>
  <c r="AB506" i="1" s="1"/>
  <c r="P508" i="1"/>
  <c r="AB512" i="1"/>
  <c r="S523" i="1"/>
  <c r="M525" i="1"/>
  <c r="Z534" i="1"/>
  <c r="V538" i="1"/>
  <c r="AB538" i="1" s="1"/>
  <c r="P540" i="1"/>
  <c r="AB540" i="1" s="1"/>
  <c r="AB542" i="1"/>
  <c r="AB563" i="1"/>
  <c r="AB564" i="1"/>
  <c r="AB590" i="1"/>
  <c r="AB594" i="1"/>
  <c r="AB602" i="1"/>
  <c r="AB624" i="1"/>
  <c r="AB632" i="1"/>
  <c r="AB652" i="1"/>
  <c r="AB1652" i="1"/>
  <c r="AB1709" i="1"/>
  <c r="AB228" i="1"/>
  <c r="AB260" i="1"/>
  <c r="AB279" i="1"/>
  <c r="AB292" i="1"/>
  <c r="AB311" i="1"/>
  <c r="AB324" i="1"/>
  <c r="AB343" i="1"/>
  <c r="AB356" i="1"/>
  <c r="AB375" i="1"/>
  <c r="AB388" i="1"/>
  <c r="AB407" i="1"/>
  <c r="AB420" i="1"/>
  <c r="AB439" i="1"/>
  <c r="AB452" i="1"/>
  <c r="AB471" i="1"/>
  <c r="AB484" i="1"/>
  <c r="AB491" i="1"/>
  <c r="AB503" i="1"/>
  <c r="AB511" i="1"/>
  <c r="AB516" i="1"/>
  <c r="AB523" i="1"/>
  <c r="AB546" i="1"/>
  <c r="AB654" i="1"/>
  <c r="AB688" i="1"/>
  <c r="AB1127" i="1"/>
  <c r="AB1195" i="1"/>
  <c r="P66" i="1"/>
  <c r="AB66" i="1" s="1"/>
  <c r="AB70" i="1"/>
  <c r="M75" i="1"/>
  <c r="AB75" i="1" s="1"/>
  <c r="V80" i="1"/>
  <c r="AB80" i="1" s="1"/>
  <c r="AB84" i="1"/>
  <c r="Z84" i="1"/>
  <c r="V88" i="1"/>
  <c r="AB88" i="1" s="1"/>
  <c r="Z92" i="1"/>
  <c r="AB94" i="1"/>
  <c r="AB95" i="1"/>
  <c r="V104" i="1"/>
  <c r="M105" i="1"/>
  <c r="AB105" i="1" s="1"/>
  <c r="Z108" i="1"/>
  <c r="AB110" i="1"/>
  <c r="AB111" i="1"/>
  <c r="V118" i="1"/>
  <c r="AB118" i="1" s="1"/>
  <c r="V120" i="1"/>
  <c r="AB120" i="1" s="1"/>
  <c r="M121" i="1"/>
  <c r="AB121" i="1" s="1"/>
  <c r="Z124" i="1"/>
  <c r="AB126" i="1"/>
  <c r="AB127" i="1"/>
  <c r="V134" i="1"/>
  <c r="V136" i="1"/>
  <c r="AB136" i="1" s="1"/>
  <c r="M137" i="1"/>
  <c r="AB137" i="1" s="1"/>
  <c r="Z140" i="1"/>
  <c r="AB140" i="1" s="1"/>
  <c r="AB142" i="1"/>
  <c r="AB143" i="1"/>
  <c r="V150" i="1"/>
  <c r="AB150" i="1" s="1"/>
  <c r="V152" i="1"/>
  <c r="AB152" i="1" s="1"/>
  <c r="M153" i="1"/>
  <c r="AB153" i="1" s="1"/>
  <c r="Z156" i="1"/>
  <c r="AB159" i="1"/>
  <c r="V166" i="1"/>
  <c r="AB166" i="1" s="1"/>
  <c r="V168" i="1"/>
  <c r="M169" i="1"/>
  <c r="Z172" i="1"/>
  <c r="AB174" i="1"/>
  <c r="AB175" i="1"/>
  <c r="V184" i="1"/>
  <c r="AB184" i="1" s="1"/>
  <c r="Z188" i="1"/>
  <c r="AB188" i="1" s="1"/>
  <c r="AB190" i="1"/>
  <c r="AB191" i="1"/>
  <c r="AB203" i="1"/>
  <c r="Z206" i="1"/>
  <c r="V210" i="1"/>
  <c r="P212" i="1"/>
  <c r="AB212" i="1" s="1"/>
  <c r="AB214" i="1"/>
  <c r="AB216" i="1"/>
  <c r="S227" i="1"/>
  <c r="AB227" i="1" s="1"/>
  <c r="M229" i="1"/>
  <c r="AB229" i="1" s="1"/>
  <c r="AB235" i="1"/>
  <c r="Z238" i="1"/>
  <c r="V242" i="1"/>
  <c r="P244" i="1"/>
  <c r="AB246" i="1"/>
  <c r="AB248" i="1"/>
  <c r="S259" i="1"/>
  <c r="AB259" i="1" s="1"/>
  <c r="M261" i="1"/>
  <c r="AB261" i="1" s="1"/>
  <c r="AB267" i="1"/>
  <c r="Z270" i="1"/>
  <c r="V274" i="1"/>
  <c r="AB274" i="1" s="1"/>
  <c r="P276" i="1"/>
  <c r="AB276" i="1" s="1"/>
  <c r="AB278" i="1"/>
  <c r="AB280" i="1"/>
  <c r="S291" i="1"/>
  <c r="AB291" i="1" s="1"/>
  <c r="M293" i="1"/>
  <c r="AB299" i="1"/>
  <c r="Z302" i="1"/>
  <c r="V306" i="1"/>
  <c r="AB306" i="1" s="1"/>
  <c r="P308" i="1"/>
  <c r="AB308" i="1" s="1"/>
  <c r="AB310" i="1"/>
  <c r="AB312" i="1"/>
  <c r="S323" i="1"/>
  <c r="AB323" i="1" s="1"/>
  <c r="M325" i="1"/>
  <c r="AB331" i="1"/>
  <c r="Z334" i="1"/>
  <c r="V338" i="1"/>
  <c r="AB338" i="1" s="1"/>
  <c r="P340" i="1"/>
  <c r="AB340" i="1" s="1"/>
  <c r="AB342" i="1"/>
  <c r="AB344" i="1"/>
  <c r="S355" i="1"/>
  <c r="AB355" i="1" s="1"/>
  <c r="M357" i="1"/>
  <c r="AB357" i="1" s="1"/>
  <c r="AB363" i="1"/>
  <c r="Z366" i="1"/>
  <c r="V370" i="1"/>
  <c r="AB370" i="1" s="1"/>
  <c r="P372" i="1"/>
  <c r="AB376" i="1"/>
  <c r="S387" i="1"/>
  <c r="AB387" i="1" s="1"/>
  <c r="M389" i="1"/>
  <c r="AB389" i="1" s="1"/>
  <c r="AB395" i="1"/>
  <c r="Z398" i="1"/>
  <c r="V402" i="1"/>
  <c r="AB402" i="1" s="1"/>
  <c r="P404" i="1"/>
  <c r="AB404" i="1" s="1"/>
  <c r="AB408" i="1"/>
  <c r="S419" i="1"/>
  <c r="AB419" i="1" s="1"/>
  <c r="M421" i="1"/>
  <c r="AB421" i="1" s="1"/>
  <c r="AB427" i="1"/>
  <c r="Z430" i="1"/>
  <c r="V434" i="1"/>
  <c r="AB434" i="1" s="1"/>
  <c r="P436" i="1"/>
  <c r="AB436" i="1" s="1"/>
  <c r="AB440" i="1"/>
  <c r="S451" i="1"/>
  <c r="AB451" i="1" s="1"/>
  <c r="M453" i="1"/>
  <c r="AB453" i="1" s="1"/>
  <c r="AB459" i="1"/>
  <c r="Z462" i="1"/>
  <c r="V466" i="1"/>
  <c r="P468" i="1"/>
  <c r="AB468" i="1" s="1"/>
  <c r="AB472" i="1"/>
  <c r="S483" i="1"/>
  <c r="AB483" i="1" s="1"/>
  <c r="M485" i="1"/>
  <c r="AB485" i="1" s="1"/>
  <c r="Z494" i="1"/>
  <c r="V498" i="1"/>
  <c r="P500" i="1"/>
  <c r="AB502" i="1"/>
  <c r="AB504" i="1"/>
  <c r="S515" i="1"/>
  <c r="AB515" i="1" s="1"/>
  <c r="M517" i="1"/>
  <c r="AB517" i="1" s="1"/>
  <c r="Z526" i="1"/>
  <c r="V530" i="1"/>
  <c r="AB530" i="1" s="1"/>
  <c r="P532" i="1"/>
  <c r="AB532" i="1" s="1"/>
  <c r="AB534" i="1"/>
  <c r="AB536" i="1"/>
  <c r="M548" i="1"/>
  <c r="AB548" i="1" s="1"/>
  <c r="Z561" i="1"/>
  <c r="AB561" i="1" s="1"/>
  <c r="AB569" i="1"/>
  <c r="AB570" i="1"/>
  <c r="V578" i="1"/>
  <c r="AB578" i="1" s="1"/>
  <c r="Z587" i="1"/>
  <c r="AB588" i="1"/>
  <c r="AB593" i="1"/>
  <c r="AB607" i="1"/>
  <c r="P609" i="1"/>
  <c r="AB609" i="1" s="1"/>
  <c r="S611" i="1"/>
  <c r="AB636" i="1"/>
  <c r="AB700" i="1"/>
  <c r="AB708" i="1"/>
  <c r="AB844" i="1"/>
  <c r="AB855" i="1"/>
  <c r="AB972" i="1"/>
  <c r="AB1098" i="1"/>
  <c r="AB1100" i="1"/>
  <c r="AB1250" i="1"/>
  <c r="AB252" i="1"/>
  <c r="AB380" i="1"/>
  <c r="AB412" i="1"/>
  <c r="AB444" i="1"/>
  <c r="AB476" i="1"/>
  <c r="AB508" i="1"/>
  <c r="AB535" i="1"/>
  <c r="AB606" i="1"/>
  <c r="AB610" i="1"/>
  <c r="AB672" i="1"/>
  <c r="AB732" i="1"/>
  <c r="AB839" i="1"/>
  <c r="S65" i="1"/>
  <c r="P74" i="1"/>
  <c r="AB74" i="1" s="1"/>
  <c r="AB78" i="1"/>
  <c r="M83" i="1"/>
  <c r="AB83" i="1" s="1"/>
  <c r="P90" i="1"/>
  <c r="AB90" i="1" s="1"/>
  <c r="S91" i="1"/>
  <c r="AB92" i="1"/>
  <c r="AB96" i="1"/>
  <c r="V98" i="1"/>
  <c r="M99" i="1"/>
  <c r="P106" i="1"/>
  <c r="AB106" i="1" s="1"/>
  <c r="S107" i="1"/>
  <c r="AB108" i="1"/>
  <c r="AB112" i="1"/>
  <c r="V114" i="1"/>
  <c r="M115" i="1"/>
  <c r="AB115" i="1" s="1"/>
  <c r="P122" i="1"/>
  <c r="AB122" i="1" s="1"/>
  <c r="S123" i="1"/>
  <c r="AB124" i="1"/>
  <c r="AB128" i="1"/>
  <c r="V130" i="1"/>
  <c r="M131" i="1"/>
  <c r="P138" i="1"/>
  <c r="S139" i="1"/>
  <c r="AB144" i="1"/>
  <c r="V146" i="1"/>
  <c r="M147" i="1"/>
  <c r="AB147" i="1" s="1"/>
  <c r="P154" i="1"/>
  <c r="AB154" i="1" s="1"/>
  <c r="S155" i="1"/>
  <c r="AB156" i="1"/>
  <c r="V162" i="1"/>
  <c r="M163" i="1"/>
  <c r="AB163" i="1" s="1"/>
  <c r="P170" i="1"/>
  <c r="AB170" i="1" s="1"/>
  <c r="S171" i="1"/>
  <c r="AB172" i="1"/>
  <c r="AB176" i="1"/>
  <c r="V178" i="1"/>
  <c r="M179" i="1"/>
  <c r="AB179" i="1" s="1"/>
  <c r="P186" i="1"/>
  <c r="S187" i="1"/>
  <c r="AB192" i="1"/>
  <c r="V194" i="1"/>
  <c r="M195" i="1"/>
  <c r="AB195" i="1" s="1"/>
  <c r="Z198" i="1"/>
  <c r="AB198" i="1" s="1"/>
  <c r="V202" i="1"/>
  <c r="AB202" i="1" s="1"/>
  <c r="P204" i="1"/>
  <c r="AB206" i="1"/>
  <c r="AB208" i="1"/>
  <c r="S219" i="1"/>
  <c r="AB219" i="1" s="1"/>
  <c r="M221" i="1"/>
  <c r="AB221" i="1" s="1"/>
  <c r="Z230" i="1"/>
  <c r="AB230" i="1" s="1"/>
  <c r="V234" i="1"/>
  <c r="P236" i="1"/>
  <c r="AB236" i="1" s="1"/>
  <c r="AB238" i="1"/>
  <c r="AB240" i="1"/>
  <c r="S251" i="1"/>
  <c r="AB251" i="1" s="1"/>
  <c r="M253" i="1"/>
  <c r="AB253" i="1" s="1"/>
  <c r="Z262" i="1"/>
  <c r="AB262" i="1" s="1"/>
  <c r="V266" i="1"/>
  <c r="AB266" i="1" s="1"/>
  <c r="P268" i="1"/>
  <c r="AB268" i="1" s="1"/>
  <c r="AB270" i="1"/>
  <c r="AB272" i="1"/>
  <c r="S283" i="1"/>
  <c r="AB283" i="1" s="1"/>
  <c r="M285" i="1"/>
  <c r="AB285" i="1" s="1"/>
  <c r="P288" i="1"/>
  <c r="AB288" i="1" s="1"/>
  <c r="Z294" i="1"/>
  <c r="AB294" i="1" s="1"/>
  <c r="V298" i="1"/>
  <c r="AB298" i="1" s="1"/>
  <c r="P300" i="1"/>
  <c r="AB300" i="1" s="1"/>
  <c r="AB302" i="1"/>
  <c r="AB304" i="1"/>
  <c r="S315" i="1"/>
  <c r="AB315" i="1" s="1"/>
  <c r="M317" i="1"/>
  <c r="AB317" i="1" s="1"/>
  <c r="Z326" i="1"/>
  <c r="AB326" i="1" s="1"/>
  <c r="V330" i="1"/>
  <c r="P332" i="1"/>
  <c r="AB332" i="1" s="1"/>
  <c r="AB334" i="1"/>
  <c r="AB336" i="1"/>
  <c r="S347" i="1"/>
  <c r="AB347" i="1" s="1"/>
  <c r="M349" i="1"/>
  <c r="AB349" i="1" s="1"/>
  <c r="Z358" i="1"/>
  <c r="AB358" i="1" s="1"/>
  <c r="V362" i="1"/>
  <c r="AB362" i="1" s="1"/>
  <c r="P364" i="1"/>
  <c r="AB364" i="1" s="1"/>
  <c r="AB366" i="1"/>
  <c r="AB368" i="1"/>
  <c r="S379" i="1"/>
  <c r="AB379" i="1" s="1"/>
  <c r="M381" i="1"/>
  <c r="AB381" i="1" s="1"/>
  <c r="P384" i="1"/>
  <c r="AB384" i="1" s="1"/>
  <c r="Z390" i="1"/>
  <c r="AB390" i="1" s="1"/>
  <c r="V394" i="1"/>
  <c r="AB394" i="1" s="1"/>
  <c r="P396" i="1"/>
  <c r="AB396" i="1" s="1"/>
  <c r="AB398" i="1"/>
  <c r="AB400" i="1"/>
  <c r="S411" i="1"/>
  <c r="M413" i="1"/>
  <c r="AB413" i="1" s="1"/>
  <c r="Z422" i="1"/>
  <c r="AB422" i="1" s="1"/>
  <c r="V426" i="1"/>
  <c r="AB426" i="1" s="1"/>
  <c r="P428" i="1"/>
  <c r="AB430" i="1"/>
  <c r="AB432" i="1"/>
  <c r="S443" i="1"/>
  <c r="M445" i="1"/>
  <c r="AB445" i="1" s="1"/>
  <c r="Z454" i="1"/>
  <c r="AB454" i="1" s="1"/>
  <c r="V458" i="1"/>
  <c r="AB458" i="1" s="1"/>
  <c r="P460" i="1"/>
  <c r="AB462" i="1"/>
  <c r="AB464" i="1"/>
  <c r="M477" i="1"/>
  <c r="AB477" i="1" s="1"/>
  <c r="Z486" i="1"/>
  <c r="AB486" i="1" s="1"/>
  <c r="V490" i="1"/>
  <c r="AB490" i="1" s="1"/>
  <c r="P492" i="1"/>
  <c r="AB492" i="1" s="1"/>
  <c r="AB494" i="1"/>
  <c r="AB496" i="1"/>
  <c r="M509" i="1"/>
  <c r="AB509" i="1" s="1"/>
  <c r="Z518" i="1"/>
  <c r="AB518" i="1" s="1"/>
  <c r="V522" i="1"/>
  <c r="P524" i="1"/>
  <c r="AB524" i="1" s="1"/>
  <c r="AB526" i="1"/>
  <c r="AB528" i="1"/>
  <c r="M541" i="1"/>
  <c r="AB541" i="1" s="1"/>
  <c r="P550" i="1"/>
  <c r="AB550" i="1" s="1"/>
  <c r="AB557" i="1"/>
  <c r="AB568" i="1"/>
  <c r="AB587" i="1"/>
  <c r="AB598" i="1"/>
  <c r="AB605" i="1"/>
  <c r="M612" i="1"/>
  <c r="AB622" i="1"/>
  <c r="AB630" i="1"/>
  <c r="AB684" i="1"/>
  <c r="M722" i="1"/>
  <c r="AB722" i="1" s="1"/>
  <c r="AB724" i="1"/>
  <c r="AB1079" i="1"/>
  <c r="AB1166" i="1"/>
  <c r="Z553" i="1"/>
  <c r="AB553" i="1" s="1"/>
  <c r="V573" i="1"/>
  <c r="AB573" i="1" s="1"/>
  <c r="AB579" i="1"/>
  <c r="S582" i="1"/>
  <c r="AB582" i="1" s="1"/>
  <c r="P591" i="1"/>
  <c r="M600" i="1"/>
  <c r="AB600" i="1" s="1"/>
  <c r="Z617" i="1"/>
  <c r="AB617" i="1" s="1"/>
  <c r="AB627" i="1"/>
  <c r="M632" i="1"/>
  <c r="P639" i="1"/>
  <c r="AB643" i="1"/>
  <c r="M648" i="1"/>
  <c r="AB648" i="1" s="1"/>
  <c r="P655" i="1"/>
  <c r="AB659" i="1"/>
  <c r="M664" i="1"/>
  <c r="AB664" i="1" s="1"/>
  <c r="P671" i="1"/>
  <c r="AB675" i="1"/>
  <c r="M680" i="1"/>
  <c r="AB680" i="1" s="1"/>
  <c r="P687" i="1"/>
  <c r="AB691" i="1"/>
  <c r="M696" i="1"/>
  <c r="AB696" i="1" s="1"/>
  <c r="P703" i="1"/>
  <c r="AB703" i="1" s="1"/>
  <c r="AB707" i="1"/>
  <c r="P713" i="1"/>
  <c r="M716" i="1"/>
  <c r="AB716" i="1" s="1"/>
  <c r="P719" i="1"/>
  <c r="Z731" i="1"/>
  <c r="Z737" i="1"/>
  <c r="AB746" i="1"/>
  <c r="Z753" i="1"/>
  <c r="AB753" i="1" s="1"/>
  <c r="AB762" i="1"/>
  <c r="Z769" i="1"/>
  <c r="AB778" i="1"/>
  <c r="Z785" i="1"/>
  <c r="AB793" i="1"/>
  <c r="AB794" i="1"/>
  <c r="Z801" i="1"/>
  <c r="AB801" i="1" s="1"/>
  <c r="AB809" i="1"/>
  <c r="AB810" i="1"/>
  <c r="Z817" i="1"/>
  <c r="AB826" i="1"/>
  <c r="Z833" i="1"/>
  <c r="AB842" i="1"/>
  <c r="AB845" i="1"/>
  <c r="Z849" i="1"/>
  <c r="AB849" i="1" s="1"/>
  <c r="AB858" i="1"/>
  <c r="Z865" i="1"/>
  <c r="AB874" i="1"/>
  <c r="Z881" i="1"/>
  <c r="Z897" i="1"/>
  <c r="AB906" i="1"/>
  <c r="Z913" i="1"/>
  <c r="Z929" i="1"/>
  <c r="AB929" i="1" s="1"/>
  <c r="AB941" i="1"/>
  <c r="Z945" i="1"/>
  <c r="AB954" i="1"/>
  <c r="AB957" i="1"/>
  <c r="Z961" i="1"/>
  <c r="AB970" i="1"/>
  <c r="AB973" i="1"/>
  <c r="Z977" i="1"/>
  <c r="AB977" i="1" s="1"/>
  <c r="AB986" i="1"/>
  <c r="AB989" i="1"/>
  <c r="Z993" i="1"/>
  <c r="AB1005" i="1"/>
  <c r="Z1009" i="1"/>
  <c r="Z1025" i="1"/>
  <c r="AB1037" i="1"/>
  <c r="Z1041" i="1"/>
  <c r="AB1041" i="1" s="1"/>
  <c r="Z1057" i="1"/>
  <c r="AB1057" i="1" s="1"/>
  <c r="AB1066" i="1"/>
  <c r="Z1073" i="1"/>
  <c r="AB1082" i="1"/>
  <c r="Z1089" i="1"/>
  <c r="Z1105" i="1"/>
  <c r="Z1121" i="1"/>
  <c r="AB1133" i="1"/>
  <c r="Z1137" i="1"/>
  <c r="AB1137" i="1" s="1"/>
  <c r="AB1149" i="1"/>
  <c r="Z1153" i="1"/>
  <c r="AB1181" i="1"/>
  <c r="AB1213" i="1"/>
  <c r="AB1215" i="1"/>
  <c r="AB1230" i="1"/>
  <c r="AB1252" i="1"/>
  <c r="AB1268" i="1"/>
  <c r="AB1291" i="1"/>
  <c r="P551" i="1"/>
  <c r="AB551" i="1" s="1"/>
  <c r="M560" i="1"/>
  <c r="AB560" i="1" s="1"/>
  <c r="Z577" i="1"/>
  <c r="V597" i="1"/>
  <c r="AB597" i="1" s="1"/>
  <c r="AB603" i="1"/>
  <c r="S606" i="1"/>
  <c r="P615" i="1"/>
  <c r="AB615" i="1" s="1"/>
  <c r="M624" i="1"/>
  <c r="M626" i="1"/>
  <c r="AB626" i="1" s="1"/>
  <c r="Z633" i="1"/>
  <c r="AB637" i="1"/>
  <c r="AB639" i="1"/>
  <c r="M642" i="1"/>
  <c r="AB642" i="1" s="1"/>
  <c r="Z649" i="1"/>
  <c r="AB653" i="1"/>
  <c r="AB655" i="1"/>
  <c r="M658" i="1"/>
  <c r="AB658" i="1" s="1"/>
  <c r="P665" i="1"/>
  <c r="Z665" i="1"/>
  <c r="AB669" i="1"/>
  <c r="AB671" i="1"/>
  <c r="M674" i="1"/>
  <c r="AB674" i="1" s="1"/>
  <c r="P681" i="1"/>
  <c r="Z681" i="1"/>
  <c r="AB685" i="1"/>
  <c r="AB687" i="1"/>
  <c r="M690" i="1"/>
  <c r="P697" i="1"/>
  <c r="AB697" i="1" s="1"/>
  <c r="Z697" i="1"/>
  <c r="AB701" i="1"/>
  <c r="M706" i="1"/>
  <c r="M714" i="1"/>
  <c r="AB714" i="1" s="1"/>
  <c r="S718" i="1"/>
  <c r="AB718" i="1" s="1"/>
  <c r="AB719" i="1"/>
  <c r="V727" i="1"/>
  <c r="AB727" i="1" s="1"/>
  <c r="Z729" i="1"/>
  <c r="AB731" i="1"/>
  <c r="P735" i="1"/>
  <c r="AB737" i="1"/>
  <c r="AB741" i="1"/>
  <c r="M744" i="1"/>
  <c r="AB744" i="1" s="1"/>
  <c r="AB747" i="1"/>
  <c r="P751" i="1"/>
  <c r="AB757" i="1"/>
  <c r="M760" i="1"/>
  <c r="AB760" i="1" s="1"/>
  <c r="AB763" i="1"/>
  <c r="P767" i="1"/>
  <c r="AB769" i="1"/>
  <c r="AB773" i="1"/>
  <c r="M776" i="1"/>
  <c r="AB776" i="1" s="1"/>
  <c r="AB779" i="1"/>
  <c r="P783" i="1"/>
  <c r="AB789" i="1"/>
  <c r="M792" i="1"/>
  <c r="AB792" i="1" s="1"/>
  <c r="AB795" i="1"/>
  <c r="P799" i="1"/>
  <c r="AB799" i="1" s="1"/>
  <c r="AB805" i="1"/>
  <c r="M808" i="1"/>
  <c r="AB808" i="1" s="1"/>
  <c r="AB811" i="1"/>
  <c r="P815" i="1"/>
  <c r="AB817" i="1"/>
  <c r="AB821" i="1"/>
  <c r="M824" i="1"/>
  <c r="AB824" i="1" s="1"/>
  <c r="AB827" i="1"/>
  <c r="P831" i="1"/>
  <c r="AB831" i="1" s="1"/>
  <c r="AB833" i="1"/>
  <c r="M840" i="1"/>
  <c r="AB840" i="1" s="1"/>
  <c r="AB843" i="1"/>
  <c r="P847" i="1"/>
  <c r="AB853" i="1"/>
  <c r="M856" i="1"/>
  <c r="AB856" i="1" s="1"/>
  <c r="AB859" i="1"/>
  <c r="P863" i="1"/>
  <c r="AB865" i="1"/>
  <c r="AB869" i="1"/>
  <c r="M872" i="1"/>
  <c r="AB872" i="1" s="1"/>
  <c r="AB875" i="1"/>
  <c r="P879" i="1"/>
  <c r="AB881" i="1"/>
  <c r="AB885" i="1"/>
  <c r="M888" i="1"/>
  <c r="AB888" i="1" s="1"/>
  <c r="AB891" i="1"/>
  <c r="P895" i="1"/>
  <c r="AB897" i="1"/>
  <c r="AB901" i="1"/>
  <c r="M904" i="1"/>
  <c r="AB904" i="1" s="1"/>
  <c r="AB907" i="1"/>
  <c r="P911" i="1"/>
  <c r="AB913" i="1"/>
  <c r="M920" i="1"/>
  <c r="AB920" i="1" s="1"/>
  <c r="AB923" i="1"/>
  <c r="P927" i="1"/>
  <c r="AB933" i="1"/>
  <c r="M936" i="1"/>
  <c r="AB936" i="1" s="1"/>
  <c r="AB939" i="1"/>
  <c r="P943" i="1"/>
  <c r="AB945" i="1"/>
  <c r="AB949" i="1"/>
  <c r="M952" i="1"/>
  <c r="AB952" i="1" s="1"/>
  <c r="AB955" i="1"/>
  <c r="P959" i="1"/>
  <c r="AB961" i="1"/>
  <c r="M968" i="1"/>
  <c r="AB968" i="1" s="1"/>
  <c r="AB971" i="1"/>
  <c r="P975" i="1"/>
  <c r="M984" i="1"/>
  <c r="AB984" i="1" s="1"/>
  <c r="AB987" i="1"/>
  <c r="P991" i="1"/>
  <c r="AB993" i="1"/>
  <c r="AB997" i="1"/>
  <c r="M1000" i="1"/>
  <c r="AB1000" i="1" s="1"/>
  <c r="AB1003" i="1"/>
  <c r="P1007" i="1"/>
  <c r="AB1009" i="1"/>
  <c r="AB1013" i="1"/>
  <c r="M1016" i="1"/>
  <c r="AB1016" i="1" s="1"/>
  <c r="AB1019" i="1"/>
  <c r="P1023" i="1"/>
  <c r="AB1023" i="1" s="1"/>
  <c r="AB1025" i="1"/>
  <c r="AB1029" i="1"/>
  <c r="M1032" i="1"/>
  <c r="AB1032" i="1" s="1"/>
  <c r="AB1035" i="1"/>
  <c r="P1039" i="1"/>
  <c r="M1048" i="1"/>
  <c r="AB1048" i="1" s="1"/>
  <c r="AB1051" i="1"/>
  <c r="P1055" i="1"/>
  <c r="AB1061" i="1"/>
  <c r="M1064" i="1"/>
  <c r="AB1064" i="1" s="1"/>
  <c r="AB1067" i="1"/>
  <c r="P1071" i="1"/>
  <c r="AB1073" i="1"/>
  <c r="AB1077" i="1"/>
  <c r="M1080" i="1"/>
  <c r="AB1080" i="1" s="1"/>
  <c r="AB1083" i="1"/>
  <c r="P1087" i="1"/>
  <c r="AB1089" i="1"/>
  <c r="AB1093" i="1"/>
  <c r="M1096" i="1"/>
  <c r="AB1096" i="1" s="1"/>
  <c r="AB1099" i="1"/>
  <c r="P1103" i="1"/>
  <c r="AB1105" i="1"/>
  <c r="AB1109" i="1"/>
  <c r="M1112" i="1"/>
  <c r="AB1112" i="1" s="1"/>
  <c r="AB1115" i="1"/>
  <c r="P1119" i="1"/>
  <c r="AB1121" i="1"/>
  <c r="M1128" i="1"/>
  <c r="AB1128" i="1" s="1"/>
  <c r="AB1131" i="1"/>
  <c r="P1135" i="1"/>
  <c r="M1144" i="1"/>
  <c r="AB1144" i="1" s="1"/>
  <c r="AB1147" i="1"/>
  <c r="P1151" i="1"/>
  <c r="AB1153" i="1"/>
  <c r="M1160" i="1"/>
  <c r="AB1160" i="1" s="1"/>
  <c r="AB1170" i="1"/>
  <c r="AB1171" i="1"/>
  <c r="AB1199" i="1"/>
  <c r="AB1217" i="1"/>
  <c r="AB1222" i="1"/>
  <c r="AB1243" i="1"/>
  <c r="AB1355" i="1"/>
  <c r="AB1579" i="1"/>
  <c r="AB1596" i="1"/>
  <c r="AB547" i="1"/>
  <c r="AB611" i="1"/>
  <c r="AB635" i="1"/>
  <c r="AB651" i="1"/>
  <c r="AB667" i="1"/>
  <c r="AB683" i="1"/>
  <c r="AB699" i="1"/>
  <c r="AB738" i="1"/>
  <c r="AB754" i="1"/>
  <c r="AB770" i="1"/>
  <c r="AB785" i="1"/>
  <c r="AB786" i="1"/>
  <c r="AB802" i="1"/>
  <c r="AB818" i="1"/>
  <c r="AB834" i="1"/>
  <c r="AB837" i="1"/>
  <c r="AB850" i="1"/>
  <c r="AB866" i="1"/>
  <c r="AB882" i="1"/>
  <c r="AB917" i="1"/>
  <c r="AB930" i="1"/>
  <c r="AB962" i="1"/>
  <c r="AB965" i="1"/>
  <c r="AB978" i="1"/>
  <c r="AB981" i="1"/>
  <c r="AB1026" i="1"/>
  <c r="AB1042" i="1"/>
  <c r="AB1045" i="1"/>
  <c r="AB1058" i="1"/>
  <c r="AB1074" i="1"/>
  <c r="AB1090" i="1"/>
  <c r="AB1106" i="1"/>
  <c r="AB1125" i="1"/>
  <c r="AB1141" i="1"/>
  <c r="Z1145" i="1"/>
  <c r="Z1161" i="1"/>
  <c r="AB1183" i="1"/>
  <c r="AB1203" i="1"/>
  <c r="AB1204" i="1"/>
  <c r="AB1219" i="1"/>
  <c r="AB1388" i="1"/>
  <c r="V549" i="1"/>
  <c r="AB555" i="1"/>
  <c r="S558" i="1"/>
  <c r="AB558" i="1" s="1"/>
  <c r="P567" i="1"/>
  <c r="AB567" i="1" s="1"/>
  <c r="M576" i="1"/>
  <c r="AB576" i="1" s="1"/>
  <c r="Z593" i="1"/>
  <c r="V613" i="1"/>
  <c r="AB613" i="1" s="1"/>
  <c r="AB619" i="1"/>
  <c r="S622" i="1"/>
  <c r="AB633" i="1"/>
  <c r="AB649" i="1"/>
  <c r="AB665" i="1"/>
  <c r="AB681" i="1"/>
  <c r="S696" i="1"/>
  <c r="S710" i="1"/>
  <c r="AB710" i="1" s="1"/>
  <c r="AB711" i="1"/>
  <c r="Z721" i="1"/>
  <c r="AB721" i="1" s="1"/>
  <c r="AB723" i="1"/>
  <c r="V725" i="1"/>
  <c r="AB725" i="1" s="1"/>
  <c r="AB740" i="1"/>
  <c r="AB756" i="1"/>
  <c r="AB772" i="1"/>
  <c r="AB788" i="1"/>
  <c r="AB804" i="1"/>
  <c r="AB820" i="1"/>
  <c r="AB836" i="1"/>
  <c r="AB852" i="1"/>
  <c r="AB868" i="1"/>
  <c r="AB884" i="1"/>
  <c r="AB898" i="1"/>
  <c r="AB900" i="1"/>
  <c r="AB914" i="1"/>
  <c r="AB916" i="1"/>
  <c r="AB932" i="1"/>
  <c r="AB946" i="1"/>
  <c r="AB948" i="1"/>
  <c r="AB964" i="1"/>
  <c r="AB980" i="1"/>
  <c r="AB994" i="1"/>
  <c r="AB996" i="1"/>
  <c r="AB1010" i="1"/>
  <c r="AB1012" i="1"/>
  <c r="AB1028" i="1"/>
  <c r="AB1044" i="1"/>
  <c r="AB1060" i="1"/>
  <c r="AB1076" i="1"/>
  <c r="AB1092" i="1"/>
  <c r="AB1108" i="1"/>
  <c r="AB1122" i="1"/>
  <c r="AB1124" i="1"/>
  <c r="AB1138" i="1"/>
  <c r="AB1140" i="1"/>
  <c r="AB1236" i="1"/>
  <c r="AB1239" i="1"/>
  <c r="AB709" i="1"/>
  <c r="AB729" i="1"/>
  <c r="AB734" i="1"/>
  <c r="AB735" i="1"/>
  <c r="AB750" i="1"/>
  <c r="AB751" i="1"/>
  <c r="AB766" i="1"/>
  <c r="AB767" i="1"/>
  <c r="AB782" i="1"/>
  <c r="AB783" i="1"/>
  <c r="AB798" i="1"/>
  <c r="AB814" i="1"/>
  <c r="AB815" i="1"/>
  <c r="AB830" i="1"/>
  <c r="AB846" i="1"/>
  <c r="AB847" i="1"/>
  <c r="AB862" i="1"/>
  <c r="AB863" i="1"/>
  <c r="AB878" i="1"/>
  <c r="AB879" i="1"/>
  <c r="AB894" i="1"/>
  <c r="AB895" i="1"/>
  <c r="AB910" i="1"/>
  <c r="AB911" i="1"/>
  <c r="AB926" i="1"/>
  <c r="AB927" i="1"/>
  <c r="AB942" i="1"/>
  <c r="AB943" i="1"/>
  <c r="AB958" i="1"/>
  <c r="AB959" i="1"/>
  <c r="AB974" i="1"/>
  <c r="AB975" i="1"/>
  <c r="AB990" i="1"/>
  <c r="AB991" i="1"/>
  <c r="AB1006" i="1"/>
  <c r="AB1007" i="1"/>
  <c r="AB1022" i="1"/>
  <c r="AB1038" i="1"/>
  <c r="AB1039" i="1"/>
  <c r="AB1054" i="1"/>
  <c r="AB1055" i="1"/>
  <c r="AB1070" i="1"/>
  <c r="AB1071" i="1"/>
  <c r="AB1086" i="1"/>
  <c r="AB1087" i="1"/>
  <c r="AB1102" i="1"/>
  <c r="AB1103" i="1"/>
  <c r="AB1118" i="1"/>
  <c r="AB1119" i="1"/>
  <c r="AB1134" i="1"/>
  <c r="AB1135" i="1"/>
  <c r="AB1150" i="1"/>
  <c r="S1150" i="1"/>
  <c r="AB1151" i="1"/>
  <c r="V1157" i="1"/>
  <c r="AB1157" i="1" s="1"/>
  <c r="AB1188" i="1"/>
  <c r="AB1259" i="1"/>
  <c r="AB1260" i="1"/>
  <c r="AB1419" i="1"/>
  <c r="Z545" i="1"/>
  <c r="AB545" i="1" s="1"/>
  <c r="V565" i="1"/>
  <c r="AB565" i="1" s="1"/>
  <c r="AB571" i="1"/>
  <c r="S574" i="1"/>
  <c r="AB574" i="1" s="1"/>
  <c r="P583" i="1"/>
  <c r="AB583" i="1" s="1"/>
  <c r="M592" i="1"/>
  <c r="AB592" i="1" s="1"/>
  <c r="Z609" i="1"/>
  <c r="P625" i="1"/>
  <c r="Z625" i="1"/>
  <c r="AB629" i="1"/>
  <c r="AB631" i="1"/>
  <c r="M634" i="1"/>
  <c r="AB634" i="1" s="1"/>
  <c r="Z641" i="1"/>
  <c r="AB641" i="1" s="1"/>
  <c r="AB645" i="1"/>
  <c r="AB647" i="1"/>
  <c r="P657" i="1"/>
  <c r="AB657" i="1" s="1"/>
  <c r="Z657" i="1"/>
  <c r="AB661" i="1"/>
  <c r="AB663" i="1"/>
  <c r="M666" i="1"/>
  <c r="AB666" i="1" s="1"/>
  <c r="Z673" i="1"/>
  <c r="AB673" i="1" s="1"/>
  <c r="AB677" i="1"/>
  <c r="AB679" i="1"/>
  <c r="M682" i="1"/>
  <c r="AB682" i="1" s="1"/>
  <c r="P689" i="1"/>
  <c r="Z689" i="1"/>
  <c r="AB693" i="1"/>
  <c r="AB695" i="1"/>
  <c r="M698" i="1"/>
  <c r="AB698" i="1" s="1"/>
  <c r="P705" i="1"/>
  <c r="AB705" i="1" s="1"/>
  <c r="Z705" i="1"/>
  <c r="Z713" i="1"/>
  <c r="AB713" i="1" s="1"/>
  <c r="AB715" i="1"/>
  <c r="V717" i="1"/>
  <c r="AB717" i="1" s="1"/>
  <c r="S728" i="1"/>
  <c r="AB728" i="1" s="1"/>
  <c r="M730" i="1"/>
  <c r="AB730" i="1" s="1"/>
  <c r="AB733" i="1"/>
  <c r="M736" i="1"/>
  <c r="AB736" i="1" s="1"/>
  <c r="AB739" i="1"/>
  <c r="P743" i="1"/>
  <c r="AB743" i="1" s="1"/>
  <c r="AB745" i="1"/>
  <c r="AB749" i="1"/>
  <c r="M752" i="1"/>
  <c r="AB752" i="1" s="1"/>
  <c r="AB755" i="1"/>
  <c r="P759" i="1"/>
  <c r="AB759" i="1" s="1"/>
  <c r="AB761" i="1"/>
  <c r="AB765" i="1"/>
  <c r="M768" i="1"/>
  <c r="AB768" i="1" s="1"/>
  <c r="AB771" i="1"/>
  <c r="P775" i="1"/>
  <c r="AB775" i="1" s="1"/>
  <c r="AB777" i="1"/>
  <c r="AB781" i="1"/>
  <c r="M784" i="1"/>
  <c r="AB784" i="1" s="1"/>
  <c r="AB787" i="1"/>
  <c r="P791" i="1"/>
  <c r="AB791" i="1" s="1"/>
  <c r="AB797" i="1"/>
  <c r="M800" i="1"/>
  <c r="AB800" i="1" s="1"/>
  <c r="AB803" i="1"/>
  <c r="P807" i="1"/>
  <c r="AB813" i="1"/>
  <c r="M816" i="1"/>
  <c r="AB816" i="1" s="1"/>
  <c r="AB819" i="1"/>
  <c r="P823" i="1"/>
  <c r="AB823" i="1" s="1"/>
  <c r="AB825" i="1"/>
  <c r="AB829" i="1"/>
  <c r="M832" i="1"/>
  <c r="AB832" i="1" s="1"/>
  <c r="AB835" i="1"/>
  <c r="P839" i="1"/>
  <c r="AB841" i="1"/>
  <c r="M848" i="1"/>
  <c r="AB848" i="1" s="1"/>
  <c r="AB851" i="1"/>
  <c r="P855" i="1"/>
  <c r="AB857" i="1"/>
  <c r="AB861" i="1"/>
  <c r="M864" i="1"/>
  <c r="AB864" i="1" s="1"/>
  <c r="AB867" i="1"/>
  <c r="P871" i="1"/>
  <c r="AB871" i="1" s="1"/>
  <c r="AB873" i="1"/>
  <c r="AB877" i="1"/>
  <c r="M880" i="1"/>
  <c r="AB880" i="1" s="1"/>
  <c r="AB883" i="1"/>
  <c r="P887" i="1"/>
  <c r="AB887" i="1" s="1"/>
  <c r="AB889" i="1"/>
  <c r="AB893" i="1"/>
  <c r="M896" i="1"/>
  <c r="AB896" i="1" s="1"/>
  <c r="AB899" i="1"/>
  <c r="P903" i="1"/>
  <c r="AB905" i="1"/>
  <c r="AB909" i="1"/>
  <c r="M912" i="1"/>
  <c r="AB912" i="1" s="1"/>
  <c r="AB915" i="1"/>
  <c r="P919" i="1"/>
  <c r="AB919" i="1" s="1"/>
  <c r="AB921" i="1"/>
  <c r="AB925" i="1"/>
  <c r="M928" i="1"/>
  <c r="AB928" i="1" s="1"/>
  <c r="AB931" i="1"/>
  <c r="P935" i="1"/>
  <c r="AB935" i="1" s="1"/>
  <c r="AB937" i="1"/>
  <c r="M944" i="1"/>
  <c r="AB944" i="1" s="1"/>
  <c r="AB947" i="1"/>
  <c r="P951" i="1"/>
  <c r="AB951" i="1" s="1"/>
  <c r="AB953" i="1"/>
  <c r="M960" i="1"/>
  <c r="AB960" i="1" s="1"/>
  <c r="AB963" i="1"/>
  <c r="P967" i="1"/>
  <c r="AB967" i="1" s="1"/>
  <c r="AB969" i="1"/>
  <c r="M976" i="1"/>
  <c r="AB976" i="1" s="1"/>
  <c r="AB979" i="1"/>
  <c r="P983" i="1"/>
  <c r="AB983" i="1" s="1"/>
  <c r="AB985" i="1"/>
  <c r="M992" i="1"/>
  <c r="AB992" i="1" s="1"/>
  <c r="AB995" i="1"/>
  <c r="P999" i="1"/>
  <c r="AB999" i="1" s="1"/>
  <c r="AB1001" i="1"/>
  <c r="M1008" i="1"/>
  <c r="AB1008" i="1" s="1"/>
  <c r="AB1011" i="1"/>
  <c r="P1015" i="1"/>
  <c r="AB1015" i="1" s="1"/>
  <c r="AB1017" i="1"/>
  <c r="AB1021" i="1"/>
  <c r="M1024" i="1"/>
  <c r="AB1024" i="1" s="1"/>
  <c r="AB1027" i="1"/>
  <c r="P1031" i="1"/>
  <c r="AB1031" i="1" s="1"/>
  <c r="AB1033" i="1"/>
  <c r="M1040" i="1"/>
  <c r="AB1040" i="1" s="1"/>
  <c r="AB1043" i="1"/>
  <c r="P1047" i="1"/>
  <c r="AB1047" i="1" s="1"/>
  <c r="AB1049" i="1"/>
  <c r="AB1053" i="1"/>
  <c r="M1056" i="1"/>
  <c r="AB1056" i="1" s="1"/>
  <c r="AB1059" i="1"/>
  <c r="P1063" i="1"/>
  <c r="AB1063" i="1" s="1"/>
  <c r="AB1065" i="1"/>
  <c r="AB1069" i="1"/>
  <c r="M1072" i="1"/>
  <c r="AB1072" i="1" s="1"/>
  <c r="AB1075" i="1"/>
  <c r="P1079" i="1"/>
  <c r="AB1081" i="1"/>
  <c r="AB1085" i="1"/>
  <c r="M1088" i="1"/>
  <c r="AB1088" i="1" s="1"/>
  <c r="AB1091" i="1"/>
  <c r="P1095" i="1"/>
  <c r="AB1095" i="1" s="1"/>
  <c r="AB1097" i="1"/>
  <c r="AB1101" i="1"/>
  <c r="M1104" i="1"/>
  <c r="AB1104" i="1" s="1"/>
  <c r="AB1107" i="1"/>
  <c r="P1111" i="1"/>
  <c r="AB1111" i="1" s="1"/>
  <c r="AB1113" i="1"/>
  <c r="AB1117" i="1"/>
  <c r="M1120" i="1"/>
  <c r="AB1120" i="1" s="1"/>
  <c r="AB1123" i="1"/>
  <c r="P1127" i="1"/>
  <c r="AB1129" i="1"/>
  <c r="AB1139" i="1"/>
  <c r="AB1145" i="1"/>
  <c r="AB1155" i="1"/>
  <c r="AB1161" i="1"/>
  <c r="AB1167" i="1"/>
  <c r="AB1307" i="1"/>
  <c r="AB1757" i="1"/>
  <c r="S1164" i="1"/>
  <c r="AB1164" i="1" s="1"/>
  <c r="P1173" i="1"/>
  <c r="AB1173" i="1" s="1"/>
  <c r="Z1175" i="1"/>
  <c r="V1179" i="1"/>
  <c r="AB1179" i="1" s="1"/>
  <c r="V1180" i="1"/>
  <c r="M1182" i="1"/>
  <c r="AB1182" i="1" s="1"/>
  <c r="S1189" i="1"/>
  <c r="AB1193" i="1"/>
  <c r="P1198" i="1"/>
  <c r="M1207" i="1"/>
  <c r="AB1216" i="1"/>
  <c r="Z1216" i="1"/>
  <c r="M1221" i="1"/>
  <c r="AB1221" i="1" s="1"/>
  <c r="S1228" i="1"/>
  <c r="AB1228" i="1" s="1"/>
  <c r="M1238" i="1"/>
  <c r="AB1238" i="1" s="1"/>
  <c r="AB1248" i="1"/>
  <c r="AB1249" i="1"/>
  <c r="S1253" i="1"/>
  <c r="V1260" i="1"/>
  <c r="P1269" i="1"/>
  <c r="P1277" i="1"/>
  <c r="AB1295" i="1"/>
  <c r="AB1309" i="1"/>
  <c r="AB1312" i="1"/>
  <c r="AB1318" i="1"/>
  <c r="AB1321" i="1"/>
  <c r="AB1330" i="1"/>
  <c r="AB1359" i="1"/>
  <c r="AB1373" i="1"/>
  <c r="AB1376" i="1"/>
  <c r="AB1382" i="1"/>
  <c r="AB1385" i="1"/>
  <c r="AB1394" i="1"/>
  <c r="AB1423" i="1"/>
  <c r="AB1437" i="1"/>
  <c r="AB1440" i="1"/>
  <c r="AB1446" i="1"/>
  <c r="AB1449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87" i="1"/>
  <c r="AB1595" i="1"/>
  <c r="AB1598" i="1"/>
  <c r="AB1610" i="1"/>
  <c r="AB1917" i="1"/>
  <c r="AB1941" i="1"/>
  <c r="V1163" i="1"/>
  <c r="V1164" i="1"/>
  <c r="M1166" i="1"/>
  <c r="S1173" i="1"/>
  <c r="AB1177" i="1"/>
  <c r="P1182" i="1"/>
  <c r="M1191" i="1"/>
  <c r="AB1194" i="1"/>
  <c r="P1196" i="1"/>
  <c r="AB1196" i="1" s="1"/>
  <c r="Z1200" i="1"/>
  <c r="AB1200" i="1" s="1"/>
  <c r="M1205" i="1"/>
  <c r="AB1205" i="1" s="1"/>
  <c r="S1212" i="1"/>
  <c r="AB1212" i="1" s="1"/>
  <c r="P1221" i="1"/>
  <c r="Z1223" i="1"/>
  <c r="V1227" i="1"/>
  <c r="AB1227" i="1" s="1"/>
  <c r="V1228" i="1"/>
  <c r="M1230" i="1"/>
  <c r="V1235" i="1"/>
  <c r="AB1235" i="1" s="1"/>
  <c r="P1238" i="1"/>
  <c r="Z1239" i="1"/>
  <c r="Z1240" i="1"/>
  <c r="AB1240" i="1" s="1"/>
  <c r="M1254" i="1"/>
  <c r="AB1264" i="1"/>
  <c r="AB1265" i="1"/>
  <c r="S1269" i="1"/>
  <c r="AB1282" i="1"/>
  <c r="AB1311" i="1"/>
  <c r="AB1325" i="1"/>
  <c r="AB1328" i="1"/>
  <c r="AB1334" i="1"/>
  <c r="AB1337" i="1"/>
  <c r="AB1346" i="1"/>
  <c r="AB1375" i="1"/>
  <c r="AB1389" i="1"/>
  <c r="AB1392" i="1"/>
  <c r="AB1398" i="1"/>
  <c r="AB1401" i="1"/>
  <c r="AB1410" i="1"/>
  <c r="AB1439" i="1"/>
  <c r="AB1453" i="1"/>
  <c r="AB1456" i="1"/>
  <c r="AB1461" i="1"/>
  <c r="AB1464" i="1"/>
  <c r="AB1469" i="1"/>
  <c r="AB1472" i="1"/>
  <c r="AB1477" i="1"/>
  <c r="AB1480" i="1"/>
  <c r="AB1485" i="1"/>
  <c r="AB1488" i="1"/>
  <c r="AB1493" i="1"/>
  <c r="AB1496" i="1"/>
  <c r="AB1501" i="1"/>
  <c r="AB1504" i="1"/>
  <c r="AB1509" i="1"/>
  <c r="AB1512" i="1"/>
  <c r="AB1517" i="1"/>
  <c r="AB1520" i="1"/>
  <c r="AB1525" i="1"/>
  <c r="AB1528" i="1"/>
  <c r="AB1533" i="1"/>
  <c r="AB1536" i="1"/>
  <c r="AB1541" i="1"/>
  <c r="AB1544" i="1"/>
  <c r="AB1549" i="1"/>
  <c r="AB1552" i="1"/>
  <c r="AB1557" i="1"/>
  <c r="AB1560" i="1"/>
  <c r="AB1565" i="1"/>
  <c r="AB1568" i="1"/>
  <c r="AB1573" i="1"/>
  <c r="AB1578" i="1"/>
  <c r="AB1584" i="1"/>
  <c r="AB1601" i="1"/>
  <c r="AB1602" i="1"/>
  <c r="AB1661" i="1"/>
  <c r="AB1201" i="1"/>
  <c r="AB1218" i="1"/>
  <c r="AB1224" i="1"/>
  <c r="AB1241" i="1"/>
  <c r="AB1266" i="1"/>
  <c r="AB1278" i="1"/>
  <c r="AB1281" i="1"/>
  <c r="AB1290" i="1"/>
  <c r="AB1319" i="1"/>
  <c r="AB1333" i="1"/>
  <c r="AB1336" i="1"/>
  <c r="AB1342" i="1"/>
  <c r="AB1345" i="1"/>
  <c r="AB1354" i="1"/>
  <c r="AB1383" i="1"/>
  <c r="AB1397" i="1"/>
  <c r="AB1400" i="1"/>
  <c r="AB1406" i="1"/>
  <c r="AB1409" i="1"/>
  <c r="AB1418" i="1"/>
  <c r="AB1447" i="1"/>
  <c r="AB1616" i="1"/>
  <c r="AB1869" i="1"/>
  <c r="AB1901" i="1"/>
  <c r="P1166" i="1"/>
  <c r="M1175" i="1"/>
  <c r="AB1175" i="1" s="1"/>
  <c r="AB1178" i="1"/>
  <c r="Z1184" i="1"/>
  <c r="AB1184" i="1" s="1"/>
  <c r="S1195" i="1"/>
  <c r="S1196" i="1"/>
  <c r="P1205" i="1"/>
  <c r="Z1206" i="1"/>
  <c r="AB1206" i="1" s="1"/>
  <c r="Z1207" i="1"/>
  <c r="V1210" i="1"/>
  <c r="AB1210" i="1" s="1"/>
  <c r="V1211" i="1"/>
  <c r="AB1211" i="1" s="1"/>
  <c r="V1212" i="1"/>
  <c r="M1214" i="1"/>
  <c r="AB1214" i="1" s="1"/>
  <c r="S1221" i="1"/>
  <c r="AB1225" i="1"/>
  <c r="P1230" i="1"/>
  <c r="P1237" i="1"/>
  <c r="AB1242" i="1"/>
  <c r="S1244" i="1"/>
  <c r="AB1244" i="1" s="1"/>
  <c r="M1247" i="1"/>
  <c r="AB1247" i="1" s="1"/>
  <c r="V1251" i="1"/>
  <c r="AB1251" i="1" s="1"/>
  <c r="P1254" i="1"/>
  <c r="Z1255" i="1"/>
  <c r="AB1255" i="1" s="1"/>
  <c r="Z1256" i="1"/>
  <c r="AB1269" i="1"/>
  <c r="M1270" i="1"/>
  <c r="AB1277" i="1"/>
  <c r="AB1280" i="1"/>
  <c r="AB1286" i="1"/>
  <c r="AB1289" i="1"/>
  <c r="AB1298" i="1"/>
  <c r="AB1327" i="1"/>
  <c r="AB1341" i="1"/>
  <c r="AB1344" i="1"/>
  <c r="AB1350" i="1"/>
  <c r="AB1353" i="1"/>
  <c r="AB1362" i="1"/>
  <c r="AB1391" i="1"/>
  <c r="AB1405" i="1"/>
  <c r="AB1408" i="1"/>
  <c r="AB1414" i="1"/>
  <c r="AB1417" i="1"/>
  <c r="AB1426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0" i="1"/>
  <c r="AB1590" i="1"/>
  <c r="AB1608" i="1"/>
  <c r="AB1613" i="1"/>
  <c r="AB1614" i="1"/>
  <c r="AB1658" i="1"/>
  <c r="AB1185" i="1"/>
  <c r="AB1202" i="1"/>
  <c r="AB1208" i="1"/>
  <c r="AB1245" i="1"/>
  <c r="AB1256" i="1"/>
  <c r="AB1257" i="1"/>
  <c r="AB1285" i="1"/>
  <c r="AB1288" i="1"/>
  <c r="AB1294" i="1"/>
  <c r="AB1297" i="1"/>
  <c r="AB1306" i="1"/>
  <c r="AB1335" i="1"/>
  <c r="AB1349" i="1"/>
  <c r="AB1352" i="1"/>
  <c r="AB1358" i="1"/>
  <c r="AB1361" i="1"/>
  <c r="AB1370" i="1"/>
  <c r="AB1399" i="1"/>
  <c r="AB1413" i="1"/>
  <c r="AB1416" i="1"/>
  <c r="AB1422" i="1"/>
  <c r="AB1425" i="1"/>
  <c r="AB1434" i="1"/>
  <c r="AB1460" i="1"/>
  <c r="AB1468" i="1"/>
  <c r="AB1476" i="1"/>
  <c r="AB1484" i="1"/>
  <c r="AB1492" i="1"/>
  <c r="AB1500" i="1"/>
  <c r="AB1508" i="1"/>
  <c r="AB1516" i="1"/>
  <c r="AB1524" i="1"/>
  <c r="AB1532" i="1"/>
  <c r="AB1540" i="1"/>
  <c r="AB1548" i="1"/>
  <c r="AB1556" i="1"/>
  <c r="AB1564" i="1"/>
  <c r="AB1572" i="1"/>
  <c r="AB1593" i="1"/>
  <c r="AB1645" i="1"/>
  <c r="AB1933" i="1"/>
  <c r="AB1168" i="1"/>
  <c r="Z1168" i="1"/>
  <c r="S1180" i="1"/>
  <c r="AB1180" i="1" s="1"/>
  <c r="P1189" i="1"/>
  <c r="AB1189" i="1" s="1"/>
  <c r="Z1191" i="1"/>
  <c r="V1195" i="1"/>
  <c r="V1196" i="1"/>
  <c r="M1198" i="1"/>
  <c r="AB1198" i="1" s="1"/>
  <c r="S1205" i="1"/>
  <c r="AB1209" i="1"/>
  <c r="P1214" i="1"/>
  <c r="M1223" i="1"/>
  <c r="AB1223" i="1" s="1"/>
  <c r="AB1226" i="1"/>
  <c r="AB1232" i="1"/>
  <c r="AB1233" i="1"/>
  <c r="S1237" i="1"/>
  <c r="AB1237" i="1" s="1"/>
  <c r="V1244" i="1"/>
  <c r="P1253" i="1"/>
  <c r="AB1253" i="1" s="1"/>
  <c r="AB1258" i="1"/>
  <c r="S1260" i="1"/>
  <c r="M1263" i="1"/>
  <c r="AB1263" i="1" s="1"/>
  <c r="V1267" i="1"/>
  <c r="AB1267" i="1" s="1"/>
  <c r="P1270" i="1"/>
  <c r="Z1271" i="1"/>
  <c r="AB1271" i="1" s="1"/>
  <c r="AB1272" i="1"/>
  <c r="AB1273" i="1"/>
  <c r="AB1274" i="1"/>
  <c r="AB1279" i="1"/>
  <c r="AB1293" i="1"/>
  <c r="AB1296" i="1"/>
  <c r="AB1302" i="1"/>
  <c r="AB1305" i="1"/>
  <c r="AB1314" i="1"/>
  <c r="AB1343" i="1"/>
  <c r="AB1357" i="1"/>
  <c r="AB1360" i="1"/>
  <c r="AB1366" i="1"/>
  <c r="AB1369" i="1"/>
  <c r="AB1378" i="1"/>
  <c r="AB1407" i="1"/>
  <c r="AB1421" i="1"/>
  <c r="AB1424" i="1"/>
  <c r="AB1430" i="1"/>
  <c r="AB1433" i="1"/>
  <c r="AB1442" i="1"/>
  <c r="AB1576" i="1"/>
  <c r="AB1582" i="1"/>
  <c r="AB1604" i="1"/>
  <c r="AB1617" i="1"/>
  <c r="AB1638" i="1"/>
  <c r="AB1914" i="1"/>
  <c r="AB1949" i="1"/>
  <c r="AB1169" i="1"/>
  <c r="AB1186" i="1"/>
  <c r="AB1192" i="1"/>
  <c r="AB1234" i="1"/>
  <c r="AB1261" i="1"/>
  <c r="AB1287" i="1"/>
  <c r="AB1301" i="1"/>
  <c r="AB1310" i="1"/>
  <c r="AB1313" i="1"/>
  <c r="AB1322" i="1"/>
  <c r="AB1351" i="1"/>
  <c r="AB1365" i="1"/>
  <c r="AB1374" i="1"/>
  <c r="AB1377" i="1"/>
  <c r="AB1386" i="1"/>
  <c r="AB1415" i="1"/>
  <c r="AB1429" i="1"/>
  <c r="AB1438" i="1"/>
  <c r="AB1441" i="1"/>
  <c r="AB1450" i="1"/>
  <c r="AB1597" i="1"/>
  <c r="AB1600" i="1"/>
  <c r="AB1606" i="1"/>
  <c r="AB1669" i="1"/>
  <c r="AB1688" i="1"/>
  <c r="AB1583" i="1"/>
  <c r="AB1640" i="1"/>
  <c r="AB1655" i="1"/>
  <c r="AB1687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9" i="1"/>
  <c r="Z1813" i="1"/>
  <c r="AB1813" i="1" s="1"/>
  <c r="M1828" i="1"/>
  <c r="AB1828" i="1" s="1"/>
  <c r="AB1830" i="1"/>
  <c r="S1834" i="1"/>
  <c r="AB1834" i="1" s="1"/>
  <c r="AB1841" i="1"/>
  <c r="AB1843" i="1"/>
  <c r="AB1848" i="1"/>
  <c r="AB1863" i="1"/>
  <c r="Z1877" i="1"/>
  <c r="AB1877" i="1" s="1"/>
  <c r="M1892" i="1"/>
  <c r="AB1892" i="1" s="1"/>
  <c r="S1898" i="1"/>
  <c r="AB1905" i="1"/>
  <c r="AB1906" i="1"/>
  <c r="AB1907" i="1"/>
  <c r="AB1912" i="1"/>
  <c r="V1914" i="1"/>
  <c r="AB1927" i="1"/>
  <c r="Z1941" i="1"/>
  <c r="M1958" i="1"/>
  <c r="AB1958" i="1" s="1"/>
  <c r="S1971" i="1"/>
  <c r="AB1989" i="1"/>
  <c r="AB1992" i="1"/>
  <c r="AB2002" i="1"/>
  <c r="AB2014" i="1"/>
  <c r="AB2033" i="1"/>
  <c r="AB2705" i="1"/>
  <c r="V1585" i="1"/>
  <c r="AB1585" i="1" s="1"/>
  <c r="AB1591" i="1"/>
  <c r="S1594" i="1"/>
  <c r="AB1594" i="1" s="1"/>
  <c r="P1603" i="1"/>
  <c r="AB1603" i="1" s="1"/>
  <c r="M1612" i="1"/>
  <c r="AB1612" i="1" s="1"/>
  <c r="M1620" i="1"/>
  <c r="AB1620" i="1" s="1"/>
  <c r="M1621" i="1"/>
  <c r="AB1621" i="1" s="1"/>
  <c r="S1628" i="1"/>
  <c r="AB1628" i="1" s="1"/>
  <c r="M1630" i="1"/>
  <c r="AB1630" i="1" s="1"/>
  <c r="V1633" i="1"/>
  <c r="V1634" i="1"/>
  <c r="M1636" i="1"/>
  <c r="AB1636" i="1" s="1"/>
  <c r="P1637" i="1"/>
  <c r="AB1637" i="1" s="1"/>
  <c r="Z1637" i="1"/>
  <c r="AB1639" i="1"/>
  <c r="AB1641" i="1"/>
  <c r="S1644" i="1"/>
  <c r="AB1644" i="1" s="1"/>
  <c r="M1646" i="1"/>
  <c r="AB1646" i="1" s="1"/>
  <c r="V1649" i="1"/>
  <c r="V1650" i="1"/>
  <c r="M1652" i="1"/>
  <c r="P1653" i="1"/>
  <c r="AB1653" i="1" s="1"/>
  <c r="Z1653" i="1"/>
  <c r="V1658" i="1"/>
  <c r="P1667" i="1"/>
  <c r="AB1667" i="1" s="1"/>
  <c r="S1675" i="1"/>
  <c r="AB1675" i="1" s="1"/>
  <c r="M1677" i="1"/>
  <c r="AB1677" i="1" s="1"/>
  <c r="AB1680" i="1"/>
  <c r="AB1682" i="1"/>
  <c r="S1682" i="1"/>
  <c r="Z1685" i="1"/>
  <c r="AB1685" i="1" s="1"/>
  <c r="AB1791" i="1"/>
  <c r="V1793" i="1"/>
  <c r="P1795" i="1"/>
  <c r="M1797" i="1"/>
  <c r="AB1797" i="1" s="1"/>
  <c r="Z1805" i="1"/>
  <c r="AB1805" i="1" s="1"/>
  <c r="M1820" i="1"/>
  <c r="AB1820" i="1" s="1"/>
  <c r="S1826" i="1"/>
  <c r="AB1826" i="1" s="1"/>
  <c r="AB1833" i="1"/>
  <c r="AB1835" i="1"/>
  <c r="P1836" i="1"/>
  <c r="AB1836" i="1" s="1"/>
  <c r="AB1840" i="1"/>
  <c r="Z1854" i="1"/>
  <c r="AB1854" i="1" s="1"/>
  <c r="AB1855" i="1"/>
  <c r="V1857" i="1"/>
  <c r="P1859" i="1"/>
  <c r="M1861" i="1"/>
  <c r="AB1861" i="1" s="1"/>
  <c r="Z1869" i="1"/>
  <c r="AB1878" i="1"/>
  <c r="M1884" i="1"/>
  <c r="AB1884" i="1" s="1"/>
  <c r="S1890" i="1"/>
  <c r="AB1890" i="1" s="1"/>
  <c r="AB1897" i="1"/>
  <c r="AB1898" i="1"/>
  <c r="AB1899" i="1"/>
  <c r="P1900" i="1"/>
  <c r="AB1900" i="1" s="1"/>
  <c r="AB1904" i="1"/>
  <c r="Z1918" i="1"/>
  <c r="AB1919" i="1"/>
  <c r="V1921" i="1"/>
  <c r="AB1921" i="1" s="1"/>
  <c r="P1923" i="1"/>
  <c r="M1925" i="1"/>
  <c r="AB1925" i="1" s="1"/>
  <c r="Z1933" i="1"/>
  <c r="AB1942" i="1"/>
  <c r="AB1964" i="1"/>
  <c r="AB1971" i="1"/>
  <c r="V1973" i="1"/>
  <c r="AB1973" i="1" s="1"/>
  <c r="Z1975" i="1"/>
  <c r="AB1995" i="1"/>
  <c r="AB1999" i="1"/>
  <c r="AB1599" i="1"/>
  <c r="AB1642" i="1"/>
  <c r="AB1679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818" i="1"/>
  <c r="AB1825" i="1"/>
  <c r="AB1847" i="1"/>
  <c r="AB1870" i="1"/>
  <c r="AB1882" i="1"/>
  <c r="AB1889" i="1"/>
  <c r="AB1911" i="1"/>
  <c r="AB1934" i="1"/>
  <c r="AB1963" i="1"/>
  <c r="AB1607" i="1"/>
  <c r="AB1654" i="1"/>
  <c r="AB1672" i="1"/>
  <c r="AB1674" i="1"/>
  <c r="AB1686" i="1"/>
  <c r="AB1806" i="1"/>
  <c r="AB1810" i="1"/>
  <c r="AB1824" i="1"/>
  <c r="AB1839" i="1"/>
  <c r="Z1853" i="1"/>
  <c r="AB1853" i="1" s="1"/>
  <c r="M1868" i="1"/>
  <c r="AB1868" i="1" s="1"/>
  <c r="S1874" i="1"/>
  <c r="AB1874" i="1" s="1"/>
  <c r="AB1888" i="1"/>
  <c r="Z1902" i="1"/>
  <c r="AB1902" i="1" s="1"/>
  <c r="AB1903" i="1"/>
  <c r="Z1917" i="1"/>
  <c r="AB1926" i="1"/>
  <c r="M1932" i="1"/>
  <c r="AB1932" i="1" s="1"/>
  <c r="S1938" i="1"/>
  <c r="AB1946" i="1"/>
  <c r="AB1947" i="1"/>
  <c r="AB1950" i="1"/>
  <c r="AB1987" i="1"/>
  <c r="AB2020" i="1"/>
  <c r="AB2022" i="1"/>
  <c r="AB2035" i="1"/>
  <c r="Z1589" i="1"/>
  <c r="AB1589" i="1" s="1"/>
  <c r="V1609" i="1"/>
  <c r="AB1609" i="1" s="1"/>
  <c r="AB1615" i="1"/>
  <c r="S1618" i="1"/>
  <c r="AB1618" i="1" s="1"/>
  <c r="Z1621" i="1"/>
  <c r="Z1622" i="1"/>
  <c r="AB1622" i="1" s="1"/>
  <c r="V1625" i="1"/>
  <c r="AB1625" i="1" s="1"/>
  <c r="V1626" i="1"/>
  <c r="AB1626" i="1" s="1"/>
  <c r="V1627" i="1"/>
  <c r="AB1627" i="1" s="1"/>
  <c r="Z1630" i="1"/>
  <c r="Z1631" i="1"/>
  <c r="AB1632" i="1"/>
  <c r="P1635" i="1"/>
  <c r="AB1635" i="1" s="1"/>
  <c r="V1643" i="1"/>
  <c r="AB1643" i="1" s="1"/>
  <c r="Z1646" i="1"/>
  <c r="Z1647" i="1"/>
  <c r="AB1648" i="1"/>
  <c r="P1651" i="1"/>
  <c r="Z1670" i="1"/>
  <c r="AB1670" i="1" s="1"/>
  <c r="AB1671" i="1"/>
  <c r="M1676" i="1"/>
  <c r="V1681" i="1"/>
  <c r="AB1681" i="1" s="1"/>
  <c r="S1691" i="1"/>
  <c r="AB1691" i="1" s="1"/>
  <c r="Z1693" i="1"/>
  <c r="AB1693" i="1" s="1"/>
  <c r="Z1701" i="1"/>
  <c r="AB1701" i="1" s="1"/>
  <c r="Z1709" i="1"/>
  <c r="Z1717" i="1"/>
  <c r="AB1717" i="1" s="1"/>
  <c r="Z1725" i="1"/>
  <c r="AB1725" i="1" s="1"/>
  <c r="Z1733" i="1"/>
  <c r="AB1733" i="1" s="1"/>
  <c r="Z1741" i="1"/>
  <c r="AB1741" i="1" s="1"/>
  <c r="Z1749" i="1"/>
  <c r="AB1749" i="1" s="1"/>
  <c r="Z1757" i="1"/>
  <c r="Z1765" i="1"/>
  <c r="AB1765" i="1" s="1"/>
  <c r="Z1773" i="1"/>
  <c r="AB1773" i="1" s="1"/>
  <c r="Z1781" i="1"/>
  <c r="AB1781" i="1" s="1"/>
  <c r="M1796" i="1"/>
  <c r="AB1796" i="1" s="1"/>
  <c r="AB1798" i="1"/>
  <c r="S1802" i="1"/>
  <c r="AB1802" i="1" s="1"/>
  <c r="AB1809" i="1"/>
  <c r="AB1811" i="1"/>
  <c r="AB1816" i="1"/>
  <c r="AB1831" i="1"/>
  <c r="Z1845" i="1"/>
  <c r="AB1845" i="1" s="1"/>
  <c r="M1860" i="1"/>
  <c r="AB1860" i="1" s="1"/>
  <c r="AB1862" i="1"/>
  <c r="AB1866" i="1"/>
  <c r="S1866" i="1"/>
  <c r="AB1873" i="1"/>
  <c r="AB1875" i="1"/>
  <c r="AB1880" i="1"/>
  <c r="AB1895" i="1"/>
  <c r="Z1909" i="1"/>
  <c r="AB1909" i="1" s="1"/>
  <c r="AB1918" i="1"/>
  <c r="M1924" i="1"/>
  <c r="AB1924" i="1" s="1"/>
  <c r="S1930" i="1"/>
  <c r="AB1937" i="1"/>
  <c r="AB1938" i="1"/>
  <c r="AB1939" i="1"/>
  <c r="AB1944" i="1"/>
  <c r="P1957" i="1"/>
  <c r="AB1957" i="1" s="1"/>
  <c r="AB1962" i="1"/>
  <c r="AB2006" i="1"/>
  <c r="AB1623" i="1"/>
  <c r="AB1631" i="1"/>
  <c r="AB1633" i="1"/>
  <c r="AB1647" i="1"/>
  <c r="AB1649" i="1"/>
  <c r="AB1664" i="1"/>
  <c r="AB1665" i="1"/>
  <c r="AB1666" i="1"/>
  <c r="AB1678" i="1"/>
  <c r="M1788" i="1"/>
  <c r="AB1788" i="1" s="1"/>
  <c r="AB1790" i="1"/>
  <c r="AB1794" i="1"/>
  <c r="S1794" i="1"/>
  <c r="AB1801" i="1"/>
  <c r="AB1803" i="1"/>
  <c r="AB1808" i="1"/>
  <c r="Z1822" i="1"/>
  <c r="AB1822" i="1" s="1"/>
  <c r="AB1823" i="1"/>
  <c r="Z1837" i="1"/>
  <c r="AB1837" i="1" s="1"/>
  <c r="M1852" i="1"/>
  <c r="AB1852" i="1" s="1"/>
  <c r="S1858" i="1"/>
  <c r="AB1858" i="1" s="1"/>
  <c r="AB1865" i="1"/>
  <c r="AB1867" i="1"/>
  <c r="AB1872" i="1"/>
  <c r="Z1886" i="1"/>
  <c r="AB1886" i="1" s="1"/>
  <c r="AB1887" i="1"/>
  <c r="Z1901" i="1"/>
  <c r="AB1910" i="1"/>
  <c r="M1916" i="1"/>
  <c r="AB1916" i="1" s="1"/>
  <c r="S1922" i="1"/>
  <c r="AB1929" i="1"/>
  <c r="AB1930" i="1"/>
  <c r="AB1931" i="1"/>
  <c r="AB1936" i="1"/>
  <c r="M1970" i="1"/>
  <c r="AB1970" i="1" s="1"/>
  <c r="S1974" i="1"/>
  <c r="Z1990" i="1"/>
  <c r="AB1990" i="1" s="1"/>
  <c r="AB1998" i="1"/>
  <c r="P1579" i="1"/>
  <c r="M1588" i="1"/>
  <c r="AB1588" i="1" s="1"/>
  <c r="Z1605" i="1"/>
  <c r="AB1605" i="1" s="1"/>
  <c r="AB1624" i="1"/>
  <c r="AB1634" i="1"/>
  <c r="S1635" i="1"/>
  <c r="AB1650" i="1"/>
  <c r="S1651" i="1"/>
  <c r="Z1662" i="1"/>
  <c r="AB1662" i="1" s="1"/>
  <c r="AB1663" i="1"/>
  <c r="M1668" i="1"/>
  <c r="AB1668" i="1" s="1"/>
  <c r="V1673" i="1"/>
  <c r="AB1673" i="1" s="1"/>
  <c r="P1676" i="1"/>
  <c r="AB1676" i="1" s="1"/>
  <c r="S1690" i="1"/>
  <c r="AB1690" i="1" s="1"/>
  <c r="M1692" i="1"/>
  <c r="AB1692" i="1" s="1"/>
  <c r="AB1694" i="1"/>
  <c r="AB1698" i="1"/>
  <c r="S1698" i="1"/>
  <c r="M1700" i="1"/>
  <c r="AB1700" i="1" s="1"/>
  <c r="AB1702" i="1"/>
  <c r="S1706" i="1"/>
  <c r="AB1706" i="1" s="1"/>
  <c r="M1708" i="1"/>
  <c r="AB1708" i="1" s="1"/>
  <c r="AB1710" i="1"/>
  <c r="AB1714" i="1"/>
  <c r="S1714" i="1"/>
  <c r="M1716" i="1"/>
  <c r="AB1716" i="1" s="1"/>
  <c r="AB1718" i="1"/>
  <c r="S1722" i="1"/>
  <c r="AB1722" i="1" s="1"/>
  <c r="M1724" i="1"/>
  <c r="AB1724" i="1" s="1"/>
  <c r="AB1726" i="1"/>
  <c r="AB1730" i="1"/>
  <c r="S1730" i="1"/>
  <c r="M1732" i="1"/>
  <c r="AB1732" i="1" s="1"/>
  <c r="AB1734" i="1"/>
  <c r="S1738" i="1"/>
  <c r="AB1738" i="1" s="1"/>
  <c r="M1740" i="1"/>
  <c r="AB1740" i="1" s="1"/>
  <c r="AB1742" i="1"/>
  <c r="AB1746" i="1"/>
  <c r="S1746" i="1"/>
  <c r="M1748" i="1"/>
  <c r="AB1748" i="1" s="1"/>
  <c r="AB1750" i="1"/>
  <c r="S1754" i="1"/>
  <c r="AB1754" i="1" s="1"/>
  <c r="M1756" i="1"/>
  <c r="AB1756" i="1" s="1"/>
  <c r="AB1758" i="1"/>
  <c r="AB1762" i="1"/>
  <c r="S1762" i="1"/>
  <c r="M1764" i="1"/>
  <c r="AB1764" i="1" s="1"/>
  <c r="AB1766" i="1"/>
  <c r="S1770" i="1"/>
  <c r="AB1770" i="1" s="1"/>
  <c r="M1772" i="1"/>
  <c r="AB1772" i="1" s="1"/>
  <c r="AB1774" i="1"/>
  <c r="AB1778" i="1"/>
  <c r="S1778" i="1"/>
  <c r="M1780" i="1"/>
  <c r="AB1780" i="1" s="1"/>
  <c r="AB1782" i="1"/>
  <c r="S1786" i="1"/>
  <c r="AB1786" i="1" s="1"/>
  <c r="AB1793" i="1"/>
  <c r="AB1795" i="1"/>
  <c r="AB1800" i="1"/>
  <c r="V1802" i="1"/>
  <c r="Z1814" i="1"/>
  <c r="AB1814" i="1" s="1"/>
  <c r="AB1815" i="1"/>
  <c r="V1817" i="1"/>
  <c r="AB1817" i="1" s="1"/>
  <c r="P1819" i="1"/>
  <c r="AB1819" i="1" s="1"/>
  <c r="M1821" i="1"/>
  <c r="AB1821" i="1" s="1"/>
  <c r="Z1829" i="1"/>
  <c r="AB1829" i="1" s="1"/>
  <c r="M1844" i="1"/>
  <c r="AB1844" i="1" s="1"/>
  <c r="AB1846" i="1"/>
  <c r="S1850" i="1"/>
  <c r="AB1850" i="1" s="1"/>
  <c r="AB1857" i="1"/>
  <c r="AB1859" i="1"/>
  <c r="AB1864" i="1"/>
  <c r="AB1879" i="1"/>
  <c r="V1881" i="1"/>
  <c r="AB1881" i="1" s="1"/>
  <c r="P1883" i="1"/>
  <c r="AB1883" i="1" s="1"/>
  <c r="M1885" i="1"/>
  <c r="AB1885" i="1" s="1"/>
  <c r="Z1893" i="1"/>
  <c r="AB1893" i="1" s="1"/>
  <c r="M1908" i="1"/>
  <c r="AB1908" i="1" s="1"/>
  <c r="S1914" i="1"/>
  <c r="AB1922" i="1"/>
  <c r="AB1923" i="1"/>
  <c r="P1924" i="1"/>
  <c r="AB1928" i="1"/>
  <c r="AB1943" i="1"/>
  <c r="V1945" i="1"/>
  <c r="AB1945" i="1" s="1"/>
  <c r="P1947" i="1"/>
  <c r="Z1956" i="1"/>
  <c r="AB1979" i="1"/>
  <c r="AB1982" i="1"/>
  <c r="AB1986" i="1"/>
  <c r="V1992" i="1"/>
  <c r="AB1997" i="1"/>
  <c r="AB2197" i="1"/>
  <c r="AB1956" i="1"/>
  <c r="S1959" i="1"/>
  <c r="AB1959" i="1" s="1"/>
  <c r="P1968" i="1"/>
  <c r="AB1968" i="1" s="1"/>
  <c r="M1977" i="1"/>
  <c r="AB1977" i="1" s="1"/>
  <c r="Z1994" i="1"/>
  <c r="AB1994" i="1" s="1"/>
  <c r="P2001" i="1"/>
  <c r="AB2001" i="1" s="1"/>
  <c r="M2010" i="1"/>
  <c r="AB2010" i="1" s="1"/>
  <c r="AB2013" i="1"/>
  <c r="Z2019" i="1"/>
  <c r="AB2019" i="1" s="1"/>
  <c r="M2024" i="1"/>
  <c r="AB2024" i="1" s="1"/>
  <c r="V2030" i="1"/>
  <c r="AB2030" i="1" s="1"/>
  <c r="AB2041" i="1"/>
  <c r="AB2055" i="1"/>
  <c r="AB2056" i="1"/>
  <c r="AB2076" i="1"/>
  <c r="AB2077" i="1"/>
  <c r="AB2096" i="1"/>
  <c r="AB2105" i="1"/>
  <c r="AB2119" i="1"/>
  <c r="AB2140" i="1"/>
  <c r="AB2141" i="1"/>
  <c r="AB2160" i="1"/>
  <c r="AB2169" i="1"/>
  <c r="AB2187" i="1"/>
  <c r="AB2224" i="1"/>
  <c r="AB2235" i="1"/>
  <c r="AB2255" i="1"/>
  <c r="AB2259" i="1"/>
  <c r="AB2274" i="1"/>
  <c r="V1966" i="1"/>
  <c r="AB1966" i="1" s="1"/>
  <c r="AB1972" i="1"/>
  <c r="S1975" i="1"/>
  <c r="AB1975" i="1" s="1"/>
  <c r="P1984" i="1"/>
  <c r="AB1984" i="1" s="1"/>
  <c r="M1993" i="1"/>
  <c r="AB1993" i="1" s="1"/>
  <c r="AB2003" i="1"/>
  <c r="Z2003" i="1"/>
  <c r="M2008" i="1"/>
  <c r="AB2008" i="1" s="1"/>
  <c r="S2015" i="1"/>
  <c r="AB2015" i="1" s="1"/>
  <c r="P2024" i="1"/>
  <c r="Z2026" i="1"/>
  <c r="AB2026" i="1" s="1"/>
  <c r="P2032" i="1"/>
  <c r="AB2032" i="1" s="1"/>
  <c r="AB2034" i="1"/>
  <c r="AB2036" i="1"/>
  <c r="AB2050" i="1"/>
  <c r="AB2057" i="1"/>
  <c r="AB2071" i="1"/>
  <c r="AB2091" i="1"/>
  <c r="AB2092" i="1"/>
  <c r="AB2093" i="1"/>
  <c r="AB2112" i="1"/>
  <c r="AB2114" i="1"/>
  <c r="AB2121" i="1"/>
  <c r="AB2135" i="1"/>
  <c r="AB2155" i="1"/>
  <c r="AB2156" i="1"/>
  <c r="AB2157" i="1"/>
  <c r="AB2176" i="1"/>
  <c r="AB2178" i="1"/>
  <c r="AB2192" i="1"/>
  <c r="AB2207" i="1"/>
  <c r="AB2230" i="1"/>
  <c r="AB2243" i="1"/>
  <c r="AB2244" i="1"/>
  <c r="AB2254" i="1"/>
  <c r="AB2263" i="1"/>
  <c r="AB2270" i="1"/>
  <c r="AB2475" i="1"/>
  <c r="Z1954" i="1"/>
  <c r="AB1954" i="1" s="1"/>
  <c r="V1974" i="1"/>
  <c r="AB1974" i="1" s="1"/>
  <c r="AB1980" i="1"/>
  <c r="S1983" i="1"/>
  <c r="AB1983" i="1" s="1"/>
  <c r="P1992" i="1"/>
  <c r="S2000" i="1"/>
  <c r="AB2004" i="1"/>
  <c r="P2009" i="1"/>
  <c r="AB2009" i="1" s="1"/>
  <c r="M2018" i="1"/>
  <c r="AB2018" i="1" s="1"/>
  <c r="AB2021" i="1"/>
  <c r="Z2027" i="1"/>
  <c r="AB2027" i="1" s="1"/>
  <c r="AB2037" i="1"/>
  <c r="AB2047" i="1"/>
  <c r="AB2048" i="1"/>
  <c r="AB2067" i="1"/>
  <c r="AB2069" i="1"/>
  <c r="AB2097" i="1"/>
  <c r="AB2111" i="1"/>
  <c r="AB2131" i="1"/>
  <c r="AB2133" i="1"/>
  <c r="AB2161" i="1"/>
  <c r="AB2175" i="1"/>
  <c r="AB2189" i="1"/>
  <c r="AB2191" i="1"/>
  <c r="AB2214" i="1"/>
  <c r="AB2217" i="1"/>
  <c r="AB2229" i="1"/>
  <c r="AB2366" i="1"/>
  <c r="AB2503" i="1"/>
  <c r="AB2512" i="1"/>
  <c r="AB1988" i="1"/>
  <c r="AB2028" i="1"/>
  <c r="AB2043" i="1"/>
  <c r="AB2045" i="1"/>
  <c r="AB2087" i="1"/>
  <c r="AB2107" i="1"/>
  <c r="AB2137" i="1"/>
  <c r="AB2171" i="1"/>
  <c r="AB2196" i="1"/>
  <c r="AB2227" i="1"/>
  <c r="AB2247" i="1"/>
  <c r="AB2253" i="1"/>
  <c r="M1953" i="1"/>
  <c r="AB1953" i="1" s="1"/>
  <c r="AB1996" i="1"/>
  <c r="AB2005" i="1"/>
  <c r="AB2011" i="1"/>
  <c r="AB2042" i="1"/>
  <c r="AB2049" i="1"/>
  <c r="AB2063" i="1"/>
  <c r="AB2064" i="1"/>
  <c r="AB2083" i="1"/>
  <c r="AB2084" i="1"/>
  <c r="AB2085" i="1"/>
  <c r="AB2104" i="1"/>
  <c r="AB2106" i="1"/>
  <c r="AB2113" i="1"/>
  <c r="AB2127" i="1"/>
  <c r="AB2147" i="1"/>
  <c r="AB2148" i="1"/>
  <c r="AB2149" i="1"/>
  <c r="AB2168" i="1"/>
  <c r="AB2170" i="1"/>
  <c r="AB2177" i="1"/>
  <c r="AB2199" i="1"/>
  <c r="AB2211" i="1"/>
  <c r="AB2267" i="1"/>
  <c r="AB2287" i="1"/>
  <c r="AB2423" i="1"/>
  <c r="AB2012" i="1"/>
  <c r="P2017" i="1"/>
  <c r="AB2017" i="1" s="1"/>
  <c r="AB2029" i="1"/>
  <c r="M2033" i="1"/>
  <c r="AB2059" i="1"/>
  <c r="AB2060" i="1"/>
  <c r="AB2061" i="1"/>
  <c r="AB2082" i="1"/>
  <c r="AB2089" i="1"/>
  <c r="AB2103" i="1"/>
  <c r="AB2123" i="1"/>
  <c r="AB2124" i="1"/>
  <c r="AB2125" i="1"/>
  <c r="AB2144" i="1"/>
  <c r="AB2146" i="1"/>
  <c r="AB2153" i="1"/>
  <c r="AB2167" i="1"/>
  <c r="AB2183" i="1"/>
  <c r="AB2203" i="1"/>
  <c r="AB2221" i="1"/>
  <c r="AB2222" i="1"/>
  <c r="AB2223" i="1"/>
  <c r="AB2241" i="1"/>
  <c r="AB2257" i="1"/>
  <c r="AB2262" i="1"/>
  <c r="AB2265" i="1"/>
  <c r="AB2420" i="1"/>
  <c r="S1951" i="1"/>
  <c r="AB1951" i="1" s="1"/>
  <c r="P1960" i="1"/>
  <c r="AB1960" i="1" s="1"/>
  <c r="M1969" i="1"/>
  <c r="AB1969" i="1" s="1"/>
  <c r="Z1986" i="1"/>
  <c r="M2000" i="1"/>
  <c r="AB2000" i="1" s="1"/>
  <c r="S2007" i="1"/>
  <c r="AB2007" i="1" s="1"/>
  <c r="P2016" i="1"/>
  <c r="AB2016" i="1" s="1"/>
  <c r="Z2018" i="1"/>
  <c r="V2022" i="1"/>
  <c r="V2023" i="1"/>
  <c r="AB2023" i="1" s="1"/>
  <c r="M2025" i="1"/>
  <c r="AB2025" i="1" s="1"/>
  <c r="AB2065" i="1"/>
  <c r="AB2079" i="1"/>
  <c r="AB2080" i="1"/>
  <c r="AB2099" i="1"/>
  <c r="AB2100" i="1"/>
  <c r="AB2101" i="1"/>
  <c r="AB2120" i="1"/>
  <c r="AB2122" i="1"/>
  <c r="AB2129" i="1"/>
  <c r="AB2143" i="1"/>
  <c r="AB2163" i="1"/>
  <c r="AB2164" i="1"/>
  <c r="AB2165" i="1"/>
  <c r="AB2201" i="1"/>
  <c r="AB2233" i="1"/>
  <c r="AB2299" i="1"/>
  <c r="AB2418" i="1"/>
  <c r="AB2631" i="1"/>
  <c r="AB2226" i="1"/>
  <c r="AB2240" i="1"/>
  <c r="AB2258" i="1"/>
  <c r="AB2298" i="1"/>
  <c r="AB2304" i="1"/>
  <c r="AB2306" i="1"/>
  <c r="AB2313" i="1"/>
  <c r="AB2330" i="1"/>
  <c r="AB2352" i="1"/>
  <c r="AB2394" i="1"/>
  <c r="AB2399" i="1"/>
  <c r="Z2415" i="1"/>
  <c r="AB2415" i="1" s="1"/>
  <c r="AB2416" i="1"/>
  <c r="V2434" i="1"/>
  <c r="AB2434" i="1" s="1"/>
  <c r="AB2448" i="1"/>
  <c r="AB2457" i="1"/>
  <c r="AB2581" i="1"/>
  <c r="AB2647" i="1"/>
  <c r="AB2692" i="1"/>
  <c r="AB2707" i="1"/>
  <c r="P2182" i="1"/>
  <c r="AB2182" i="1" s="1"/>
  <c r="M2191" i="1"/>
  <c r="Z2208" i="1"/>
  <c r="AB2208" i="1" s="1"/>
  <c r="V2228" i="1"/>
  <c r="AB2228" i="1" s="1"/>
  <c r="AB2234" i="1"/>
  <c r="S2276" i="1"/>
  <c r="AB2276" i="1" s="1"/>
  <c r="M2279" i="1"/>
  <c r="AB2279" i="1" s="1"/>
  <c r="V2283" i="1"/>
  <c r="AB2283" i="1" s="1"/>
  <c r="P2286" i="1"/>
  <c r="AB2286" i="1" s="1"/>
  <c r="Z2287" i="1"/>
  <c r="Z2288" i="1"/>
  <c r="AB2297" i="1"/>
  <c r="V2307" i="1"/>
  <c r="AB2307" i="1" s="1"/>
  <c r="AB2311" i="1"/>
  <c r="Z2327" i="1"/>
  <c r="AB2328" i="1"/>
  <c r="V2331" i="1"/>
  <c r="P2333" i="1"/>
  <c r="S2340" i="1"/>
  <c r="AB2340" i="1" s="1"/>
  <c r="AB2341" i="1"/>
  <c r="M2342" i="1"/>
  <c r="AB2342" i="1" s="1"/>
  <c r="AB2353" i="1"/>
  <c r="AB2370" i="1"/>
  <c r="S2370" i="1"/>
  <c r="M2372" i="1"/>
  <c r="AB2375" i="1"/>
  <c r="V2377" i="1"/>
  <c r="AB2377" i="1" s="1"/>
  <c r="Z2391" i="1"/>
  <c r="AB2391" i="1" s="1"/>
  <c r="AB2392" i="1"/>
  <c r="V2395" i="1"/>
  <c r="P2397" i="1"/>
  <c r="Z2397" i="1"/>
  <c r="S2404" i="1"/>
  <c r="AB2405" i="1"/>
  <c r="M2406" i="1"/>
  <c r="AB2406" i="1" s="1"/>
  <c r="AB2417" i="1"/>
  <c r="Z2424" i="1"/>
  <c r="AB2425" i="1"/>
  <c r="S2432" i="1"/>
  <c r="AB2432" i="1" s="1"/>
  <c r="AB2438" i="1"/>
  <c r="AB2443" i="1"/>
  <c r="AB2488" i="1"/>
  <c r="AB2532" i="1"/>
  <c r="AB2539" i="1"/>
  <c r="AB2561" i="1"/>
  <c r="AB2638" i="1"/>
  <c r="AB2248" i="1"/>
  <c r="AB2266" i="1"/>
  <c r="AB2288" i="1"/>
  <c r="AB2289" i="1"/>
  <c r="AB2303" i="1"/>
  <c r="AB2305" i="1"/>
  <c r="AB2315" i="1"/>
  <c r="AB2317" i="1"/>
  <c r="M2318" i="1"/>
  <c r="AB2318" i="1" s="1"/>
  <c r="AB2329" i="1"/>
  <c r="AB2346" i="1"/>
  <c r="AB2351" i="1"/>
  <c r="AB2368" i="1"/>
  <c r="AB2379" i="1"/>
  <c r="AB2381" i="1"/>
  <c r="AB2410" i="1"/>
  <c r="AB2460" i="1"/>
  <c r="AB2491" i="1"/>
  <c r="AB2599" i="1"/>
  <c r="AB2186" i="1"/>
  <c r="P2269" i="1"/>
  <c r="AB2269" i="1" s="1"/>
  <c r="Z2271" i="1"/>
  <c r="AB2271" i="1" s="1"/>
  <c r="V2276" i="1"/>
  <c r="P2285" i="1"/>
  <c r="AB2285" i="1" s="1"/>
  <c r="AB2290" i="1"/>
  <c r="S2292" i="1"/>
  <c r="AB2292" i="1" s="1"/>
  <c r="AB2293" i="1"/>
  <c r="M2295" i="1"/>
  <c r="AB2295" i="1" s="1"/>
  <c r="P2301" i="1"/>
  <c r="AB2322" i="1"/>
  <c r="AB2327" i="1"/>
  <c r="AB2344" i="1"/>
  <c r="AB2355" i="1"/>
  <c r="S2356" i="1"/>
  <c r="AB2356" i="1" s="1"/>
  <c r="AB2357" i="1"/>
  <c r="M2358" i="1"/>
  <c r="AB2358" i="1" s="1"/>
  <c r="AB2369" i="1"/>
  <c r="AB2386" i="1"/>
  <c r="V2393" i="1"/>
  <c r="AB2393" i="1" s="1"/>
  <c r="AB2408" i="1"/>
  <c r="AB2419" i="1"/>
  <c r="S2420" i="1"/>
  <c r="AB2421" i="1"/>
  <c r="AB2424" i="1"/>
  <c r="M2426" i="1"/>
  <c r="AB2426" i="1" s="1"/>
  <c r="AB2436" i="1"/>
  <c r="V2437" i="1"/>
  <c r="Z2440" i="1"/>
  <c r="AB2447" i="1"/>
  <c r="M2453" i="1"/>
  <c r="V2456" i="1"/>
  <c r="AB2459" i="1"/>
  <c r="AB2555" i="1"/>
  <c r="AB2591" i="1"/>
  <c r="AB2632" i="1"/>
  <c r="AB2644" i="1"/>
  <c r="V2188" i="1"/>
  <c r="AB2188" i="1" s="1"/>
  <c r="AB2194" i="1"/>
  <c r="S2197" i="1"/>
  <c r="P2206" i="1"/>
  <c r="AB2206" i="1" s="1"/>
  <c r="M2215" i="1"/>
  <c r="AB2215" i="1" s="1"/>
  <c r="Z2232" i="1"/>
  <c r="AB2232" i="1" s="1"/>
  <c r="P2238" i="1"/>
  <c r="AB2238" i="1" s="1"/>
  <c r="AB2242" i="1"/>
  <c r="M2247" i="1"/>
  <c r="V2252" i="1"/>
  <c r="AB2252" i="1" s="1"/>
  <c r="Z2256" i="1"/>
  <c r="AB2256" i="1" s="1"/>
  <c r="S2261" i="1"/>
  <c r="AB2261" i="1" s="1"/>
  <c r="Z2272" i="1"/>
  <c r="AB2272" i="1" s="1"/>
  <c r="P2278" i="1"/>
  <c r="AB2278" i="1" s="1"/>
  <c r="Z2279" i="1"/>
  <c r="Z2280" i="1"/>
  <c r="AB2320" i="1"/>
  <c r="AB2331" i="1"/>
  <c r="AB2333" i="1"/>
  <c r="AB2345" i="1"/>
  <c r="AB2362" i="1"/>
  <c r="AB2367" i="1"/>
  <c r="AB2384" i="1"/>
  <c r="AB2397" i="1"/>
  <c r="AB2470" i="1"/>
  <c r="AB2487" i="1"/>
  <c r="AB2742" i="1"/>
  <c r="AB2202" i="1"/>
  <c r="AB2273" i="1"/>
  <c r="AB2280" i="1"/>
  <c r="AB2281" i="1"/>
  <c r="S2308" i="1"/>
  <c r="AB2308" i="1" s="1"/>
  <c r="AB2309" i="1"/>
  <c r="M2310" i="1"/>
  <c r="AB2310" i="1" s="1"/>
  <c r="AB2321" i="1"/>
  <c r="AB2338" i="1"/>
  <c r="AB2343" i="1"/>
  <c r="Z2359" i="1"/>
  <c r="AB2359" i="1" s="1"/>
  <c r="AB2360" i="1"/>
  <c r="V2363" i="1"/>
  <c r="AB2363" i="1" s="1"/>
  <c r="P2365" i="1"/>
  <c r="AB2365" i="1" s="1"/>
  <c r="Z2365" i="1"/>
  <c r="S2372" i="1"/>
  <c r="AB2373" i="1"/>
  <c r="M2374" i="1"/>
  <c r="AB2374" i="1" s="1"/>
  <c r="P2395" i="1"/>
  <c r="AB2395" i="1" s="1"/>
  <c r="AB2402" i="1"/>
  <c r="S2402" i="1"/>
  <c r="M2404" i="1"/>
  <c r="AB2404" i="1" s="1"/>
  <c r="AB2407" i="1"/>
  <c r="V2409" i="1"/>
  <c r="AB2409" i="1" s="1"/>
  <c r="P2422" i="1"/>
  <c r="S2435" i="1"/>
  <c r="AB2435" i="1" s="1"/>
  <c r="M2437" i="1"/>
  <c r="AB2437" i="1" s="1"/>
  <c r="M2442" i="1"/>
  <c r="AB2442" i="1" s="1"/>
  <c r="P2444" i="1"/>
  <c r="AB2444" i="1" s="1"/>
  <c r="AB2476" i="1"/>
  <c r="AB2507" i="1"/>
  <c r="AB2574" i="1"/>
  <c r="AB2578" i="1"/>
  <c r="AB2622" i="1"/>
  <c r="AB2625" i="1"/>
  <c r="Z2184" i="1"/>
  <c r="AB2184" i="1" s="1"/>
  <c r="V2204" i="1"/>
  <c r="AB2204" i="1" s="1"/>
  <c r="AB2210" i="1"/>
  <c r="S2213" i="1"/>
  <c r="AB2213" i="1" s="1"/>
  <c r="P2222" i="1"/>
  <c r="M2231" i="1"/>
  <c r="AB2231" i="1" s="1"/>
  <c r="S2237" i="1"/>
  <c r="AB2237" i="1" s="1"/>
  <c r="P2246" i="1"/>
  <c r="AB2246" i="1" s="1"/>
  <c r="AB2250" i="1"/>
  <c r="M2255" i="1"/>
  <c r="V2260" i="1"/>
  <c r="AB2260" i="1" s="1"/>
  <c r="Z2264" i="1"/>
  <c r="AB2264" i="1" s="1"/>
  <c r="P2277" i="1"/>
  <c r="AB2277" i="1" s="1"/>
  <c r="AB2282" i="1"/>
  <c r="S2284" i="1"/>
  <c r="AB2284" i="1" s="1"/>
  <c r="M2287" i="1"/>
  <c r="V2291" i="1"/>
  <c r="AB2291" i="1" s="1"/>
  <c r="P2294" i="1"/>
  <c r="AB2294" i="1" s="1"/>
  <c r="Z2295" i="1"/>
  <c r="Z2296" i="1"/>
  <c r="AB2296" i="1" s="1"/>
  <c r="S2300" i="1"/>
  <c r="AB2300" i="1" s="1"/>
  <c r="AB2301" i="1"/>
  <c r="M2302" i="1"/>
  <c r="AB2302" i="1" s="1"/>
  <c r="AB2314" i="1"/>
  <c r="AB2319" i="1"/>
  <c r="Z2335" i="1"/>
  <c r="AB2335" i="1" s="1"/>
  <c r="AB2336" i="1"/>
  <c r="V2339" i="1"/>
  <c r="AB2339" i="1" s="1"/>
  <c r="P2341" i="1"/>
  <c r="AB2347" i="1"/>
  <c r="S2348" i="1"/>
  <c r="AB2348" i="1" s="1"/>
  <c r="AB2349" i="1"/>
  <c r="M2350" i="1"/>
  <c r="AB2350" i="1" s="1"/>
  <c r="AB2361" i="1"/>
  <c r="P2371" i="1"/>
  <c r="AB2371" i="1" s="1"/>
  <c r="AB2378" i="1"/>
  <c r="S2378" i="1"/>
  <c r="M2380" i="1"/>
  <c r="AB2380" i="1" s="1"/>
  <c r="AB2383" i="1"/>
  <c r="V2385" i="1"/>
  <c r="AB2385" i="1" s="1"/>
  <c r="Z2399" i="1"/>
  <c r="AB2400" i="1"/>
  <c r="V2403" i="1"/>
  <c r="AB2403" i="1" s="1"/>
  <c r="P2405" i="1"/>
  <c r="Z2405" i="1"/>
  <c r="AB2411" i="1"/>
  <c r="S2412" i="1"/>
  <c r="AB2412" i="1" s="1"/>
  <c r="AB2413" i="1"/>
  <c r="M2414" i="1"/>
  <c r="AB2414" i="1" s="1"/>
  <c r="P2428" i="1"/>
  <c r="AB2428" i="1" s="1"/>
  <c r="P2433" i="1"/>
  <c r="AB2440" i="1"/>
  <c r="AB2450" i="1"/>
  <c r="AB2454" i="1"/>
  <c r="AB2458" i="1"/>
  <c r="AB2472" i="1"/>
  <c r="AB2518" i="1"/>
  <c r="AB2695" i="1"/>
  <c r="P2429" i="1"/>
  <c r="AB2429" i="1" s="1"/>
  <c r="M2438" i="1"/>
  <c r="S2460" i="1"/>
  <c r="Z2471" i="1"/>
  <c r="S2476" i="1"/>
  <c r="Z2487" i="1"/>
  <c r="S2492" i="1"/>
  <c r="AB2492" i="1" s="1"/>
  <c r="S2494" i="1"/>
  <c r="Z2503" i="1"/>
  <c r="S2508" i="1"/>
  <c r="AB2508" i="1" s="1"/>
  <c r="S2510" i="1"/>
  <c r="S2520" i="1"/>
  <c r="M2522" i="1"/>
  <c r="AB2522" i="1" s="1"/>
  <c r="P2525" i="1"/>
  <c r="AB2528" i="1"/>
  <c r="Z2531" i="1"/>
  <c r="AB2541" i="1"/>
  <c r="S2544" i="1"/>
  <c r="M2546" i="1"/>
  <c r="AB2546" i="1" s="1"/>
  <c r="AB2556" i="1"/>
  <c r="V2575" i="1"/>
  <c r="AB2575" i="1" s="1"/>
  <c r="P2577" i="1"/>
  <c r="AB2577" i="1" s="1"/>
  <c r="AB2579" i="1"/>
  <c r="Z2595" i="1"/>
  <c r="AB2598" i="1"/>
  <c r="S2608" i="1"/>
  <c r="M2610" i="1"/>
  <c r="AB2610" i="1" s="1"/>
  <c r="AB2620" i="1"/>
  <c r="V2639" i="1"/>
  <c r="AB2639" i="1" s="1"/>
  <c r="P2641" i="1"/>
  <c r="AB2645" i="1"/>
  <c r="Z2659" i="1"/>
  <c r="AB2662" i="1"/>
  <c r="V2663" i="1"/>
  <c r="AB2663" i="1" s="1"/>
  <c r="AB2680" i="1"/>
  <c r="AB2708" i="1"/>
  <c r="AB2739" i="1"/>
  <c r="AB2741" i="1"/>
  <c r="V2752" i="1"/>
  <c r="M2753" i="1"/>
  <c r="AB2753" i="1" s="1"/>
  <c r="AB2758" i="1"/>
  <c r="AB2767" i="1"/>
  <c r="AB2660" i="1"/>
  <c r="P2665" i="1"/>
  <c r="AB2665" i="1" s="1"/>
  <c r="Z2667" i="1"/>
  <c r="AB2667" i="1" s="1"/>
  <c r="AB2670" i="1"/>
  <c r="M2682" i="1"/>
  <c r="AB2682" i="1" s="1"/>
  <c r="S2688" i="1"/>
  <c r="AB2688" i="1" s="1"/>
  <c r="AB2704" i="1"/>
  <c r="Z2714" i="1"/>
  <c r="AB2714" i="1" s="1"/>
  <c r="V2751" i="1"/>
  <c r="AB2751" i="1" s="1"/>
  <c r="AB2755" i="1"/>
  <c r="Z2756" i="1"/>
  <c r="V2768" i="1"/>
  <c r="M2769" i="1"/>
  <c r="AB2769" i="1" s="1"/>
  <c r="AB2774" i="1"/>
  <c r="V2940" i="1"/>
  <c r="AB2940" i="1" s="1"/>
  <c r="AB2433" i="1"/>
  <c r="AB2520" i="1"/>
  <c r="AB2537" i="1"/>
  <c r="AB2544" i="1"/>
  <c r="AB2550" i="1"/>
  <c r="AB2557" i="1"/>
  <c r="AB2572" i="1"/>
  <c r="AB2595" i="1"/>
  <c r="AB2597" i="1"/>
  <c r="AB2601" i="1"/>
  <c r="AB2608" i="1"/>
  <c r="AB2614" i="1"/>
  <c r="AB2636" i="1"/>
  <c r="AB2659" i="1"/>
  <c r="AB2678" i="1"/>
  <c r="AB2954" i="1"/>
  <c r="V2435" i="1"/>
  <c r="AB2441" i="1"/>
  <c r="S2444" i="1"/>
  <c r="P2453" i="1"/>
  <c r="M2462" i="1"/>
  <c r="AB2462" i="1" s="1"/>
  <c r="AB2467" i="1"/>
  <c r="AB2468" i="1"/>
  <c r="V2475" i="1"/>
  <c r="M2478" i="1"/>
  <c r="AB2478" i="1" s="1"/>
  <c r="AB2483" i="1"/>
  <c r="AB2484" i="1"/>
  <c r="V2491" i="1"/>
  <c r="V2493" i="1"/>
  <c r="M2494" i="1"/>
  <c r="Z2497" i="1"/>
  <c r="AB2497" i="1" s="1"/>
  <c r="AB2499" i="1"/>
  <c r="AB2500" i="1"/>
  <c r="V2507" i="1"/>
  <c r="V2509" i="1"/>
  <c r="M2510" i="1"/>
  <c r="AB2510" i="1" s="1"/>
  <c r="Z2513" i="1"/>
  <c r="AB2515" i="1"/>
  <c r="AB2516" i="1"/>
  <c r="S2524" i="1"/>
  <c r="AB2524" i="1" s="1"/>
  <c r="M2534" i="1"/>
  <c r="AB2534" i="1" s="1"/>
  <c r="S2536" i="1"/>
  <c r="M2538" i="1"/>
  <c r="AB2538" i="1" s="1"/>
  <c r="AB2548" i="1"/>
  <c r="V2567" i="1"/>
  <c r="AB2567" i="1" s="1"/>
  <c r="P2569" i="1"/>
  <c r="AB2571" i="1"/>
  <c r="AB2584" i="1"/>
  <c r="Z2587" i="1"/>
  <c r="AB2590" i="1"/>
  <c r="S2600" i="1"/>
  <c r="AB2600" i="1" s="1"/>
  <c r="M2602" i="1"/>
  <c r="AB2602" i="1" s="1"/>
  <c r="AB2612" i="1"/>
  <c r="V2631" i="1"/>
  <c r="P2633" i="1"/>
  <c r="AB2635" i="1"/>
  <c r="AB2637" i="1"/>
  <c r="AB2641" i="1"/>
  <c r="AB2648" i="1"/>
  <c r="Z2651" i="1"/>
  <c r="AB2651" i="1" s="1"/>
  <c r="AB2654" i="1"/>
  <c r="AB2661" i="1"/>
  <c r="AB2668" i="1"/>
  <c r="AB2669" i="1"/>
  <c r="P2673" i="1"/>
  <c r="V2679" i="1"/>
  <c r="AB2679" i="1" s="1"/>
  <c r="Z2683" i="1"/>
  <c r="AB2683" i="1" s="1"/>
  <c r="AB2686" i="1"/>
  <c r="M2698" i="1"/>
  <c r="AB2698" i="1" s="1"/>
  <c r="P2744" i="1"/>
  <c r="S2745" i="1"/>
  <c r="AB2777" i="1"/>
  <c r="AB2856" i="1"/>
  <c r="AB2449" i="1"/>
  <c r="Z2511" i="1"/>
  <c r="S2516" i="1"/>
  <c r="V2519" i="1"/>
  <c r="AB2519" i="1" s="1"/>
  <c r="P2521" i="1"/>
  <c r="AB2521" i="1" s="1"/>
  <c r="AB2523" i="1"/>
  <c r="AB2547" i="1"/>
  <c r="AB2553" i="1"/>
  <c r="AB2560" i="1"/>
  <c r="AB2566" i="1"/>
  <c r="AB2573" i="1"/>
  <c r="AB2588" i="1"/>
  <c r="AB2611" i="1"/>
  <c r="AB2613" i="1"/>
  <c r="AB2617" i="1"/>
  <c r="AB2624" i="1"/>
  <c r="AB2630" i="1"/>
  <c r="AB2652" i="1"/>
  <c r="AB2675" i="1"/>
  <c r="AB2694" i="1"/>
  <c r="AB2702" i="1"/>
  <c r="AB2715" i="1"/>
  <c r="AB2719" i="1"/>
  <c r="AB2722" i="1"/>
  <c r="AB2740" i="1"/>
  <c r="S2761" i="1"/>
  <c r="Z2431" i="1"/>
  <c r="AB2431" i="1" s="1"/>
  <c r="V2451" i="1"/>
  <c r="AB2451" i="1" s="1"/>
  <c r="Z2459" i="1"/>
  <c r="S2464" i="1"/>
  <c r="AB2464" i="1" s="1"/>
  <c r="AB2465" i="1"/>
  <c r="AB2469" i="1"/>
  <c r="V2471" i="1"/>
  <c r="AB2471" i="1" s="1"/>
  <c r="S2480" i="1"/>
  <c r="AB2480" i="1" s="1"/>
  <c r="AB2481" i="1"/>
  <c r="AB2485" i="1"/>
  <c r="V2487" i="1"/>
  <c r="P2495" i="1"/>
  <c r="AB2495" i="1" s="1"/>
  <c r="S2496" i="1"/>
  <c r="AB2496" i="1" s="1"/>
  <c r="AB2501" i="1"/>
  <c r="V2503" i="1"/>
  <c r="M2504" i="1"/>
  <c r="AB2504" i="1" s="1"/>
  <c r="P2511" i="1"/>
  <c r="AB2511" i="1" s="1"/>
  <c r="S2512" i="1"/>
  <c r="AB2513" i="1"/>
  <c r="AB2517" i="1"/>
  <c r="AB2525" i="1"/>
  <c r="M2526" i="1"/>
  <c r="AB2526" i="1" s="1"/>
  <c r="Z2527" i="1"/>
  <c r="AB2527" i="1" s="1"/>
  <c r="AB2529" i="1"/>
  <c r="V2531" i="1"/>
  <c r="AB2531" i="1" s="1"/>
  <c r="AB2536" i="1"/>
  <c r="Z2539" i="1"/>
  <c r="AB2542" i="1"/>
  <c r="AB2549" i="1"/>
  <c r="S2552" i="1"/>
  <c r="AB2552" i="1" s="1"/>
  <c r="M2554" i="1"/>
  <c r="AB2554" i="1" s="1"/>
  <c r="AB2564" i="1"/>
  <c r="V2583" i="1"/>
  <c r="AB2583" i="1" s="1"/>
  <c r="P2585" i="1"/>
  <c r="AB2585" i="1" s="1"/>
  <c r="AB2587" i="1"/>
  <c r="AB2589" i="1"/>
  <c r="AB2593" i="1"/>
  <c r="Z2603" i="1"/>
  <c r="AB2603" i="1" s="1"/>
  <c r="AB2606" i="1"/>
  <c r="S2616" i="1"/>
  <c r="AB2616" i="1" s="1"/>
  <c r="M2618" i="1"/>
  <c r="AB2618" i="1" s="1"/>
  <c r="AB2628" i="1"/>
  <c r="V2647" i="1"/>
  <c r="P2649" i="1"/>
  <c r="AB2649" i="1" s="1"/>
  <c r="AB2653" i="1"/>
  <c r="AB2657" i="1"/>
  <c r="AB2664" i="1"/>
  <c r="S2664" i="1"/>
  <c r="AB2676" i="1"/>
  <c r="AB2685" i="1"/>
  <c r="P2689" i="1"/>
  <c r="AB2689" i="1" s="1"/>
  <c r="V2695" i="1"/>
  <c r="Z2699" i="1"/>
  <c r="AB2699" i="1" s="1"/>
  <c r="AB2700" i="1"/>
  <c r="AB2710" i="1"/>
  <c r="AB2713" i="1"/>
  <c r="AB2756" i="1"/>
  <c r="AB2770" i="1"/>
  <c r="AB2840" i="1"/>
  <c r="AB2902" i="1"/>
  <c r="M2422" i="1"/>
  <c r="Z2439" i="1"/>
  <c r="AB2439" i="1" s="1"/>
  <c r="AB2453" i="1"/>
  <c r="S2456" i="1"/>
  <c r="AB2456" i="1" s="1"/>
  <c r="P2461" i="1"/>
  <c r="AB2461" i="1" s="1"/>
  <c r="M2466" i="1"/>
  <c r="AB2466" i="1" s="1"/>
  <c r="P2473" i="1"/>
  <c r="AB2473" i="1" s="1"/>
  <c r="Z2475" i="1"/>
  <c r="P2477" i="1"/>
  <c r="AB2477" i="1" s="1"/>
  <c r="M2482" i="1"/>
  <c r="AB2482" i="1" s="1"/>
  <c r="P2489" i="1"/>
  <c r="AB2489" i="1" s="1"/>
  <c r="Z2491" i="1"/>
  <c r="P2493" i="1"/>
  <c r="AB2493" i="1" s="1"/>
  <c r="M2498" i="1"/>
  <c r="AB2498" i="1" s="1"/>
  <c r="P2505" i="1"/>
  <c r="AB2505" i="1" s="1"/>
  <c r="Z2507" i="1"/>
  <c r="P2509" i="1"/>
  <c r="AB2509" i="1" s="1"/>
  <c r="M2514" i="1"/>
  <c r="AB2514" i="1" s="1"/>
  <c r="S2528" i="1"/>
  <c r="M2530" i="1"/>
  <c r="AB2530" i="1" s="1"/>
  <c r="P2533" i="1"/>
  <c r="AB2533" i="1" s="1"/>
  <c r="AB2540" i="1"/>
  <c r="V2559" i="1"/>
  <c r="AB2559" i="1" s="1"/>
  <c r="P2561" i="1"/>
  <c r="AB2563" i="1"/>
  <c r="AB2569" i="1"/>
  <c r="AB2576" i="1"/>
  <c r="Z2579" i="1"/>
  <c r="AB2582" i="1"/>
  <c r="S2592" i="1"/>
  <c r="AB2592" i="1" s="1"/>
  <c r="M2594" i="1"/>
  <c r="AB2594" i="1" s="1"/>
  <c r="AB2604" i="1"/>
  <c r="V2623" i="1"/>
  <c r="AB2623" i="1" s="1"/>
  <c r="P2625" i="1"/>
  <c r="AB2627" i="1"/>
  <c r="AB2629" i="1"/>
  <c r="AB2633" i="1"/>
  <c r="AB2640" i="1"/>
  <c r="Z2643" i="1"/>
  <c r="AB2643" i="1" s="1"/>
  <c r="AB2646" i="1"/>
  <c r="S2656" i="1"/>
  <c r="AB2656" i="1" s="1"/>
  <c r="M2658" i="1"/>
  <c r="AB2658" i="1" s="1"/>
  <c r="M2666" i="1"/>
  <c r="AB2666" i="1" s="1"/>
  <c r="AB2673" i="1"/>
  <c r="AB2684" i="1"/>
  <c r="AB2691" i="1"/>
  <c r="AB2693" i="1"/>
  <c r="P2697" i="1"/>
  <c r="AB2697" i="1" s="1"/>
  <c r="P2715" i="1"/>
  <c r="AB2718" i="1"/>
  <c r="AB2735" i="1"/>
  <c r="AB2743" i="1"/>
  <c r="AB2745" i="1"/>
  <c r="Z2771" i="1"/>
  <c r="AB2771" i="1" s="1"/>
  <c r="AB2772" i="1"/>
  <c r="AB2807" i="1"/>
  <c r="V2711" i="1"/>
  <c r="AB2711" i="1" s="1"/>
  <c r="AB2717" i="1"/>
  <c r="S2720" i="1"/>
  <c r="AB2720" i="1" s="1"/>
  <c r="M2738" i="1"/>
  <c r="AB2738" i="1" s="1"/>
  <c r="M2754" i="1"/>
  <c r="AB2754" i="1" s="1"/>
  <c r="M2770" i="1"/>
  <c r="AB2781" i="1"/>
  <c r="AB2797" i="1"/>
  <c r="AB2813" i="1"/>
  <c r="AB2829" i="1"/>
  <c r="AB2845" i="1"/>
  <c r="AB2849" i="1"/>
  <c r="AB2861" i="1"/>
  <c r="AB2865" i="1"/>
  <c r="AB2877" i="1"/>
  <c r="AB2881" i="1"/>
  <c r="AB2893" i="1"/>
  <c r="AB2900" i="1"/>
  <c r="AB2913" i="1"/>
  <c r="AB2926" i="1"/>
  <c r="Z2938" i="1"/>
  <c r="AB2939" i="1"/>
  <c r="AB2945" i="1"/>
  <c r="Z2715" i="1"/>
  <c r="S2728" i="1"/>
  <c r="P2737" i="1"/>
  <c r="AB2737" i="1" s="1"/>
  <c r="S2744" i="1"/>
  <c r="P2753" i="1"/>
  <c r="S2760" i="1"/>
  <c r="AB2760" i="1" s="1"/>
  <c r="P2769" i="1"/>
  <c r="Z2778" i="1"/>
  <c r="AB2779" i="1"/>
  <c r="AB2786" i="1"/>
  <c r="AB2790" i="1"/>
  <c r="AB2792" i="1"/>
  <c r="AB2795" i="1"/>
  <c r="AB2802" i="1"/>
  <c r="AB2806" i="1"/>
  <c r="AB2808" i="1"/>
  <c r="AB2809" i="1"/>
  <c r="AB2811" i="1"/>
  <c r="AB2818" i="1"/>
  <c r="AB2822" i="1"/>
  <c r="AB2824" i="1"/>
  <c r="AB2825" i="1"/>
  <c r="AB2827" i="1"/>
  <c r="AB2834" i="1"/>
  <c r="AB2838" i="1"/>
  <c r="AB2841" i="1"/>
  <c r="AB2843" i="1"/>
  <c r="AB2850" i="1"/>
  <c r="AB2854" i="1"/>
  <c r="AB2859" i="1"/>
  <c r="AB2866" i="1"/>
  <c r="AB2870" i="1"/>
  <c r="AB2875" i="1"/>
  <c r="AB2882" i="1"/>
  <c r="AB2886" i="1"/>
  <c r="AB2891" i="1"/>
  <c r="AB2908" i="1"/>
  <c r="AB2918" i="1"/>
  <c r="M2706" i="1"/>
  <c r="AB2706" i="1" s="1"/>
  <c r="Z2723" i="1"/>
  <c r="AB2723" i="1" s="1"/>
  <c r="M2730" i="1"/>
  <c r="AB2730" i="1" s="1"/>
  <c r="M2746" i="1"/>
  <c r="AB2746" i="1" s="1"/>
  <c r="M2762" i="1"/>
  <c r="AB2762" i="1" s="1"/>
  <c r="AB2789" i="1"/>
  <c r="AB2793" i="1"/>
  <c r="AB2805" i="1"/>
  <c r="AB2821" i="1"/>
  <c r="AB2837" i="1"/>
  <c r="AB2853" i="1"/>
  <c r="AB2857" i="1"/>
  <c r="AB2869" i="1"/>
  <c r="AB2873" i="1"/>
  <c r="AB2885" i="1"/>
  <c r="AB2889" i="1"/>
  <c r="AB2898" i="1"/>
  <c r="AB2916" i="1"/>
  <c r="AB2932" i="1"/>
  <c r="AB3182" i="1"/>
  <c r="P2705" i="1"/>
  <c r="M2714" i="1"/>
  <c r="V2727" i="1"/>
  <c r="AB2727" i="1" s="1"/>
  <c r="V2728" i="1"/>
  <c r="AB2728" i="1" s="1"/>
  <c r="M2729" i="1"/>
  <c r="AB2729" i="1" s="1"/>
  <c r="Z2731" i="1"/>
  <c r="AB2731" i="1" s="1"/>
  <c r="Z2732" i="1"/>
  <c r="AB2732" i="1" s="1"/>
  <c r="S2737" i="1"/>
  <c r="V2743" i="1"/>
  <c r="V2744" i="1"/>
  <c r="AB2744" i="1" s="1"/>
  <c r="M2745" i="1"/>
  <c r="Z2747" i="1"/>
  <c r="AB2747" i="1" s="1"/>
  <c r="Z2748" i="1"/>
  <c r="P2752" i="1"/>
  <c r="AB2752" i="1" s="1"/>
  <c r="S2753" i="1"/>
  <c r="V2759" i="1"/>
  <c r="AB2759" i="1" s="1"/>
  <c r="V2760" i="1"/>
  <c r="M2761" i="1"/>
  <c r="AB2761" i="1" s="1"/>
  <c r="Z2763" i="1"/>
  <c r="AB2763" i="1" s="1"/>
  <c r="Z2764" i="1"/>
  <c r="P2768" i="1"/>
  <c r="AB2768" i="1" s="1"/>
  <c r="S2769" i="1"/>
  <c r="AB2788" i="1"/>
  <c r="AB2804" i="1"/>
  <c r="AB2820" i="1"/>
  <c r="AB2836" i="1"/>
  <c r="AB2928" i="1"/>
  <c r="AB2934" i="1"/>
  <c r="AB2935" i="1"/>
  <c r="AB3166" i="1"/>
  <c r="AB2701" i="1"/>
  <c r="AB2724" i="1"/>
  <c r="AB2733" i="1"/>
  <c r="AB2734" i="1"/>
  <c r="AB2748" i="1"/>
  <c r="AB2749" i="1"/>
  <c r="AB2750" i="1"/>
  <c r="AB2764" i="1"/>
  <c r="AB2765" i="1"/>
  <c r="AB2766" i="1"/>
  <c r="AB2848" i="1"/>
  <c r="AB2852" i="1"/>
  <c r="AB2864" i="1"/>
  <c r="AB2868" i="1"/>
  <c r="AB2880" i="1"/>
  <c r="AB2884" i="1"/>
  <c r="AB2919" i="1"/>
  <c r="AB2984" i="1"/>
  <c r="AB2988" i="1"/>
  <c r="V2703" i="1"/>
  <c r="AB2703" i="1" s="1"/>
  <c r="AB2709" i="1"/>
  <c r="S2712" i="1"/>
  <c r="AB2712" i="1" s="1"/>
  <c r="P2721" i="1"/>
  <c r="AB2721" i="1" s="1"/>
  <c r="AB2725" i="1"/>
  <c r="P2729" i="1"/>
  <c r="S2736" i="1"/>
  <c r="AB2736" i="1" s="1"/>
  <c r="P2745" i="1"/>
  <c r="S2752" i="1"/>
  <c r="P2761" i="1"/>
  <c r="S2768" i="1"/>
  <c r="AB2778" i="1"/>
  <c r="AB2782" i="1"/>
  <c r="AB2784" i="1"/>
  <c r="AB2785" i="1"/>
  <c r="AB2787" i="1"/>
  <c r="AB2794" i="1"/>
  <c r="AB2798" i="1"/>
  <c r="AB2800" i="1"/>
  <c r="AB2801" i="1"/>
  <c r="AB2803" i="1"/>
  <c r="AB2810" i="1"/>
  <c r="AB2814" i="1"/>
  <c r="AB2816" i="1"/>
  <c r="AB2817" i="1"/>
  <c r="AB2819" i="1"/>
  <c r="AB2826" i="1"/>
  <c r="AB2830" i="1"/>
  <c r="AB2833" i="1"/>
  <c r="AB2835" i="1"/>
  <c r="AB2842" i="1"/>
  <c r="AB2846" i="1"/>
  <c r="AB2851" i="1"/>
  <c r="AB2858" i="1"/>
  <c r="AB2862" i="1"/>
  <c r="AB2867" i="1"/>
  <c r="AB2874" i="1"/>
  <c r="AB2878" i="1"/>
  <c r="AB2883" i="1"/>
  <c r="AB2890" i="1"/>
  <c r="AB2894" i="1"/>
  <c r="AB2922" i="1"/>
  <c r="AB2937" i="1"/>
  <c r="AB2948" i="1"/>
  <c r="AB2960" i="1"/>
  <c r="AB2985" i="1"/>
  <c r="AB3137" i="1"/>
  <c r="AB2901" i="1"/>
  <c r="AB2949" i="1"/>
  <c r="AB2950" i="1"/>
  <c r="AB2965" i="1"/>
  <c r="AB2966" i="1"/>
  <c r="AB2981" i="1"/>
  <c r="AB2982" i="1"/>
  <c r="AB3011" i="1"/>
  <c r="AB3016" i="1"/>
  <c r="AB3023" i="1"/>
  <c r="AB3030" i="1"/>
  <c r="AB3037" i="1"/>
  <c r="AB3050" i="1"/>
  <c r="AB3052" i="1"/>
  <c r="AB3075" i="1"/>
  <c r="AB3080" i="1"/>
  <c r="AB3087" i="1"/>
  <c r="AB3094" i="1"/>
  <c r="AB3101" i="1"/>
  <c r="AB3114" i="1"/>
  <c r="AB3116" i="1"/>
  <c r="AB3147" i="1"/>
  <c r="AB3151" i="1"/>
  <c r="AB3165" i="1"/>
  <c r="AB3171" i="1"/>
  <c r="AB3181" i="1"/>
  <c r="AB3238" i="1"/>
  <c r="P3245" i="1"/>
  <c r="S3247" i="1"/>
  <c r="M3254" i="1"/>
  <c r="AB3254" i="1" s="1"/>
  <c r="AB3267" i="1"/>
  <c r="AB3283" i="1"/>
  <c r="V2903" i="1"/>
  <c r="AB2903" i="1" s="1"/>
  <c r="AB2909" i="1"/>
  <c r="S2912" i="1"/>
  <c r="AB2912" i="1" s="1"/>
  <c r="P2921" i="1"/>
  <c r="AB2921" i="1" s="1"/>
  <c r="M2930" i="1"/>
  <c r="AB2930" i="1" s="1"/>
  <c r="AB2983" i="1"/>
  <c r="S2984" i="1"/>
  <c r="S2992" i="1"/>
  <c r="AB3003" i="1"/>
  <c r="AB3008" i="1"/>
  <c r="AB3015" i="1"/>
  <c r="AB3022" i="1"/>
  <c r="AB3029" i="1"/>
  <c r="AB3042" i="1"/>
  <c r="AB3044" i="1"/>
  <c r="AB3067" i="1"/>
  <c r="AB3072" i="1"/>
  <c r="AB3079" i="1"/>
  <c r="AB3086" i="1"/>
  <c r="AB3093" i="1"/>
  <c r="AB3106" i="1"/>
  <c r="AB3108" i="1"/>
  <c r="AB3136" i="1"/>
  <c r="AB3139" i="1"/>
  <c r="AB3143" i="1"/>
  <c r="AB3150" i="1"/>
  <c r="AB3152" i="1"/>
  <c r="AB3157" i="1"/>
  <c r="AB3180" i="1"/>
  <c r="AB3187" i="1"/>
  <c r="AB3202" i="1"/>
  <c r="AB3203" i="1"/>
  <c r="AB3209" i="1"/>
  <c r="AB3222" i="1"/>
  <c r="AB3233" i="1"/>
  <c r="AB3237" i="1"/>
  <c r="AB3269" i="1"/>
  <c r="AB3285" i="1"/>
  <c r="AB3307" i="1"/>
  <c r="V2911" i="1"/>
  <c r="AB2911" i="1" s="1"/>
  <c r="AB2917" i="1"/>
  <c r="S2920" i="1"/>
  <c r="AB2920" i="1" s="1"/>
  <c r="P2929" i="1"/>
  <c r="AB2929" i="1" s="1"/>
  <c r="M2938" i="1"/>
  <c r="AB2938" i="1" s="1"/>
  <c r="P2945" i="1"/>
  <c r="S2946" i="1"/>
  <c r="AB2947" i="1"/>
  <c r="V2953" i="1"/>
  <c r="M2954" i="1"/>
  <c r="P2961" i="1"/>
  <c r="AB2961" i="1" s="1"/>
  <c r="S2962" i="1"/>
  <c r="AB2963" i="1"/>
  <c r="V2969" i="1"/>
  <c r="M2970" i="1"/>
  <c r="AB2970" i="1" s="1"/>
  <c r="S2978" i="1"/>
  <c r="AB2979" i="1"/>
  <c r="AB2992" i="1"/>
  <c r="AB2995" i="1"/>
  <c r="AB3000" i="1"/>
  <c r="AB3007" i="1"/>
  <c r="AB3014" i="1"/>
  <c r="AB3021" i="1"/>
  <c r="AB3034" i="1"/>
  <c r="AB3036" i="1"/>
  <c r="AB3059" i="1"/>
  <c r="AB3064" i="1"/>
  <c r="AB3071" i="1"/>
  <c r="AB3078" i="1"/>
  <c r="AB3085" i="1"/>
  <c r="AB3098" i="1"/>
  <c r="AB3100" i="1"/>
  <c r="AB3128" i="1"/>
  <c r="AB3131" i="1"/>
  <c r="AB3135" i="1"/>
  <c r="AB3142" i="1"/>
  <c r="AB3144" i="1"/>
  <c r="AB3149" i="1"/>
  <c r="AB3164" i="1"/>
  <c r="V3166" i="1"/>
  <c r="S3175" i="1"/>
  <c r="AB3175" i="1" s="1"/>
  <c r="M3177" i="1"/>
  <c r="AB3177" i="1" s="1"/>
  <c r="V3182" i="1"/>
  <c r="M3193" i="1"/>
  <c r="AB3193" i="1" s="1"/>
  <c r="V3197" i="1"/>
  <c r="AB3219" i="1"/>
  <c r="AB3228" i="1"/>
  <c r="AB3232" i="1"/>
  <c r="AB3275" i="1"/>
  <c r="AB3301" i="1"/>
  <c r="AB2925" i="1"/>
  <c r="Z2957" i="1"/>
  <c r="M2964" i="1"/>
  <c r="AB2964" i="1" s="1"/>
  <c r="P2971" i="1"/>
  <c r="AB2971" i="1" s="1"/>
  <c r="Z2973" i="1"/>
  <c r="M2980" i="1"/>
  <c r="AB2980" i="1" s="1"/>
  <c r="P2987" i="1"/>
  <c r="Z2989" i="1"/>
  <c r="AB3006" i="1"/>
  <c r="AB3013" i="1"/>
  <c r="AB3026" i="1"/>
  <c r="AB3028" i="1"/>
  <c r="AB3051" i="1"/>
  <c r="AB3056" i="1"/>
  <c r="AB3063" i="1"/>
  <c r="AB3070" i="1"/>
  <c r="AB3077" i="1"/>
  <c r="AB3090" i="1"/>
  <c r="AB3092" i="1"/>
  <c r="AB3120" i="1"/>
  <c r="AB3123" i="1"/>
  <c r="AB3127" i="1"/>
  <c r="AB3134" i="1"/>
  <c r="AB3141" i="1"/>
  <c r="AB3156" i="1"/>
  <c r="V3158" i="1"/>
  <c r="AB3158" i="1" s="1"/>
  <c r="P3160" i="1"/>
  <c r="AB3160" i="1" s="1"/>
  <c r="AB3170" i="1"/>
  <c r="Z3178" i="1"/>
  <c r="AB3185" i="1"/>
  <c r="AB3218" i="1"/>
  <c r="Z3225" i="1"/>
  <c r="S3236" i="1"/>
  <c r="Z3244" i="1"/>
  <c r="AB3245" i="1"/>
  <c r="AB3251" i="1"/>
  <c r="AB3259" i="1"/>
  <c r="AB3317" i="1"/>
  <c r="Z2907" i="1"/>
  <c r="AB2907" i="1" s="1"/>
  <c r="V2927" i="1"/>
  <c r="AB2927" i="1" s="1"/>
  <c r="AB2933" i="1"/>
  <c r="S2936" i="1"/>
  <c r="AB2936" i="1" s="1"/>
  <c r="AB2941" i="1"/>
  <c r="AB2942" i="1"/>
  <c r="V2951" i="1"/>
  <c r="AB2951" i="1" s="1"/>
  <c r="Z2955" i="1"/>
  <c r="AB2955" i="1" s="1"/>
  <c r="AB2957" i="1"/>
  <c r="AB2958" i="1"/>
  <c r="V2967" i="1"/>
  <c r="AB2967" i="1" s="1"/>
  <c r="Z2971" i="1"/>
  <c r="AB2973" i="1"/>
  <c r="AB2974" i="1"/>
  <c r="AB2989" i="1"/>
  <c r="AB2990" i="1"/>
  <c r="AB2998" i="1"/>
  <c r="AB3005" i="1"/>
  <c r="AB3018" i="1"/>
  <c r="AB3020" i="1"/>
  <c r="AB3043" i="1"/>
  <c r="AB3048" i="1"/>
  <c r="AB3055" i="1"/>
  <c r="AB3062" i="1"/>
  <c r="AB3069" i="1"/>
  <c r="AB3082" i="1"/>
  <c r="AB3084" i="1"/>
  <c r="AB3112" i="1"/>
  <c r="AB3115" i="1"/>
  <c r="AB3119" i="1"/>
  <c r="AB3126" i="1"/>
  <c r="AB3133" i="1"/>
  <c r="AB3146" i="1"/>
  <c r="AB3148" i="1"/>
  <c r="AB3173" i="1"/>
  <c r="AB3179" i="1"/>
  <c r="AB3184" i="1"/>
  <c r="AB3199" i="1"/>
  <c r="V3208" i="1"/>
  <c r="AB3217" i="1"/>
  <c r="V3227" i="1"/>
  <c r="V3246" i="1"/>
  <c r="AB3256" i="1"/>
  <c r="AB3464" i="1"/>
  <c r="AB2943" i="1"/>
  <c r="AB2959" i="1"/>
  <c r="AB2975" i="1"/>
  <c r="S2976" i="1"/>
  <c r="AB2976" i="1" s="1"/>
  <c r="V2991" i="1"/>
  <c r="AB2991" i="1" s="1"/>
  <c r="AB2997" i="1"/>
  <c r="V2999" i="1"/>
  <c r="AB2999" i="1" s="1"/>
  <c r="AB3010" i="1"/>
  <c r="AB3012" i="1"/>
  <c r="AB3035" i="1"/>
  <c r="AB3040" i="1"/>
  <c r="AB3047" i="1"/>
  <c r="AB3054" i="1"/>
  <c r="AB3061" i="1"/>
  <c r="AB3074" i="1"/>
  <c r="AB3076" i="1"/>
  <c r="AB3104" i="1"/>
  <c r="AB3107" i="1"/>
  <c r="AB3111" i="1"/>
  <c r="AB3118" i="1"/>
  <c r="AB3125" i="1"/>
  <c r="AB3138" i="1"/>
  <c r="AB3140" i="1"/>
  <c r="Z3162" i="1"/>
  <c r="AB3162" i="1" s="1"/>
  <c r="AB3172" i="1"/>
  <c r="P3196" i="1"/>
  <c r="AB3196" i="1" s="1"/>
  <c r="Z3210" i="1"/>
  <c r="AB3210" i="1" s="1"/>
  <c r="AB3240" i="1"/>
  <c r="AB3242" i="1"/>
  <c r="AB3249" i="1"/>
  <c r="S3255" i="1"/>
  <c r="AB3255" i="1" s="1"/>
  <c r="AB3315" i="1"/>
  <c r="AB3483" i="1"/>
  <c r="P2897" i="1"/>
  <c r="AB2897" i="1" s="1"/>
  <c r="M2906" i="1"/>
  <c r="AB2906" i="1" s="1"/>
  <c r="Z2923" i="1"/>
  <c r="AB2923" i="1" s="1"/>
  <c r="V2945" i="1"/>
  <c r="M2946" i="1"/>
  <c r="AB2946" i="1" s="1"/>
  <c r="P2953" i="1"/>
  <c r="AB2953" i="1" s="1"/>
  <c r="S2954" i="1"/>
  <c r="V2961" i="1"/>
  <c r="M2962" i="1"/>
  <c r="AB2962" i="1" s="1"/>
  <c r="P2969" i="1"/>
  <c r="AB2969" i="1" s="1"/>
  <c r="S2970" i="1"/>
  <c r="V2977" i="1"/>
  <c r="AB2977" i="1" s="1"/>
  <c r="M2978" i="1"/>
  <c r="AB2978" i="1" s="1"/>
  <c r="P2985" i="1"/>
  <c r="S2986" i="1"/>
  <c r="AB2986" i="1" s="1"/>
  <c r="AB2987" i="1"/>
  <c r="AB3004" i="1"/>
  <c r="AB3032" i="1"/>
  <c r="AB3039" i="1"/>
  <c r="AB3068" i="1"/>
  <c r="AB3096" i="1"/>
  <c r="AB3103" i="1"/>
  <c r="AB3132" i="1"/>
  <c r="Z3154" i="1"/>
  <c r="AB3154" i="1" s="1"/>
  <c r="M3161" i="1"/>
  <c r="AB3161" i="1" s="1"/>
  <c r="AB3163" i="1"/>
  <c r="S3167" i="1"/>
  <c r="AB3167" i="1" s="1"/>
  <c r="M3169" i="1"/>
  <c r="AB3169" i="1" s="1"/>
  <c r="V3174" i="1"/>
  <c r="AB3174" i="1" s="1"/>
  <c r="P3176" i="1"/>
  <c r="AB3176" i="1" s="1"/>
  <c r="AB3178" i="1"/>
  <c r="S3183" i="1"/>
  <c r="AB3183" i="1" s="1"/>
  <c r="M3190" i="1"/>
  <c r="AB3190" i="1" s="1"/>
  <c r="P3192" i="1"/>
  <c r="AB3192" i="1" s="1"/>
  <c r="AB3197" i="1"/>
  <c r="AB3204" i="1"/>
  <c r="M3205" i="1"/>
  <c r="AB3205" i="1" s="1"/>
  <c r="AB3208" i="1"/>
  <c r="Z3214" i="1"/>
  <c r="AB3214" i="1" s="1"/>
  <c r="AB3224" i="1"/>
  <c r="M3227" i="1"/>
  <c r="AB3244" i="1"/>
  <c r="AB3246" i="1"/>
  <c r="AB3261" i="1"/>
  <c r="AB3419" i="1"/>
  <c r="V3185" i="1"/>
  <c r="AB3191" i="1"/>
  <c r="S3194" i="1"/>
  <c r="AB3194" i="1" s="1"/>
  <c r="P3203" i="1"/>
  <c r="M3212" i="1"/>
  <c r="AB3212" i="1" s="1"/>
  <c r="Z3229" i="1"/>
  <c r="AB3229" i="1" s="1"/>
  <c r="V3249" i="1"/>
  <c r="M3259" i="1"/>
  <c r="M3260" i="1"/>
  <c r="AB3260" i="1" s="1"/>
  <c r="M3268" i="1"/>
  <c r="AB3268" i="1" s="1"/>
  <c r="M3284" i="1"/>
  <c r="AB3284" i="1" s="1"/>
  <c r="AB3303" i="1"/>
  <c r="Z3308" i="1"/>
  <c r="AB3308" i="1" s="1"/>
  <c r="P3314" i="1"/>
  <c r="AB3318" i="1"/>
  <c r="P3322" i="1"/>
  <c r="Z3340" i="1"/>
  <c r="S3345" i="1"/>
  <c r="AB3345" i="1" s="1"/>
  <c r="M3347" i="1"/>
  <c r="AB3347" i="1" s="1"/>
  <c r="AB3367" i="1"/>
  <c r="AB3373" i="1"/>
  <c r="V3376" i="1"/>
  <c r="AB3382" i="1"/>
  <c r="P3386" i="1"/>
  <c r="AB3402" i="1"/>
  <c r="AB3409" i="1"/>
  <c r="AB3431" i="1"/>
  <c r="AB3455" i="1"/>
  <c r="AB3461" i="1"/>
  <c r="AB3207" i="1"/>
  <c r="AB3270" i="1"/>
  <c r="AB3271" i="1"/>
  <c r="AB3286" i="1"/>
  <c r="AB3287" i="1"/>
  <c r="AB3314" i="1"/>
  <c r="AB3322" i="1"/>
  <c r="AB3329" i="1"/>
  <c r="AB3351" i="1"/>
  <c r="AB3357" i="1"/>
  <c r="AB3366" i="1"/>
  <c r="AB3386" i="1"/>
  <c r="AB3393" i="1"/>
  <c r="AB3400" i="1"/>
  <c r="AB3415" i="1"/>
  <c r="AB3428" i="1"/>
  <c r="AB3480" i="1"/>
  <c r="AB3517" i="1"/>
  <c r="AB3529" i="1"/>
  <c r="Z3189" i="1"/>
  <c r="AB3189" i="1" s="1"/>
  <c r="V3209" i="1"/>
  <c r="AB3215" i="1"/>
  <c r="S3218" i="1"/>
  <c r="P3227" i="1"/>
  <c r="M3236" i="1"/>
  <c r="AB3236" i="1" s="1"/>
  <c r="Z3253" i="1"/>
  <c r="AB3253" i="1" s="1"/>
  <c r="Z3260" i="1"/>
  <c r="Z3261" i="1"/>
  <c r="P3267" i="1"/>
  <c r="S3273" i="1"/>
  <c r="AB3273" i="1" s="1"/>
  <c r="S3274" i="1"/>
  <c r="AB3274" i="1" s="1"/>
  <c r="P3283" i="1"/>
  <c r="S3289" i="1"/>
  <c r="AB3289" i="1" s="1"/>
  <c r="S3290" i="1"/>
  <c r="AB3290" i="1" s="1"/>
  <c r="P3299" i="1"/>
  <c r="AB3299" i="1" s="1"/>
  <c r="AB3313" i="1"/>
  <c r="AB3321" i="1"/>
  <c r="S3321" i="1"/>
  <c r="M3323" i="1"/>
  <c r="AB3323" i="1" s="1"/>
  <c r="AB3328" i="1"/>
  <c r="AB3343" i="1"/>
  <c r="AB3349" i="1"/>
  <c r="V3352" i="1"/>
  <c r="AB3352" i="1" s="1"/>
  <c r="AB3358" i="1"/>
  <c r="P3362" i="1"/>
  <c r="AB3378" i="1"/>
  <c r="AB3385" i="1"/>
  <c r="S3385" i="1"/>
  <c r="M3387" i="1"/>
  <c r="AB3387" i="1" s="1"/>
  <c r="AB3405" i="1"/>
  <c r="AB3407" i="1"/>
  <c r="AB3420" i="1"/>
  <c r="AB3430" i="1"/>
  <c r="AB3441" i="1"/>
  <c r="AB3463" i="1"/>
  <c r="AB3465" i="1"/>
  <c r="AB3541" i="1"/>
  <c r="AB3555" i="1"/>
  <c r="AB3223" i="1"/>
  <c r="AB3335" i="1"/>
  <c r="AB3341" i="1"/>
  <c r="AB3350" i="1"/>
  <c r="AB3370" i="1"/>
  <c r="AB3377" i="1"/>
  <c r="AB3399" i="1"/>
  <c r="AB3412" i="1"/>
  <c r="AB3422" i="1"/>
  <c r="AB3434" i="1"/>
  <c r="AB3440" i="1"/>
  <c r="AB3472" i="1"/>
  <c r="AB3489" i="1"/>
  <c r="AB3530" i="1"/>
  <c r="AB3545" i="1"/>
  <c r="M3188" i="1"/>
  <c r="AB3188" i="1" s="1"/>
  <c r="Z3205" i="1"/>
  <c r="V3225" i="1"/>
  <c r="AB3225" i="1" s="1"/>
  <c r="AB3231" i="1"/>
  <c r="S3234" i="1"/>
  <c r="AB3234" i="1" s="1"/>
  <c r="P3243" i="1"/>
  <c r="AB3243" i="1" s="1"/>
  <c r="M3252" i="1"/>
  <c r="AB3252" i="1" s="1"/>
  <c r="S3258" i="1"/>
  <c r="AB3258" i="1" s="1"/>
  <c r="AB3262" i="1"/>
  <c r="P3266" i="1"/>
  <c r="V3273" i="1"/>
  <c r="M3275" i="1"/>
  <c r="Z3277" i="1"/>
  <c r="AB3277" i="1" s="1"/>
  <c r="P3282" i="1"/>
  <c r="V3289" i="1"/>
  <c r="M3291" i="1"/>
  <c r="AB3291" i="1" s="1"/>
  <c r="Z3293" i="1"/>
  <c r="AB3293" i="1" s="1"/>
  <c r="P3298" i="1"/>
  <c r="AB3327" i="1"/>
  <c r="AB3333" i="1"/>
  <c r="V3336" i="1"/>
  <c r="AB3336" i="1" s="1"/>
  <c r="AB3340" i="1"/>
  <c r="AB3342" i="1"/>
  <c r="P3346" i="1"/>
  <c r="AB3346" i="1" s="1"/>
  <c r="AB3362" i="1"/>
  <c r="Z3364" i="1"/>
  <c r="AB3364" i="1" s="1"/>
  <c r="AB3369" i="1"/>
  <c r="S3369" i="1"/>
  <c r="M3371" i="1"/>
  <c r="AB3371" i="1" s="1"/>
  <c r="AB3376" i="1"/>
  <c r="AB3391" i="1"/>
  <c r="AB3397" i="1"/>
  <c r="AB3404" i="1"/>
  <c r="AB3414" i="1"/>
  <c r="AB3426" i="1"/>
  <c r="AB3433" i="1"/>
  <c r="AB3443" i="1"/>
  <c r="AB3462" i="1"/>
  <c r="AB3468" i="1"/>
  <c r="AB3471" i="1"/>
  <c r="AB3634" i="1"/>
  <c r="AB3239" i="1"/>
  <c r="V3257" i="1"/>
  <c r="AB3257" i="1" s="1"/>
  <c r="AB3263" i="1"/>
  <c r="AB3264" i="1"/>
  <c r="V3272" i="1"/>
  <c r="AB3272" i="1" s="1"/>
  <c r="Z3276" i="1"/>
  <c r="AB3276" i="1" s="1"/>
  <c r="AB3278" i="1"/>
  <c r="AB3279" i="1"/>
  <c r="AB3280" i="1"/>
  <c r="V3288" i="1"/>
  <c r="AB3288" i="1" s="1"/>
  <c r="Z3292" i="1"/>
  <c r="AB3292" i="1" s="1"/>
  <c r="AB3294" i="1"/>
  <c r="AB3295" i="1"/>
  <c r="AB3296" i="1"/>
  <c r="AB3300" i="1"/>
  <c r="S3305" i="1"/>
  <c r="AB3305" i="1" s="1"/>
  <c r="AB3306" i="1"/>
  <c r="AB3311" i="1"/>
  <c r="AB3319" i="1"/>
  <c r="AB3325" i="1"/>
  <c r="V3328" i="1"/>
  <c r="AB3332" i="1"/>
  <c r="AB3334" i="1"/>
  <c r="P3338" i="1"/>
  <c r="AB3338" i="1" s="1"/>
  <c r="AB3354" i="1"/>
  <c r="Z3356" i="1"/>
  <c r="AB3356" i="1" s="1"/>
  <c r="AB3361" i="1"/>
  <c r="S3361" i="1"/>
  <c r="M3363" i="1"/>
  <c r="AB3363" i="1" s="1"/>
  <c r="AB3368" i="1"/>
  <c r="AB3383" i="1"/>
  <c r="AB3389" i="1"/>
  <c r="V3392" i="1"/>
  <c r="AB3392" i="1" s="1"/>
  <c r="AB3396" i="1"/>
  <c r="AB3406" i="1"/>
  <c r="AB3418" i="1"/>
  <c r="AB3425" i="1"/>
  <c r="AB3432" i="1"/>
  <c r="AB3447" i="1"/>
  <c r="AB3452" i="1"/>
  <c r="AB3493" i="1"/>
  <c r="AB3509" i="1"/>
  <c r="AB3698" i="1"/>
  <c r="S3186" i="1"/>
  <c r="AB3186" i="1" s="1"/>
  <c r="P3195" i="1"/>
  <c r="AB3195" i="1" s="1"/>
  <c r="M3204" i="1"/>
  <c r="Z3221" i="1"/>
  <c r="AB3221" i="1" s="1"/>
  <c r="V3241" i="1"/>
  <c r="AB3241" i="1" s="1"/>
  <c r="AB3247" i="1"/>
  <c r="S3250" i="1"/>
  <c r="AB3250" i="1" s="1"/>
  <c r="S3265" i="1"/>
  <c r="AB3265" i="1" s="1"/>
  <c r="S3266" i="1"/>
  <c r="AB3266" i="1" s="1"/>
  <c r="P3275" i="1"/>
  <c r="S3281" i="1"/>
  <c r="AB3281" i="1" s="1"/>
  <c r="AB3282" i="1"/>
  <c r="S3282" i="1"/>
  <c r="P3291" i="1"/>
  <c r="S3297" i="1"/>
  <c r="AB3297" i="1" s="1"/>
  <c r="S3298" i="1"/>
  <c r="AB3298" i="1" s="1"/>
  <c r="AB3304" i="1"/>
  <c r="AB3310" i="1"/>
  <c r="V3312" i="1"/>
  <c r="AB3312" i="1" s="1"/>
  <c r="AB3316" i="1"/>
  <c r="V3320" i="1"/>
  <c r="AB3320" i="1" s="1"/>
  <c r="AB3324" i="1"/>
  <c r="AB3326" i="1"/>
  <c r="P3330" i="1"/>
  <c r="AB3330" i="1" s="1"/>
  <c r="Z3348" i="1"/>
  <c r="AB3348" i="1" s="1"/>
  <c r="AB3353" i="1"/>
  <c r="S3353" i="1"/>
  <c r="M3355" i="1"/>
  <c r="AB3355" i="1" s="1"/>
  <c r="AB3375" i="1"/>
  <c r="V3384" i="1"/>
  <c r="AB3384" i="1" s="1"/>
  <c r="AB3388" i="1"/>
  <c r="P3394" i="1"/>
  <c r="AB3394" i="1" s="1"/>
  <c r="AB3398" i="1"/>
  <c r="AB3410" i="1"/>
  <c r="AB3417" i="1"/>
  <c r="AB3437" i="1"/>
  <c r="AB3456" i="1"/>
  <c r="AB3513" i="1"/>
  <c r="V3448" i="1"/>
  <c r="AB3448" i="1" s="1"/>
  <c r="AB3454" i="1"/>
  <c r="S3457" i="1"/>
  <c r="AB3457" i="1" s="1"/>
  <c r="P3466" i="1"/>
  <c r="AB3466" i="1" s="1"/>
  <c r="M3475" i="1"/>
  <c r="AB3475" i="1" s="1"/>
  <c r="M3491" i="1"/>
  <c r="AB3491" i="1" s="1"/>
  <c r="S3497" i="1"/>
  <c r="S3498" i="1"/>
  <c r="P3507" i="1"/>
  <c r="Z3508" i="1"/>
  <c r="AB3510" i="1"/>
  <c r="AB3512" i="1"/>
  <c r="S3515" i="1"/>
  <c r="M3517" i="1"/>
  <c r="V3520" i="1"/>
  <c r="V3521" i="1"/>
  <c r="M3523" i="1"/>
  <c r="AB3523" i="1" s="1"/>
  <c r="P3524" i="1"/>
  <c r="Z3524" i="1"/>
  <c r="AB3526" i="1"/>
  <c r="AB3528" i="1"/>
  <c r="S3531" i="1"/>
  <c r="M3533" i="1"/>
  <c r="AB3533" i="1" s="1"/>
  <c r="V3536" i="1"/>
  <c r="V3537" i="1"/>
  <c r="M3539" i="1"/>
  <c r="AB3539" i="1" s="1"/>
  <c r="P3540" i="1"/>
  <c r="Z3540" i="1"/>
  <c r="AB3542" i="1"/>
  <c r="AB3544" i="1"/>
  <c r="S3547" i="1"/>
  <c r="M3549" i="1"/>
  <c r="AB3549" i="1" s="1"/>
  <c r="V3552" i="1"/>
  <c r="V3553" i="1"/>
  <c r="M3555" i="1"/>
  <c r="P3556" i="1"/>
  <c r="Z3556" i="1"/>
  <c r="AB3558" i="1"/>
  <c r="AB3560" i="1"/>
  <c r="AB3580" i="1"/>
  <c r="Z3582" i="1"/>
  <c r="AB3583" i="1"/>
  <c r="AB3584" i="1"/>
  <c r="AB3585" i="1"/>
  <c r="AB3587" i="1"/>
  <c r="AB3601" i="1"/>
  <c r="AB3608" i="1"/>
  <c r="AB3613" i="1"/>
  <c r="AB3615" i="1"/>
  <c r="AB3630" i="1"/>
  <c r="AB3651" i="1"/>
  <c r="AB3665" i="1"/>
  <c r="AB3672" i="1"/>
  <c r="AB3677" i="1"/>
  <c r="AB3679" i="1"/>
  <c r="AB3694" i="1"/>
  <c r="AB3715" i="1"/>
  <c r="AB3733" i="1"/>
  <c r="AB3740" i="1"/>
  <c r="Z3444" i="1"/>
  <c r="AB3444" i="1" s="1"/>
  <c r="V3464" i="1"/>
  <c r="AB3470" i="1"/>
  <c r="S3473" i="1"/>
  <c r="AB3473" i="1" s="1"/>
  <c r="P3482" i="1"/>
  <c r="AB3482" i="1" s="1"/>
  <c r="P3491" i="1"/>
  <c r="Z3492" i="1"/>
  <c r="AB3492" i="1" s="1"/>
  <c r="Z3493" i="1"/>
  <c r="V3496" i="1"/>
  <c r="V3497" i="1"/>
  <c r="V3498" i="1"/>
  <c r="M3500" i="1"/>
  <c r="AB3500" i="1" s="1"/>
  <c r="S3507" i="1"/>
  <c r="S3513" i="1"/>
  <c r="M3516" i="1"/>
  <c r="AB3516" i="1" s="1"/>
  <c r="P3523" i="1"/>
  <c r="S3529" i="1"/>
  <c r="M3532" i="1"/>
  <c r="AB3532" i="1" s="1"/>
  <c r="P3539" i="1"/>
  <c r="S3545" i="1"/>
  <c r="M3548" i="1"/>
  <c r="AB3548" i="1" s="1"/>
  <c r="P3555" i="1"/>
  <c r="V3562" i="1"/>
  <c r="AB3562" i="1" s="1"/>
  <c r="P3564" i="1"/>
  <c r="M3573" i="1"/>
  <c r="AB3573" i="1" s="1"/>
  <c r="AB3582" i="1"/>
  <c r="AB3592" i="1"/>
  <c r="AB3597" i="1"/>
  <c r="AB3599" i="1"/>
  <c r="AB3614" i="1"/>
  <c r="AB3620" i="1"/>
  <c r="AB3635" i="1"/>
  <c r="AB3649" i="1"/>
  <c r="AB3656" i="1"/>
  <c r="AB3661" i="1"/>
  <c r="AB3663" i="1"/>
  <c r="AB3678" i="1"/>
  <c r="AB3684" i="1"/>
  <c r="AB3699" i="1"/>
  <c r="AB3713" i="1"/>
  <c r="AB3720" i="1"/>
  <c r="AB3725" i="1"/>
  <c r="AB3727" i="1"/>
  <c r="AB3732" i="1"/>
  <c r="AB3744" i="1"/>
  <c r="AB3762" i="1"/>
  <c r="AB3478" i="1"/>
  <c r="AB3494" i="1"/>
  <c r="AB3519" i="1"/>
  <c r="AB3535" i="1"/>
  <c r="AB3551" i="1"/>
  <c r="AB3572" i="1"/>
  <c r="Z3574" i="1"/>
  <c r="AB3575" i="1"/>
  <c r="AB3576" i="1"/>
  <c r="AB3577" i="1"/>
  <c r="AB3579" i="1"/>
  <c r="AB3589" i="1"/>
  <c r="AB3591" i="1"/>
  <c r="AB3596" i="1"/>
  <c r="AB3606" i="1"/>
  <c r="AB3612" i="1"/>
  <c r="AB3627" i="1"/>
  <c r="AB3648" i="1"/>
  <c r="AB3653" i="1"/>
  <c r="AB3655" i="1"/>
  <c r="AB3670" i="1"/>
  <c r="AB3676" i="1"/>
  <c r="AB3691" i="1"/>
  <c r="AB3705" i="1"/>
  <c r="AB3712" i="1"/>
  <c r="AB3717" i="1"/>
  <c r="AB3719" i="1"/>
  <c r="AB3724" i="1"/>
  <c r="AB3746" i="1"/>
  <c r="AB3760" i="1"/>
  <c r="AB3794" i="1"/>
  <c r="AB3486" i="1"/>
  <c r="AB3495" i="1"/>
  <c r="AB3518" i="1"/>
  <c r="AB3520" i="1"/>
  <c r="AB3534" i="1"/>
  <c r="AB3536" i="1"/>
  <c r="AB3550" i="1"/>
  <c r="AB3552" i="1"/>
  <c r="AB3633" i="1"/>
  <c r="AB3640" i="1"/>
  <c r="AB3647" i="1"/>
  <c r="AB3697" i="1"/>
  <c r="AB3704" i="1"/>
  <c r="AB3711" i="1"/>
  <c r="AB3734" i="1"/>
  <c r="AB3738" i="1"/>
  <c r="P3442" i="1"/>
  <c r="AB3442" i="1" s="1"/>
  <c r="M3451" i="1"/>
  <c r="AB3451" i="1" s="1"/>
  <c r="Z3468" i="1"/>
  <c r="V3488" i="1"/>
  <c r="AB3488" i="1" s="1"/>
  <c r="S3490" i="1"/>
  <c r="AB3490" i="1" s="1"/>
  <c r="P3499" i="1"/>
  <c r="AB3499" i="1" s="1"/>
  <c r="Z3500" i="1"/>
  <c r="Z3501" i="1"/>
  <c r="AB3501" i="1" s="1"/>
  <c r="V3504" i="1"/>
  <c r="AB3504" i="1" s="1"/>
  <c r="V3505" i="1"/>
  <c r="AB3505" i="1" s="1"/>
  <c r="V3506" i="1"/>
  <c r="AB3506" i="1" s="1"/>
  <c r="M3508" i="1"/>
  <c r="AB3508" i="1" s="1"/>
  <c r="S3522" i="1"/>
  <c r="AB3522" i="1" s="1"/>
  <c r="S3538" i="1"/>
  <c r="AB3538" i="1" s="1"/>
  <c r="S3554" i="1"/>
  <c r="AB3554" i="1" s="1"/>
  <c r="M3565" i="1"/>
  <c r="AB3565" i="1" s="1"/>
  <c r="AB3574" i="1"/>
  <c r="AB3590" i="1"/>
  <c r="AB3611" i="1"/>
  <c r="AB3625" i="1"/>
  <c r="AB3632" i="1"/>
  <c r="AB3637" i="1"/>
  <c r="AB3639" i="1"/>
  <c r="AB3644" i="1"/>
  <c r="AB3654" i="1"/>
  <c r="AB3660" i="1"/>
  <c r="AB3675" i="1"/>
  <c r="AB3689" i="1"/>
  <c r="AB3696" i="1"/>
  <c r="AB3701" i="1"/>
  <c r="AB3703" i="1"/>
  <c r="AB3708" i="1"/>
  <c r="AB3718" i="1"/>
  <c r="AB3730" i="1"/>
  <c r="AB3921" i="1"/>
  <c r="AB3438" i="1"/>
  <c r="S3441" i="1"/>
  <c r="P3450" i="1"/>
  <c r="AB3450" i="1" s="1"/>
  <c r="M3459" i="1"/>
  <c r="AB3459" i="1" s="1"/>
  <c r="Z3476" i="1"/>
  <c r="AB3476" i="1" s="1"/>
  <c r="M3493" i="1"/>
  <c r="AB3496" i="1"/>
  <c r="P3498" i="1"/>
  <c r="AB3498" i="1" s="1"/>
  <c r="Z3502" i="1"/>
  <c r="AB3502" i="1" s="1"/>
  <c r="M3507" i="1"/>
  <c r="AB3507" i="1" s="1"/>
  <c r="P3515" i="1"/>
  <c r="AB3515" i="1" s="1"/>
  <c r="S3521" i="1"/>
  <c r="AB3521" i="1" s="1"/>
  <c r="M3524" i="1"/>
  <c r="P3531" i="1"/>
  <c r="AB3531" i="1" s="1"/>
  <c r="S3537" i="1"/>
  <c r="AB3537" i="1" s="1"/>
  <c r="M3540" i="1"/>
  <c r="P3547" i="1"/>
  <c r="AB3547" i="1" s="1"/>
  <c r="S3553" i="1"/>
  <c r="AB3553" i="1" s="1"/>
  <c r="M3556" i="1"/>
  <c r="AB3564" i="1"/>
  <c r="Z3566" i="1"/>
  <c r="AB3566" i="1" s="1"/>
  <c r="AB3567" i="1"/>
  <c r="AB3568" i="1"/>
  <c r="AB3569" i="1"/>
  <c r="AB3571" i="1"/>
  <c r="AB3603" i="1"/>
  <c r="AB3617" i="1"/>
  <c r="AB3624" i="1"/>
  <c r="AB3629" i="1"/>
  <c r="AB3631" i="1"/>
  <c r="AB3636" i="1"/>
  <c r="AB3646" i="1"/>
  <c r="AB3667" i="1"/>
  <c r="AB3681" i="1"/>
  <c r="AB3688" i="1"/>
  <c r="AB3693" i="1"/>
  <c r="AB3695" i="1"/>
  <c r="AB3700" i="1"/>
  <c r="AB3710" i="1"/>
  <c r="AB3716" i="1"/>
  <c r="AB3731" i="1"/>
  <c r="AB3778" i="1"/>
  <c r="AB3446" i="1"/>
  <c r="AB3503" i="1"/>
  <c r="AB3511" i="1"/>
  <c r="AB3527" i="1"/>
  <c r="AB3543" i="1"/>
  <c r="AB3559" i="1"/>
  <c r="AB3595" i="1"/>
  <c r="AB3609" i="1"/>
  <c r="AB3616" i="1"/>
  <c r="AB3621" i="1"/>
  <c r="AB3628" i="1"/>
  <c r="AB3659" i="1"/>
  <c r="AB3673" i="1"/>
  <c r="AB3680" i="1"/>
  <c r="AB3685" i="1"/>
  <c r="AB3723" i="1"/>
  <c r="AB3736" i="1"/>
  <c r="AB3891" i="1"/>
  <c r="P3741" i="1"/>
  <c r="AB3741" i="1" s="1"/>
  <c r="P3743" i="1"/>
  <c r="AB3743" i="1" s="1"/>
  <c r="V3747" i="1"/>
  <c r="AB3747" i="1" s="1"/>
  <c r="V3749" i="1"/>
  <c r="M3750" i="1"/>
  <c r="AB3750" i="1" s="1"/>
  <c r="M3752" i="1"/>
  <c r="AB3752" i="1" s="1"/>
  <c r="P3771" i="1"/>
  <c r="AB3774" i="1"/>
  <c r="S3774" i="1"/>
  <c r="AB3779" i="1"/>
  <c r="AB3790" i="1"/>
  <c r="S3790" i="1"/>
  <c r="AB3795" i="1"/>
  <c r="Z3798" i="1"/>
  <c r="AB3799" i="1"/>
  <c r="V3802" i="1"/>
  <c r="AB3802" i="1" s="1"/>
  <c r="AB3808" i="1"/>
  <c r="AB3820" i="1"/>
  <c r="M3821" i="1"/>
  <c r="AB3821" i="1" s="1"/>
  <c r="Z3830" i="1"/>
  <c r="AB3831" i="1"/>
  <c r="Z3844" i="1"/>
  <c r="AB3845" i="1"/>
  <c r="V3847" i="1"/>
  <c r="AB3856" i="1"/>
  <c r="AB3857" i="1"/>
  <c r="Z3876" i="1"/>
  <c r="AB3883" i="1"/>
  <c r="AB3903" i="1"/>
  <c r="AB3924" i="1"/>
  <c r="S3937" i="1"/>
  <c r="AB3937" i="1" s="1"/>
  <c r="AB3945" i="1"/>
  <c r="AB3729" i="1"/>
  <c r="AB3788" i="1"/>
  <c r="AB3798" i="1"/>
  <c r="AB3800" i="1"/>
  <c r="AB3812" i="1"/>
  <c r="AB3823" i="1"/>
  <c r="AB3830" i="1"/>
  <c r="AB3832" i="1"/>
  <c r="AB3844" i="1"/>
  <c r="AB3900" i="1"/>
  <c r="AB3936" i="1"/>
  <c r="AB4235" i="1"/>
  <c r="AB4251" i="1"/>
  <c r="V3731" i="1"/>
  <c r="Z3735" i="1"/>
  <c r="AB3735" i="1" s="1"/>
  <c r="AB3745" i="1"/>
  <c r="P3749" i="1"/>
  <c r="AB3749" i="1" s="1"/>
  <c r="P3751" i="1"/>
  <c r="AB3751" i="1" s="1"/>
  <c r="V3755" i="1"/>
  <c r="AB3755" i="1" s="1"/>
  <c r="AB3767" i="1"/>
  <c r="V3773" i="1"/>
  <c r="AB3773" i="1" s="1"/>
  <c r="AB3783" i="1"/>
  <c r="AB3785" i="1"/>
  <c r="V3789" i="1"/>
  <c r="AB3789" i="1" s="1"/>
  <c r="P3796" i="1"/>
  <c r="AB3796" i="1" s="1"/>
  <c r="S3811" i="1"/>
  <c r="AB3811" i="1" s="1"/>
  <c r="AB3817" i="1"/>
  <c r="AB3819" i="1"/>
  <c r="V3881" i="1"/>
  <c r="AB3909" i="1"/>
  <c r="AB3931" i="1"/>
  <c r="AB3935" i="1"/>
  <c r="AB3997" i="1"/>
  <c r="AB3766" i="1"/>
  <c r="AB3771" i="1"/>
  <c r="AB3782" i="1"/>
  <c r="AB3787" i="1"/>
  <c r="AB3804" i="1"/>
  <c r="AB3815" i="1"/>
  <c r="AB3822" i="1"/>
  <c r="AB3824" i="1"/>
  <c r="AB3881" i="1"/>
  <c r="AB3897" i="1"/>
  <c r="M3900" i="1"/>
  <c r="M3734" i="1"/>
  <c r="V3739" i="1"/>
  <c r="AB3739" i="1" s="1"/>
  <c r="V3741" i="1"/>
  <c r="M3742" i="1"/>
  <c r="AB3742" i="1" s="1"/>
  <c r="M3744" i="1"/>
  <c r="S3748" i="1"/>
  <c r="AB3748" i="1" s="1"/>
  <c r="S3750" i="1"/>
  <c r="Z3753" i="1"/>
  <c r="M3772" i="1"/>
  <c r="AB3772" i="1" s="1"/>
  <c r="P3775" i="1"/>
  <c r="Z3777" i="1"/>
  <c r="AB3777" i="1" s="1"/>
  <c r="P3791" i="1"/>
  <c r="Z3793" i="1"/>
  <c r="S3803" i="1"/>
  <c r="AB3809" i="1"/>
  <c r="P3820" i="1"/>
  <c r="AB3839" i="1"/>
  <c r="AB3840" i="1"/>
  <c r="P3842" i="1"/>
  <c r="AB3842" i="1" s="1"/>
  <c r="V3848" i="1"/>
  <c r="AB3848" i="1" s="1"/>
  <c r="S3858" i="1"/>
  <c r="AB3858" i="1" s="1"/>
  <c r="AB3871" i="1"/>
  <c r="AB3876" i="1"/>
  <c r="S3905" i="1"/>
  <c r="AB3905" i="1" s="1"/>
  <c r="M3907" i="1"/>
  <c r="AB3907" i="1" s="1"/>
  <c r="P3915" i="1"/>
  <c r="AB3915" i="1" s="1"/>
  <c r="AB3934" i="1"/>
  <c r="AB3753" i="1"/>
  <c r="AB3759" i="1"/>
  <c r="AB3761" i="1"/>
  <c r="V3769" i="1"/>
  <c r="AB3769" i="1" s="1"/>
  <c r="AB3780" i="1"/>
  <c r="M3784" i="1"/>
  <c r="AB3784" i="1" s="1"/>
  <c r="M3797" i="1"/>
  <c r="AB3797" i="1" s="1"/>
  <c r="Z3806" i="1"/>
  <c r="AB3806" i="1" s="1"/>
  <c r="AB3807" i="1"/>
  <c r="V3810" i="1"/>
  <c r="AB3810" i="1" s="1"/>
  <c r="AB3814" i="1"/>
  <c r="AB3816" i="1"/>
  <c r="AB3828" i="1"/>
  <c r="M3829" i="1"/>
  <c r="AB3829" i="1" s="1"/>
  <c r="M3851" i="1"/>
  <c r="AB3851" i="1" s="1"/>
  <c r="V3863" i="1"/>
  <c r="Z3867" i="1"/>
  <c r="AB3867" i="1" s="1"/>
  <c r="AB3892" i="1"/>
  <c r="V3913" i="1"/>
  <c r="AB3940" i="1"/>
  <c r="P3947" i="1"/>
  <c r="AB3947" i="1" s="1"/>
  <c r="AB3737" i="1"/>
  <c r="AB3758" i="1"/>
  <c r="AB3763" i="1"/>
  <c r="AB3775" i="1"/>
  <c r="AB3791" i="1"/>
  <c r="AB3793" i="1"/>
  <c r="AB3801" i="1"/>
  <c r="AB3803" i="1"/>
  <c r="AB3833" i="1"/>
  <c r="AB3850" i="1"/>
  <c r="AB3866" i="1"/>
  <c r="AB3889" i="1"/>
  <c r="AB3913" i="1"/>
  <c r="M3932" i="1"/>
  <c r="AB3932" i="1" s="1"/>
  <c r="M3939" i="1"/>
  <c r="AB3939" i="1" s="1"/>
  <c r="AB4092" i="1"/>
  <c r="AB4138" i="1"/>
  <c r="M3834" i="1"/>
  <c r="AB3834" i="1" s="1"/>
  <c r="AB3838" i="1"/>
  <c r="P3843" i="1"/>
  <c r="M3852" i="1"/>
  <c r="P3857" i="1"/>
  <c r="V3865" i="1"/>
  <c r="AB3865" i="1" s="1"/>
  <c r="Z3868" i="1"/>
  <c r="AB3868" i="1" s="1"/>
  <c r="Z3869" i="1"/>
  <c r="AB3869" i="1" s="1"/>
  <c r="AB3870" i="1"/>
  <c r="S3874" i="1"/>
  <c r="Z3877" i="1"/>
  <c r="AB3877" i="1" s="1"/>
  <c r="AB3878" i="1"/>
  <c r="AB3879" i="1"/>
  <c r="AB3880" i="1"/>
  <c r="AB3882" i="1"/>
  <c r="P3898" i="1"/>
  <c r="S3906" i="1"/>
  <c r="Z3909" i="1"/>
  <c r="AB3910" i="1"/>
  <c r="AB3911" i="1"/>
  <c r="AB3912" i="1"/>
  <c r="AB3914" i="1"/>
  <c r="P3930" i="1"/>
  <c r="S3938" i="1"/>
  <c r="AB3938" i="1" s="1"/>
  <c r="Z3941" i="1"/>
  <c r="AB3941" i="1" s="1"/>
  <c r="AB3942" i="1"/>
  <c r="AB3943" i="1"/>
  <c r="AB3944" i="1"/>
  <c r="AB3946" i="1"/>
  <c r="AB3949" i="1"/>
  <c r="AB3969" i="1"/>
  <c r="S3975" i="1"/>
  <c r="Z4057" i="1"/>
  <c r="AB4058" i="1"/>
  <c r="AB4143" i="1"/>
  <c r="AB4164" i="1"/>
  <c r="AB3846" i="1"/>
  <c r="S3840" i="1"/>
  <c r="S3841" i="1"/>
  <c r="AB3841" i="1" s="1"/>
  <c r="P3850" i="1"/>
  <c r="Z3851" i="1"/>
  <c r="Z3852" i="1"/>
  <c r="V3855" i="1"/>
  <c r="AB3855" i="1" s="1"/>
  <c r="V3856" i="1"/>
  <c r="V3857" i="1"/>
  <c r="Z3860" i="1"/>
  <c r="AB3860" i="1" s="1"/>
  <c r="Z3861" i="1"/>
  <c r="AB3861" i="1" s="1"/>
  <c r="AB3862" i="1"/>
  <c r="P3865" i="1"/>
  <c r="P3882" i="1"/>
  <c r="S3890" i="1"/>
  <c r="Z3893" i="1"/>
  <c r="AB3894" i="1"/>
  <c r="AB3895" i="1"/>
  <c r="AB3896" i="1"/>
  <c r="AB3898" i="1"/>
  <c r="AB3901" i="1"/>
  <c r="P3914" i="1"/>
  <c r="S3922" i="1"/>
  <c r="AB3926" i="1"/>
  <c r="AB3927" i="1"/>
  <c r="AB3928" i="1"/>
  <c r="AB3930" i="1"/>
  <c r="AB3933" i="1"/>
  <c r="P3946" i="1"/>
  <c r="P3957" i="1"/>
  <c r="AB3958" i="1"/>
  <c r="AB4013" i="1"/>
  <c r="AB4022" i="1"/>
  <c r="AB4064" i="1"/>
  <c r="AB4084" i="1"/>
  <c r="AB3847" i="1"/>
  <c r="AB3853" i="1"/>
  <c r="AB3863" i="1"/>
  <c r="M3948" i="1"/>
  <c r="AB3948" i="1" s="1"/>
  <c r="AB3965" i="1"/>
  <c r="AB4043" i="1"/>
  <c r="AB4229" i="1"/>
  <c r="Z3835" i="1"/>
  <c r="AB3835" i="1" s="1"/>
  <c r="Z3836" i="1"/>
  <c r="AB3836" i="1" s="1"/>
  <c r="V3839" i="1"/>
  <c r="V3840" i="1"/>
  <c r="V3841" i="1"/>
  <c r="M3843" i="1"/>
  <c r="AB3843" i="1" s="1"/>
  <c r="S3850" i="1"/>
  <c r="AB3854" i="1"/>
  <c r="AB3864" i="1"/>
  <c r="S3865" i="1"/>
  <c r="P3874" i="1"/>
  <c r="AB3874" i="1" s="1"/>
  <c r="S3882" i="1"/>
  <c r="Z3885" i="1"/>
  <c r="AB3885" i="1" s="1"/>
  <c r="AB3886" i="1"/>
  <c r="AB3887" i="1"/>
  <c r="AB3888" i="1"/>
  <c r="AB3890" i="1"/>
  <c r="AB3893" i="1"/>
  <c r="P3906" i="1"/>
  <c r="AB3906" i="1" s="1"/>
  <c r="S3914" i="1"/>
  <c r="Z3917" i="1"/>
  <c r="AB3917" i="1" s="1"/>
  <c r="AB3918" i="1"/>
  <c r="AB3919" i="1"/>
  <c r="AB3920" i="1"/>
  <c r="AB3922" i="1"/>
  <c r="AB3925" i="1"/>
  <c r="AB3950" i="1"/>
  <c r="AB3951" i="1"/>
  <c r="AB3952" i="1"/>
  <c r="AB3953" i="1"/>
  <c r="M4009" i="1"/>
  <c r="AB4009" i="1" s="1"/>
  <c r="P4065" i="1"/>
  <c r="AB4065" i="1" s="1"/>
  <c r="V4092" i="1"/>
  <c r="AB4172" i="1"/>
  <c r="AB3837" i="1"/>
  <c r="AB3957" i="1"/>
  <c r="AB4007" i="1"/>
  <c r="AB4188" i="1"/>
  <c r="AB4269" i="1"/>
  <c r="S3954" i="1"/>
  <c r="AB3954" i="1" s="1"/>
  <c r="S3955" i="1"/>
  <c r="Z3957" i="1"/>
  <c r="P3963" i="1"/>
  <c r="AB3963" i="1" s="1"/>
  <c r="P3964" i="1"/>
  <c r="AB3975" i="1"/>
  <c r="S3979" i="1"/>
  <c r="AB3979" i="1" s="1"/>
  <c r="M3985" i="1"/>
  <c r="AB3985" i="1" s="1"/>
  <c r="V3986" i="1"/>
  <c r="AB3986" i="1" s="1"/>
  <c r="P3992" i="1"/>
  <c r="Z3994" i="1"/>
  <c r="S3999" i="1"/>
  <c r="AB3999" i="1" s="1"/>
  <c r="AB4014" i="1"/>
  <c r="AB4023" i="1"/>
  <c r="AB4028" i="1"/>
  <c r="M4034" i="1"/>
  <c r="AB4034" i="1" s="1"/>
  <c r="AB4046" i="1"/>
  <c r="S4050" i="1"/>
  <c r="AB4050" i="1" s="1"/>
  <c r="AB4070" i="1"/>
  <c r="P4071" i="1"/>
  <c r="M4074" i="1"/>
  <c r="AB4074" i="1" s="1"/>
  <c r="AB4082" i="1"/>
  <c r="AB4087" i="1"/>
  <c r="AB4099" i="1"/>
  <c r="M4109" i="1"/>
  <c r="AB4109" i="1" s="1"/>
  <c r="M4114" i="1"/>
  <c r="AB4114" i="1" s="1"/>
  <c r="AB4260" i="1"/>
  <c r="AB3959" i="1"/>
  <c r="V3961" i="1"/>
  <c r="AB3961" i="1" s="1"/>
  <c r="P3968" i="1"/>
  <c r="AB3968" i="1" s="1"/>
  <c r="V3974" i="1"/>
  <c r="AB3974" i="1" s="1"/>
  <c r="M3977" i="1"/>
  <c r="AB3977" i="1" s="1"/>
  <c r="V3978" i="1"/>
  <c r="AB3978" i="1" s="1"/>
  <c r="P3984" i="1"/>
  <c r="Z3986" i="1"/>
  <c r="AB3991" i="1"/>
  <c r="S3991" i="1"/>
  <c r="AB3992" i="1"/>
  <c r="AB3995" i="1"/>
  <c r="AB3996" i="1"/>
  <c r="V3998" i="1"/>
  <c r="AB3998" i="1" s="1"/>
  <c r="Z4002" i="1"/>
  <c r="AB4002" i="1" s="1"/>
  <c r="AB4005" i="1"/>
  <c r="AB4012" i="1"/>
  <c r="AB4032" i="1"/>
  <c r="Z4035" i="1"/>
  <c r="AB4035" i="1" s="1"/>
  <c r="AB4039" i="1"/>
  <c r="AB4042" i="1"/>
  <c r="AB4044" i="1"/>
  <c r="AB4057" i="1"/>
  <c r="Z4070" i="1"/>
  <c r="AB4080" i="1"/>
  <c r="AB4151" i="1"/>
  <c r="Z4152" i="1"/>
  <c r="AB4152" i="1" s="1"/>
  <c r="AB4154" i="1"/>
  <c r="S4228" i="1"/>
  <c r="AB4228" i="1" s="1"/>
  <c r="AB3967" i="1"/>
  <c r="AB4011" i="1"/>
  <c r="AB4020" i="1"/>
  <c r="AB4036" i="1"/>
  <c r="AB4052" i="1"/>
  <c r="AB4056" i="1"/>
  <c r="AB4063" i="1"/>
  <c r="AB4085" i="1"/>
  <c r="AB3960" i="1"/>
  <c r="S3967" i="1"/>
  <c r="Z3970" i="1"/>
  <c r="AB3970" i="1" s="1"/>
  <c r="P3972" i="1"/>
  <c r="AB3972" i="1" s="1"/>
  <c r="P3980" i="1"/>
  <c r="AB3980" i="1" s="1"/>
  <c r="S3987" i="1"/>
  <c r="M3993" i="1"/>
  <c r="AB3993" i="1" s="1"/>
  <c r="V3994" i="1"/>
  <c r="AB3994" i="1" s="1"/>
  <c r="P4000" i="1"/>
  <c r="AB4000" i="1" s="1"/>
  <c r="AB4004" i="1"/>
  <c r="P4008" i="1"/>
  <c r="AB4008" i="1" s="1"/>
  <c r="AB4010" i="1"/>
  <c r="V4026" i="1"/>
  <c r="AB4026" i="1" s="1"/>
  <c r="M4037" i="1"/>
  <c r="AB4037" i="1" s="1"/>
  <c r="AB4062" i="1"/>
  <c r="AB4066" i="1"/>
  <c r="V4090" i="1"/>
  <c r="V4095" i="1"/>
  <c r="Z4104" i="1"/>
  <c r="AB4104" i="1" s="1"/>
  <c r="AB4105" i="1"/>
  <c r="AB4118" i="1"/>
  <c r="AB4119" i="1"/>
  <c r="AB4132" i="1"/>
  <c r="Z4155" i="1"/>
  <c r="AB4155" i="1" s="1"/>
  <c r="P4167" i="1"/>
  <c r="P3955" i="1"/>
  <c r="AB3955" i="1" s="1"/>
  <c r="P3956" i="1"/>
  <c r="AB3956" i="1" s="1"/>
  <c r="M3964" i="1"/>
  <c r="AB3964" i="1" s="1"/>
  <c r="M3965" i="1"/>
  <c r="Z3974" i="1"/>
  <c r="P3976" i="1"/>
  <c r="AB3976" i="1" s="1"/>
  <c r="Z3978" i="1"/>
  <c r="AB3983" i="1"/>
  <c r="S3983" i="1"/>
  <c r="AB3984" i="1"/>
  <c r="AB3987" i="1"/>
  <c r="AB3988" i="1"/>
  <c r="V3990" i="1"/>
  <c r="AB3990" i="1" s="1"/>
  <c r="Z3998" i="1"/>
  <c r="AB4003" i="1"/>
  <c r="AB4017" i="1"/>
  <c r="AB4018" i="1"/>
  <c r="AB4029" i="1"/>
  <c r="V4041" i="1"/>
  <c r="AB4041" i="1" s="1"/>
  <c r="M4053" i="1"/>
  <c r="AB4053" i="1" s="1"/>
  <c r="AB4071" i="1"/>
  <c r="S4075" i="1"/>
  <c r="AB4075" i="1" s="1"/>
  <c r="AB4090" i="1"/>
  <c r="M4095" i="1"/>
  <c r="AB4095" i="1" s="1"/>
  <c r="AB4111" i="1"/>
  <c r="AB4122" i="1"/>
  <c r="AB4124" i="1"/>
  <c r="V4143" i="1"/>
  <c r="AB4165" i="1"/>
  <c r="AB4171" i="1"/>
  <c r="AB4051" i="1"/>
  <c r="AB4102" i="1"/>
  <c r="AB4129" i="1"/>
  <c r="AB4134" i="1"/>
  <c r="AB4169" i="1"/>
  <c r="AB4173" i="1"/>
  <c r="AB4192" i="1"/>
  <c r="AB4210" i="1"/>
  <c r="AB4211" i="1"/>
  <c r="AB4234" i="1"/>
  <c r="AB4364" i="1"/>
  <c r="M4016" i="1"/>
  <c r="AB4016" i="1" s="1"/>
  <c r="Z4033" i="1"/>
  <c r="AB4033" i="1" s="1"/>
  <c r="M4077" i="1"/>
  <c r="AB4077" i="1" s="1"/>
  <c r="AB4083" i="1"/>
  <c r="AB4088" i="1"/>
  <c r="AB4089" i="1"/>
  <c r="V4098" i="1"/>
  <c r="AB4098" i="1" s="1"/>
  <c r="Z4110" i="1"/>
  <c r="AB4110" i="1" s="1"/>
  <c r="M4117" i="1"/>
  <c r="AB4117" i="1" s="1"/>
  <c r="P4121" i="1"/>
  <c r="S4128" i="1"/>
  <c r="AB4128" i="1" s="1"/>
  <c r="AB4131" i="1"/>
  <c r="V4135" i="1"/>
  <c r="AB4135" i="1" s="1"/>
  <c r="Z4147" i="1"/>
  <c r="AB4147" i="1" s="1"/>
  <c r="AB4157" i="1"/>
  <c r="P4166" i="1"/>
  <c r="M4175" i="1"/>
  <c r="AB4175" i="1" s="1"/>
  <c r="M4206" i="1"/>
  <c r="AB4206" i="1" s="1"/>
  <c r="V4244" i="1"/>
  <c r="S4255" i="1"/>
  <c r="AB4255" i="1" s="1"/>
  <c r="S4256" i="1"/>
  <c r="AB4293" i="1"/>
  <c r="AB4311" i="1"/>
  <c r="AB4369" i="1"/>
  <c r="AB4059" i="1"/>
  <c r="AB4073" i="1"/>
  <c r="AB4086" i="1"/>
  <c r="AB4107" i="1"/>
  <c r="AB4112" i="1"/>
  <c r="AB4113" i="1"/>
  <c r="AB4133" i="1"/>
  <c r="AB4145" i="1"/>
  <c r="AB4150" i="1"/>
  <c r="AB4331" i="1"/>
  <c r="AB4406" i="1"/>
  <c r="AB4443" i="1"/>
  <c r="AB4121" i="1"/>
  <c r="AB4126" i="1"/>
  <c r="AB4144" i="1"/>
  <c r="AB4405" i="1"/>
  <c r="AB4019" i="1"/>
  <c r="S4022" i="1"/>
  <c r="P4031" i="1"/>
  <c r="AB4031" i="1" s="1"/>
  <c r="M4040" i="1"/>
  <c r="AB4040" i="1" s="1"/>
  <c r="S4054" i="1"/>
  <c r="AB4054" i="1" s="1"/>
  <c r="P4063" i="1"/>
  <c r="AB4067" i="1"/>
  <c r="M4072" i="1"/>
  <c r="AB4072" i="1" s="1"/>
  <c r="Z4078" i="1"/>
  <c r="AB4078" i="1" s="1"/>
  <c r="AB4096" i="1"/>
  <c r="AB4097" i="1"/>
  <c r="V4106" i="1"/>
  <c r="AB4106" i="1" s="1"/>
  <c r="S4120" i="1"/>
  <c r="AB4120" i="1" s="1"/>
  <c r="AB4123" i="1"/>
  <c r="V4127" i="1"/>
  <c r="AB4127" i="1" s="1"/>
  <c r="Z4139" i="1"/>
  <c r="AB4139" i="1" s="1"/>
  <c r="AB4149" i="1"/>
  <c r="AB4161" i="1"/>
  <c r="AB4166" i="1"/>
  <c r="V4181" i="1"/>
  <c r="P4199" i="1"/>
  <c r="AB4203" i="1"/>
  <c r="AB4237" i="1"/>
  <c r="V4021" i="1"/>
  <c r="AB4021" i="1" s="1"/>
  <c r="AB4027" i="1"/>
  <c r="S4030" i="1"/>
  <c r="AB4030" i="1" s="1"/>
  <c r="P4039" i="1"/>
  <c r="M4048" i="1"/>
  <c r="AB4048" i="1" s="1"/>
  <c r="M4085" i="1"/>
  <c r="S4091" i="1"/>
  <c r="AB4091" i="1" s="1"/>
  <c r="AB4094" i="1"/>
  <c r="P4100" i="1"/>
  <c r="AB4100" i="1" s="1"/>
  <c r="AB4115" i="1"/>
  <c r="AB4125" i="1"/>
  <c r="AB4137" i="1"/>
  <c r="AB4142" i="1"/>
  <c r="M4146" i="1"/>
  <c r="AB4146" i="1" s="1"/>
  <c r="P4153" i="1"/>
  <c r="AB4153" i="1" s="1"/>
  <c r="AB4160" i="1"/>
  <c r="S4160" i="1"/>
  <c r="AB4163" i="1"/>
  <c r="AB4174" i="1"/>
  <c r="S4177" i="1"/>
  <c r="AB4177" i="1" s="1"/>
  <c r="AB4178" i="1"/>
  <c r="AB4179" i="1"/>
  <c r="V4180" i="1"/>
  <c r="AB4185" i="1"/>
  <c r="S4188" i="1"/>
  <c r="S4189" i="1"/>
  <c r="AB4197" i="1"/>
  <c r="AB4200" i="1"/>
  <c r="AB4214" i="1"/>
  <c r="Z4216" i="1"/>
  <c r="AB4216" i="1" s="1"/>
  <c r="V4270" i="1"/>
  <c r="AB4288" i="1"/>
  <c r="Z4184" i="1"/>
  <c r="AB4184" i="1" s="1"/>
  <c r="AB4202" i="1"/>
  <c r="P4213" i="1"/>
  <c r="AB4213" i="1" s="1"/>
  <c r="Z4215" i="1"/>
  <c r="AB4215" i="1" s="1"/>
  <c r="V4219" i="1"/>
  <c r="AB4219" i="1" s="1"/>
  <c r="V4220" i="1"/>
  <c r="AB4220" i="1" s="1"/>
  <c r="M4222" i="1"/>
  <c r="AB4222" i="1" s="1"/>
  <c r="S4229" i="1"/>
  <c r="AB4233" i="1"/>
  <c r="P4238" i="1"/>
  <c r="AB4238" i="1" s="1"/>
  <c r="AB4248" i="1"/>
  <c r="AB4249" i="1"/>
  <c r="Z4253" i="1"/>
  <c r="Z4259" i="1"/>
  <c r="AB4262" i="1"/>
  <c r="Z4287" i="1"/>
  <c r="AB4287" i="1" s="1"/>
  <c r="AB4297" i="1"/>
  <c r="M4332" i="1"/>
  <c r="AB4386" i="1"/>
  <c r="AB4241" i="1"/>
  <c r="AB4252" i="1"/>
  <c r="AB4258" i="1"/>
  <c r="AB4282" i="1"/>
  <c r="AB4353" i="1"/>
  <c r="AB4426" i="1"/>
  <c r="AB4186" i="1"/>
  <c r="AB4193" i="1"/>
  <c r="AB4218" i="1"/>
  <c r="AB4224" i="1"/>
  <c r="AB4318" i="1"/>
  <c r="AB4375" i="1"/>
  <c r="AB4380" i="1"/>
  <c r="M4397" i="1"/>
  <c r="Z4168" i="1"/>
  <c r="AB4168" i="1" s="1"/>
  <c r="P4181" i="1"/>
  <c r="AB4181" i="1" s="1"/>
  <c r="P4182" i="1"/>
  <c r="AB4182" i="1" s="1"/>
  <c r="M4190" i="1"/>
  <c r="AB4190" i="1" s="1"/>
  <c r="M4191" i="1"/>
  <c r="AB4191" i="1" s="1"/>
  <c r="V4196" i="1"/>
  <c r="AB4196" i="1" s="1"/>
  <c r="S4204" i="1"/>
  <c r="AB4204" i="1" s="1"/>
  <c r="S4205" i="1"/>
  <c r="AB4205" i="1" s="1"/>
  <c r="Z4207" i="1"/>
  <c r="AB4207" i="1" s="1"/>
  <c r="V4211" i="1"/>
  <c r="V4212" i="1"/>
  <c r="AB4212" i="1" s="1"/>
  <c r="M4214" i="1"/>
  <c r="S4221" i="1"/>
  <c r="AB4221" i="1" s="1"/>
  <c r="AB4225" i="1"/>
  <c r="P4230" i="1"/>
  <c r="AB4230" i="1" s="1"/>
  <c r="M4239" i="1"/>
  <c r="AB4239" i="1" s="1"/>
  <c r="AB4242" i="1"/>
  <c r="P4254" i="1"/>
  <c r="AB4254" i="1" s="1"/>
  <c r="S4267" i="1"/>
  <c r="AB4272" i="1"/>
  <c r="AB4273" i="1"/>
  <c r="AB4294" i="1"/>
  <c r="AB4310" i="1"/>
  <c r="AB4322" i="1"/>
  <c r="AB4394" i="1"/>
  <c r="AB4400" i="1"/>
  <c r="AB4194" i="1"/>
  <c r="AB4201" i="1"/>
  <c r="AB4208" i="1"/>
  <c r="AB4246" i="1"/>
  <c r="AB4247" i="1"/>
  <c r="AB4267" i="1"/>
  <c r="AB4271" i="1"/>
  <c r="AB4276" i="1"/>
  <c r="V4281" i="1"/>
  <c r="AB4281" i="1" s="1"/>
  <c r="P4291" i="1"/>
  <c r="AB4291" i="1" s="1"/>
  <c r="AB4298" i="1"/>
  <c r="M4300" i="1"/>
  <c r="AB4300" i="1" s="1"/>
  <c r="Z4302" i="1"/>
  <c r="AB4302" i="1" s="1"/>
  <c r="M4316" i="1"/>
  <c r="AB4334" i="1"/>
  <c r="V4361" i="1"/>
  <c r="AB4361" i="1" s="1"/>
  <c r="M4372" i="1"/>
  <c r="AB4372" i="1" s="1"/>
  <c r="P4409" i="1"/>
  <c r="AB4409" i="1" s="1"/>
  <c r="M4167" i="1"/>
  <c r="AB4167" i="1" s="1"/>
  <c r="S4180" i="1"/>
  <c r="AB4180" i="1" s="1"/>
  <c r="S4181" i="1"/>
  <c r="Z4183" i="1"/>
  <c r="AB4183" i="1" s="1"/>
  <c r="P4189" i="1"/>
  <c r="AB4189" i="1" s="1"/>
  <c r="P4190" i="1"/>
  <c r="M4198" i="1"/>
  <c r="AB4198" i="1" s="1"/>
  <c r="M4199" i="1"/>
  <c r="AB4199" i="1" s="1"/>
  <c r="V4204" i="1"/>
  <c r="AB4209" i="1"/>
  <c r="P4214" i="1"/>
  <c r="M4223" i="1"/>
  <c r="AB4223" i="1" s="1"/>
  <c r="AB4226" i="1"/>
  <c r="Z4232" i="1"/>
  <c r="AB4232" i="1" s="1"/>
  <c r="S4244" i="1"/>
  <c r="AB4244" i="1" s="1"/>
  <c r="P4252" i="1"/>
  <c r="P4256" i="1"/>
  <c r="Z4264" i="1"/>
  <c r="AB4264" i="1" s="1"/>
  <c r="AB4265" i="1"/>
  <c r="P4269" i="1"/>
  <c r="S4279" i="1"/>
  <c r="AB4279" i="1" s="1"/>
  <c r="Z4283" i="1"/>
  <c r="AB4309" i="1"/>
  <c r="AB4312" i="1"/>
  <c r="AB4313" i="1"/>
  <c r="AB4315" i="1"/>
  <c r="AB4410" i="1"/>
  <c r="Z4254" i="1"/>
  <c r="V4274" i="1"/>
  <c r="AB4274" i="1" s="1"/>
  <c r="AB4280" i="1"/>
  <c r="S4283" i="1"/>
  <c r="AB4283" i="1" s="1"/>
  <c r="P4292" i="1"/>
  <c r="AB4292" i="1" s="1"/>
  <c r="M4301" i="1"/>
  <c r="AB4301" i="1" s="1"/>
  <c r="AB4303" i="1"/>
  <c r="V4305" i="1"/>
  <c r="AB4305" i="1" s="1"/>
  <c r="P4316" i="1"/>
  <c r="AB4319" i="1"/>
  <c r="AB4320" i="1"/>
  <c r="M4325" i="1"/>
  <c r="AB4325" i="1" s="1"/>
  <c r="P4332" i="1"/>
  <c r="AB4335" i="1"/>
  <c r="AB4336" i="1"/>
  <c r="M4341" i="1"/>
  <c r="AB4341" i="1" s="1"/>
  <c r="P4348" i="1"/>
  <c r="AB4348" i="1" s="1"/>
  <c r="AB4350" i="1"/>
  <c r="AB4351" i="1"/>
  <c r="AB4352" i="1"/>
  <c r="P4363" i="1"/>
  <c r="AB4363" i="1" s="1"/>
  <c r="AB4365" i="1"/>
  <c r="V4377" i="1"/>
  <c r="AB4377" i="1" s="1"/>
  <c r="Z4381" i="1"/>
  <c r="AB4381" i="1" s="1"/>
  <c r="AB4382" i="1"/>
  <c r="M4388" i="1"/>
  <c r="AB4388" i="1" s="1"/>
  <c r="AB4391" i="1"/>
  <c r="M4253" i="1"/>
  <c r="AB4253" i="1" s="1"/>
  <c r="Z4270" i="1"/>
  <c r="AB4270" i="1" s="1"/>
  <c r="V4290" i="1"/>
  <c r="AB4290" i="1" s="1"/>
  <c r="AB4296" i="1"/>
  <c r="S4299" i="1"/>
  <c r="AB4299" i="1" s="1"/>
  <c r="AB4304" i="1"/>
  <c r="M4324" i="1"/>
  <c r="M4340" i="1"/>
  <c r="M4356" i="1"/>
  <c r="P4371" i="1"/>
  <c r="AB4373" i="1"/>
  <c r="AB4399" i="1"/>
  <c r="AB4531" i="1"/>
  <c r="AB4532" i="1"/>
  <c r="AB4534" i="1"/>
  <c r="AB4358" i="1"/>
  <c r="AB4359" i="1"/>
  <c r="AB4428" i="1"/>
  <c r="M4269" i="1"/>
  <c r="Z4286" i="1"/>
  <c r="AB4286" i="1" s="1"/>
  <c r="M4317" i="1"/>
  <c r="AB4317" i="1" s="1"/>
  <c r="P4324" i="1"/>
  <c r="AB4327" i="1"/>
  <c r="AB4328" i="1"/>
  <c r="M4333" i="1"/>
  <c r="AB4333" i="1" s="1"/>
  <c r="P4340" i="1"/>
  <c r="AB4343" i="1"/>
  <c r="AB4344" i="1"/>
  <c r="M4349" i="1"/>
  <c r="AB4349" i="1" s="1"/>
  <c r="P4356" i="1"/>
  <c r="S4362" i="1"/>
  <c r="AB4362" i="1" s="1"/>
  <c r="AB4368" i="1"/>
  <c r="P4387" i="1"/>
  <c r="AB4387" i="1" s="1"/>
  <c r="AB4389" i="1"/>
  <c r="AB4396" i="1"/>
  <c r="V4250" i="1"/>
  <c r="AB4250" i="1" s="1"/>
  <c r="AB4256" i="1"/>
  <c r="S4259" i="1"/>
  <c r="AB4259" i="1" s="1"/>
  <c r="P4268" i="1"/>
  <c r="AB4268" i="1" s="1"/>
  <c r="M4277" i="1"/>
  <c r="AB4277" i="1" s="1"/>
  <c r="Z4294" i="1"/>
  <c r="P4307" i="1"/>
  <c r="AB4307" i="1" s="1"/>
  <c r="P4308" i="1"/>
  <c r="AB4308" i="1" s="1"/>
  <c r="S4314" i="1"/>
  <c r="AB4314" i="1" s="1"/>
  <c r="P4323" i="1"/>
  <c r="AB4323" i="1" s="1"/>
  <c r="AB4326" i="1"/>
  <c r="S4330" i="1"/>
  <c r="AB4330" i="1" s="1"/>
  <c r="P4339" i="1"/>
  <c r="AB4339" i="1" s="1"/>
  <c r="AB4342" i="1"/>
  <c r="S4346" i="1"/>
  <c r="AB4346" i="1" s="1"/>
  <c r="P4355" i="1"/>
  <c r="AB4355" i="1" s="1"/>
  <c r="AB4357" i="1"/>
  <c r="M4364" i="1"/>
  <c r="AB4367" i="1"/>
  <c r="S4370" i="1"/>
  <c r="AB4370" i="1" s="1"/>
  <c r="AB4371" i="1"/>
  <c r="AB4376" i="1"/>
  <c r="AB4395" i="1"/>
  <c r="V4397" i="1"/>
  <c r="M4414" i="1"/>
  <c r="AB4414" i="1" s="1"/>
  <c r="AB4420" i="1"/>
  <c r="AB4427" i="1"/>
  <c r="AB4452" i="1"/>
  <c r="AB4484" i="1"/>
  <c r="AB4516" i="1"/>
  <c r="M4398" i="1"/>
  <c r="AB4398" i="1" s="1"/>
  <c r="P4429" i="1"/>
  <c r="Z4431" i="1"/>
  <c r="AB4448" i="1"/>
  <c r="AB4450" i="1"/>
  <c r="AB4453" i="1"/>
  <c r="AB4457" i="1"/>
  <c r="AB4465" i="1"/>
  <c r="AB4560" i="1"/>
  <c r="AB4569" i="1"/>
  <c r="P4397" i="1"/>
  <c r="P4405" i="1"/>
  <c r="P4413" i="1"/>
  <c r="AB4413" i="1" s="1"/>
  <c r="AB4431" i="1"/>
  <c r="AB4432" i="1"/>
  <c r="AB4447" i="1"/>
  <c r="AB4456" i="1"/>
  <c r="AB4458" i="1"/>
  <c r="AB4464" i="1"/>
  <c r="AB4466" i="1"/>
  <c r="AB4472" i="1"/>
  <c r="AB4473" i="1"/>
  <c r="AB4474" i="1"/>
  <c r="AB4480" i="1"/>
  <c r="AB4481" i="1"/>
  <c r="AB4482" i="1"/>
  <c r="AB4488" i="1"/>
  <c r="AB4489" i="1"/>
  <c r="AB4490" i="1"/>
  <c r="AB4496" i="1"/>
  <c r="AB4497" i="1"/>
  <c r="AB4498" i="1"/>
  <c r="AB4504" i="1"/>
  <c r="AB4505" i="1"/>
  <c r="AB4506" i="1"/>
  <c r="AB4512" i="1"/>
  <c r="AB4513" i="1"/>
  <c r="AB4514" i="1"/>
  <c r="AB4520" i="1"/>
  <c r="AB4521" i="1"/>
  <c r="AB4522" i="1"/>
  <c r="AB4528" i="1"/>
  <c r="AB4529" i="1"/>
  <c r="AB4606" i="1"/>
  <c r="AB4393" i="1"/>
  <c r="AB4433" i="1"/>
  <c r="AB4439" i="1"/>
  <c r="AB4440" i="1"/>
  <c r="AB4441" i="1"/>
  <c r="AB4446" i="1"/>
  <c r="AB4576" i="1"/>
  <c r="V4395" i="1"/>
  <c r="AB4401" i="1"/>
  <c r="S4404" i="1"/>
  <c r="AB4404" i="1" s="1"/>
  <c r="Z4406" i="1"/>
  <c r="Z4415" i="1"/>
  <c r="AB4415" i="1" s="1"/>
  <c r="P4421" i="1"/>
  <c r="AB4421" i="1" s="1"/>
  <c r="Z4423" i="1"/>
  <c r="AB4423" i="1" s="1"/>
  <c r="S4428" i="1"/>
  <c r="AB4438" i="1"/>
  <c r="AB4546" i="1"/>
  <c r="V4403" i="1"/>
  <c r="AB4403" i="1" s="1"/>
  <c r="Z4407" i="1"/>
  <c r="AB4407" i="1" s="1"/>
  <c r="S4412" i="1"/>
  <c r="AB4412" i="1" s="1"/>
  <c r="AB4416" i="1"/>
  <c r="AB4424" i="1"/>
  <c r="AB4429" i="1"/>
  <c r="M4430" i="1"/>
  <c r="AB4430" i="1" s="1"/>
  <c r="M4442" i="1"/>
  <c r="AB4442" i="1" s="1"/>
  <c r="Z4443" i="1"/>
  <c r="AB4454" i="1"/>
  <c r="AB4462" i="1"/>
  <c r="AB4470" i="1"/>
  <c r="AB4478" i="1"/>
  <c r="AB4486" i="1"/>
  <c r="AB4494" i="1"/>
  <c r="AB4502" i="1"/>
  <c r="AB4510" i="1"/>
  <c r="AB4518" i="1"/>
  <c r="AB4526" i="1"/>
  <c r="AB4539" i="1"/>
  <c r="AB4540" i="1"/>
  <c r="S4411" i="1"/>
  <c r="AB4411" i="1" s="1"/>
  <c r="AB4425" i="1"/>
  <c r="AB4445" i="1"/>
  <c r="AB4536" i="1"/>
  <c r="AB4553" i="1"/>
  <c r="AB4547" i="1"/>
  <c r="AB4565" i="1"/>
  <c r="AB4566" i="1"/>
  <c r="AB4567" i="1"/>
  <c r="Z4570" i="1"/>
  <c r="V4574" i="1"/>
  <c r="AB4615" i="1"/>
  <c r="Z4531" i="1"/>
  <c r="AB4535" i="1"/>
  <c r="S4536" i="1"/>
  <c r="S4538" i="1"/>
  <c r="AB4538" i="1" s="1"/>
  <c r="Z4541" i="1"/>
  <c r="AB4541" i="1" s="1"/>
  <c r="AB4564" i="1"/>
  <c r="AB4571" i="1"/>
  <c r="P4576" i="1"/>
  <c r="M4585" i="1"/>
  <c r="AB4585" i="1" s="1"/>
  <c r="Z4586" i="1"/>
  <c r="V4590" i="1"/>
  <c r="AB4644" i="1"/>
  <c r="M4530" i="1"/>
  <c r="AB4530" i="1" s="1"/>
  <c r="S4544" i="1"/>
  <c r="AB4544" i="1" s="1"/>
  <c r="AB4556" i="1"/>
  <c r="AB4580" i="1"/>
  <c r="S4582" i="1"/>
  <c r="AB4582" i="1" s="1"/>
  <c r="AB4594" i="1"/>
  <c r="M4611" i="1"/>
  <c r="AB4611" i="1" s="1"/>
  <c r="AB4549" i="1"/>
  <c r="AB4550" i="1"/>
  <c r="AB4551" i="1"/>
  <c r="AB4563" i="1"/>
  <c r="AB4570" i="1"/>
  <c r="AB4598" i="1"/>
  <c r="AB4600" i="1"/>
  <c r="AB4548" i="1"/>
  <c r="AB4573" i="1"/>
  <c r="AB4574" i="1"/>
  <c r="S4575" i="1"/>
  <c r="AB4575" i="1" s="1"/>
  <c r="M4577" i="1"/>
  <c r="AB4577" i="1" s="1"/>
  <c r="Z4578" i="1"/>
  <c r="AB4578" i="1" s="1"/>
  <c r="V4582" i="1"/>
  <c r="AB4586" i="1"/>
  <c r="AB4592" i="1"/>
  <c r="P4594" i="1"/>
  <c r="AB4596" i="1"/>
  <c r="AB4608" i="1"/>
  <c r="Z4533" i="1"/>
  <c r="AB4533" i="1" s="1"/>
  <c r="V4543" i="1"/>
  <c r="AB4543" i="1" s="1"/>
  <c r="AB4555" i="1"/>
  <c r="AB4572" i="1"/>
  <c r="AB4579" i="1"/>
  <c r="V4581" i="1"/>
  <c r="AB4581" i="1" s="1"/>
  <c r="P4584" i="1"/>
  <c r="AB4584" i="1" s="1"/>
  <c r="AB4589" i="1"/>
  <c r="AB4590" i="1"/>
  <c r="V4596" i="1"/>
  <c r="P4593" i="1"/>
  <c r="V4595" i="1"/>
  <c r="AB4595" i="1" s="1"/>
  <c r="Z4599" i="1"/>
  <c r="M4602" i="1"/>
  <c r="AB4602" i="1" s="1"/>
  <c r="S4604" i="1"/>
  <c r="AB4604" i="1" s="1"/>
  <c r="M4615" i="1"/>
  <c r="P4622" i="1"/>
  <c r="AB4622" i="1" s="1"/>
  <c r="AB4635" i="1"/>
  <c r="AB4636" i="1"/>
  <c r="AB4637" i="1"/>
  <c r="AB4692" i="1"/>
  <c r="AB4593" i="1"/>
  <c r="AB4624" i="1"/>
  <c r="P4628" i="1"/>
  <c r="M4631" i="1"/>
  <c r="M4646" i="1"/>
  <c r="AB4646" i="1" s="1"/>
  <c r="V4669" i="1"/>
  <c r="AB4677" i="1"/>
  <c r="V4677" i="1"/>
  <c r="V4591" i="1"/>
  <c r="AB4591" i="1" s="1"/>
  <c r="Z4595" i="1"/>
  <c r="M4598" i="1"/>
  <c r="S4600" i="1"/>
  <c r="P4614" i="1"/>
  <c r="AB4614" i="1" s="1"/>
  <c r="AB4618" i="1"/>
  <c r="AB4620" i="1"/>
  <c r="S4621" i="1"/>
  <c r="Z4627" i="1"/>
  <c r="AB4630" i="1"/>
  <c r="Z4681" i="1"/>
  <c r="AB4682" i="1"/>
  <c r="AB4687" i="1"/>
  <c r="AB4761" i="1"/>
  <c r="AB4601" i="1"/>
  <c r="AB4609" i="1"/>
  <c r="AB4617" i="1"/>
  <c r="AB4621" i="1"/>
  <c r="AB4639" i="1"/>
  <c r="AB4641" i="1"/>
  <c r="P4597" i="1"/>
  <c r="V4599" i="1"/>
  <c r="AB4599" i="1" s="1"/>
  <c r="Z4603" i="1"/>
  <c r="AB4603" i="1" s="1"/>
  <c r="M4606" i="1"/>
  <c r="AB4610" i="1"/>
  <c r="M4623" i="1"/>
  <c r="AB4623" i="1" s="1"/>
  <c r="AB4627" i="1"/>
  <c r="P4637" i="1"/>
  <c r="Z4680" i="1"/>
  <c r="AB4680" i="1" s="1"/>
  <c r="AB4681" i="1"/>
  <c r="Z4711" i="1"/>
  <c r="AB4613" i="1"/>
  <c r="AB4626" i="1"/>
  <c r="AB4628" i="1"/>
  <c r="AB4597" i="1"/>
  <c r="P4605" i="1"/>
  <c r="AB4605" i="1" s="1"/>
  <c r="S4612" i="1"/>
  <c r="AB4612" i="1" s="1"/>
  <c r="AB4632" i="1"/>
  <c r="Z4663" i="1"/>
  <c r="AB4664" i="1"/>
  <c r="V4667" i="1"/>
  <c r="AB4667" i="1" s="1"/>
  <c r="AB4706" i="1"/>
  <c r="AB4708" i="1"/>
  <c r="V4715" i="1"/>
  <c r="AB4717" i="1"/>
  <c r="P4763" i="1"/>
  <c r="AB4769" i="1"/>
  <c r="V4782" i="1"/>
  <c r="S4636" i="1"/>
  <c r="S4637" i="1"/>
  <c r="P4646" i="1"/>
  <c r="Z4647" i="1"/>
  <c r="Z4648" i="1"/>
  <c r="V4651" i="1"/>
  <c r="AB4651" i="1" s="1"/>
  <c r="V4652" i="1"/>
  <c r="AB4652" i="1" s="1"/>
  <c r="V4653" i="1"/>
  <c r="M4655" i="1"/>
  <c r="AB4655" i="1" s="1"/>
  <c r="S4662" i="1"/>
  <c r="AB4666" i="1"/>
  <c r="P4671" i="1"/>
  <c r="AB4671" i="1" s="1"/>
  <c r="AB4684" i="1"/>
  <c r="S4685" i="1"/>
  <c r="AB4685" i="1" s="1"/>
  <c r="M4687" i="1"/>
  <c r="AB4690" i="1"/>
  <c r="AB4691" i="1"/>
  <c r="AB4705" i="1"/>
  <c r="AB4721" i="1"/>
  <c r="AB4737" i="1"/>
  <c r="P4631" i="1"/>
  <c r="M4640" i="1"/>
  <c r="AB4640" i="1" s="1"/>
  <c r="P4645" i="1"/>
  <c r="AB4645" i="1" s="1"/>
  <c r="Z4649" i="1"/>
  <c r="AB4649" i="1" s="1"/>
  <c r="M4654" i="1"/>
  <c r="S4661" i="1"/>
  <c r="AB4661" i="1" s="1"/>
  <c r="P4670" i="1"/>
  <c r="AB4670" i="1" s="1"/>
  <c r="Z4671" i="1"/>
  <c r="Z4672" i="1"/>
  <c r="P4678" i="1"/>
  <c r="AB4678" i="1" s="1"/>
  <c r="Z4688" i="1"/>
  <c r="AB4689" i="1"/>
  <c r="AB4768" i="1"/>
  <c r="AB4774" i="1"/>
  <c r="AB4782" i="1"/>
  <c r="AB4650" i="1"/>
  <c r="AB4673" i="1"/>
  <c r="AB4674" i="1"/>
  <c r="AB4693" i="1"/>
  <c r="AB4695" i="1"/>
  <c r="AB4709" i="1"/>
  <c r="AB4711" i="1"/>
  <c r="AB4725" i="1"/>
  <c r="AB4727" i="1"/>
  <c r="AB4736" i="1"/>
  <c r="AB4835" i="1"/>
  <c r="AB4625" i="1"/>
  <c r="AB4633" i="1"/>
  <c r="AB4675" i="1"/>
  <c r="AB4698" i="1"/>
  <c r="AB4699" i="1"/>
  <c r="AB4700" i="1"/>
  <c r="AB4704" i="1"/>
  <c r="AB4714" i="1"/>
  <c r="AB4715" i="1"/>
  <c r="AB4716" i="1"/>
  <c r="AB4720" i="1"/>
  <c r="AB4730" i="1"/>
  <c r="AB4731" i="1"/>
  <c r="AB4732" i="1"/>
  <c r="AB4759" i="1"/>
  <c r="AB4767" i="1"/>
  <c r="AB4634" i="1"/>
  <c r="P4639" i="1"/>
  <c r="M4648" i="1"/>
  <c r="AB4648" i="1" s="1"/>
  <c r="P4653" i="1"/>
  <c r="AB4653" i="1" s="1"/>
  <c r="Z4657" i="1"/>
  <c r="AB4657" i="1" s="1"/>
  <c r="M4662" i="1"/>
  <c r="AB4662" i="1" s="1"/>
  <c r="S4668" i="1"/>
  <c r="AB4668" i="1" s="1"/>
  <c r="S4669" i="1"/>
  <c r="AB4669" i="1" s="1"/>
  <c r="AB4676" i="1"/>
  <c r="S4677" i="1"/>
  <c r="AB4688" i="1"/>
  <c r="AB4697" i="1"/>
  <c r="AB4713" i="1"/>
  <c r="AB4729" i="1"/>
  <c r="AB4756" i="1"/>
  <c r="V4629" i="1"/>
  <c r="AB4629" i="1" s="1"/>
  <c r="P4638" i="1"/>
  <c r="AB4638" i="1" s="1"/>
  <c r="Z4639" i="1"/>
  <c r="Z4640" i="1"/>
  <c r="V4643" i="1"/>
  <c r="AB4643" i="1" s="1"/>
  <c r="V4644" i="1"/>
  <c r="V4645" i="1"/>
  <c r="M4647" i="1"/>
  <c r="AB4647" i="1" s="1"/>
  <c r="S4654" i="1"/>
  <c r="AB4658" i="1"/>
  <c r="P4663" i="1"/>
  <c r="AB4663" i="1" s="1"/>
  <c r="M4672" i="1"/>
  <c r="AB4672" i="1" s="1"/>
  <c r="M4679" i="1"/>
  <c r="AB4679" i="1" s="1"/>
  <c r="P4686" i="1"/>
  <c r="AB4686" i="1" s="1"/>
  <c r="AB4743" i="1"/>
  <c r="Z4749" i="1"/>
  <c r="AB4755" i="1"/>
  <c r="AB4762" i="1"/>
  <c r="V4764" i="1"/>
  <c r="AB4764" i="1" s="1"/>
  <c r="Z4769" i="1"/>
  <c r="V4772" i="1"/>
  <c r="AB4772" i="1" s="1"/>
  <c r="AB4813" i="1"/>
  <c r="AB4817" i="1"/>
  <c r="M4818" i="1"/>
  <c r="AB4867" i="1"/>
  <c r="V4740" i="1"/>
  <c r="AB4740" i="1" s="1"/>
  <c r="Z4745" i="1"/>
  <c r="AB4745" i="1" s="1"/>
  <c r="AB4763" i="1"/>
  <c r="AB4770" i="1"/>
  <c r="S4778" i="1"/>
  <c r="AB4778" i="1" s="1"/>
  <c r="S4786" i="1"/>
  <c r="AB4786" i="1" s="1"/>
  <c r="AB4788" i="1"/>
  <c r="Z4794" i="1"/>
  <c r="AB4794" i="1" s="1"/>
  <c r="AB4810" i="1"/>
  <c r="AB4819" i="1"/>
  <c r="V4831" i="1"/>
  <c r="P4833" i="1"/>
  <c r="V4741" i="1"/>
  <c r="AB4741" i="1" s="1"/>
  <c r="Z4752" i="1"/>
  <c r="AB4752" i="1" s="1"/>
  <c r="AB4776" i="1"/>
  <c r="AB4809" i="1"/>
  <c r="AB4739" i="1"/>
  <c r="AB4746" i="1"/>
  <c r="AB4771" i="1"/>
  <c r="AB4784" i="1"/>
  <c r="AB4805" i="1"/>
  <c r="AB4825" i="1"/>
  <c r="M4743" i="1"/>
  <c r="M4744" i="1"/>
  <c r="AB4744" i="1" s="1"/>
  <c r="V4749" i="1"/>
  <c r="AB4749" i="1" s="1"/>
  <c r="S4757" i="1"/>
  <c r="AB4757" i="1" s="1"/>
  <c r="S4758" i="1"/>
  <c r="AB4758" i="1" s="1"/>
  <c r="Z4760" i="1"/>
  <c r="AB4760" i="1" s="1"/>
  <c r="P4766" i="1"/>
  <c r="AB4766" i="1" s="1"/>
  <c r="P4767" i="1"/>
  <c r="AB4775" i="1"/>
  <c r="V4777" i="1"/>
  <c r="AB4777" i="1" s="1"/>
  <c r="Z4781" i="1"/>
  <c r="AB4781" i="1" s="1"/>
  <c r="V4785" i="1"/>
  <c r="AB4785" i="1" s="1"/>
  <c r="AB4791" i="1"/>
  <c r="Z4810" i="1"/>
  <c r="S4824" i="1"/>
  <c r="AB4828" i="1"/>
  <c r="AB4747" i="1"/>
  <c r="AB4754" i="1"/>
  <c r="AB4773" i="1"/>
  <c r="AB4818" i="1"/>
  <c r="AB4824" i="1"/>
  <c r="AB4783" i="1"/>
  <c r="AB4789" i="1"/>
  <c r="AB4827" i="1"/>
  <c r="AB4852" i="1"/>
  <c r="M4797" i="1"/>
  <c r="AB4797" i="1" s="1"/>
  <c r="AB4800" i="1"/>
  <c r="S4803" i="1"/>
  <c r="AB4803" i="1" s="1"/>
  <c r="AB4804" i="1"/>
  <c r="Z4806" i="1"/>
  <c r="V4814" i="1"/>
  <c r="AB4829" i="1"/>
  <c r="AB4836" i="1"/>
  <c r="AB4847" i="1"/>
  <c r="Z4851" i="1"/>
  <c r="AB4851" i="1" s="1"/>
  <c r="V4855" i="1"/>
  <c r="P4857" i="1"/>
  <c r="AB4865" i="1"/>
  <c r="AB4869" i="1"/>
  <c r="AB4882" i="1"/>
  <c r="AB4808" i="1"/>
  <c r="AB4812" i="1"/>
  <c r="AB4857" i="1"/>
  <c r="AB4862" i="1"/>
  <c r="AB4868" i="1"/>
  <c r="AB4892" i="1"/>
  <c r="AB4932" i="1"/>
  <c r="AB4814" i="1"/>
  <c r="AB4833" i="1"/>
  <c r="AB4838" i="1"/>
  <c r="AB4856" i="1"/>
  <c r="AB4861" i="1"/>
  <c r="AB4873" i="1"/>
  <c r="AB4910" i="1"/>
  <c r="S4795" i="1"/>
  <c r="AB4795" i="1" s="1"/>
  <c r="AB4796" i="1"/>
  <c r="Z4798" i="1"/>
  <c r="V4806" i="1"/>
  <c r="AB4806" i="1" s="1"/>
  <c r="S4815" i="1"/>
  <c r="AB4815" i="1" s="1"/>
  <c r="S4832" i="1"/>
  <c r="AB4832" i="1" s="1"/>
  <c r="M4834" i="1"/>
  <c r="AB4834" i="1" s="1"/>
  <c r="AB4837" i="1"/>
  <c r="AB4844" i="1"/>
  <c r="AB4855" i="1"/>
  <c r="Z4859" i="1"/>
  <c r="AB4859" i="1" s="1"/>
  <c r="AB4872" i="1"/>
  <c r="AB4874" i="1"/>
  <c r="AB4798" i="1"/>
  <c r="AB4816" i="1"/>
  <c r="AB4820" i="1"/>
  <c r="AB4831" i="1"/>
  <c r="Z4835" i="1"/>
  <c r="V4839" i="1"/>
  <c r="AB4839" i="1" s="1"/>
  <c r="P4841" i="1"/>
  <c r="AB4841" i="1" s="1"/>
  <c r="AB4849" i="1"/>
  <c r="AB4854" i="1"/>
  <c r="AB4871" i="1"/>
  <c r="AB4822" i="1"/>
  <c r="AB4830" i="1"/>
  <c r="AB4848" i="1"/>
  <c r="AB4853" i="1"/>
  <c r="AB4860" i="1"/>
  <c r="AB4870" i="1"/>
  <c r="M4880" i="1"/>
  <c r="AB4880" i="1" s="1"/>
  <c r="V4881" i="1"/>
  <c r="AB4881" i="1" s="1"/>
  <c r="M4900" i="1"/>
  <c r="AB4904" i="1"/>
  <c r="S4910" i="1"/>
  <c r="AB4962" i="1"/>
  <c r="M4876" i="1"/>
  <c r="AB4876" i="1" s="1"/>
  <c r="V4877" i="1"/>
  <c r="AB4877" i="1" s="1"/>
  <c r="S4890" i="1"/>
  <c r="AB4890" i="1" s="1"/>
  <c r="M4892" i="1"/>
  <c r="AB4896" i="1"/>
  <c r="AB4908" i="1"/>
  <c r="AB4918" i="1"/>
  <c r="AB4934" i="1"/>
  <c r="AB4939" i="1"/>
  <c r="AB4946" i="1"/>
  <c r="AB4968" i="1"/>
  <c r="AB4883" i="1"/>
  <c r="AB4889" i="1"/>
  <c r="AB4895" i="1"/>
  <c r="AB4928" i="1"/>
  <c r="AB4931" i="1"/>
  <c r="AB4938" i="1"/>
  <c r="P4879" i="1"/>
  <c r="S4882" i="1"/>
  <c r="M4884" i="1"/>
  <c r="AB4884" i="1" s="1"/>
  <c r="AB4888" i="1"/>
  <c r="V4897" i="1"/>
  <c r="AB4897" i="1" s="1"/>
  <c r="S4900" i="1"/>
  <c r="AB4912" i="1"/>
  <c r="AB4920" i="1"/>
  <c r="AB4927" i="1"/>
  <c r="AB4950" i="1"/>
  <c r="AB4875" i="1"/>
  <c r="Z4877" i="1"/>
  <c r="Z4885" i="1"/>
  <c r="AB4885" i="1" s="1"/>
  <c r="AB4887" i="1"/>
  <c r="P4899" i="1"/>
  <c r="AB4899" i="1" s="1"/>
  <c r="AB4901" i="1"/>
  <c r="M4902" i="1"/>
  <c r="AB4902" i="1" s="1"/>
  <c r="AB4906" i="1"/>
  <c r="AB4966" i="1"/>
  <c r="AB4879" i="1"/>
  <c r="AB4915" i="1"/>
  <c r="AB4922" i="1"/>
  <c r="AB4923" i="1"/>
  <c r="AB4936" i="1"/>
  <c r="AB4942" i="1"/>
  <c r="AB4960" i="1"/>
  <c r="AB4893" i="1"/>
  <c r="AB4919" i="1"/>
  <c r="AB4954" i="1"/>
  <c r="S4924" i="1"/>
  <c r="P4933" i="1"/>
  <c r="AB4933" i="1" s="1"/>
  <c r="AB4945" i="1"/>
  <c r="AB4953" i="1"/>
  <c r="M4958" i="1"/>
  <c r="AB4958" i="1" s="1"/>
  <c r="V4963" i="1"/>
  <c r="AB4963" i="1" s="1"/>
  <c r="V4971" i="1"/>
  <c r="AB4971" i="1" s="1"/>
  <c r="AB4974" i="1"/>
  <c r="AB4980" i="1"/>
  <c r="AB4982" i="1"/>
  <c r="V4984" i="1"/>
  <c r="AB4984" i="1" s="1"/>
  <c r="AB4993" i="1"/>
  <c r="S5001" i="1"/>
  <c r="AB5001" i="1" s="1"/>
  <c r="P4909" i="1"/>
  <c r="AB4909" i="1" s="1"/>
  <c r="S4932" i="1"/>
  <c r="P4941" i="1"/>
  <c r="AB4941" i="1" s="1"/>
  <c r="P4949" i="1"/>
  <c r="AB4949" i="1" s="1"/>
  <c r="P4957" i="1"/>
  <c r="AB4957" i="1" s="1"/>
  <c r="AB4965" i="1"/>
  <c r="AB4978" i="1"/>
  <c r="AB4988" i="1"/>
  <c r="AB4990" i="1"/>
  <c r="V4992" i="1"/>
  <c r="AB4992" i="1" s="1"/>
  <c r="AB5002" i="1"/>
  <c r="AB4921" i="1"/>
  <c r="AB4940" i="1"/>
  <c r="AB4999" i="1"/>
  <c r="AB4905" i="1"/>
  <c r="AB4977" i="1"/>
  <c r="AB4996" i="1"/>
  <c r="AB4998" i="1"/>
  <c r="V4907" i="1"/>
  <c r="AB4907" i="1" s="1"/>
  <c r="Z4911" i="1"/>
  <c r="AB4911" i="1" s="1"/>
  <c r="M4926" i="1"/>
  <c r="AB4926" i="1" s="1"/>
  <c r="AB4929" i="1"/>
  <c r="V4939" i="1"/>
  <c r="Z4943" i="1"/>
  <c r="S4948" i="1"/>
  <c r="AB4948" i="1" s="1"/>
  <c r="Z4951" i="1"/>
  <c r="AB4951" i="1" s="1"/>
  <c r="S4956" i="1"/>
  <c r="AB4956" i="1" s="1"/>
  <c r="AB4959" i="1"/>
  <c r="AB4961" i="1"/>
  <c r="AB4970" i="1"/>
  <c r="AB4975" i="1"/>
  <c r="S4985" i="1"/>
  <c r="AB4985" i="1" s="1"/>
  <c r="M4987" i="1"/>
  <c r="AB4987" i="1" s="1"/>
  <c r="AB4997" i="1"/>
  <c r="S4916" i="1"/>
  <c r="AB4916" i="1" s="1"/>
  <c r="P4925" i="1"/>
  <c r="AB4925" i="1" s="1"/>
  <c r="AB4943" i="1"/>
  <c r="V4947" i="1"/>
  <c r="AB4947" i="1" s="1"/>
  <c r="V4955" i="1"/>
  <c r="AB4955" i="1" s="1"/>
  <c r="S4964" i="1"/>
  <c r="AB4964" i="1" s="1"/>
  <c r="AB4967" i="1"/>
  <c r="AB4969" i="1"/>
  <c r="S4972" i="1"/>
  <c r="AB4972" i="1" s="1"/>
  <c r="V4976" i="1"/>
  <c r="AB4976" i="1" s="1"/>
  <c r="AB4924" i="1"/>
  <c r="AB4937" i="1"/>
  <c r="AB4973" i="1"/>
  <c r="AB4986" i="1"/>
  <c r="AB4332" i="1" l="1"/>
  <c r="AB3556" i="1"/>
  <c r="AB1191" i="1"/>
  <c r="AB1207" i="1"/>
  <c r="AB4654" i="1"/>
  <c r="AB3540" i="1"/>
  <c r="AB1270" i="1"/>
  <c r="AB2372" i="1"/>
  <c r="AB4356" i="1"/>
  <c r="AB3852" i="1"/>
  <c r="AB3227" i="1"/>
  <c r="AB4397" i="1"/>
  <c r="AB2494" i="1"/>
  <c r="AB4340" i="1"/>
  <c r="AB3524" i="1"/>
  <c r="AB3497" i="1"/>
  <c r="AB1651" i="1"/>
  <c r="AB4900" i="1"/>
  <c r="AB4631" i="1"/>
  <c r="AB4324" i="1"/>
  <c r="AB4316" i="1"/>
  <c r="AB2422" i="1"/>
  <c r="AB125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<sst xmlns="http://schemas.openxmlformats.org/spreadsheetml/2006/main" count="33" uniqueCount="20">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</sst>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4%20UPA%20OLINDA/04%20Abril/13.2%20PCF%20em%20Excel.xlsx" TargetMode="External"/><Relationship Id="rId1" Type="http://schemas.openxmlformats.org/officeDocument/2006/relationships/externalLinkPath" Target="/83a0417870fc54b3/apds-bckp/Trabalho/APS%20Apoio%20Adm/ISMEP/Gest&#227;o/04%20UPA%20OLINDA/04%20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46113</v>
          </cell>
          <cell r="J12">
            <v>281.83840000000004</v>
          </cell>
          <cell r="L12">
            <v>196.96790123456699</v>
          </cell>
          <cell r="M12">
            <v>1.62</v>
          </cell>
          <cell r="S12">
            <v>0</v>
          </cell>
          <cell r="U12">
            <v>0</v>
          </cell>
          <cell r="Y12">
            <v>1577.7800000000002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ADALMAR HENRIQUE COUTO DE MORAES</v>
          </cell>
          <cell r="F13" t="str">
            <v>2 - Outros Profissionais da Saúde</v>
          </cell>
          <cell r="G13" t="str">
            <v>2235-05</v>
          </cell>
          <cell r="H13">
            <v>46113</v>
          </cell>
          <cell r="J13">
            <v>134.08160000000001</v>
          </cell>
          <cell r="L13">
            <v>196.96790123456699</v>
          </cell>
          <cell r="M13">
            <v>1.36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OLINDA - CG 001/2022</v>
          </cell>
          <cell r="E14" t="str">
            <v>ADIELSON FRANCISCO DA SILVA</v>
          </cell>
          <cell r="F14" t="str">
            <v>2 - Outros Profissionais da Saúde</v>
          </cell>
          <cell r="G14" t="str">
            <v>3222-05</v>
          </cell>
          <cell r="H14">
            <v>46113</v>
          </cell>
          <cell r="J14">
            <v>236.07680000000002</v>
          </cell>
          <cell r="L14">
            <v>196.96790123456699</v>
          </cell>
          <cell r="M14">
            <v>1.62</v>
          </cell>
          <cell r="R14">
            <v>174.56399999999999</v>
          </cell>
          <cell r="S14">
            <v>97.26</v>
          </cell>
          <cell r="U14">
            <v>0</v>
          </cell>
          <cell r="Y14">
            <v>0</v>
          </cell>
        </row>
        <row r="15">
          <cell r="C15" t="str">
            <v>UPA OLINDA - CG 001/2022</v>
          </cell>
          <cell r="E15" t="str">
            <v>ADRIANA DE SOUZA COSTA</v>
          </cell>
          <cell r="F15" t="str">
            <v>2 - Outros Profissionais da Saúde</v>
          </cell>
          <cell r="G15" t="str">
            <v>3222-05</v>
          </cell>
          <cell r="H15">
            <v>46113</v>
          </cell>
          <cell r="J15">
            <v>297.79520000000002</v>
          </cell>
          <cell r="L15">
            <v>196.96790123456699</v>
          </cell>
          <cell r="M15">
            <v>1.62</v>
          </cell>
          <cell r="R15">
            <v>174.56399999999999</v>
          </cell>
          <cell r="S15">
            <v>97.26</v>
          </cell>
          <cell r="U15">
            <v>0</v>
          </cell>
          <cell r="Y15">
            <v>1577.7800000000002</v>
          </cell>
          <cell r="AB15" t="str">
            <v>PISO DA ENFERMAGEM</v>
          </cell>
        </row>
        <row r="16">
          <cell r="C16" t="str">
            <v>UPA OLINDA - CG 001/2022</v>
          </cell>
          <cell r="E16" t="str">
            <v>ADRIANA MALAQUIAS DE SENA</v>
          </cell>
          <cell r="F16" t="str">
            <v>2 - Outros Profissionais da Saúde</v>
          </cell>
          <cell r="G16" t="str">
            <v>3222-05</v>
          </cell>
          <cell r="H16">
            <v>46113</v>
          </cell>
          <cell r="J16">
            <v>329.40720000000005</v>
          </cell>
          <cell r="M16">
            <v>0</v>
          </cell>
          <cell r="S16">
            <v>0</v>
          </cell>
          <cell r="U16">
            <v>0</v>
          </cell>
          <cell r="Y16">
            <v>1577.7800000000002</v>
          </cell>
          <cell r="AB16" t="str">
            <v>PISO DA ENFERMAGEM</v>
          </cell>
        </row>
        <row r="17">
          <cell r="C17" t="str">
            <v>UPA OLINDA - CG 001/2022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46113</v>
          </cell>
          <cell r="J17">
            <v>177.2216</v>
          </cell>
          <cell r="L17">
            <v>196.96790123456699</v>
          </cell>
          <cell r="M17">
            <v>1.62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UPA OLINDA - CG 001/2022</v>
          </cell>
          <cell r="E18" t="str">
            <v>ADRIANA RODRIGUES ARRAES MENDONÇA</v>
          </cell>
          <cell r="F18" t="str">
            <v>4 - Assistência Odontológica</v>
          </cell>
          <cell r="G18" t="str">
            <v>2232-88</v>
          </cell>
          <cell r="H18">
            <v>46113</v>
          </cell>
          <cell r="J18">
            <v>556.09040000000005</v>
          </cell>
          <cell r="L18">
            <v>196.96790123456699</v>
          </cell>
          <cell r="M18">
            <v>5.91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OLINDA - CG 001/2022</v>
          </cell>
          <cell r="E19" t="str">
            <v>ADRIANO PEREIRA XAVIER</v>
          </cell>
          <cell r="F19" t="str">
            <v>2 - Outros Profissionais da Saúde</v>
          </cell>
          <cell r="G19" t="str">
            <v>3222-05</v>
          </cell>
          <cell r="H19">
            <v>46113</v>
          </cell>
          <cell r="J19">
            <v>299.56720000000001</v>
          </cell>
          <cell r="L19">
            <v>196.96790123456699</v>
          </cell>
          <cell r="M19">
            <v>1.62</v>
          </cell>
          <cell r="S19">
            <v>0</v>
          </cell>
          <cell r="U19">
            <v>0</v>
          </cell>
          <cell r="Y19">
            <v>1577.7800000000002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46113</v>
          </cell>
          <cell r="J20">
            <v>365.38480000000004</v>
          </cell>
          <cell r="L20">
            <v>196.96790123456699</v>
          </cell>
          <cell r="M20">
            <v>1.86</v>
          </cell>
          <cell r="S20">
            <v>0</v>
          </cell>
          <cell r="U20">
            <v>0</v>
          </cell>
          <cell r="Y20">
            <v>2276.9899999999998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ALAN RODRIGO MELO DE FRANÇA</v>
          </cell>
          <cell r="F21" t="str">
            <v>2 - Outros Profissionais da Saúde</v>
          </cell>
          <cell r="G21" t="str">
            <v>3222-05</v>
          </cell>
          <cell r="H21">
            <v>46113</v>
          </cell>
          <cell r="J21">
            <v>299.5224</v>
          </cell>
          <cell r="L21">
            <v>196.96790123456699</v>
          </cell>
          <cell r="M21">
            <v>1.62</v>
          </cell>
          <cell r="R21">
            <v>174.56399999999999</v>
          </cell>
          <cell r="S21">
            <v>97.26</v>
          </cell>
          <cell r="U21">
            <v>0</v>
          </cell>
          <cell r="Y21">
            <v>1577.7800000000002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ALCINEIDE BERNARDO DA SILVA</v>
          </cell>
          <cell r="F22" t="str">
            <v>2 - Outros Profissionais da Saúde</v>
          </cell>
          <cell r="G22" t="str">
            <v>3222-05</v>
          </cell>
          <cell r="H22">
            <v>46113</v>
          </cell>
          <cell r="J22">
            <v>299.52320000000003</v>
          </cell>
          <cell r="L22">
            <v>196.96790123456699</v>
          </cell>
          <cell r="M22">
            <v>1.62</v>
          </cell>
          <cell r="R22">
            <v>174.56399999999999</v>
          </cell>
          <cell r="S22">
            <v>97.26</v>
          </cell>
          <cell r="U22">
            <v>0</v>
          </cell>
          <cell r="Y22">
            <v>1577.7800000000002</v>
          </cell>
          <cell r="AB22" t="str">
            <v>PISO DA ENFERMAGEM</v>
          </cell>
        </row>
        <row r="23">
          <cell r="C23" t="str">
            <v>UPA OLINDA - CG 001/2022</v>
          </cell>
          <cell r="E23" t="str">
            <v>ALDÊNIA DE BARROS RAMOS PORFÍRIO</v>
          </cell>
          <cell r="F23" t="str">
            <v>3 - Administrativo</v>
          </cell>
          <cell r="G23" t="str">
            <v>3516-05</v>
          </cell>
          <cell r="H23">
            <v>46113</v>
          </cell>
          <cell r="J23">
            <v>190.64720000000003</v>
          </cell>
          <cell r="L23">
            <v>196.96790123456699</v>
          </cell>
          <cell r="M23">
            <v>2.06</v>
          </cell>
          <cell r="R23">
            <v>174.56399999999999</v>
          </cell>
          <cell r="S23">
            <v>123.53</v>
          </cell>
          <cell r="U23">
            <v>0</v>
          </cell>
          <cell r="Y23">
            <v>0</v>
          </cell>
        </row>
        <row r="24">
          <cell r="C24" t="str">
            <v>UPA OLINDA - CG 001/2022</v>
          </cell>
          <cell r="E24" t="str">
            <v>ALESSANDRA NASCIMENTO SILVA</v>
          </cell>
          <cell r="F24" t="str">
            <v>2 - Outros Profissionais da Saúde</v>
          </cell>
          <cell r="G24" t="str">
            <v>3222-05</v>
          </cell>
          <cell r="H24">
            <v>46113</v>
          </cell>
          <cell r="J24">
            <v>297.07040000000001</v>
          </cell>
          <cell r="L24">
            <v>196.96790123456699</v>
          </cell>
          <cell r="M24">
            <v>1.62</v>
          </cell>
          <cell r="S24">
            <v>0</v>
          </cell>
          <cell r="U24">
            <v>0</v>
          </cell>
          <cell r="Y24">
            <v>1577.7800000000002</v>
          </cell>
          <cell r="AB24" t="str">
            <v>PISO DA ENFERMAGEM</v>
          </cell>
        </row>
        <row r="25">
          <cell r="C25" t="str">
            <v>UPA OLINDA - CG 001/2022</v>
          </cell>
          <cell r="E25" t="str">
            <v>ALEXANDRE GONÇALVES DA LUZ</v>
          </cell>
          <cell r="F25" t="str">
            <v>2 - Outros Profissionais da Saúde</v>
          </cell>
          <cell r="G25" t="str">
            <v>3222-05</v>
          </cell>
          <cell r="H25">
            <v>46113</v>
          </cell>
          <cell r="J25">
            <v>114.11840000000001</v>
          </cell>
          <cell r="L25">
            <v>196.96790123456699</v>
          </cell>
          <cell r="M25">
            <v>1.19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UPA OLINDA - CG 001/2022</v>
          </cell>
          <cell r="E26" t="str">
            <v>ALEXSANDRA LIMA DE ARAGÃO</v>
          </cell>
          <cell r="F26" t="str">
            <v>2 - Outros Profissionais da Saúde</v>
          </cell>
          <cell r="G26" t="str">
            <v>2236-05</v>
          </cell>
          <cell r="H26">
            <v>46113</v>
          </cell>
          <cell r="J26">
            <v>88.6584</v>
          </cell>
          <cell r="L26">
            <v>196.96790123456699</v>
          </cell>
          <cell r="M26">
            <v>0.78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OLINDA - CG 001/2022</v>
          </cell>
          <cell r="E27" t="str">
            <v>ALICE CAMPOS MELO</v>
          </cell>
          <cell r="F27" t="str">
            <v>2 - Outros Profissionais da Saúde</v>
          </cell>
          <cell r="G27" t="str">
            <v>2236-05</v>
          </cell>
          <cell r="H27">
            <v>46113</v>
          </cell>
          <cell r="J27">
            <v>319.108</v>
          </cell>
          <cell r="L27">
            <v>196.96790123456699</v>
          </cell>
          <cell r="M27">
            <v>2.5499999999999998</v>
          </cell>
          <cell r="R27">
            <v>174.56399999999999</v>
          </cell>
          <cell r="S27">
            <v>152.83000000000001</v>
          </cell>
          <cell r="U27">
            <v>121.1</v>
          </cell>
          <cell r="X27" t="str">
            <v>AUXILIO CRECHE</v>
          </cell>
          <cell r="Y27">
            <v>0</v>
          </cell>
        </row>
        <row r="28">
          <cell r="C28" t="str">
            <v>UPA OLINDA - CG 001/2022</v>
          </cell>
          <cell r="E28" t="str">
            <v>ALLAN JOSÉ DA SILVA BARROS</v>
          </cell>
          <cell r="F28" t="str">
            <v>2 - Outros Profissionais da Saúde</v>
          </cell>
          <cell r="G28" t="str">
            <v>3222-05</v>
          </cell>
          <cell r="H28">
            <v>46113</v>
          </cell>
          <cell r="J28">
            <v>57.059200000000004</v>
          </cell>
          <cell r="L28">
            <v>196.96790123456699</v>
          </cell>
          <cell r="M28">
            <v>0.59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OLINDA - CG 001/2022</v>
          </cell>
          <cell r="E29" t="str">
            <v>ALTA VALERIA CAVALCANTE DE LIMA</v>
          </cell>
          <cell r="F29" t="str">
            <v>4 - Assistência Odontológica</v>
          </cell>
          <cell r="G29" t="str">
            <v>3224-15</v>
          </cell>
          <cell r="H29">
            <v>46113</v>
          </cell>
          <cell r="J29">
            <v>177.13840000000002</v>
          </cell>
          <cell r="L29">
            <v>196.96790123456699</v>
          </cell>
          <cell r="M29">
            <v>1.52</v>
          </cell>
          <cell r="R29">
            <v>174.56399999999999</v>
          </cell>
          <cell r="S29">
            <v>91</v>
          </cell>
          <cell r="U29">
            <v>0</v>
          </cell>
          <cell r="Y29">
            <v>0</v>
          </cell>
        </row>
        <row r="30">
          <cell r="C30" t="str">
            <v>UPA OLINDA - CG 001/2022</v>
          </cell>
          <cell r="E30" t="str">
            <v>ALVANY VIEIRA DAS NEVES</v>
          </cell>
          <cell r="F30" t="str">
            <v>3 - Administrativo</v>
          </cell>
          <cell r="G30" t="str">
            <v>5174-10</v>
          </cell>
          <cell r="H30">
            <v>46113</v>
          </cell>
          <cell r="J30">
            <v>173.3</v>
          </cell>
          <cell r="L30">
            <v>196.96790123456699</v>
          </cell>
          <cell r="M30">
            <v>1.62</v>
          </cell>
          <cell r="R30">
            <v>174.56399999999999</v>
          </cell>
          <cell r="S30">
            <v>97.26</v>
          </cell>
          <cell r="U30">
            <v>0</v>
          </cell>
          <cell r="Y30">
            <v>0</v>
          </cell>
        </row>
        <row r="31">
          <cell r="C31" t="str">
            <v>UPA OLINDA - CG 001/2022</v>
          </cell>
          <cell r="E31" t="str">
            <v>AMANDA DE LIMA FERREIRA</v>
          </cell>
          <cell r="F31" t="str">
            <v>2 - Outros Profissionais da Saúde</v>
          </cell>
          <cell r="G31" t="str">
            <v>2236-05</v>
          </cell>
          <cell r="H31">
            <v>46113</v>
          </cell>
          <cell r="J31">
            <v>351.71440000000001</v>
          </cell>
          <cell r="L31">
            <v>196.96790123456699</v>
          </cell>
          <cell r="M31">
            <v>2.5499999999999998</v>
          </cell>
          <cell r="S31">
            <v>0</v>
          </cell>
          <cell r="U31">
            <v>121.1</v>
          </cell>
          <cell r="X31" t="str">
            <v>AUXILIO CRECHE</v>
          </cell>
          <cell r="Y31">
            <v>0</v>
          </cell>
        </row>
        <row r="32">
          <cell r="C32" t="str">
            <v>UPA OLINDA - CG 001/2022</v>
          </cell>
          <cell r="E32" t="str">
            <v>AMIRTE FERREIRA DE OLIVEIRA</v>
          </cell>
          <cell r="F32" t="str">
            <v>2 - Outros Profissionais da Saúde</v>
          </cell>
          <cell r="G32" t="str">
            <v>5152-25</v>
          </cell>
          <cell r="H32">
            <v>46113</v>
          </cell>
          <cell r="J32">
            <v>176.83599999999998</v>
          </cell>
          <cell r="L32">
            <v>196.96790123456699</v>
          </cell>
          <cell r="M32">
            <v>1.62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OLINDA - CG 001/2022</v>
          </cell>
          <cell r="E33" t="str">
            <v>ANA BEATRIZ FERREIRA BASTOS</v>
          </cell>
          <cell r="F33" t="str">
            <v>3 - Administrativo</v>
          </cell>
          <cell r="G33" t="str">
            <v>4221-05</v>
          </cell>
          <cell r="H33">
            <v>46113</v>
          </cell>
          <cell r="J33">
            <v>221.04640000000001</v>
          </cell>
          <cell r="L33">
            <v>196.96790123456699</v>
          </cell>
          <cell r="M33">
            <v>1.62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OLINDA - CG 001/2022</v>
          </cell>
          <cell r="E34" t="str">
            <v>ANA CAROLINA SOARES DE ALBUQUERQUE</v>
          </cell>
          <cell r="F34" t="str">
            <v>2 - Outros Profissionais da Saúde</v>
          </cell>
          <cell r="G34" t="str">
            <v>3222-05</v>
          </cell>
          <cell r="H34">
            <v>46113</v>
          </cell>
          <cell r="J34">
            <v>345.49680000000001</v>
          </cell>
          <cell r="M34">
            <v>0</v>
          </cell>
          <cell r="S34">
            <v>0</v>
          </cell>
          <cell r="U34">
            <v>0</v>
          </cell>
          <cell r="Y34">
            <v>1577.7800000000002</v>
          </cell>
          <cell r="AB34" t="str">
            <v>PISO DA ENFERMAGEM</v>
          </cell>
        </row>
        <row r="35">
          <cell r="C35" t="str">
            <v>UPA OLINDA - CG 001/2022</v>
          </cell>
          <cell r="E35" t="str">
            <v>ANA CECILIA SILVA DA CUNHA</v>
          </cell>
          <cell r="F35" t="str">
            <v>1 - Médico</v>
          </cell>
          <cell r="G35" t="str">
            <v>2251-25</v>
          </cell>
          <cell r="H35">
            <v>46113</v>
          </cell>
          <cell r="J35">
            <v>762.22800000000007</v>
          </cell>
          <cell r="L35">
            <v>196.96790123456699</v>
          </cell>
          <cell r="M35">
            <v>8.4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OLINDA - CG 001/2022</v>
          </cell>
          <cell r="E36" t="str">
            <v>ANA ELIZABETH SITONIO VIDAL</v>
          </cell>
          <cell r="F36" t="str">
            <v>4 - Assistência Odontológica</v>
          </cell>
          <cell r="G36" t="str">
            <v>2232-08</v>
          </cell>
          <cell r="H36">
            <v>46113</v>
          </cell>
          <cell r="J36">
            <v>619.11680000000001</v>
          </cell>
          <cell r="L36">
            <v>196.96790123456699</v>
          </cell>
          <cell r="M36">
            <v>5.91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UPA OLINDA - CG 001/2022</v>
          </cell>
          <cell r="E37" t="str">
            <v>ANA KARINA LIRA TORRES</v>
          </cell>
          <cell r="F37" t="str">
            <v>2 - Outros Profissionais da Saúde</v>
          </cell>
          <cell r="G37" t="str">
            <v>2234-05</v>
          </cell>
          <cell r="H37">
            <v>46113</v>
          </cell>
          <cell r="J37">
            <v>343.47199999999998</v>
          </cell>
          <cell r="M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OLINDA - CG 001/2022</v>
          </cell>
          <cell r="E38" t="str">
            <v>ANA PATRICIA DE OLIVEIRA SOUZA</v>
          </cell>
          <cell r="F38" t="str">
            <v>4 - Assistência Odontológica</v>
          </cell>
          <cell r="G38" t="str">
            <v>2232-08</v>
          </cell>
          <cell r="H38">
            <v>46113</v>
          </cell>
          <cell r="J38">
            <v>556.74639999999999</v>
          </cell>
          <cell r="L38">
            <v>196.96790123456699</v>
          </cell>
          <cell r="M38">
            <v>5.91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OLINDA - CG 001/2022</v>
          </cell>
          <cell r="E39" t="str">
            <v>ANA PAULA CLEMENTINO DA SILVA</v>
          </cell>
          <cell r="F39" t="str">
            <v>2 - Outros Profissionais da Saúde</v>
          </cell>
          <cell r="G39" t="str">
            <v>3222-05</v>
          </cell>
          <cell r="H39">
            <v>46113</v>
          </cell>
          <cell r="J39">
            <v>0</v>
          </cell>
          <cell r="M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OLINDA - CG 001/2022</v>
          </cell>
          <cell r="E40" t="str">
            <v>ANA SALETE CUNHA DA SILVA</v>
          </cell>
          <cell r="F40" t="str">
            <v>2 - Outros Profissionais da Saúde</v>
          </cell>
          <cell r="G40" t="str">
            <v>3222-05</v>
          </cell>
          <cell r="H40">
            <v>46113</v>
          </cell>
          <cell r="J40">
            <v>108.9312</v>
          </cell>
          <cell r="L40">
            <v>196.96790123456699</v>
          </cell>
          <cell r="M40">
            <v>1.1299999999999999</v>
          </cell>
          <cell r="R40">
            <v>174.56399999999999</v>
          </cell>
          <cell r="S40">
            <v>68.08</v>
          </cell>
          <cell r="U40">
            <v>0</v>
          </cell>
          <cell r="Y40">
            <v>0</v>
          </cell>
        </row>
        <row r="41">
          <cell r="C41" t="str">
            <v>UPA OLINDA - CG 001/2022</v>
          </cell>
          <cell r="E41" t="str">
            <v>ANALI LUIZA MATOS DE ALBUQUERQUE</v>
          </cell>
          <cell r="F41" t="str">
            <v>2 - Outros Profissionais da Saúde</v>
          </cell>
          <cell r="G41" t="str">
            <v>3222-05</v>
          </cell>
          <cell r="H41">
            <v>46113</v>
          </cell>
          <cell r="J41">
            <v>281.7208</v>
          </cell>
          <cell r="L41">
            <v>196.96790123456699</v>
          </cell>
          <cell r="M41">
            <v>1.62</v>
          </cell>
          <cell r="S41">
            <v>0</v>
          </cell>
          <cell r="U41">
            <v>0</v>
          </cell>
          <cell r="Y41">
            <v>1577.7800000000002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ANALICE DA SILVA PARANHOS</v>
          </cell>
          <cell r="F42" t="str">
            <v>2 - Outros Profissionais da Saúde</v>
          </cell>
          <cell r="G42" t="str">
            <v>3222-05</v>
          </cell>
          <cell r="H42">
            <v>46113</v>
          </cell>
          <cell r="J42">
            <v>342.36160000000007</v>
          </cell>
          <cell r="L42">
            <v>196.96790123456699</v>
          </cell>
          <cell r="M42">
            <v>1.62</v>
          </cell>
          <cell r="R42">
            <v>174.56399999999999</v>
          </cell>
          <cell r="S42">
            <v>97.26</v>
          </cell>
          <cell r="U42">
            <v>0</v>
          </cell>
          <cell r="Y42">
            <v>1577.7800000000002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ANDRÉ LUIZ GUILHERME DA SILVA</v>
          </cell>
          <cell r="F43" t="str">
            <v>2 - Outros Profissionais da Saúde</v>
          </cell>
          <cell r="G43" t="str">
            <v>3222-30</v>
          </cell>
          <cell r="H43">
            <v>46113</v>
          </cell>
          <cell r="J43">
            <v>154.43680000000001</v>
          </cell>
          <cell r="L43">
            <v>196.96790123456699</v>
          </cell>
          <cell r="M43">
            <v>1.62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OLINDA - CG 001/2022</v>
          </cell>
          <cell r="E44" t="str">
            <v>ANDREA MARIA GOMES MARINHO</v>
          </cell>
          <cell r="F44" t="str">
            <v>2 - Outros Profissionais da Saúde</v>
          </cell>
          <cell r="G44" t="str">
            <v>2516-05</v>
          </cell>
          <cell r="H44">
            <v>46113</v>
          </cell>
          <cell r="J44">
            <v>226.53040000000001</v>
          </cell>
          <cell r="L44">
            <v>196.96790123456699</v>
          </cell>
          <cell r="M44">
            <v>2.5099999999999998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OLINDA - CG 001/2022</v>
          </cell>
          <cell r="E45" t="str">
            <v>ANDREANNE CAVALCANTI CARVALHO DA SILVA</v>
          </cell>
          <cell r="F45" t="str">
            <v>2 - Outros Profissionais da Saúde</v>
          </cell>
          <cell r="G45" t="str">
            <v>2235-05</v>
          </cell>
          <cell r="H45">
            <v>46113</v>
          </cell>
          <cell r="J45">
            <v>160.76240000000001</v>
          </cell>
          <cell r="L45">
            <v>196.96790123456699</v>
          </cell>
          <cell r="M45">
            <v>1.43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OLINDA - CG 001/2022</v>
          </cell>
          <cell r="E46" t="str">
            <v>ANDREZA KARLA DA SILVA CAVALCANTI</v>
          </cell>
          <cell r="F46" t="str">
            <v>2 - Outros Profissionais da Saúde</v>
          </cell>
          <cell r="G46" t="str">
            <v>3222-05</v>
          </cell>
          <cell r="H46">
            <v>46113</v>
          </cell>
          <cell r="J46">
            <v>309.54000000000002</v>
          </cell>
          <cell r="L46">
            <v>196.96790123456699</v>
          </cell>
          <cell r="M46">
            <v>1.62</v>
          </cell>
          <cell r="S46">
            <v>0</v>
          </cell>
          <cell r="U46">
            <v>81.02</v>
          </cell>
          <cell r="X46" t="str">
            <v>AUXILIO CRECHE</v>
          </cell>
          <cell r="Y46">
            <v>1577.7800000000002</v>
          </cell>
          <cell r="AB46" t="str">
            <v>PISO DA ENFERMAGEM</v>
          </cell>
        </row>
        <row r="47">
          <cell r="C47" t="str">
            <v>UPA OLINDA - CG 001/2022</v>
          </cell>
          <cell r="E47" t="str">
            <v>ANGELEIDE DA SILVA GUERRA</v>
          </cell>
          <cell r="F47" t="str">
            <v>2 - Outros Profissionais da Saúde</v>
          </cell>
          <cell r="G47" t="str">
            <v>3222-05</v>
          </cell>
          <cell r="H47">
            <v>46113</v>
          </cell>
          <cell r="J47">
            <v>108.9312</v>
          </cell>
          <cell r="L47">
            <v>196.96790123456699</v>
          </cell>
          <cell r="M47">
            <v>1.1299999999999999</v>
          </cell>
          <cell r="R47">
            <v>174.56399999999999</v>
          </cell>
          <cell r="S47">
            <v>68.08</v>
          </cell>
          <cell r="U47">
            <v>0</v>
          </cell>
          <cell r="Y47">
            <v>0</v>
          </cell>
        </row>
        <row r="48">
          <cell r="C48" t="str">
            <v>UPA OLINDA - CG 001/2022</v>
          </cell>
          <cell r="E48" t="str">
            <v>ANTONIA DO NASCIMENTO</v>
          </cell>
          <cell r="F48" t="str">
            <v>2 - Outros Profissionais da Saúde</v>
          </cell>
          <cell r="G48" t="str">
            <v>2235-05</v>
          </cell>
          <cell r="H48">
            <v>46113</v>
          </cell>
          <cell r="J48">
            <v>378.31040000000002</v>
          </cell>
          <cell r="L48">
            <v>196.96790123456699</v>
          </cell>
          <cell r="M48">
            <v>1.75</v>
          </cell>
          <cell r="S48">
            <v>0</v>
          </cell>
          <cell r="U48">
            <v>0</v>
          </cell>
          <cell r="Y48">
            <v>2276.9899999999998</v>
          </cell>
          <cell r="AB48" t="str">
            <v>PISO DA ENFERMAGEM</v>
          </cell>
        </row>
        <row r="49">
          <cell r="C49" t="str">
            <v>UPA OLINDA - CG 001/2022</v>
          </cell>
          <cell r="E49" t="str">
            <v>ANTONIO CARLOS SALES CARDEAL JUNIOR</v>
          </cell>
          <cell r="F49" t="str">
            <v>2 - Outros Profissionais da Saúde</v>
          </cell>
          <cell r="G49" t="str">
            <v>2235-05</v>
          </cell>
          <cell r="H49">
            <v>46113</v>
          </cell>
          <cell r="J49">
            <v>395.15839999999997</v>
          </cell>
          <cell r="L49">
            <v>196.96790123456699</v>
          </cell>
          <cell r="M49">
            <v>2.2200000000000002</v>
          </cell>
          <cell r="S49">
            <v>0</v>
          </cell>
          <cell r="U49">
            <v>0</v>
          </cell>
          <cell r="Y49">
            <v>1941</v>
          </cell>
          <cell r="AB49" t="str">
            <v>PISO DA ENFERMAGEM</v>
          </cell>
        </row>
        <row r="50">
          <cell r="C50" t="str">
            <v>UPA OLINDA - CG 001/2022</v>
          </cell>
          <cell r="E50" t="str">
            <v>ARLINDA TAVEIRA DO NASCIMENTO FELIX</v>
          </cell>
          <cell r="F50" t="str">
            <v>2 - Outros Profissionais da Saúde</v>
          </cell>
          <cell r="G50" t="str">
            <v>5135-05</v>
          </cell>
          <cell r="H50">
            <v>46113</v>
          </cell>
          <cell r="J50">
            <v>157.2056</v>
          </cell>
          <cell r="L50">
            <v>196.96790123456699</v>
          </cell>
          <cell r="M50">
            <v>1.62</v>
          </cell>
          <cell r="R50">
            <v>174.56399999999999</v>
          </cell>
          <cell r="S50">
            <v>97.26</v>
          </cell>
          <cell r="U50">
            <v>0</v>
          </cell>
          <cell r="Y50">
            <v>0</v>
          </cell>
        </row>
        <row r="51">
          <cell r="C51" t="str">
            <v>UPA OLINDA - CG 001/2022</v>
          </cell>
          <cell r="E51" t="str">
            <v>BEATRIZ BEZERRA TAVARES NETA</v>
          </cell>
          <cell r="F51" t="str">
            <v>2 - Outros Profissionais da Saúde</v>
          </cell>
          <cell r="G51" t="str">
            <v>2235-05</v>
          </cell>
          <cell r="H51">
            <v>46113</v>
          </cell>
          <cell r="J51">
            <v>372.09280000000001</v>
          </cell>
          <cell r="L51">
            <v>196.96790123456699</v>
          </cell>
          <cell r="M51">
            <v>1.86</v>
          </cell>
          <cell r="S51">
            <v>0</v>
          </cell>
          <cell r="U51">
            <v>0</v>
          </cell>
          <cell r="Y51">
            <v>2276.9899999999998</v>
          </cell>
          <cell r="AB51" t="str">
            <v>PISO DA ENFERMAGEM</v>
          </cell>
        </row>
        <row r="52">
          <cell r="C52" t="str">
            <v>UPA OLINDA - CG 001/2022</v>
          </cell>
          <cell r="E52" t="str">
            <v>BIANCA MENDES ROCHA DA SILVA</v>
          </cell>
          <cell r="F52" t="str">
            <v>2 - Outros Profissionais da Saúde</v>
          </cell>
          <cell r="G52" t="str">
            <v>5152-10</v>
          </cell>
          <cell r="H52">
            <v>46113</v>
          </cell>
          <cell r="J52">
            <v>221.06400000000002</v>
          </cell>
          <cell r="L52">
            <v>196.96790123456699</v>
          </cell>
          <cell r="M52">
            <v>1.62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OLINDA - CG 001/2022</v>
          </cell>
          <cell r="E53" t="str">
            <v>BRAZ AUGUSTO MOREIRA SOBRINHO</v>
          </cell>
          <cell r="F53" t="str">
            <v>2 - Outros Profissionais da Saúde</v>
          </cell>
          <cell r="G53" t="str">
            <v>2235-05</v>
          </cell>
          <cell r="H53">
            <v>46113</v>
          </cell>
          <cell r="J53">
            <v>455.12080000000003</v>
          </cell>
          <cell r="M53">
            <v>0</v>
          </cell>
          <cell r="S53">
            <v>0</v>
          </cell>
          <cell r="U53">
            <v>0</v>
          </cell>
          <cell r="Y53">
            <v>2276.9899999999998</v>
          </cell>
          <cell r="AB53" t="str">
            <v>PISO DA ENFERMAGEM</v>
          </cell>
        </row>
        <row r="54">
          <cell r="C54" t="str">
            <v>UPA OLINDA - CG 001/2022</v>
          </cell>
          <cell r="E54" t="str">
            <v>BRITA NIKA SUAREZ ARTEAGA</v>
          </cell>
          <cell r="F54" t="str">
            <v>1 - Médico</v>
          </cell>
          <cell r="G54" t="str">
            <v>2251-24</v>
          </cell>
          <cell r="H54">
            <v>46113</v>
          </cell>
          <cell r="J54">
            <v>1947.9456</v>
          </cell>
          <cell r="L54">
            <v>196.96790123456699</v>
          </cell>
          <cell r="M54">
            <v>12.6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OLINDA - CG 001/2022</v>
          </cell>
          <cell r="E55" t="str">
            <v>BRUNO CUNHA DA SILVA</v>
          </cell>
          <cell r="F55" t="str">
            <v>2 - Outros Profissionais da Saúde</v>
          </cell>
          <cell r="G55" t="str">
            <v>3222-05</v>
          </cell>
          <cell r="H55">
            <v>46113</v>
          </cell>
          <cell r="J55">
            <v>114.11840000000001</v>
          </cell>
          <cell r="L55">
            <v>196.96790123456699</v>
          </cell>
          <cell r="M55">
            <v>1.19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OLINDA - CG 001/2022</v>
          </cell>
          <cell r="E56" t="str">
            <v>CAMILA DE SOUZA XAVIER</v>
          </cell>
          <cell r="F56" t="str">
            <v>1 - Médico</v>
          </cell>
          <cell r="G56" t="str">
            <v>2251-25</v>
          </cell>
          <cell r="H56">
            <v>46113</v>
          </cell>
          <cell r="J56">
            <v>1017.3560000000001</v>
          </cell>
          <cell r="L56">
            <v>196.96790123456699</v>
          </cell>
          <cell r="M56">
            <v>8.4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OLINDA - CG 001/2022</v>
          </cell>
          <cell r="E57" t="str">
            <v>CARLA JULIANA MACIEL GOMES</v>
          </cell>
          <cell r="F57" t="str">
            <v>2 - Outros Profissionais da Saúde</v>
          </cell>
          <cell r="G57" t="str">
            <v>2236-05</v>
          </cell>
          <cell r="H57">
            <v>46113</v>
          </cell>
          <cell r="J57">
            <v>137.44559999999998</v>
          </cell>
          <cell r="L57">
            <v>196.96790123456699</v>
          </cell>
          <cell r="M57">
            <v>1.37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OLINDA - CG 001/2022</v>
          </cell>
          <cell r="E58" t="str">
            <v>CARLA ZARZAR SOLANO</v>
          </cell>
          <cell r="F58" t="str">
            <v>2 - Outros Profissionais da Saúde</v>
          </cell>
          <cell r="G58" t="str">
            <v>2235-05</v>
          </cell>
          <cell r="H58">
            <v>46113</v>
          </cell>
          <cell r="J58">
            <v>140.17600000000002</v>
          </cell>
          <cell r="L58">
            <v>196.96790123456699</v>
          </cell>
          <cell r="M58">
            <v>1.43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OLINDA - CG 001/2022</v>
          </cell>
          <cell r="E59" t="str">
            <v xml:space="preserve">CARLOS ANDRÉ LISBOA OLIVEIRA </v>
          </cell>
          <cell r="F59" t="str">
            <v>2 - Outros Profissionais da Saúde</v>
          </cell>
          <cell r="G59" t="str">
            <v>2516-05</v>
          </cell>
          <cell r="H59">
            <v>46113</v>
          </cell>
          <cell r="J59">
            <v>290.71440000000001</v>
          </cell>
          <cell r="L59">
            <v>196.96790123456699</v>
          </cell>
          <cell r="M59">
            <v>2.5099999999999998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OLINDA - CG 001/2022</v>
          </cell>
          <cell r="E60" t="str">
            <v>CARLOS FERNANDO COELHO SILVA</v>
          </cell>
          <cell r="F60" t="str">
            <v>3 - Administrativo</v>
          </cell>
          <cell r="G60" t="str">
            <v>4221-05</v>
          </cell>
          <cell r="H60">
            <v>46113</v>
          </cell>
          <cell r="J60">
            <v>237.84479999999999</v>
          </cell>
          <cell r="L60">
            <v>196.96790123456699</v>
          </cell>
          <cell r="M60">
            <v>1.62</v>
          </cell>
          <cell r="R60">
            <v>174.56399999999999</v>
          </cell>
          <cell r="S60">
            <v>97.26</v>
          </cell>
          <cell r="U60">
            <v>0</v>
          </cell>
          <cell r="Y60">
            <v>0</v>
          </cell>
        </row>
        <row r="61">
          <cell r="C61" t="str">
            <v>UPA OLINDA - CG 001/2022</v>
          </cell>
          <cell r="E61" t="str">
            <v>CARLOS LEANDRO DA SILVA JUNIOR</v>
          </cell>
          <cell r="F61" t="str">
            <v>3 - Administrativo</v>
          </cell>
          <cell r="G61" t="str">
            <v>4101-05</v>
          </cell>
          <cell r="H61">
            <v>46113</v>
          </cell>
          <cell r="J61">
            <v>1740.3792000000001</v>
          </cell>
          <cell r="L61">
            <v>196.96790123456699</v>
          </cell>
          <cell r="M61">
            <v>2.74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OLINDA - CG 001/2022</v>
          </cell>
          <cell r="E62" t="str">
            <v>CASSIA CONCEIÇÃO SILVESTRE DE BARROS</v>
          </cell>
          <cell r="F62" t="str">
            <v>2 - Outros Profissionais da Saúde</v>
          </cell>
          <cell r="G62" t="str">
            <v>3222-05</v>
          </cell>
          <cell r="H62">
            <v>46113</v>
          </cell>
          <cell r="J62">
            <v>354.29360000000003</v>
          </cell>
          <cell r="M62">
            <v>0</v>
          </cell>
          <cell r="S62">
            <v>0</v>
          </cell>
          <cell r="U62">
            <v>0</v>
          </cell>
          <cell r="Y62">
            <v>1577.7800000000002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CLAUDEMIR ALVES DE FREITAS</v>
          </cell>
          <cell r="F63" t="str">
            <v>3 - Administrativo</v>
          </cell>
          <cell r="G63" t="str">
            <v>7823-20</v>
          </cell>
          <cell r="H63">
            <v>46113</v>
          </cell>
          <cell r="J63">
            <v>183.8784</v>
          </cell>
          <cell r="L63">
            <v>196.96790123456699</v>
          </cell>
          <cell r="M63">
            <v>1.74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OLINDA - CG 001/2022</v>
          </cell>
          <cell r="E64" t="str">
            <v>CLÁUDIA LUCIANE TAVARES DA SILVA</v>
          </cell>
          <cell r="F64" t="str">
            <v>3 - Administrativo</v>
          </cell>
          <cell r="G64" t="str">
            <v>5142-25</v>
          </cell>
          <cell r="H64">
            <v>46113</v>
          </cell>
          <cell r="J64">
            <v>155.61600000000001</v>
          </cell>
          <cell r="L64">
            <v>196.96790123456699</v>
          </cell>
          <cell r="M64">
            <v>1.62</v>
          </cell>
          <cell r="R64">
            <v>174.56399999999999</v>
          </cell>
          <cell r="S64">
            <v>97.26</v>
          </cell>
          <cell r="U64">
            <v>0</v>
          </cell>
          <cell r="Y64">
            <v>0</v>
          </cell>
        </row>
        <row r="65">
          <cell r="C65" t="str">
            <v>UPA OLINDA - CG 001/2022</v>
          </cell>
          <cell r="E65" t="str">
            <v>CLAUDIO TRAJANO DE OLIVEIRA</v>
          </cell>
          <cell r="F65" t="str">
            <v>3 - Administrativo</v>
          </cell>
          <cell r="G65" t="str">
            <v>7823-20</v>
          </cell>
          <cell r="H65">
            <v>46113</v>
          </cell>
          <cell r="J65">
            <v>120.9456</v>
          </cell>
          <cell r="L65">
            <v>196.96790123456699</v>
          </cell>
          <cell r="M65">
            <v>1.28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OLINDA - CG 001/2022</v>
          </cell>
          <cell r="E66" t="str">
            <v>CLAUDJANE SOBRAL DOS SANTOS</v>
          </cell>
          <cell r="F66" t="str">
            <v>2 - Outros Profissionais da Saúde</v>
          </cell>
          <cell r="G66" t="str">
            <v>3222-05</v>
          </cell>
          <cell r="H66">
            <v>46113</v>
          </cell>
          <cell r="J66">
            <v>279.33359999999999</v>
          </cell>
          <cell r="L66">
            <v>196.96790123456699</v>
          </cell>
          <cell r="M66">
            <v>1.62</v>
          </cell>
          <cell r="S66">
            <v>0</v>
          </cell>
          <cell r="U66">
            <v>0</v>
          </cell>
          <cell r="Y66">
            <v>1577.7800000000002</v>
          </cell>
          <cell r="AB66" t="str">
            <v>PISO DA ENFERMAGEM</v>
          </cell>
        </row>
        <row r="67">
          <cell r="C67" t="str">
            <v>UPA OLINDA - CG 001/2022</v>
          </cell>
          <cell r="E67" t="str">
            <v xml:space="preserve">CRISTIANA VALERIA DA SILVA SINFRONIO </v>
          </cell>
          <cell r="F67" t="str">
            <v>2 - Outros Profissionais da Saúde</v>
          </cell>
          <cell r="G67" t="str">
            <v>3222-05</v>
          </cell>
          <cell r="H67">
            <v>46113</v>
          </cell>
          <cell r="J67">
            <v>303.05840000000001</v>
          </cell>
          <cell r="L67">
            <v>196.96790123456699</v>
          </cell>
          <cell r="M67">
            <v>1.62</v>
          </cell>
          <cell r="R67">
            <v>174.56399999999999</v>
          </cell>
          <cell r="S67">
            <v>97.26</v>
          </cell>
          <cell r="U67">
            <v>0</v>
          </cell>
          <cell r="Y67">
            <v>1577.7800000000002</v>
          </cell>
          <cell r="AB67" t="str">
            <v>PISO DA ENFERMAGEM</v>
          </cell>
        </row>
        <row r="68">
          <cell r="C68" t="str">
            <v>UPA OLINDA - CG 001/2022</v>
          </cell>
          <cell r="E68" t="str">
            <v>CRISTIANE APRIGIO DE ASSUNCAO</v>
          </cell>
          <cell r="F68" t="str">
            <v>2 - Outros Profissionais da Saúde</v>
          </cell>
          <cell r="G68" t="str">
            <v>3222-05</v>
          </cell>
          <cell r="H68">
            <v>46113</v>
          </cell>
          <cell r="J68">
            <v>299.5224</v>
          </cell>
          <cell r="L68">
            <v>196.96790123456699</v>
          </cell>
          <cell r="M68">
            <v>1.62</v>
          </cell>
          <cell r="R68">
            <v>174.56399999999999</v>
          </cell>
          <cell r="S68">
            <v>97.26</v>
          </cell>
          <cell r="U68">
            <v>0</v>
          </cell>
          <cell r="Y68">
            <v>1577.7800000000002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>CRISTIANO BATISTA LOPES</v>
          </cell>
          <cell r="F69" t="str">
            <v>2 - Outros Profissionais da Saúde</v>
          </cell>
          <cell r="G69" t="str">
            <v>5151-10</v>
          </cell>
          <cell r="H69">
            <v>46113</v>
          </cell>
          <cell r="J69">
            <v>155.61600000000001</v>
          </cell>
          <cell r="L69">
            <v>196.96790123456699</v>
          </cell>
          <cell r="M69">
            <v>1.62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OLINDA - CG 001/2022</v>
          </cell>
          <cell r="E70" t="str">
            <v>CRISTIANO VITOR DA SILVA</v>
          </cell>
          <cell r="F70" t="str">
            <v>2 - Outros Profissionais da Saúde</v>
          </cell>
          <cell r="G70" t="str">
            <v>3222-05</v>
          </cell>
          <cell r="H70">
            <v>46113</v>
          </cell>
          <cell r="J70">
            <v>299.67599999999999</v>
          </cell>
          <cell r="L70">
            <v>196.96790123456699</v>
          </cell>
          <cell r="M70">
            <v>1.62</v>
          </cell>
          <cell r="S70">
            <v>0</v>
          </cell>
          <cell r="U70">
            <v>0</v>
          </cell>
          <cell r="Y70">
            <v>1577.7800000000002</v>
          </cell>
          <cell r="AB70" t="str">
            <v>PISO DA ENFERMAGEM</v>
          </cell>
        </row>
        <row r="71">
          <cell r="C71" t="str">
            <v>UPA OLINDA - CG 001/2022</v>
          </cell>
          <cell r="E71" t="str">
            <v>CRISTINA FLOR DA SILVA FELIPE</v>
          </cell>
          <cell r="F71" t="str">
            <v>2 - Outros Profissionais da Saúde</v>
          </cell>
          <cell r="G71" t="str">
            <v>3222-05</v>
          </cell>
          <cell r="H71">
            <v>46113</v>
          </cell>
          <cell r="J71">
            <v>299.5224</v>
          </cell>
          <cell r="L71">
            <v>196.96790123456699</v>
          </cell>
          <cell r="M71">
            <v>1.62</v>
          </cell>
          <cell r="R71">
            <v>174.56399999999999</v>
          </cell>
          <cell r="S71">
            <v>97.26</v>
          </cell>
          <cell r="U71">
            <v>0</v>
          </cell>
          <cell r="Y71">
            <v>1577.7800000000002</v>
          </cell>
          <cell r="AB71" t="str">
            <v>PISO DA ENFERMAGEM</v>
          </cell>
        </row>
        <row r="72">
          <cell r="C72" t="str">
            <v>UPA OLINDA - CG 001/2022</v>
          </cell>
          <cell r="E72" t="str">
            <v>DAGMAR GOMES DE ARAUJO</v>
          </cell>
          <cell r="F72" t="str">
            <v>2 - Outros Profissionais da Saúde</v>
          </cell>
          <cell r="G72" t="str">
            <v>3222-05</v>
          </cell>
          <cell r="H72">
            <v>46113</v>
          </cell>
          <cell r="J72">
            <v>299.5224</v>
          </cell>
          <cell r="L72">
            <v>196.96790123456699</v>
          </cell>
          <cell r="M72">
            <v>1.62</v>
          </cell>
          <cell r="S72">
            <v>0</v>
          </cell>
          <cell r="U72">
            <v>0</v>
          </cell>
          <cell r="Y72">
            <v>1577.7800000000002</v>
          </cell>
          <cell r="AB72" t="str">
            <v>PISO DA ENFERMAGEM</v>
          </cell>
        </row>
        <row r="73">
          <cell r="C73" t="str">
            <v>UPA OLINDA - CG 001/2022</v>
          </cell>
          <cell r="E73" t="str">
            <v>DALETE SOPHIA GUEDES DOS SANTOS</v>
          </cell>
          <cell r="F73" t="str">
            <v>2 - Outros Profissionais da Saúde</v>
          </cell>
          <cell r="G73" t="str">
            <v>2235-05</v>
          </cell>
          <cell r="H73">
            <v>46113</v>
          </cell>
          <cell r="J73">
            <v>369.50800000000004</v>
          </cell>
          <cell r="L73">
            <v>196.96790123456699</v>
          </cell>
          <cell r="M73">
            <v>2.2200000000000002</v>
          </cell>
          <cell r="R73">
            <v>174.56399999999999</v>
          </cell>
          <cell r="S73">
            <v>108</v>
          </cell>
          <cell r="U73">
            <v>0</v>
          </cell>
          <cell r="Y73">
            <v>1941</v>
          </cell>
          <cell r="AB73" t="str">
            <v>PISO DA ENFERMAGEM</v>
          </cell>
        </row>
        <row r="74">
          <cell r="C74" t="str">
            <v>UPA OLINDA - CG 001/2022</v>
          </cell>
          <cell r="E74" t="str">
            <v>DANIEL BENÍCIO DA SILVA</v>
          </cell>
          <cell r="F74" t="str">
            <v>2 - Outros Profissionais da Saúde</v>
          </cell>
          <cell r="G74" t="str">
            <v>3222-05</v>
          </cell>
          <cell r="H74">
            <v>46113</v>
          </cell>
          <cell r="J74">
            <v>299.5224</v>
          </cell>
          <cell r="L74">
            <v>196.96790123456699</v>
          </cell>
          <cell r="M74">
            <v>1.62</v>
          </cell>
          <cell r="S74">
            <v>0</v>
          </cell>
          <cell r="U74">
            <v>0</v>
          </cell>
          <cell r="Y74">
            <v>1577.7800000000002</v>
          </cell>
          <cell r="AB74" t="str">
            <v>PISO DA ENFERMAGEM</v>
          </cell>
        </row>
        <row r="75">
          <cell r="C75" t="str">
            <v>UPA OLINDA - CG 001/2022</v>
          </cell>
          <cell r="E75" t="str">
            <v>DANIEL RAMOS DE OLIVEIRA</v>
          </cell>
          <cell r="F75" t="str">
            <v>3 - Administrativo</v>
          </cell>
          <cell r="G75" t="str">
            <v>7823-20</v>
          </cell>
          <cell r="H75">
            <v>46113</v>
          </cell>
          <cell r="J75">
            <v>272.68959999999998</v>
          </cell>
          <cell r="L75">
            <v>196.96790123456699</v>
          </cell>
          <cell r="M75">
            <v>1.74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OLINDA - CG 001/2022</v>
          </cell>
          <cell r="E76" t="str">
            <v>DANIELE MARIA DA SILVA</v>
          </cell>
          <cell r="F76" t="str">
            <v>3 - Administrativo</v>
          </cell>
          <cell r="G76" t="str">
            <v>4221-05</v>
          </cell>
          <cell r="H76">
            <v>46113</v>
          </cell>
          <cell r="J76">
            <v>155.61600000000001</v>
          </cell>
          <cell r="L76">
            <v>196.96790123456699</v>
          </cell>
          <cell r="M76">
            <v>1.62</v>
          </cell>
          <cell r="R76">
            <v>174.56399999999999</v>
          </cell>
          <cell r="S76">
            <v>97.26</v>
          </cell>
          <cell r="U76">
            <v>0</v>
          </cell>
          <cell r="Y76">
            <v>0</v>
          </cell>
        </row>
        <row r="77">
          <cell r="C77" t="str">
            <v>UPA OLINDA - CG 001/2022</v>
          </cell>
          <cell r="E77" t="str">
            <v xml:space="preserve">DANIELE PEREIRA DE CARVALHO </v>
          </cell>
          <cell r="F77" t="str">
            <v>2 - Outros Profissionais da Saúde</v>
          </cell>
          <cell r="G77" t="str">
            <v>3222-05</v>
          </cell>
          <cell r="H77">
            <v>46113</v>
          </cell>
          <cell r="J77">
            <v>281.83840000000004</v>
          </cell>
          <cell r="L77">
            <v>196.96790123456699</v>
          </cell>
          <cell r="M77">
            <v>1.62</v>
          </cell>
          <cell r="S77">
            <v>0</v>
          </cell>
          <cell r="U77">
            <v>0</v>
          </cell>
          <cell r="Y77">
            <v>1577.7800000000002</v>
          </cell>
          <cell r="AB77" t="str">
            <v>PISO DA ENFERMAGEM</v>
          </cell>
        </row>
        <row r="78">
          <cell r="C78" t="str">
            <v>UPA OLINDA - CG 001/2022</v>
          </cell>
          <cell r="E78" t="str">
            <v xml:space="preserve">DANIELLE COSTA DA SILVA </v>
          </cell>
          <cell r="F78" t="str">
            <v>2 - Outros Profissionais da Saúde</v>
          </cell>
          <cell r="G78" t="str">
            <v>2235-05</v>
          </cell>
          <cell r="H78">
            <v>46113</v>
          </cell>
          <cell r="J78">
            <v>382.48160000000007</v>
          </cell>
          <cell r="L78">
            <v>196.96790123456699</v>
          </cell>
          <cell r="M78">
            <v>2.2200000000000002</v>
          </cell>
          <cell r="R78">
            <v>174.56399999999999</v>
          </cell>
          <cell r="S78">
            <v>133.31</v>
          </cell>
          <cell r="U78">
            <v>138.38999999999999</v>
          </cell>
          <cell r="X78" t="str">
            <v>AUXILIO CRECHE</v>
          </cell>
          <cell r="Y78">
            <v>1941</v>
          </cell>
          <cell r="AB78" t="str">
            <v>PISO DA ENFERMAGEM</v>
          </cell>
        </row>
        <row r="79">
          <cell r="C79" t="str">
            <v>UPA OLINDA - CG 001/2022</v>
          </cell>
          <cell r="E79" t="str">
            <v>DANIELLY ASSIS DA SILVA PAES</v>
          </cell>
          <cell r="F79" t="str">
            <v>2 - Outros Profissionais da Saúde</v>
          </cell>
          <cell r="G79" t="str">
            <v>2235-05</v>
          </cell>
          <cell r="H79">
            <v>46113</v>
          </cell>
          <cell r="J79">
            <v>341.70400000000001</v>
          </cell>
          <cell r="M79">
            <v>0</v>
          </cell>
          <cell r="S79">
            <v>0</v>
          </cell>
          <cell r="U79">
            <v>0</v>
          </cell>
          <cell r="Y79">
            <v>2276.9899999999998</v>
          </cell>
          <cell r="AB79" t="str">
            <v>PISO DA ENFERMAGEM</v>
          </cell>
        </row>
        <row r="80">
          <cell r="C80" t="str">
            <v>UPA OLINDA - CG 001/2022</v>
          </cell>
          <cell r="E80" t="str">
            <v>DANILO CORREIA DE AMORIM</v>
          </cell>
          <cell r="F80" t="str">
            <v>3 - Administrativo</v>
          </cell>
          <cell r="G80" t="str">
            <v>5143-10</v>
          </cell>
          <cell r="H80">
            <v>46113</v>
          </cell>
          <cell r="J80">
            <v>268.7912</v>
          </cell>
          <cell r="L80">
            <v>196.96790123456699</v>
          </cell>
          <cell r="M80">
            <v>1.62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OLINDA - CG 001/2022</v>
          </cell>
          <cell r="E81" t="str">
            <v>DANTON MARTINS FILHO</v>
          </cell>
          <cell r="F81" t="str">
            <v>1 - Médico</v>
          </cell>
          <cell r="G81" t="str">
            <v>2252-70</v>
          </cell>
          <cell r="H81">
            <v>46113</v>
          </cell>
          <cell r="J81">
            <v>659.92640000000006</v>
          </cell>
          <cell r="L81">
            <v>196.96790123456699</v>
          </cell>
          <cell r="M81">
            <v>4.2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OLINDA - CG 001/2022</v>
          </cell>
          <cell r="E82" t="str">
            <v>DAVID JOSÉ DA SILVA</v>
          </cell>
          <cell r="F82" t="str">
            <v>2 - Outros Profissionais da Saúde</v>
          </cell>
          <cell r="G82" t="str">
            <v>2235-05</v>
          </cell>
          <cell r="H82">
            <v>46113</v>
          </cell>
          <cell r="J82">
            <v>215.5712</v>
          </cell>
          <cell r="L82">
            <v>196.96790123456699</v>
          </cell>
          <cell r="M82">
            <v>1.86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OLINDA - CG 001/2022</v>
          </cell>
          <cell r="E83" t="str">
            <v>DAYANA SILVA DE VASCONCELOS SOUZA</v>
          </cell>
          <cell r="F83" t="str">
            <v>2 - Outros Profissionais da Saúde</v>
          </cell>
          <cell r="G83" t="str">
            <v>2516-05</v>
          </cell>
          <cell r="H83">
            <v>46113</v>
          </cell>
          <cell r="J83">
            <v>386.74080000000004</v>
          </cell>
          <cell r="L83">
            <v>196.96790123456699</v>
          </cell>
          <cell r="M83">
            <v>2.5099999999999998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OLINDA - CG 001/2022</v>
          </cell>
          <cell r="E84" t="str">
            <v>DAYANE SILVA QUEIROZ CAVALCANTI DE OLIVEIRA</v>
          </cell>
          <cell r="F84" t="str">
            <v>2 - Outros Profissionais da Saúde</v>
          </cell>
          <cell r="G84" t="str">
            <v>2234-05</v>
          </cell>
          <cell r="H84">
            <v>46113</v>
          </cell>
          <cell r="J84">
            <v>545.524</v>
          </cell>
          <cell r="L84">
            <v>196.96790123456699</v>
          </cell>
          <cell r="M84">
            <v>4.22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OLINDA - CG 001/2022</v>
          </cell>
          <cell r="E85" t="str">
            <v>DIOGENES HENRIQUE DOS SANTOS</v>
          </cell>
          <cell r="F85" t="str">
            <v>2 - Outros Profissionais da Saúde</v>
          </cell>
          <cell r="G85" t="str">
            <v>5151-10</v>
          </cell>
          <cell r="H85">
            <v>46113</v>
          </cell>
          <cell r="J85">
            <v>234.6328</v>
          </cell>
          <cell r="M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OLINDA - CG 001/2022</v>
          </cell>
          <cell r="E86" t="str">
            <v>DIOGO LEONARDO DA SILVA</v>
          </cell>
          <cell r="F86" t="str">
            <v>3 - Administrativo</v>
          </cell>
          <cell r="G86" t="str">
            <v>5142-25</v>
          </cell>
          <cell r="H86">
            <v>46113</v>
          </cell>
          <cell r="J86">
            <v>172.97839999999999</v>
          </cell>
          <cell r="L86">
            <v>196.96790123456699</v>
          </cell>
          <cell r="M86">
            <v>1.62</v>
          </cell>
          <cell r="R86">
            <v>174.56399999999999</v>
          </cell>
          <cell r="S86">
            <v>97.26</v>
          </cell>
          <cell r="U86">
            <v>0</v>
          </cell>
          <cell r="Y86">
            <v>0</v>
          </cell>
        </row>
        <row r="87">
          <cell r="C87" t="str">
            <v>UPA OLINDA - CG 001/2022</v>
          </cell>
          <cell r="E87" t="str">
            <v>DRIELI GESSICA DA SILVA PRAD</v>
          </cell>
          <cell r="F87" t="str">
            <v>2 - Outros Profissionais da Saúde</v>
          </cell>
          <cell r="G87" t="str">
            <v>3222-05</v>
          </cell>
          <cell r="H87">
            <v>46113</v>
          </cell>
          <cell r="J87">
            <v>281.83840000000004</v>
          </cell>
          <cell r="L87">
            <v>196.96790123456699</v>
          </cell>
          <cell r="M87">
            <v>1.62</v>
          </cell>
          <cell r="R87">
            <v>174.56399999999999</v>
          </cell>
          <cell r="S87">
            <v>97.26</v>
          </cell>
          <cell r="U87">
            <v>0</v>
          </cell>
          <cell r="Y87">
            <v>1577.7800000000002</v>
          </cell>
          <cell r="AB87" t="str">
            <v>PISO DA ENFERMAGEM</v>
          </cell>
        </row>
        <row r="88">
          <cell r="C88" t="str">
            <v>UPA OLINDA - CG 001/2022</v>
          </cell>
          <cell r="E88" t="str">
            <v>EDGAR DE OLIVEIRA NETO</v>
          </cell>
          <cell r="F88" t="str">
            <v>2 - Outros Profissionais da Saúde</v>
          </cell>
          <cell r="G88" t="str">
            <v>5151-10</v>
          </cell>
          <cell r="H88">
            <v>46113</v>
          </cell>
          <cell r="J88">
            <v>159.184</v>
          </cell>
          <cell r="L88">
            <v>196.96790123456699</v>
          </cell>
          <cell r="M88">
            <v>1.62</v>
          </cell>
          <cell r="R88">
            <v>174.56399999999999</v>
          </cell>
          <cell r="S88">
            <v>97.26</v>
          </cell>
          <cell r="U88">
            <v>0</v>
          </cell>
          <cell r="Y88">
            <v>0</v>
          </cell>
        </row>
        <row r="89">
          <cell r="C89" t="str">
            <v>UPA OLINDA - CG 001/2022</v>
          </cell>
          <cell r="E89" t="str">
            <v>EDIVANIA MARIA DA SILVA BELARMINO</v>
          </cell>
          <cell r="F89" t="str">
            <v>2 - Outros Profissionais da Saúde</v>
          </cell>
          <cell r="G89" t="str">
            <v>3222-05</v>
          </cell>
          <cell r="H89">
            <v>46113</v>
          </cell>
          <cell r="J89">
            <v>281.67360000000002</v>
          </cell>
          <cell r="L89">
            <v>196.96790123456699</v>
          </cell>
          <cell r="M89">
            <v>1.62</v>
          </cell>
          <cell r="S89">
            <v>0</v>
          </cell>
          <cell r="U89">
            <v>0</v>
          </cell>
          <cell r="Y89">
            <v>1577.7800000000002</v>
          </cell>
          <cell r="AB89" t="str">
            <v>PISO DA ENFERMAGEM</v>
          </cell>
        </row>
        <row r="90">
          <cell r="C90" t="str">
            <v>UPA OLINDA - CG 001/2022</v>
          </cell>
          <cell r="E90" t="str">
            <v>EDIVANICE LIBERALINO DE SOUZA</v>
          </cell>
          <cell r="F90" t="str">
            <v>2 - Outros Profissionais da Saúde</v>
          </cell>
          <cell r="G90" t="str">
            <v>3222-05</v>
          </cell>
          <cell r="H90">
            <v>46113</v>
          </cell>
          <cell r="J90">
            <v>274.76479999999998</v>
          </cell>
          <cell r="M90">
            <v>0</v>
          </cell>
          <cell r="S90">
            <v>0</v>
          </cell>
          <cell r="U90">
            <v>0</v>
          </cell>
          <cell r="Y90">
            <v>1577.7800000000002</v>
          </cell>
          <cell r="AB90" t="str">
            <v>PISO DA ENFERMAGEM</v>
          </cell>
        </row>
        <row r="91">
          <cell r="C91" t="str">
            <v>UPA OLINDA - CG 001/2022</v>
          </cell>
          <cell r="E91" t="str">
            <v>EDJANE MARIA DOS SANTOS SILVA</v>
          </cell>
          <cell r="F91" t="str">
            <v>2 - Outros Profissionais da Saúde</v>
          </cell>
          <cell r="G91" t="str">
            <v>3222-05</v>
          </cell>
          <cell r="H91">
            <v>46113</v>
          </cell>
          <cell r="J91">
            <v>346.32560000000001</v>
          </cell>
          <cell r="M91">
            <v>0</v>
          </cell>
          <cell r="S91">
            <v>0</v>
          </cell>
          <cell r="U91">
            <v>0</v>
          </cell>
          <cell r="Y91">
            <v>1577.7800000000002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EDSON COSME DE OLIVEIRA JUNIOR</v>
          </cell>
          <cell r="F92" t="str">
            <v>3 - Administrativo</v>
          </cell>
          <cell r="G92" t="str">
            <v>5174-10</v>
          </cell>
          <cell r="H92">
            <v>46113</v>
          </cell>
          <cell r="J92">
            <v>177.30720000000002</v>
          </cell>
          <cell r="L92">
            <v>196.96790123456699</v>
          </cell>
          <cell r="M92">
            <v>1.62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UPA OLINDA - CG 001/2022</v>
          </cell>
          <cell r="E93" t="str">
            <v xml:space="preserve">EDUARDA CRISTINA ARAUJO DA SILVA </v>
          </cell>
          <cell r="F93" t="str">
            <v>2 - Outros Profissionais da Saúde</v>
          </cell>
          <cell r="G93" t="str">
            <v>3222-05</v>
          </cell>
          <cell r="H93">
            <v>46113</v>
          </cell>
          <cell r="J93">
            <v>281.83840000000004</v>
          </cell>
          <cell r="L93">
            <v>196.96790123456699</v>
          </cell>
          <cell r="M93">
            <v>1.62</v>
          </cell>
          <cell r="R93">
            <v>174.56399999999999</v>
          </cell>
          <cell r="S93">
            <v>97.26</v>
          </cell>
          <cell r="U93">
            <v>0</v>
          </cell>
          <cell r="Y93">
            <v>1577.7800000000002</v>
          </cell>
          <cell r="AB93" t="str">
            <v>PISO DA ENFERMAGEM</v>
          </cell>
        </row>
        <row r="94">
          <cell r="C94" t="str">
            <v>UPA OLINDA - CG 001/2022</v>
          </cell>
          <cell r="E94" t="str">
            <v>EDVALDO ALVES MENDES</v>
          </cell>
          <cell r="F94" t="str">
            <v>2 - Outros Profissionais da Saúde</v>
          </cell>
          <cell r="G94" t="str">
            <v>7823-20</v>
          </cell>
          <cell r="H94">
            <v>46113</v>
          </cell>
          <cell r="J94">
            <v>164.9256</v>
          </cell>
          <cell r="L94">
            <v>196.96790123456699</v>
          </cell>
          <cell r="M94">
            <v>1.74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OLINDA - CG 001/2022</v>
          </cell>
          <cell r="E95" t="str">
            <v>ELAIDE FELIX DE LIMA</v>
          </cell>
          <cell r="F95" t="str">
            <v>2 - Outros Profissionais da Saúde</v>
          </cell>
          <cell r="G95" t="str">
            <v>3222-05</v>
          </cell>
          <cell r="H95">
            <v>46113</v>
          </cell>
          <cell r="J95">
            <v>336.6728</v>
          </cell>
          <cell r="M95">
            <v>0</v>
          </cell>
          <cell r="S95">
            <v>0</v>
          </cell>
          <cell r="U95">
            <v>0</v>
          </cell>
          <cell r="Y95">
            <v>1577.7800000000002</v>
          </cell>
          <cell r="AB95" t="str">
            <v>PISO DA ENFERMAGEM</v>
          </cell>
        </row>
        <row r="96">
          <cell r="C96" t="str">
            <v>UPA OLINDA - CG 001/2022</v>
          </cell>
          <cell r="E96" t="str">
            <v>ELAINE DA SILVA DIAS DOS SANTOS</v>
          </cell>
          <cell r="F96" t="str">
            <v>2 - Outros Profissionais da Saúde</v>
          </cell>
          <cell r="G96" t="str">
            <v>3222-05</v>
          </cell>
          <cell r="H96">
            <v>46113</v>
          </cell>
          <cell r="J96">
            <v>133.00559999999999</v>
          </cell>
          <cell r="L96">
            <v>196.96790123456699</v>
          </cell>
          <cell r="M96">
            <v>1.24</v>
          </cell>
          <cell r="R96">
            <v>174.56399999999999</v>
          </cell>
          <cell r="S96">
            <v>74.569999999999993</v>
          </cell>
          <cell r="U96">
            <v>0</v>
          </cell>
          <cell r="Y96">
            <v>0</v>
          </cell>
        </row>
        <row r="97">
          <cell r="C97" t="str">
            <v>UPA OLINDA - CG 001/2022</v>
          </cell>
          <cell r="E97" t="str">
            <v>ELIANE CABRAL DA SILVA</v>
          </cell>
          <cell r="F97" t="str">
            <v>3 - Administrativo</v>
          </cell>
          <cell r="G97" t="str">
            <v>4101-05</v>
          </cell>
          <cell r="H97">
            <v>46113</v>
          </cell>
          <cell r="J97">
            <v>481.48320000000001</v>
          </cell>
          <cell r="L97">
            <v>196.96790123456699</v>
          </cell>
          <cell r="M97">
            <v>6.02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OLINDA - CG 001/2022</v>
          </cell>
          <cell r="E98" t="str">
            <v>ELIANE SILVA DOS SANTOS</v>
          </cell>
          <cell r="F98" t="str">
            <v>2 - Outros Profissionais da Saúde</v>
          </cell>
          <cell r="G98" t="str">
            <v>3222-05</v>
          </cell>
          <cell r="H98">
            <v>46113</v>
          </cell>
          <cell r="J98">
            <v>280.91919999999999</v>
          </cell>
          <cell r="L98">
            <v>196.96790123456699</v>
          </cell>
          <cell r="M98">
            <v>1.62</v>
          </cell>
          <cell r="S98">
            <v>0</v>
          </cell>
          <cell r="U98">
            <v>0</v>
          </cell>
          <cell r="Y98">
            <v>1577.7800000000002</v>
          </cell>
          <cell r="AB98" t="str">
            <v>PISO DA ENFERMAGEM</v>
          </cell>
        </row>
        <row r="99">
          <cell r="C99" t="str">
            <v>UPA OLINDA - CG 001/2022</v>
          </cell>
          <cell r="E99" t="str">
            <v>ÉLIDA MARIA FARIAS DA SILVA</v>
          </cell>
          <cell r="F99" t="str">
            <v>2 - Outros Profissionais da Saúde</v>
          </cell>
          <cell r="G99" t="str">
            <v>2236-05</v>
          </cell>
          <cell r="H99">
            <v>46113</v>
          </cell>
          <cell r="J99">
            <v>156.21040000000002</v>
          </cell>
          <cell r="L99">
            <v>196.96790123456699</v>
          </cell>
          <cell r="M99">
            <v>1.44</v>
          </cell>
          <cell r="S99">
            <v>0</v>
          </cell>
          <cell r="U99">
            <v>121.1</v>
          </cell>
          <cell r="X99" t="str">
            <v>AUXILIO CRECHE</v>
          </cell>
          <cell r="Y99">
            <v>0</v>
          </cell>
        </row>
        <row r="100">
          <cell r="C100" t="str">
            <v>UPA OLINDA - CG 001/2022</v>
          </cell>
          <cell r="E100" t="str">
            <v>ELIELSON CARLOS DE MOURA DA SILVA COSTA</v>
          </cell>
          <cell r="F100" t="str">
            <v>2 - Outros Profissionais da Saúde</v>
          </cell>
          <cell r="G100" t="str">
            <v>3222-05</v>
          </cell>
          <cell r="H100">
            <v>46113</v>
          </cell>
          <cell r="J100">
            <v>281.83840000000004</v>
          </cell>
          <cell r="L100">
            <v>196.96790123456699</v>
          </cell>
          <cell r="M100">
            <v>1.62</v>
          </cell>
          <cell r="S100">
            <v>0</v>
          </cell>
          <cell r="U100">
            <v>0</v>
          </cell>
          <cell r="Y100">
            <v>1577.7800000000002</v>
          </cell>
          <cell r="AB100" t="str">
            <v>PISO DA ENFERMAGEM</v>
          </cell>
        </row>
        <row r="101">
          <cell r="C101" t="str">
            <v>UPA OLINDA - CG 001/2022</v>
          </cell>
          <cell r="E101" t="str">
            <v>ELINE MONIQUE SILVA DO NASCIMENTO</v>
          </cell>
          <cell r="F101" t="str">
            <v>2 - Outros Profissionais da Saúde</v>
          </cell>
          <cell r="G101" t="str">
            <v>3222-05</v>
          </cell>
          <cell r="H101">
            <v>46113</v>
          </cell>
          <cell r="J101">
            <v>299.5224</v>
          </cell>
          <cell r="L101">
            <v>196.96790123456699</v>
          </cell>
          <cell r="M101">
            <v>1.62</v>
          </cell>
          <cell r="R101">
            <v>174.56399999999999</v>
          </cell>
          <cell r="S101">
            <v>97.26</v>
          </cell>
          <cell r="U101">
            <v>0</v>
          </cell>
          <cell r="Y101">
            <v>1577.7800000000002</v>
          </cell>
          <cell r="AB101" t="str">
            <v>PISO DA ENFERMAGEM</v>
          </cell>
        </row>
        <row r="102">
          <cell r="C102" t="str">
            <v>UPA OLINDA - CG 001/2022</v>
          </cell>
          <cell r="E102" t="str">
            <v>ELÍS REGINA DA SILVA FRANÇA</v>
          </cell>
          <cell r="F102" t="str">
            <v>2 - Outros Profissionais da Saúde</v>
          </cell>
          <cell r="G102" t="str">
            <v>2235-05</v>
          </cell>
          <cell r="H102">
            <v>46113</v>
          </cell>
          <cell r="J102">
            <v>116.4384</v>
          </cell>
          <cell r="L102">
            <v>196.96790123456699</v>
          </cell>
          <cell r="M102">
            <v>1.24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OLINDA - CG 001/2022</v>
          </cell>
          <cell r="E103" t="str">
            <v>ELIS REGINA DA SILVA VILAR DE ARAUJO</v>
          </cell>
          <cell r="F103" t="str">
            <v>2 - Outros Profissionais da Saúde</v>
          </cell>
          <cell r="G103" t="str">
            <v>3222-05</v>
          </cell>
          <cell r="H103">
            <v>46113</v>
          </cell>
          <cell r="J103">
            <v>281.83840000000004</v>
          </cell>
          <cell r="L103">
            <v>196.96790123456699</v>
          </cell>
          <cell r="M103">
            <v>1.62</v>
          </cell>
          <cell r="S103">
            <v>0</v>
          </cell>
          <cell r="U103">
            <v>0</v>
          </cell>
          <cell r="Y103">
            <v>1577.7800000000002</v>
          </cell>
          <cell r="AB103" t="str">
            <v>PISO DA ENFERMAGEM</v>
          </cell>
        </row>
        <row r="104">
          <cell r="C104" t="str">
            <v>UPA OLINDA - CG 001/2022</v>
          </cell>
          <cell r="E104" t="str">
            <v>ELISANGELA BARBOSA DE MELO</v>
          </cell>
          <cell r="F104" t="str">
            <v>2 - Outros Profissionais da Saúde</v>
          </cell>
          <cell r="G104" t="str">
            <v>3222-05</v>
          </cell>
          <cell r="H104">
            <v>46113</v>
          </cell>
          <cell r="J104">
            <v>173.3</v>
          </cell>
          <cell r="L104">
            <v>196.96790123456699</v>
          </cell>
          <cell r="M104">
            <v>1.62</v>
          </cell>
          <cell r="R104">
            <v>174.56399999999999</v>
          </cell>
          <cell r="S104">
            <v>97.26</v>
          </cell>
          <cell r="U104">
            <v>0</v>
          </cell>
          <cell r="Y104">
            <v>0</v>
          </cell>
        </row>
        <row r="105">
          <cell r="C105" t="str">
            <v>UPA OLINDA - CG 001/2022</v>
          </cell>
          <cell r="E105" t="str">
            <v>ELISANGELA DE AGUIAR SANTANA DE LEMOS</v>
          </cell>
          <cell r="F105" t="str">
            <v>2 - Outros Profissionais da Saúde</v>
          </cell>
          <cell r="G105" t="str">
            <v>7664-20</v>
          </cell>
          <cell r="H105">
            <v>46113</v>
          </cell>
          <cell r="J105">
            <v>436.7296</v>
          </cell>
          <cell r="M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OLINDA - CG 001/2022</v>
          </cell>
          <cell r="E106" t="str">
            <v>ELISANGELA GONÇALVES DA SILVA</v>
          </cell>
          <cell r="F106" t="str">
            <v>2 - Outros Profissionais da Saúde</v>
          </cell>
          <cell r="G106" t="str">
            <v>3224-15</v>
          </cell>
          <cell r="H106">
            <v>46113</v>
          </cell>
          <cell r="J106">
            <v>173.66479999999999</v>
          </cell>
          <cell r="L106">
            <v>196.96790123456699</v>
          </cell>
          <cell r="M106">
            <v>1.63</v>
          </cell>
          <cell r="R106">
            <v>174.56399999999999</v>
          </cell>
          <cell r="S106">
            <v>97.5</v>
          </cell>
          <cell r="U106">
            <v>0</v>
          </cell>
          <cell r="Y106">
            <v>0</v>
          </cell>
        </row>
        <row r="107">
          <cell r="C107" t="str">
            <v>UPA OLINDA - CG 001/2022</v>
          </cell>
          <cell r="E107" t="str">
            <v>ELIZABETH LIMA DA SILVA</v>
          </cell>
          <cell r="F107" t="str">
            <v>2 - Outros Profissionais da Saúde</v>
          </cell>
          <cell r="G107" t="str">
            <v>3222-05</v>
          </cell>
          <cell r="H107">
            <v>46113</v>
          </cell>
          <cell r="J107">
            <v>108.9312</v>
          </cell>
          <cell r="L107">
            <v>196.96790123456699</v>
          </cell>
          <cell r="M107">
            <v>1.1299999999999999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OLINDA - CG 001/2022</v>
          </cell>
          <cell r="E108" t="str">
            <v>ELTON JOSE OLIVEIRA DO NASCIMENTO</v>
          </cell>
          <cell r="F108" t="str">
            <v>2 - Outros Profissionais da Saúde</v>
          </cell>
          <cell r="G108" t="str">
            <v>2235-05</v>
          </cell>
          <cell r="H108">
            <v>46113</v>
          </cell>
          <cell r="J108">
            <v>376.50239999999997</v>
          </cell>
          <cell r="L108">
            <v>196.96790123456699</v>
          </cell>
          <cell r="M108">
            <v>2.2200000000000002</v>
          </cell>
          <cell r="S108">
            <v>0</v>
          </cell>
          <cell r="U108">
            <v>0</v>
          </cell>
          <cell r="Y108">
            <v>1941</v>
          </cell>
          <cell r="AB108" t="str">
            <v>PISO DA ENFERMAGEM</v>
          </cell>
        </row>
        <row r="109">
          <cell r="C109" t="str">
            <v>UPA OLINDA - CG 001/2022</v>
          </cell>
          <cell r="E109" t="str">
            <v xml:space="preserve">ELZA MARIA DA SILVA CORREIA </v>
          </cell>
          <cell r="F109" t="str">
            <v>2 - Outros Profissionais da Saúde</v>
          </cell>
          <cell r="G109" t="str">
            <v>3222-05</v>
          </cell>
          <cell r="H109">
            <v>46113</v>
          </cell>
          <cell r="J109">
            <v>281.83840000000004</v>
          </cell>
          <cell r="L109">
            <v>196.96790123456699</v>
          </cell>
          <cell r="M109">
            <v>1.62</v>
          </cell>
          <cell r="R109">
            <v>174.56399999999999</v>
          </cell>
          <cell r="S109">
            <v>97.26</v>
          </cell>
          <cell r="U109">
            <v>0</v>
          </cell>
          <cell r="Y109">
            <v>1577.7800000000002</v>
          </cell>
          <cell r="AB109" t="str">
            <v>PISO DA ENFERMAGEM</v>
          </cell>
        </row>
        <row r="110">
          <cell r="C110" t="str">
            <v>UPA OLINDA - CG 001/2022</v>
          </cell>
          <cell r="E110" t="str">
            <v>EMERSON BRANDÃO BARBOSA</v>
          </cell>
          <cell r="F110" t="str">
            <v>2 - Outros Profissionais da Saúde</v>
          </cell>
          <cell r="G110" t="str">
            <v>5152-05</v>
          </cell>
          <cell r="H110">
            <v>46113</v>
          </cell>
          <cell r="J110">
            <v>173.3</v>
          </cell>
          <cell r="L110">
            <v>196.96790123456699</v>
          </cell>
          <cell r="M110">
            <v>1.62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OLINDA - CG 001/2022</v>
          </cell>
          <cell r="E111" t="str">
            <v xml:space="preserve">EVALDO FRANÇA DE FARIAS </v>
          </cell>
          <cell r="F111" t="str">
            <v>2 - Outros Profissionais da Saúde</v>
          </cell>
          <cell r="G111" t="str">
            <v>3222-05</v>
          </cell>
          <cell r="H111">
            <v>46113</v>
          </cell>
          <cell r="J111">
            <v>281.83840000000004</v>
          </cell>
          <cell r="L111">
            <v>196.96790123456699</v>
          </cell>
          <cell r="M111">
            <v>1.62</v>
          </cell>
          <cell r="S111">
            <v>0</v>
          </cell>
          <cell r="U111">
            <v>0</v>
          </cell>
          <cell r="Y111">
            <v>1577.7800000000002</v>
          </cell>
          <cell r="AB111" t="str">
            <v>PISO DA ENFERMAGEM</v>
          </cell>
        </row>
        <row r="112">
          <cell r="C112" t="str">
            <v>UPA OLINDA - CG 001/2022</v>
          </cell>
          <cell r="E112" t="str">
            <v>FABIANA MARIA DA SILVA</v>
          </cell>
          <cell r="F112" t="str">
            <v>2 - Outros Profissionais da Saúde</v>
          </cell>
          <cell r="G112" t="str">
            <v>3224-15</v>
          </cell>
          <cell r="H112">
            <v>46113</v>
          </cell>
          <cell r="J112">
            <v>229.64959999999999</v>
          </cell>
          <cell r="L112">
            <v>196.96790123456699</v>
          </cell>
          <cell r="M112">
            <v>0.16</v>
          </cell>
          <cell r="R112">
            <v>174.56399999999999</v>
          </cell>
          <cell r="S112">
            <v>9.75</v>
          </cell>
          <cell r="U112">
            <v>61.5</v>
          </cell>
          <cell r="X112" t="str">
            <v>AUXILIO CRECHE</v>
          </cell>
          <cell r="Y112">
            <v>0</v>
          </cell>
        </row>
        <row r="113">
          <cell r="C113" t="str">
            <v>UPA OLINDA - CG 001/2022</v>
          </cell>
          <cell r="E113" t="str">
            <v xml:space="preserve">FABIO MATOS DE MELO JUNIOR </v>
          </cell>
          <cell r="F113" t="str">
            <v>2 - Outros Profissionais da Saúde</v>
          </cell>
          <cell r="G113" t="str">
            <v>3226-05</v>
          </cell>
          <cell r="H113">
            <v>46113</v>
          </cell>
          <cell r="J113">
            <v>173.3</v>
          </cell>
          <cell r="L113">
            <v>196.96790123456699</v>
          </cell>
          <cell r="M113">
            <v>1.62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OLINDA - CG 001/2022</v>
          </cell>
          <cell r="E114" t="str">
            <v>FABIOLLA CHRISTINA OLIVEIRA SOARES</v>
          </cell>
          <cell r="F114" t="str">
            <v>3 - Administrativo</v>
          </cell>
          <cell r="G114" t="str">
            <v>2512-15</v>
          </cell>
          <cell r="H114">
            <v>46113</v>
          </cell>
          <cell r="J114">
            <v>324.32799999999997</v>
          </cell>
          <cell r="L114">
            <v>196.96790123456699</v>
          </cell>
          <cell r="M114">
            <v>3.84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OLINDA - CG 001/2022</v>
          </cell>
          <cell r="E115" t="str">
            <v>FLAVIA MARIA DE FREITAS BEZERRA</v>
          </cell>
          <cell r="F115" t="str">
            <v>3 - Administrativo</v>
          </cell>
          <cell r="G115" t="str">
            <v>4221-05</v>
          </cell>
          <cell r="H115">
            <v>46113</v>
          </cell>
          <cell r="J115">
            <v>194.52</v>
          </cell>
          <cell r="L115">
            <v>196.96790123456699</v>
          </cell>
          <cell r="M115">
            <v>1.62</v>
          </cell>
          <cell r="R115">
            <v>174.56399999999999</v>
          </cell>
          <cell r="S115">
            <v>97.26</v>
          </cell>
          <cell r="U115">
            <v>0</v>
          </cell>
          <cell r="Y115">
            <v>0</v>
          </cell>
        </row>
        <row r="116">
          <cell r="C116" t="str">
            <v>UPA OLINDA - CG 001/2022</v>
          </cell>
          <cell r="E116" t="str">
            <v>FRANCISCA GRACAS DE JESUS</v>
          </cell>
          <cell r="F116" t="str">
            <v>2 - Outros Profissionais da Saúde</v>
          </cell>
          <cell r="G116" t="str">
            <v>1312-10</v>
          </cell>
          <cell r="H116">
            <v>46113</v>
          </cell>
          <cell r="J116">
            <v>915.0616</v>
          </cell>
          <cell r="M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OLINDA - CG 001/2022</v>
          </cell>
          <cell r="E117" t="str">
            <v>FRANCISCA PEREIRA CORREIA</v>
          </cell>
          <cell r="F117" t="str">
            <v>2 - Outros Profissionais da Saúde</v>
          </cell>
          <cell r="G117" t="str">
            <v>2235-05</v>
          </cell>
          <cell r="H117">
            <v>46113</v>
          </cell>
          <cell r="J117">
            <v>176.83599999999998</v>
          </cell>
          <cell r="L117">
            <v>196.96790123456699</v>
          </cell>
          <cell r="M117">
            <v>1.62</v>
          </cell>
          <cell r="R117">
            <v>174.56399999999999</v>
          </cell>
          <cell r="S117">
            <v>97.26</v>
          </cell>
          <cell r="U117">
            <v>0</v>
          </cell>
          <cell r="Y117">
            <v>0</v>
          </cell>
        </row>
        <row r="118">
          <cell r="C118" t="str">
            <v>UPA OLINDA - CG 001/2022</v>
          </cell>
          <cell r="E118" t="str">
            <v>FRANCISCO JOAO ROSSI NETO</v>
          </cell>
          <cell r="F118" t="str">
            <v>1 - Médico</v>
          </cell>
          <cell r="G118" t="str">
            <v>2252-70</v>
          </cell>
          <cell r="H118">
            <v>46113</v>
          </cell>
          <cell r="J118">
            <v>607.2808</v>
          </cell>
          <cell r="L118">
            <v>196.96790123456699</v>
          </cell>
          <cell r="M118">
            <v>4.2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OLINDA - CG 001/2022</v>
          </cell>
          <cell r="E119" t="str">
            <v>FRANCISCO JUNIOR BEZERRA FIGUEIREDO</v>
          </cell>
          <cell r="F119" t="str">
            <v>2 - Outros Profissionais da Saúde</v>
          </cell>
          <cell r="G119" t="str">
            <v>2236-05</v>
          </cell>
          <cell r="H119">
            <v>46113</v>
          </cell>
          <cell r="J119">
            <v>99.104799999999997</v>
          </cell>
          <cell r="L119">
            <v>196.96790123456699</v>
          </cell>
          <cell r="M119">
            <v>0.92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OLINDA - CG 001/2022</v>
          </cell>
          <cell r="E120" t="str">
            <v>GABRIELLA CINDY CAVALCANTE SANTANA</v>
          </cell>
          <cell r="F120" t="str">
            <v>2 - Outros Profissionais da Saúde</v>
          </cell>
          <cell r="G120" t="str">
            <v>2235-05</v>
          </cell>
          <cell r="H120">
            <v>46113</v>
          </cell>
          <cell r="J120">
            <v>429.31120000000004</v>
          </cell>
          <cell r="L120">
            <v>196.96790123456699</v>
          </cell>
          <cell r="M120">
            <v>7.0000000000000007E-2</v>
          </cell>
          <cell r="S120">
            <v>0</v>
          </cell>
          <cell r="U120">
            <v>4.33</v>
          </cell>
          <cell r="X120" t="str">
            <v>AUXILIO CRECHE</v>
          </cell>
          <cell r="Y120">
            <v>2113.7200000000003</v>
          </cell>
          <cell r="AB120" t="str">
            <v>PISO DA ENFERMAGEM</v>
          </cell>
        </row>
        <row r="121">
          <cell r="C121" t="str">
            <v>UPA OLINDA - CG 001/2022</v>
          </cell>
          <cell r="E121" t="str">
            <v>GEDIVALDO LUIZ DOS SANTOS JUNIOR</v>
          </cell>
          <cell r="F121" t="str">
            <v>3 - Administrativo</v>
          </cell>
          <cell r="G121" t="str">
            <v>4221-05</v>
          </cell>
          <cell r="H121">
            <v>46113</v>
          </cell>
          <cell r="J121">
            <v>286.7568</v>
          </cell>
          <cell r="L121">
            <v>196.96790123456699</v>
          </cell>
          <cell r="M121">
            <v>0.05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OLINDA - CG 001/2022</v>
          </cell>
          <cell r="E122" t="str">
            <v>GEMISON LUIZ DOS SANTOS</v>
          </cell>
          <cell r="F122" t="str">
            <v>3 - Administrativo</v>
          </cell>
          <cell r="G122" t="str">
            <v>4221-05</v>
          </cell>
          <cell r="H122">
            <v>46113</v>
          </cell>
          <cell r="J122">
            <v>155.61600000000001</v>
          </cell>
          <cell r="L122">
            <v>196.96790123456699</v>
          </cell>
          <cell r="M122">
            <v>1.62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OLINDA - CG 001/2022</v>
          </cell>
          <cell r="E123" t="str">
            <v>GILCENILDO DA SILVA CARDOSO</v>
          </cell>
          <cell r="F123" t="str">
            <v>2 - Outros Profissionais da Saúde</v>
          </cell>
          <cell r="G123" t="str">
            <v>3222-05</v>
          </cell>
          <cell r="H123">
            <v>46113</v>
          </cell>
          <cell r="J123">
            <v>281.83840000000004</v>
          </cell>
          <cell r="L123">
            <v>196.96790123456699</v>
          </cell>
          <cell r="M123">
            <v>1.62</v>
          </cell>
          <cell r="S123">
            <v>0</v>
          </cell>
          <cell r="U123">
            <v>0</v>
          </cell>
          <cell r="Y123">
            <v>1577.7800000000002</v>
          </cell>
          <cell r="AB123" t="str">
            <v>PISO DA ENFERMAGEM</v>
          </cell>
        </row>
        <row r="124">
          <cell r="C124" t="str">
            <v>UPA OLINDA - CG 001/2022</v>
          </cell>
          <cell r="E124" t="str">
            <v>GILDA MARIA BEZERRA DE MENEZES SANTOS</v>
          </cell>
          <cell r="F124" t="str">
            <v>3 - Administrativo</v>
          </cell>
          <cell r="G124" t="str">
            <v>4101-05</v>
          </cell>
          <cell r="H124">
            <v>46113</v>
          </cell>
          <cell r="J124">
            <v>187.61599999999999</v>
          </cell>
          <cell r="L124">
            <v>196.96790123456699</v>
          </cell>
          <cell r="M124">
            <v>1.62</v>
          </cell>
          <cell r="R124">
            <v>174.56399999999999</v>
          </cell>
          <cell r="S124">
            <v>97.26</v>
          </cell>
          <cell r="U124">
            <v>0</v>
          </cell>
          <cell r="Y124">
            <v>0</v>
          </cell>
        </row>
        <row r="125">
          <cell r="C125" t="str">
            <v>UPA OLINDA - CG 001/2022</v>
          </cell>
          <cell r="E125" t="str">
            <v>GISELE CHRISTINE DA CUNHA LIMA</v>
          </cell>
          <cell r="F125" t="str">
            <v>2 - Outros Profissionais da Saúde</v>
          </cell>
          <cell r="G125" t="str">
            <v>2235-05</v>
          </cell>
          <cell r="H125">
            <v>46113</v>
          </cell>
          <cell r="J125">
            <v>225.46959999999999</v>
          </cell>
          <cell r="L125">
            <v>196.96790123456699</v>
          </cell>
          <cell r="M125">
            <v>1.86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OLINDA - CG 001/2022</v>
          </cell>
          <cell r="E126" t="str">
            <v>GLEYCE ANDRADE DO NASCIMENTO</v>
          </cell>
          <cell r="F126" t="str">
            <v>2 - Outros Profissionais da Saúde</v>
          </cell>
          <cell r="G126" t="str">
            <v>3222-05</v>
          </cell>
          <cell r="H126">
            <v>46113</v>
          </cell>
          <cell r="J126">
            <v>0</v>
          </cell>
          <cell r="M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OLINDA - CG 001/2022</v>
          </cell>
          <cell r="E127" t="str">
            <v>HENRIQUE DA COSTA QUESADA</v>
          </cell>
          <cell r="F127" t="str">
            <v>3 - Administrativo</v>
          </cell>
          <cell r="G127" t="str">
            <v>4110-10</v>
          </cell>
          <cell r="H127">
            <v>46113</v>
          </cell>
          <cell r="J127">
            <v>220.45599999999999</v>
          </cell>
          <cell r="M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UPA OLINDA - CG 001/2022</v>
          </cell>
          <cell r="E128" t="str">
            <v>HEWERTON ALEIXO DE OLIVEIRA</v>
          </cell>
          <cell r="F128" t="str">
            <v>2 - Outros Profissionais da Saúde</v>
          </cell>
          <cell r="G128" t="str">
            <v>5152-10</v>
          </cell>
          <cell r="H128">
            <v>46113</v>
          </cell>
          <cell r="J128">
            <v>196.28800000000001</v>
          </cell>
          <cell r="L128">
            <v>196.96790123456699</v>
          </cell>
          <cell r="M128">
            <v>1.62</v>
          </cell>
          <cell r="R128">
            <v>174.56399999999999</v>
          </cell>
          <cell r="S128">
            <v>97.26</v>
          </cell>
          <cell r="U128">
            <v>0</v>
          </cell>
          <cell r="Y128">
            <v>0</v>
          </cell>
        </row>
        <row r="129">
          <cell r="C129" t="str">
            <v>UPA OLINDA - CG 001/2022</v>
          </cell>
          <cell r="E129" t="str">
            <v>HOSANA SILVESTRE DE FRANÇA</v>
          </cell>
          <cell r="F129" t="str">
            <v>2 - Outros Profissionais da Saúde</v>
          </cell>
          <cell r="G129" t="str">
            <v>2235-05</v>
          </cell>
          <cell r="H129">
            <v>46113</v>
          </cell>
          <cell r="J129">
            <v>356.81760000000003</v>
          </cell>
          <cell r="L129">
            <v>196.96790123456699</v>
          </cell>
          <cell r="M129">
            <v>1.86</v>
          </cell>
          <cell r="R129">
            <v>174.56399999999999</v>
          </cell>
          <cell r="S129">
            <v>77.400000000000006</v>
          </cell>
          <cell r="U129">
            <v>0</v>
          </cell>
          <cell r="Y129">
            <v>2276.9899999999998</v>
          </cell>
          <cell r="AB129" t="str">
            <v>PISO DA ENFERMAGEM</v>
          </cell>
        </row>
        <row r="130">
          <cell r="C130" t="str">
            <v>UPA OLINDA - CG 001/2022</v>
          </cell>
          <cell r="E130" t="str">
            <v>IDEILDO RIBEIRO TOZER</v>
          </cell>
          <cell r="F130" t="str">
            <v>2 - Outros Profissionais da Saúde</v>
          </cell>
          <cell r="G130" t="str">
            <v>3222-05</v>
          </cell>
          <cell r="H130">
            <v>46113</v>
          </cell>
          <cell r="J130">
            <v>299.5224</v>
          </cell>
          <cell r="L130">
            <v>196.96790123456699</v>
          </cell>
          <cell r="M130">
            <v>1.62</v>
          </cell>
          <cell r="R130">
            <v>174.56399999999999</v>
          </cell>
          <cell r="S130">
            <v>97.26</v>
          </cell>
          <cell r="U130">
            <v>0</v>
          </cell>
          <cell r="Y130">
            <v>1577.7800000000002</v>
          </cell>
          <cell r="AB130" t="str">
            <v>PISO DA ENFERMAGEM</v>
          </cell>
        </row>
        <row r="131">
          <cell r="C131" t="str">
            <v>UPA OLINDA - CG 001/2022</v>
          </cell>
          <cell r="E131" t="str">
            <v>IEDES CRUZ DOS SANTOS</v>
          </cell>
          <cell r="F131" t="str">
            <v>2 - Outros Profissionais da Saúde</v>
          </cell>
          <cell r="G131" t="str">
            <v>3226-05</v>
          </cell>
          <cell r="H131">
            <v>46113</v>
          </cell>
          <cell r="J131">
            <v>155.61600000000001</v>
          </cell>
          <cell r="L131">
            <v>196.96790123456699</v>
          </cell>
          <cell r="M131">
            <v>1.62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OLINDA - CG 001/2022</v>
          </cell>
          <cell r="E132" t="str">
            <v xml:space="preserve">IRACEMA ALVES DA SILVA </v>
          </cell>
          <cell r="F132" t="str">
            <v>2 - Outros Profissionais da Saúde</v>
          </cell>
          <cell r="G132" t="str">
            <v>3222-05</v>
          </cell>
          <cell r="H132">
            <v>46113</v>
          </cell>
          <cell r="J132">
            <v>288.62479999999999</v>
          </cell>
          <cell r="L132">
            <v>196.96790123456699</v>
          </cell>
          <cell r="M132">
            <v>1.62</v>
          </cell>
          <cell r="R132">
            <v>174.56399999999999</v>
          </cell>
          <cell r="S132">
            <v>97.26</v>
          </cell>
          <cell r="U132">
            <v>81.02</v>
          </cell>
          <cell r="X132" t="str">
            <v>AUXILIO CRECHE</v>
          </cell>
          <cell r="Y132">
            <v>1577.7800000000002</v>
          </cell>
          <cell r="AB132" t="str">
            <v>PISO DA ENFERMAGEM</v>
          </cell>
        </row>
        <row r="133">
          <cell r="C133" t="str">
            <v>UPA OLINDA - CG 001/2022</v>
          </cell>
          <cell r="E133" t="str">
            <v>IRLA LAILA DOMINGOS DO NASCIMENTO</v>
          </cell>
          <cell r="F133" t="str">
            <v>2 - Outros Profissionais da Saúde</v>
          </cell>
          <cell r="G133" t="str">
            <v>3222-05</v>
          </cell>
          <cell r="H133">
            <v>46113</v>
          </cell>
          <cell r="J133">
            <v>118.82799999999999</v>
          </cell>
          <cell r="L133">
            <v>196.96790123456699</v>
          </cell>
          <cell r="M133">
            <v>0.99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OLINDA - CG 001/2022</v>
          </cell>
          <cell r="E134" t="str">
            <v>ISABEL SILVESTRE FERREIRA CELESTINO</v>
          </cell>
          <cell r="F134" t="str">
            <v>2 - Outros Profissionais da Saúde</v>
          </cell>
          <cell r="G134" t="str">
            <v>2235-05</v>
          </cell>
          <cell r="H134">
            <v>46113</v>
          </cell>
          <cell r="J134">
            <v>153.1472</v>
          </cell>
          <cell r="L134">
            <v>196.96790123456699</v>
          </cell>
          <cell r="M134">
            <v>1.36</v>
          </cell>
          <cell r="R134">
            <v>174.56399999999999</v>
          </cell>
          <cell r="S134">
            <v>81.8</v>
          </cell>
          <cell r="U134">
            <v>95.17</v>
          </cell>
          <cell r="X134" t="str">
            <v>AUXILIO CRECHE</v>
          </cell>
          <cell r="Y134">
            <v>0</v>
          </cell>
        </row>
        <row r="135">
          <cell r="C135" t="str">
            <v>UPA OLINDA - CG 001/2022</v>
          </cell>
          <cell r="E135" t="str">
            <v>ISAÍAS WANDERLEY DA SILVEIRA</v>
          </cell>
          <cell r="F135" t="str">
            <v>3 - Administrativo</v>
          </cell>
          <cell r="G135" t="str">
            <v>5142-25</v>
          </cell>
          <cell r="H135">
            <v>46113</v>
          </cell>
          <cell r="J135">
            <v>155.61600000000001</v>
          </cell>
          <cell r="L135">
            <v>196.96790123456699</v>
          </cell>
          <cell r="M135">
            <v>1.62</v>
          </cell>
          <cell r="R135">
            <v>174.56399999999999</v>
          </cell>
          <cell r="S135">
            <v>97.26</v>
          </cell>
          <cell r="U135">
            <v>0</v>
          </cell>
          <cell r="Y135">
            <v>0</v>
          </cell>
        </row>
        <row r="136">
          <cell r="C136" t="str">
            <v>UPA OLINDA - CG 001/2022</v>
          </cell>
          <cell r="E136" t="str">
            <v>IVANICE DA CONCEIÇÃO OLIVEIRA</v>
          </cell>
          <cell r="F136" t="str">
            <v>2 - Outros Profissionais da Saúde</v>
          </cell>
          <cell r="G136" t="str">
            <v>3222-05</v>
          </cell>
          <cell r="H136">
            <v>46113</v>
          </cell>
          <cell r="J136">
            <v>298.93279999999999</v>
          </cell>
          <cell r="L136">
            <v>196.96790123456699</v>
          </cell>
          <cell r="M136">
            <v>1.62</v>
          </cell>
          <cell r="S136">
            <v>0</v>
          </cell>
          <cell r="U136">
            <v>0</v>
          </cell>
          <cell r="Y136">
            <v>1577.7800000000002</v>
          </cell>
          <cell r="AB136" t="str">
            <v>PISO DA ENFERMAGEM</v>
          </cell>
        </row>
        <row r="137">
          <cell r="C137" t="str">
            <v>UPA OLINDA - CG 001/2022</v>
          </cell>
          <cell r="E137" t="str">
            <v>IVISON MEIRELES MONTEIRO</v>
          </cell>
          <cell r="F137" t="str">
            <v>3 - Administrativo</v>
          </cell>
          <cell r="G137" t="str">
            <v>5143-10</v>
          </cell>
          <cell r="H137">
            <v>46113</v>
          </cell>
          <cell r="J137">
            <v>172.83840000000001</v>
          </cell>
          <cell r="L137">
            <v>196.96790123456699</v>
          </cell>
          <cell r="M137">
            <v>1.62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OLINDA - CG 001/2022</v>
          </cell>
          <cell r="E138" t="str">
            <v>IZABELA DO SOCORRO SIQUEIRA NUNES</v>
          </cell>
          <cell r="F138" t="str">
            <v>1 - Médico</v>
          </cell>
          <cell r="G138" t="str">
            <v>2251-25</v>
          </cell>
          <cell r="H138">
            <v>46113</v>
          </cell>
          <cell r="J138">
            <v>653.00720000000001</v>
          </cell>
          <cell r="L138">
            <v>196.96790123456699</v>
          </cell>
          <cell r="M138">
            <v>7.56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UPA OLINDA - CG 001/2022</v>
          </cell>
          <cell r="E139" t="str">
            <v>JACKELINE DA SILVA LIMA</v>
          </cell>
          <cell r="F139" t="str">
            <v>2 - Outros Profissionais da Saúde</v>
          </cell>
          <cell r="G139" t="str">
            <v>3222-05</v>
          </cell>
          <cell r="H139">
            <v>46113</v>
          </cell>
          <cell r="J139">
            <v>323.17200000000003</v>
          </cell>
          <cell r="L139">
            <v>196.96790123456699</v>
          </cell>
          <cell r="M139">
            <v>1.62</v>
          </cell>
          <cell r="S139">
            <v>0</v>
          </cell>
          <cell r="U139">
            <v>0</v>
          </cell>
          <cell r="Y139">
            <v>1577.7800000000002</v>
          </cell>
          <cell r="AB139" t="str">
            <v>PISO DA ENFERMAGEM</v>
          </cell>
        </row>
        <row r="140">
          <cell r="C140" t="str">
            <v>UPA OLINDA - CG 001/2022</v>
          </cell>
          <cell r="E140" t="str">
            <v>JACKLLIN KEISIANY  DE ASSIS ALVES</v>
          </cell>
          <cell r="F140" t="str">
            <v>3 - Administrativo</v>
          </cell>
          <cell r="G140" t="str">
            <v>5142-25</v>
          </cell>
          <cell r="H140">
            <v>46113</v>
          </cell>
          <cell r="J140">
            <v>173.3</v>
          </cell>
          <cell r="L140">
            <v>196.96790123456699</v>
          </cell>
          <cell r="M140">
            <v>1.62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OLINDA - CG 001/2022</v>
          </cell>
          <cell r="E141" t="str">
            <v>JACQUELINE DA SILVA SALES</v>
          </cell>
          <cell r="F141" t="str">
            <v>2 - Outros Profissionais da Saúde</v>
          </cell>
          <cell r="G141" t="str">
            <v>3222-05</v>
          </cell>
          <cell r="H141">
            <v>46113</v>
          </cell>
          <cell r="J141">
            <v>299.5224</v>
          </cell>
          <cell r="L141">
            <v>196.96790123456699</v>
          </cell>
          <cell r="M141">
            <v>1.62</v>
          </cell>
          <cell r="S141">
            <v>0</v>
          </cell>
          <cell r="U141">
            <v>0</v>
          </cell>
          <cell r="Y141">
            <v>1577.7800000000002</v>
          </cell>
          <cell r="AB141" t="str">
            <v>PISO DA ENFERMAGEM</v>
          </cell>
        </row>
        <row r="142">
          <cell r="C142" t="str">
            <v>UPA OLINDA - CG 001/2022</v>
          </cell>
          <cell r="E142" t="str">
            <v>JAKIELE BEM GOMES</v>
          </cell>
          <cell r="F142" t="str">
            <v>1 - Médico</v>
          </cell>
          <cell r="G142" t="str">
            <v>2251-24</v>
          </cell>
          <cell r="H142">
            <v>46113</v>
          </cell>
          <cell r="J142">
            <v>986.42079999999999</v>
          </cell>
          <cell r="L142">
            <v>196.96790123456699</v>
          </cell>
          <cell r="M142">
            <v>8.4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UPA OLINDA - CG 001/2022</v>
          </cell>
          <cell r="E143" t="str">
            <v>JANAINA MARIA MORAES BRITO WANDERLEY</v>
          </cell>
          <cell r="F143" t="str">
            <v>3 - Administrativo</v>
          </cell>
          <cell r="G143" t="str">
            <v>5152-10</v>
          </cell>
          <cell r="H143">
            <v>46113</v>
          </cell>
          <cell r="J143">
            <v>155.61600000000001</v>
          </cell>
          <cell r="L143">
            <v>196.96790123456699</v>
          </cell>
          <cell r="M143">
            <v>1.62</v>
          </cell>
          <cell r="R143">
            <v>174.56399999999999</v>
          </cell>
          <cell r="S143">
            <v>97.26</v>
          </cell>
          <cell r="U143">
            <v>0</v>
          </cell>
          <cell r="Y143">
            <v>0</v>
          </cell>
        </row>
        <row r="144">
          <cell r="C144" t="str">
            <v>UPA OLINDA - CG 001/2022</v>
          </cell>
          <cell r="E144" t="str">
            <v>JANAINA BARBOSA DE FRAGA E SILVA</v>
          </cell>
          <cell r="F144" t="str">
            <v>2 - Outros Profissionais da Saúde</v>
          </cell>
          <cell r="G144" t="str">
            <v>3222-05</v>
          </cell>
          <cell r="H144">
            <v>46113</v>
          </cell>
          <cell r="J144">
            <v>281.83840000000004</v>
          </cell>
          <cell r="L144">
            <v>196.96790123456699</v>
          </cell>
          <cell r="M144">
            <v>1.62</v>
          </cell>
          <cell r="S144">
            <v>0</v>
          </cell>
          <cell r="U144">
            <v>0</v>
          </cell>
          <cell r="Y144">
            <v>1577.7800000000002</v>
          </cell>
          <cell r="AB144" t="str">
            <v>PISO DA ENFERMAGEM</v>
          </cell>
        </row>
        <row r="145">
          <cell r="C145" t="str">
            <v>UPA OLINDA - CG 001/2022</v>
          </cell>
          <cell r="E145" t="str">
            <v>JANDIRA FELICIANO DA SILVA VELEZ GALVÃO</v>
          </cell>
          <cell r="F145" t="str">
            <v>2 - Outros Profissionais da Saúde</v>
          </cell>
          <cell r="G145" t="str">
            <v>2235-05</v>
          </cell>
          <cell r="H145">
            <v>46113</v>
          </cell>
          <cell r="J145">
            <v>0</v>
          </cell>
          <cell r="K145">
            <v>120.87</v>
          </cell>
          <cell r="L145">
            <v>196.96790123456699</v>
          </cell>
          <cell r="M145">
            <v>1.05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OLINDA - CG 001/2022</v>
          </cell>
          <cell r="E146" t="str">
            <v>JERSICA GOMES DE SOUZA</v>
          </cell>
          <cell r="F146" t="str">
            <v>2 - Outros Profissionais da Saúde</v>
          </cell>
          <cell r="G146" t="str">
            <v>3222-05</v>
          </cell>
          <cell r="H146">
            <v>46113</v>
          </cell>
          <cell r="J146">
            <v>299.35759999999999</v>
          </cell>
          <cell r="L146">
            <v>196.96790123456699</v>
          </cell>
          <cell r="M146">
            <v>1.62</v>
          </cell>
          <cell r="S146">
            <v>0</v>
          </cell>
          <cell r="U146">
            <v>0</v>
          </cell>
          <cell r="Y146">
            <v>1577.7800000000002</v>
          </cell>
          <cell r="AB146" t="str">
            <v>PISO DA ENFERMAGEM</v>
          </cell>
        </row>
        <row r="147">
          <cell r="C147" t="str">
            <v>UPA OLINDA - CG 001/2022</v>
          </cell>
          <cell r="E147" t="str">
            <v>JESSIKA LIMA DE SOUZA</v>
          </cell>
          <cell r="F147" t="str">
            <v>2 - Outros Profissionais da Saúde</v>
          </cell>
          <cell r="G147" t="str">
            <v>3222-05</v>
          </cell>
          <cell r="H147">
            <v>46113</v>
          </cell>
          <cell r="J147">
            <v>288.32</v>
          </cell>
          <cell r="L147">
            <v>196.96790123456699</v>
          </cell>
          <cell r="M147">
            <v>1.62</v>
          </cell>
          <cell r="R147">
            <v>174.56399999999999</v>
          </cell>
          <cell r="S147">
            <v>97.26</v>
          </cell>
          <cell r="U147">
            <v>81.02</v>
          </cell>
          <cell r="X147" t="str">
            <v>AUXILIO CRECHE</v>
          </cell>
          <cell r="Y147">
            <v>1577.7800000000002</v>
          </cell>
          <cell r="AB147" t="str">
            <v>PISO DA ENFERMAGEM</v>
          </cell>
        </row>
        <row r="148">
          <cell r="C148" t="str">
            <v>UPA OLINDA - CG 001/2022</v>
          </cell>
          <cell r="E148" t="str">
            <v>JOANA DALVA DE SOUSA</v>
          </cell>
          <cell r="F148" t="str">
            <v>3 - Administrativo</v>
          </cell>
          <cell r="G148" t="str">
            <v>1422-10</v>
          </cell>
          <cell r="H148">
            <v>46113</v>
          </cell>
          <cell r="J148">
            <v>386.93199999999996</v>
          </cell>
          <cell r="L148">
            <v>196.96790123456699</v>
          </cell>
          <cell r="M148">
            <v>4.18</v>
          </cell>
          <cell r="R148">
            <v>174.56399999999999</v>
          </cell>
          <cell r="S148">
            <v>180</v>
          </cell>
          <cell r="U148">
            <v>0</v>
          </cell>
          <cell r="Y148">
            <v>0</v>
          </cell>
        </row>
        <row r="149">
          <cell r="C149" t="str">
            <v>UPA OLINDA - CG 001/2022</v>
          </cell>
          <cell r="E149" t="str">
            <v>JOANA KARINA LEITE PEIXOTO</v>
          </cell>
          <cell r="F149" t="str">
            <v>2 - Outros Profissionais da Saúde</v>
          </cell>
          <cell r="G149" t="str">
            <v>5152-05</v>
          </cell>
          <cell r="H149">
            <v>46113</v>
          </cell>
          <cell r="J149">
            <v>173.3</v>
          </cell>
          <cell r="L149">
            <v>196.96790123456699</v>
          </cell>
          <cell r="M149">
            <v>1.62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OLINDA - CG 001/2022</v>
          </cell>
          <cell r="E150" t="str">
            <v>JOAO AGRICIO COSTA DE FRANCA</v>
          </cell>
          <cell r="F150" t="str">
            <v>2 - Outros Profissionais da Saúde</v>
          </cell>
          <cell r="G150" t="str">
            <v>3241-15</v>
          </cell>
          <cell r="H150">
            <v>46113</v>
          </cell>
          <cell r="J150">
            <v>336.61360000000002</v>
          </cell>
          <cell r="L150">
            <v>196.96790123456699</v>
          </cell>
          <cell r="M150">
            <v>2.73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OLINDA - CG 001/2022</v>
          </cell>
          <cell r="E151" t="str">
            <v>JOHN VICTOR PASSOS FERREIRA</v>
          </cell>
          <cell r="F151" t="str">
            <v>3 - Administrativo</v>
          </cell>
          <cell r="G151" t="str">
            <v>4110-10</v>
          </cell>
          <cell r="H151">
            <v>46113</v>
          </cell>
          <cell r="J151">
            <v>21.715</v>
          </cell>
          <cell r="M151">
            <v>0</v>
          </cell>
          <cell r="R151">
            <v>174.56399999999999</v>
          </cell>
          <cell r="S151">
            <v>45.69</v>
          </cell>
          <cell r="U151">
            <v>0</v>
          </cell>
          <cell r="Y151">
            <v>0</v>
          </cell>
        </row>
        <row r="152">
          <cell r="C152" t="str">
            <v>UPA OLINDA - CG 001/2022</v>
          </cell>
          <cell r="E152" t="str">
            <v>JOSÉ ERICKSON ALENCAR VIDAL PIRES</v>
          </cell>
          <cell r="F152" t="str">
            <v>3 - Administrativo</v>
          </cell>
          <cell r="G152" t="str">
            <v>1421-05</v>
          </cell>
          <cell r="H152">
            <v>46113</v>
          </cell>
          <cell r="J152">
            <v>1022.3976</v>
          </cell>
          <cell r="L152">
            <v>196.96790123456699</v>
          </cell>
          <cell r="M152">
            <v>12.78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OLINDA - CG 001/2022</v>
          </cell>
          <cell r="E153" t="str">
            <v>JOSÉ FELIPE SILVA DE MORAIS</v>
          </cell>
          <cell r="F153" t="str">
            <v>2 - Outros Profissionais da Saúde</v>
          </cell>
          <cell r="G153" t="str">
            <v>5152-05</v>
          </cell>
          <cell r="H153">
            <v>46113</v>
          </cell>
          <cell r="J153">
            <v>126.7984</v>
          </cell>
          <cell r="L153">
            <v>196.96790123456699</v>
          </cell>
          <cell r="M153">
            <v>1.19</v>
          </cell>
          <cell r="R153">
            <v>174.56399999999999</v>
          </cell>
          <cell r="S153">
            <v>71.319999999999993</v>
          </cell>
          <cell r="U153">
            <v>0</v>
          </cell>
          <cell r="Y153">
            <v>0</v>
          </cell>
        </row>
        <row r="154">
          <cell r="C154" t="str">
            <v>UPA OLINDA - CG 001/2022</v>
          </cell>
          <cell r="E154" t="str">
            <v>JOSÉ FERNANDO DA SILVA</v>
          </cell>
          <cell r="F154" t="str">
            <v>3 - Administrativo</v>
          </cell>
          <cell r="G154" t="str">
            <v>5142-25</v>
          </cell>
          <cell r="H154">
            <v>46113</v>
          </cell>
          <cell r="J154">
            <v>213.97200000000001</v>
          </cell>
          <cell r="L154">
            <v>196.96790123456699</v>
          </cell>
          <cell r="M154">
            <v>1.62</v>
          </cell>
          <cell r="R154">
            <v>174.56399999999999</v>
          </cell>
          <cell r="S154">
            <v>97.26</v>
          </cell>
          <cell r="U154">
            <v>0</v>
          </cell>
          <cell r="Y154">
            <v>0</v>
          </cell>
        </row>
        <row r="155">
          <cell r="C155" t="str">
            <v>UPA OLINDA - CG 001/2022</v>
          </cell>
          <cell r="E155" t="str">
            <v>JOSE VICENTE FERREIRA</v>
          </cell>
          <cell r="F155" t="str">
            <v>2 - Outros Profissionais da Saúde</v>
          </cell>
          <cell r="G155" t="str">
            <v>7664-20</v>
          </cell>
          <cell r="H155">
            <v>46113</v>
          </cell>
          <cell r="J155">
            <v>181.55200000000002</v>
          </cell>
          <cell r="L155">
            <v>196.96790123456699</v>
          </cell>
          <cell r="M155">
            <v>1.62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OLINDA - CG 001/2022</v>
          </cell>
          <cell r="E156" t="str">
            <v>JOSE WELLINGTON DA SILVA PEREIRA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J156">
            <v>274.76479999999998</v>
          </cell>
          <cell r="L156">
            <v>196.96790123456699</v>
          </cell>
          <cell r="M156">
            <v>1.53</v>
          </cell>
          <cell r="R156">
            <v>174.56399999999999</v>
          </cell>
          <cell r="S156">
            <v>91.95</v>
          </cell>
          <cell r="U156">
            <v>0</v>
          </cell>
          <cell r="Y156">
            <v>1577.7800000000002</v>
          </cell>
          <cell r="AB156" t="str">
            <v>PISO DA ENFERMAGEM</v>
          </cell>
        </row>
        <row r="157">
          <cell r="C157" t="str">
            <v>UPA OLINDA - CG 001/2022</v>
          </cell>
          <cell r="E157" t="str">
            <v>JOSELI CAVALCANTE DE ANDRADE</v>
          </cell>
          <cell r="F157" t="str">
            <v>2 - Outros Profissionais da Saúde</v>
          </cell>
          <cell r="G157" t="str">
            <v>3222-05</v>
          </cell>
          <cell r="H157">
            <v>46113</v>
          </cell>
          <cell r="J157">
            <v>329.42879999999997</v>
          </cell>
          <cell r="M157">
            <v>0</v>
          </cell>
          <cell r="S157">
            <v>0</v>
          </cell>
          <cell r="U157">
            <v>0</v>
          </cell>
          <cell r="Y157">
            <v>1577.7800000000002</v>
          </cell>
          <cell r="AB157" t="str">
            <v>PISO DA ENFERMAGEM</v>
          </cell>
        </row>
        <row r="158">
          <cell r="C158" t="str">
            <v>UPA OLINDA - CG 001/2022</v>
          </cell>
          <cell r="E158" t="str">
            <v>JOSELIA MARIA DE BRITO SILVA</v>
          </cell>
          <cell r="F158" t="str">
            <v>2 - Outros Profissionais da Saúde</v>
          </cell>
          <cell r="G158" t="str">
            <v>3222-05</v>
          </cell>
          <cell r="H158">
            <v>46113</v>
          </cell>
          <cell r="J158">
            <v>299.5224</v>
          </cell>
          <cell r="L158">
            <v>196.96790123456699</v>
          </cell>
          <cell r="M158">
            <v>1.62</v>
          </cell>
          <cell r="S158">
            <v>0</v>
          </cell>
          <cell r="U158">
            <v>0</v>
          </cell>
          <cell r="Y158">
            <v>1577.7800000000002</v>
          </cell>
          <cell r="AB158" t="str">
            <v>PISO DA ENFERMAGEM</v>
          </cell>
        </row>
        <row r="159">
          <cell r="C159" t="str">
            <v>UPA OLINDA - CG 001/2022</v>
          </cell>
          <cell r="E159" t="str">
            <v>JOSELMA PEREIRA DA SILVA</v>
          </cell>
          <cell r="F159" t="str">
            <v>2 - Outros Profissionais da Saúde</v>
          </cell>
          <cell r="G159" t="str">
            <v>2235-05</v>
          </cell>
          <cell r="H159">
            <v>46113</v>
          </cell>
          <cell r="J159">
            <v>356.59440000000001</v>
          </cell>
          <cell r="L159">
            <v>196.96790123456699</v>
          </cell>
          <cell r="M159">
            <v>1.86</v>
          </cell>
          <cell r="R159">
            <v>174.56399999999999</v>
          </cell>
          <cell r="S159">
            <v>111.54</v>
          </cell>
          <cell r="U159">
            <v>0</v>
          </cell>
          <cell r="Y159">
            <v>2276.9899999999998</v>
          </cell>
          <cell r="AB159" t="str">
            <v>PISO DA ENFERMAGEM</v>
          </cell>
        </row>
        <row r="160">
          <cell r="C160" t="str">
            <v>UPA OLINDA - CG 001/2022</v>
          </cell>
          <cell r="E160" t="str">
            <v>JUCILEIDE GABRIEL DA SILVA</v>
          </cell>
          <cell r="F160" t="str">
            <v>2 - Outros Profissionais da Saúde</v>
          </cell>
          <cell r="G160" t="str">
            <v>3222-05</v>
          </cell>
          <cell r="H160">
            <v>46113</v>
          </cell>
          <cell r="J160">
            <v>299.5224</v>
          </cell>
          <cell r="L160">
            <v>196.96790123456699</v>
          </cell>
          <cell r="M160">
            <v>1.62</v>
          </cell>
          <cell r="R160">
            <v>174.56399999999999</v>
          </cell>
          <cell r="S160">
            <v>97.26</v>
          </cell>
          <cell r="U160">
            <v>0</v>
          </cell>
          <cell r="Y160">
            <v>1577.7800000000002</v>
          </cell>
          <cell r="AB160" t="str">
            <v>PISO DA ENFERMAGEM</v>
          </cell>
        </row>
        <row r="161">
          <cell r="C161" t="str">
            <v>UPA OLINDA - CG 001/2022</v>
          </cell>
          <cell r="E161" t="str">
            <v>JULIA RAFAELA DE SALES FELIX</v>
          </cell>
          <cell r="F161" t="str">
            <v>2 - Outros Profissionais da Saúde</v>
          </cell>
          <cell r="G161" t="str">
            <v>2236-05</v>
          </cell>
          <cell r="H161">
            <v>46113</v>
          </cell>
          <cell r="J161">
            <v>176.2544</v>
          </cell>
          <cell r="L161">
            <v>196.96790123456699</v>
          </cell>
          <cell r="M161">
            <v>1.5</v>
          </cell>
          <cell r="S161">
            <v>0</v>
          </cell>
          <cell r="U161">
            <v>233.54</v>
          </cell>
          <cell r="X161" t="str">
            <v>AUXILIO CRECHE</v>
          </cell>
          <cell r="Y161">
            <v>0</v>
          </cell>
        </row>
        <row r="162">
          <cell r="C162" t="str">
            <v>UPA OLINDA - CG 001/2022</v>
          </cell>
          <cell r="E162" t="str">
            <v>JULIANA VIEIRA GALVÃO</v>
          </cell>
          <cell r="F162" t="str">
            <v>1 - Médico</v>
          </cell>
          <cell r="G162" t="str">
            <v>2251-24</v>
          </cell>
          <cell r="H162">
            <v>46113</v>
          </cell>
          <cell r="J162">
            <v>518.39760000000001</v>
          </cell>
          <cell r="L162">
            <v>196.96790123456699</v>
          </cell>
          <cell r="M162">
            <v>4.2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OLINDA - CG 001/2022</v>
          </cell>
          <cell r="E163" t="str">
            <v>KAILANNY VITORIA GOMES DA SILVA</v>
          </cell>
          <cell r="F163" t="str">
            <v>2 - Outros Profissionais da Saúde</v>
          </cell>
          <cell r="G163" t="str">
            <v>5152-10</v>
          </cell>
          <cell r="H163">
            <v>46113</v>
          </cell>
          <cell r="J163">
            <v>0</v>
          </cell>
          <cell r="M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OLINDA - CG 001/2022</v>
          </cell>
          <cell r="E164" t="str">
            <v>KARLA FRANCILENE ALBINO CAMPOS</v>
          </cell>
          <cell r="F164" t="str">
            <v>2 - Outros Profissionais da Saúde</v>
          </cell>
          <cell r="G164" t="str">
            <v>7664-20</v>
          </cell>
          <cell r="H164">
            <v>46113</v>
          </cell>
          <cell r="J164">
            <v>437.11680000000001</v>
          </cell>
          <cell r="L164">
            <v>196.96790123456699</v>
          </cell>
          <cell r="M164">
            <v>2.73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OLINDA - CG 001/2022</v>
          </cell>
          <cell r="E165" t="str">
            <v>KÁSSIA KAREN CORDEIRO DE MELO BRITO</v>
          </cell>
          <cell r="F165" t="str">
            <v>4 - Assistência Odontológica</v>
          </cell>
          <cell r="G165" t="str">
            <v>2232-08</v>
          </cell>
          <cell r="H165">
            <v>46113</v>
          </cell>
          <cell r="J165">
            <v>754.88800000000003</v>
          </cell>
          <cell r="L165">
            <v>196.96790123456699</v>
          </cell>
          <cell r="M165">
            <v>0.2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OLINDA - CG 001/2022</v>
          </cell>
          <cell r="E166" t="str">
            <v>KELLY BATISTA DE FREITAS</v>
          </cell>
          <cell r="F166" t="str">
            <v>2 - Outros Profissionais da Saúde</v>
          </cell>
          <cell r="G166" t="str">
            <v>5152-10</v>
          </cell>
          <cell r="H166">
            <v>46113</v>
          </cell>
          <cell r="J166">
            <v>198.8288</v>
          </cell>
          <cell r="L166">
            <v>196.96790123456699</v>
          </cell>
          <cell r="M166">
            <v>1.62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OLINDA - CG 001/2022</v>
          </cell>
          <cell r="E167" t="str">
            <v>KLEITON JORGE GOMES DA SILVA</v>
          </cell>
          <cell r="F167" t="str">
            <v>2 - Outros Profissionais da Saúde</v>
          </cell>
          <cell r="G167" t="str">
            <v>3222-05</v>
          </cell>
          <cell r="H167">
            <v>46113</v>
          </cell>
          <cell r="J167">
            <v>344.36959999999999</v>
          </cell>
          <cell r="L167">
            <v>196.96790123456699</v>
          </cell>
          <cell r="M167">
            <v>0.05</v>
          </cell>
          <cell r="S167">
            <v>0</v>
          </cell>
          <cell r="U167">
            <v>0</v>
          </cell>
          <cell r="Y167">
            <v>1577.7800000000002</v>
          </cell>
          <cell r="AB167" t="str">
            <v>PISO DA ENFERMAGEM</v>
          </cell>
        </row>
        <row r="168">
          <cell r="C168" t="str">
            <v>UPA OLINDA - CG 001/2022</v>
          </cell>
          <cell r="E168" t="str">
            <v>LENILDA BARBOSA LEAL DA SILVA</v>
          </cell>
          <cell r="F168" t="str">
            <v>2 - Outros Profissionais da Saúde</v>
          </cell>
          <cell r="G168" t="str">
            <v>3222-05</v>
          </cell>
          <cell r="H168">
            <v>46113</v>
          </cell>
          <cell r="J168">
            <v>299.5224</v>
          </cell>
          <cell r="L168">
            <v>196.96790123456699</v>
          </cell>
          <cell r="M168">
            <v>1.62</v>
          </cell>
          <cell r="R168">
            <v>174.56399999999999</v>
          </cell>
          <cell r="S168">
            <v>97.26</v>
          </cell>
          <cell r="U168">
            <v>0</v>
          </cell>
          <cell r="Y168">
            <v>1577.7800000000002</v>
          </cell>
          <cell r="AB168" t="str">
            <v>PISO DA ENFERMAGEM</v>
          </cell>
        </row>
        <row r="169">
          <cell r="C169" t="str">
            <v>UPA OLINDA - CG 001/2022</v>
          </cell>
          <cell r="E169" t="str">
            <v>LEONARDO DE OLIVEIRA MEDEIROS</v>
          </cell>
          <cell r="F169" t="str">
            <v>1 - Médico</v>
          </cell>
          <cell r="G169" t="str">
            <v>2252-70</v>
          </cell>
          <cell r="H169">
            <v>46113</v>
          </cell>
          <cell r="J169">
            <v>1161.0119999999999</v>
          </cell>
          <cell r="L169">
            <v>196.96790123456699</v>
          </cell>
          <cell r="M169">
            <v>10.5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OLINDA - CG 001/2022</v>
          </cell>
          <cell r="E170" t="str">
            <v>LEONARDO FREITAS DO NASCIMENTO</v>
          </cell>
          <cell r="F170" t="str">
            <v>2 - Outros Profissionais da Saúde</v>
          </cell>
          <cell r="G170" t="str">
            <v>7664-20</v>
          </cell>
          <cell r="H170">
            <v>46113</v>
          </cell>
          <cell r="J170">
            <v>504.92160000000007</v>
          </cell>
          <cell r="L170">
            <v>196.96790123456699</v>
          </cell>
          <cell r="M170">
            <v>2.73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OLINDA - CG 001/2022</v>
          </cell>
          <cell r="E171" t="str">
            <v>LILIAN DOS SANTOS</v>
          </cell>
          <cell r="F171" t="str">
            <v>3 - Administrativo</v>
          </cell>
          <cell r="G171" t="str">
            <v>5174-10</v>
          </cell>
          <cell r="H171">
            <v>46113</v>
          </cell>
          <cell r="J171">
            <v>236.96080000000003</v>
          </cell>
          <cell r="L171">
            <v>196.96790123456699</v>
          </cell>
          <cell r="M171">
            <v>1.62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OLINDA - CG 001/2022</v>
          </cell>
          <cell r="E172" t="str">
            <v>LILIANE DE ALMEIDA SILVA</v>
          </cell>
          <cell r="F172" t="str">
            <v>1 - Médico</v>
          </cell>
          <cell r="G172" t="str">
            <v>2251-25</v>
          </cell>
          <cell r="H172">
            <v>46113</v>
          </cell>
          <cell r="J172">
            <v>765.55039999999997</v>
          </cell>
          <cell r="M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OLINDA - CG 001/2022</v>
          </cell>
          <cell r="E173" t="str">
            <v>LINDINALVA GALVÃO</v>
          </cell>
          <cell r="F173" t="str">
            <v>2 - Outros Profissionais da Saúde</v>
          </cell>
          <cell r="G173" t="str">
            <v>3222-05</v>
          </cell>
          <cell r="H173">
            <v>46113</v>
          </cell>
          <cell r="J173">
            <v>320.74240000000003</v>
          </cell>
          <cell r="L173">
            <v>196.96790123456699</v>
          </cell>
          <cell r="M173">
            <v>1.62</v>
          </cell>
          <cell r="R173">
            <v>174.56399999999999</v>
          </cell>
          <cell r="S173">
            <v>97.26</v>
          </cell>
          <cell r="U173">
            <v>0</v>
          </cell>
          <cell r="Y173">
            <v>1577.7800000000002</v>
          </cell>
          <cell r="AB173" t="str">
            <v>PISO DA ENFERMAGEM</v>
          </cell>
        </row>
        <row r="174">
          <cell r="C174" t="str">
            <v>UPA OLINDA - CG 001/2022</v>
          </cell>
          <cell r="E174" t="str">
            <v>LISIANE LIMA FELIX</v>
          </cell>
          <cell r="F174" t="str">
            <v>2 - Outros Profissionais da Saúde</v>
          </cell>
          <cell r="G174" t="str">
            <v>2236-05</v>
          </cell>
          <cell r="H174">
            <v>46113</v>
          </cell>
          <cell r="J174">
            <v>144.9504</v>
          </cell>
          <cell r="L174">
            <v>196.96790123456699</v>
          </cell>
          <cell r="M174">
            <v>1.37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OLINDA - CG 001/2022</v>
          </cell>
          <cell r="E175" t="str">
            <v>LÍVIA ARAUJO DE FARIAS</v>
          </cell>
          <cell r="F175" t="str">
            <v>2 - Outros Profissionais da Saúde</v>
          </cell>
          <cell r="G175" t="str">
            <v>2235-05</v>
          </cell>
          <cell r="H175">
            <v>46113</v>
          </cell>
          <cell r="J175">
            <v>365.58</v>
          </cell>
          <cell r="M175">
            <v>0</v>
          </cell>
          <cell r="S175">
            <v>0</v>
          </cell>
          <cell r="U175">
            <v>0</v>
          </cell>
          <cell r="Y175">
            <v>2113.7200000000003</v>
          </cell>
          <cell r="AB175" t="str">
            <v>PISO DA ENFERMAGEM</v>
          </cell>
        </row>
        <row r="176">
          <cell r="C176" t="str">
            <v>UPA OLINDA - CG 001/2022</v>
          </cell>
          <cell r="E176" t="str">
            <v>LIZANGELA MARIA ZACARIAS DA SILVA</v>
          </cell>
          <cell r="F176" t="str">
            <v>3 - Administrativo</v>
          </cell>
          <cell r="G176" t="str">
            <v>2524-05</v>
          </cell>
          <cell r="H176">
            <v>46113</v>
          </cell>
          <cell r="J176">
            <v>219.5864</v>
          </cell>
          <cell r="L176">
            <v>196.96790123456699</v>
          </cell>
          <cell r="M176">
            <v>2.86</v>
          </cell>
          <cell r="R176">
            <v>174.56399999999999</v>
          </cell>
          <cell r="S176">
            <v>171.57</v>
          </cell>
          <cell r="U176">
            <v>0</v>
          </cell>
          <cell r="Y176">
            <v>0</v>
          </cell>
        </row>
        <row r="177">
          <cell r="C177" t="str">
            <v>UPA OLINDA - CG 001/2022</v>
          </cell>
          <cell r="E177" t="str">
            <v>LUAN LOPES DE SANTANA</v>
          </cell>
          <cell r="F177" t="str">
            <v>3 - Administrativo</v>
          </cell>
          <cell r="G177" t="str">
            <v>3172-05</v>
          </cell>
          <cell r="H177">
            <v>46113</v>
          </cell>
          <cell r="J177">
            <v>190.2696</v>
          </cell>
          <cell r="L177">
            <v>196.96790123456699</v>
          </cell>
          <cell r="M177">
            <v>1.62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OLINDA - CG 001/2022</v>
          </cell>
          <cell r="E178" t="str">
            <v>LUCAS BARBOSA DOS SANTOS</v>
          </cell>
          <cell r="F178" t="str">
            <v>2 - Outros Profissionais da Saúde</v>
          </cell>
          <cell r="G178" t="str">
            <v>7664-20</v>
          </cell>
          <cell r="H178">
            <v>46113</v>
          </cell>
          <cell r="J178">
            <v>260.2824</v>
          </cell>
          <cell r="M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OLINDA - CG 001/2022</v>
          </cell>
          <cell r="E179" t="str">
            <v>LUCAS GUILHERME MIGUEL SANTOS DA SILVA</v>
          </cell>
          <cell r="F179" t="str">
            <v>3 - Administrativo</v>
          </cell>
          <cell r="G179" t="str">
            <v>4110-10</v>
          </cell>
          <cell r="H179">
            <v>46113</v>
          </cell>
          <cell r="J179">
            <v>21.715</v>
          </cell>
          <cell r="M179">
            <v>0</v>
          </cell>
          <cell r="R179">
            <v>174.56399999999999</v>
          </cell>
          <cell r="S179">
            <v>45.69</v>
          </cell>
          <cell r="U179">
            <v>0</v>
          </cell>
          <cell r="Y179">
            <v>0</v>
          </cell>
        </row>
        <row r="180">
          <cell r="C180" t="str">
            <v>UPA OLINDA - CG 001/2022</v>
          </cell>
          <cell r="E180" t="str">
            <v>LUCIANA GUILHERMINO DE MELO</v>
          </cell>
          <cell r="F180" t="str">
            <v>4 - Assistência Odontológica</v>
          </cell>
          <cell r="G180" t="str">
            <v>3224-15</v>
          </cell>
          <cell r="H180">
            <v>46113</v>
          </cell>
          <cell r="J180">
            <v>155.9376</v>
          </cell>
          <cell r="L180">
            <v>196.96790123456699</v>
          </cell>
          <cell r="M180">
            <v>1.63</v>
          </cell>
          <cell r="R180">
            <v>174.56399999999999</v>
          </cell>
          <cell r="S180">
            <v>97.5</v>
          </cell>
          <cell r="U180">
            <v>0</v>
          </cell>
          <cell r="Y180">
            <v>0</v>
          </cell>
        </row>
        <row r="181">
          <cell r="C181" t="str">
            <v>UPA OLINDA - CG 001/2022</v>
          </cell>
          <cell r="E181" t="str">
            <v>LUCIMAR LAUDIENE DA SILVA</v>
          </cell>
          <cell r="F181" t="str">
            <v>2 - Outros Profissionais da Saúde</v>
          </cell>
          <cell r="G181" t="str">
            <v>2235-05</v>
          </cell>
          <cell r="H181">
            <v>46113</v>
          </cell>
          <cell r="J181">
            <v>378.3</v>
          </cell>
          <cell r="L181">
            <v>196.96790123456699</v>
          </cell>
          <cell r="M181">
            <v>1.86</v>
          </cell>
          <cell r="S181">
            <v>0</v>
          </cell>
          <cell r="U181">
            <v>138.38999999999999</v>
          </cell>
          <cell r="X181" t="str">
            <v>AUXILIO CRECHE</v>
          </cell>
          <cell r="Y181">
            <v>2276.9899999999998</v>
          </cell>
          <cell r="AB181" t="str">
            <v>PISO DA ENFERMAGEM</v>
          </cell>
        </row>
        <row r="182">
          <cell r="C182" t="str">
            <v>UPA OLINDA - CG 001/2022</v>
          </cell>
          <cell r="E182" t="str">
            <v>LYZA NATALICIA DE OLIVEIRA SANTOS</v>
          </cell>
          <cell r="F182" t="str">
            <v>2 - Outros Profissionais da Saúde</v>
          </cell>
          <cell r="G182" t="str">
            <v>2235-05</v>
          </cell>
          <cell r="H182">
            <v>46113</v>
          </cell>
          <cell r="J182">
            <v>207.3912</v>
          </cell>
          <cell r="L182">
            <v>196.96790123456699</v>
          </cell>
          <cell r="M182">
            <v>1.86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OLINDA - CG 001/2022</v>
          </cell>
          <cell r="E183" t="str">
            <v>MACIO RUBENS CARVALHO</v>
          </cell>
          <cell r="F183" t="str">
            <v>3 - Administrativo</v>
          </cell>
          <cell r="G183" t="str">
            <v>7823-20</v>
          </cell>
          <cell r="H183">
            <v>46113</v>
          </cell>
          <cell r="J183">
            <v>228.3904</v>
          </cell>
          <cell r="M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OLINDA - CG 001/2022</v>
          </cell>
          <cell r="E184" t="str">
            <v>MANUELA DE MELO RIBEIRO PARANHOS AGRA</v>
          </cell>
          <cell r="F184" t="str">
            <v>1 - Médico</v>
          </cell>
          <cell r="G184" t="str">
            <v>2251-25</v>
          </cell>
          <cell r="H184">
            <v>46113</v>
          </cell>
          <cell r="J184">
            <v>974.29679999999996</v>
          </cell>
          <cell r="L184">
            <v>196.96790123456699</v>
          </cell>
          <cell r="M184">
            <v>8.4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OLINDA - CG 001/2022</v>
          </cell>
          <cell r="E185" t="str">
            <v>MARCELA SUELE SOARES</v>
          </cell>
          <cell r="F185" t="str">
            <v>2 - Outros Profissionais da Saúde</v>
          </cell>
          <cell r="G185" t="str">
            <v>2236-05</v>
          </cell>
          <cell r="H185">
            <v>46113</v>
          </cell>
          <cell r="J185">
            <v>224.50560000000002</v>
          </cell>
          <cell r="L185">
            <v>196.96790123456699</v>
          </cell>
          <cell r="M185">
            <v>2.15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OLINDA - CG 001/2022</v>
          </cell>
          <cell r="E186" t="str">
            <v>MARCELO PESSOA DE LIMA</v>
          </cell>
          <cell r="F186" t="str">
            <v>3 - Administrativo</v>
          </cell>
          <cell r="G186" t="str">
            <v>7823-20</v>
          </cell>
          <cell r="H186">
            <v>46113</v>
          </cell>
          <cell r="J186">
            <v>186.68959999999998</v>
          </cell>
          <cell r="L186">
            <v>196.96790123456699</v>
          </cell>
          <cell r="M186">
            <v>1.74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OLINDA - CG 001/2022</v>
          </cell>
          <cell r="E187" t="str">
            <v>MÁRCIA FERREIRA DA SILVA</v>
          </cell>
          <cell r="F187" t="str">
            <v>2 - Outros Profissionais da Saúde</v>
          </cell>
          <cell r="G187" t="str">
            <v>3222-05</v>
          </cell>
          <cell r="H187">
            <v>46113</v>
          </cell>
          <cell r="J187">
            <v>281.83840000000004</v>
          </cell>
          <cell r="L187">
            <v>196.96790123456699</v>
          </cell>
          <cell r="M187">
            <v>1.62</v>
          </cell>
          <cell r="R187">
            <v>174.56399999999999</v>
          </cell>
          <cell r="S187">
            <v>97.26</v>
          </cell>
          <cell r="U187">
            <v>0</v>
          </cell>
          <cell r="Y187">
            <v>1577.7800000000002</v>
          </cell>
          <cell r="AB187" t="str">
            <v>PISO DA ENFERMAGEM</v>
          </cell>
        </row>
        <row r="188">
          <cell r="C188" t="str">
            <v>UPA OLINDA - CG 001/2022</v>
          </cell>
          <cell r="E188" t="str">
            <v>MARCO FERREIRA DOS SANTOS</v>
          </cell>
          <cell r="F188" t="str">
            <v>3 - Administrativo</v>
          </cell>
          <cell r="G188" t="str">
            <v>5174-10</v>
          </cell>
          <cell r="H188">
            <v>46113</v>
          </cell>
          <cell r="J188">
            <v>173.13120000000001</v>
          </cell>
          <cell r="L188">
            <v>196.96790123456699</v>
          </cell>
          <cell r="M188">
            <v>1.62</v>
          </cell>
          <cell r="R188">
            <v>174.56399999999999</v>
          </cell>
          <cell r="S188">
            <v>97.26</v>
          </cell>
          <cell r="U188">
            <v>0</v>
          </cell>
          <cell r="Y188">
            <v>0</v>
          </cell>
        </row>
        <row r="189">
          <cell r="C189" t="str">
            <v>UPA OLINDA - CG 001/2022</v>
          </cell>
          <cell r="E189" t="str">
            <v>MARCOS AURÉLIO FONSECA DA SILVA</v>
          </cell>
          <cell r="F189" t="str">
            <v>3 - Administrativo</v>
          </cell>
          <cell r="G189" t="str">
            <v>7823-20</v>
          </cell>
          <cell r="H189">
            <v>46113</v>
          </cell>
          <cell r="J189">
            <v>184.04320000000001</v>
          </cell>
          <cell r="L189">
            <v>196.96790123456699</v>
          </cell>
          <cell r="M189">
            <v>1.74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OLINDA - CG 001/2022</v>
          </cell>
          <cell r="E190" t="str">
            <v>MARCOS GOMES DO NASCIMENTO</v>
          </cell>
          <cell r="F190" t="str">
            <v>3 - Administrativo</v>
          </cell>
          <cell r="G190" t="str">
            <v>1425-05</v>
          </cell>
          <cell r="H190">
            <v>46113</v>
          </cell>
          <cell r="J190">
            <v>320.27199999999999</v>
          </cell>
          <cell r="L190">
            <v>196.96790123456699</v>
          </cell>
          <cell r="M190">
            <v>4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OLINDA - CG 001/2022</v>
          </cell>
          <cell r="E191" t="str">
            <v>MARIA APARECIDA DE FATIMA ALENCAR NOBRE</v>
          </cell>
          <cell r="F191" t="str">
            <v>4 - Assistência Odontológica</v>
          </cell>
          <cell r="G191" t="str">
            <v>2232-88</v>
          </cell>
          <cell r="H191">
            <v>46113</v>
          </cell>
          <cell r="J191">
            <v>556.74639999999999</v>
          </cell>
          <cell r="L191">
            <v>196.96790123456699</v>
          </cell>
          <cell r="M191">
            <v>5.91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OLINDA - CG 001/2022</v>
          </cell>
          <cell r="E192" t="str">
            <v>MARIA BEATRIZ DE SOUZA NERY</v>
          </cell>
          <cell r="F192" t="str">
            <v>3 - Administrativo</v>
          </cell>
          <cell r="G192" t="str">
            <v>4221-05</v>
          </cell>
          <cell r="H192">
            <v>46113</v>
          </cell>
          <cell r="J192">
            <v>207.32</v>
          </cell>
          <cell r="L192">
            <v>196.96790123456699</v>
          </cell>
          <cell r="M192">
            <v>1.62</v>
          </cell>
          <cell r="S192">
            <v>0</v>
          </cell>
          <cell r="U192">
            <v>160</v>
          </cell>
          <cell r="X192" t="str">
            <v>AUXILIO CRECHE</v>
          </cell>
          <cell r="Y192">
            <v>0</v>
          </cell>
        </row>
        <row r="193">
          <cell r="C193" t="str">
            <v>UPA OLINDA - CG 001/2022</v>
          </cell>
          <cell r="E193" t="str">
            <v>MARIA DAIANA NERY DA SILVA ANDRADE</v>
          </cell>
          <cell r="F193" t="str">
            <v>2 - Outros Profissionais da Saúde</v>
          </cell>
          <cell r="G193" t="str">
            <v>3222-05</v>
          </cell>
          <cell r="H193">
            <v>46113</v>
          </cell>
          <cell r="J193">
            <v>114.11840000000001</v>
          </cell>
          <cell r="L193">
            <v>196.96790123456699</v>
          </cell>
          <cell r="M193">
            <v>1.19</v>
          </cell>
          <cell r="R193">
            <v>174.56399999999999</v>
          </cell>
          <cell r="S193">
            <v>71.319999999999993</v>
          </cell>
          <cell r="U193">
            <v>0</v>
          </cell>
          <cell r="Y193">
            <v>0</v>
          </cell>
        </row>
        <row r="194">
          <cell r="C194" t="str">
            <v>UPA OLINDA - CG 001/2022</v>
          </cell>
          <cell r="E194" t="str">
            <v>MARIA DAS DORES DA SILVA</v>
          </cell>
          <cell r="F194" t="str">
            <v>3 - Administrativo</v>
          </cell>
          <cell r="G194" t="str">
            <v>5135-05</v>
          </cell>
          <cell r="H194">
            <v>46113</v>
          </cell>
          <cell r="J194">
            <v>173.3</v>
          </cell>
          <cell r="L194">
            <v>196.96790123456699</v>
          </cell>
          <cell r="M194">
            <v>1.62</v>
          </cell>
          <cell r="R194">
            <v>174.56399999999999</v>
          </cell>
          <cell r="S194">
            <v>97.26</v>
          </cell>
          <cell r="U194">
            <v>0</v>
          </cell>
          <cell r="Y194">
            <v>0</v>
          </cell>
        </row>
        <row r="195">
          <cell r="C195" t="str">
            <v>UPA OLINDA - CG 001/2022</v>
          </cell>
          <cell r="E195" t="str">
            <v>MARIA DE FATIMA PINTO RIBEIRO</v>
          </cell>
          <cell r="F195" t="str">
            <v>4 - Assistência Odontológica</v>
          </cell>
          <cell r="G195" t="str">
            <v>2232-88</v>
          </cell>
          <cell r="H195">
            <v>46113</v>
          </cell>
          <cell r="J195">
            <v>564.21440000000007</v>
          </cell>
          <cell r="L195">
            <v>196.96790123456699</v>
          </cell>
          <cell r="M195">
            <v>5.91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OLINDA - CG 001/2022</v>
          </cell>
          <cell r="E196" t="str">
            <v>MARIA EDUARDA VALADARES SANTOS LINS</v>
          </cell>
          <cell r="F196" t="str">
            <v>1 - Médico</v>
          </cell>
          <cell r="G196" t="str">
            <v>2252-70</v>
          </cell>
          <cell r="H196">
            <v>46113</v>
          </cell>
          <cell r="J196">
            <v>625.2944</v>
          </cell>
          <cell r="L196">
            <v>196.96790123456699</v>
          </cell>
          <cell r="M196">
            <v>4.2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OLINDA - CG 001/2022</v>
          </cell>
          <cell r="E197" t="str">
            <v xml:space="preserve">MARIA JULIA DA CRUZ GOUVEIA NETO DE </v>
          </cell>
          <cell r="F197" t="str">
            <v>1 - Médico</v>
          </cell>
          <cell r="G197" t="str">
            <v>2251-24</v>
          </cell>
          <cell r="H197">
            <v>46113</v>
          </cell>
          <cell r="J197">
            <v>568.75199999999995</v>
          </cell>
          <cell r="L197">
            <v>196.96790123456699</v>
          </cell>
          <cell r="M197">
            <v>0.14000000000000001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UPA OLINDA - CG 001/2022</v>
          </cell>
          <cell r="E198" t="str">
            <v>MARIA MADALENA CORREIA RAMOS DOS SANTOS</v>
          </cell>
          <cell r="F198" t="str">
            <v>2 - Outros Profissionais da Saúde</v>
          </cell>
          <cell r="G198" t="str">
            <v>3222-05</v>
          </cell>
          <cell r="H198">
            <v>46113</v>
          </cell>
          <cell r="J198">
            <v>281.83840000000004</v>
          </cell>
          <cell r="L198">
            <v>196.96790123456699</v>
          </cell>
          <cell r="M198">
            <v>1.62</v>
          </cell>
          <cell r="S198">
            <v>0</v>
          </cell>
          <cell r="U198">
            <v>0</v>
          </cell>
          <cell r="Y198">
            <v>1577.7800000000002</v>
          </cell>
          <cell r="AB198" t="str">
            <v>PISO DA ENFERMAGEM</v>
          </cell>
        </row>
        <row r="199">
          <cell r="C199" t="str">
            <v>UPA OLINDA - CG 001/2022</v>
          </cell>
          <cell r="E199" t="str">
            <v>MARIA RENATA FERREIRA DE SOUZA</v>
          </cell>
          <cell r="F199" t="str">
            <v>2 - Outros Profissionais da Saúde</v>
          </cell>
          <cell r="G199" t="str">
            <v>5152-05</v>
          </cell>
          <cell r="H199">
            <v>46113</v>
          </cell>
          <cell r="J199">
            <v>285.06720000000001</v>
          </cell>
          <cell r="M199">
            <v>0</v>
          </cell>
          <cell r="S199">
            <v>0</v>
          </cell>
          <cell r="U199">
            <v>0</v>
          </cell>
          <cell r="Y199">
            <v>1577.7800000000002</v>
          </cell>
          <cell r="AB199" t="str">
            <v>PISO DA ENFERMAGEM</v>
          </cell>
        </row>
        <row r="200">
          <cell r="C200" t="str">
            <v>UPA OLINDA - CG 001/2022</v>
          </cell>
          <cell r="E200" t="str">
            <v>MARIA SIMONE SANTOS DE LIMA</v>
          </cell>
          <cell r="F200" t="str">
            <v>2 - Outros Profissionais da Saúde</v>
          </cell>
          <cell r="G200" t="str">
            <v>3226-05</v>
          </cell>
          <cell r="H200">
            <v>46113</v>
          </cell>
          <cell r="J200">
            <v>173.13120000000001</v>
          </cell>
          <cell r="L200">
            <v>196.96790123456699</v>
          </cell>
          <cell r="M200">
            <v>1.62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OLINDA - CG 001/2022</v>
          </cell>
          <cell r="E201" t="str">
            <v>MARIELY DO REGO BARROS DE ANDRADE</v>
          </cell>
          <cell r="F201" t="str">
            <v>2 - Outros Profissionais da Saúde</v>
          </cell>
          <cell r="G201" t="str">
            <v>2235-05</v>
          </cell>
          <cell r="H201">
            <v>46113</v>
          </cell>
          <cell r="J201">
            <v>388.03040000000004</v>
          </cell>
          <cell r="L201">
            <v>196.96790123456699</v>
          </cell>
          <cell r="M201">
            <v>2.2200000000000002</v>
          </cell>
          <cell r="S201">
            <v>0</v>
          </cell>
          <cell r="U201">
            <v>0</v>
          </cell>
          <cell r="Y201">
            <v>1941</v>
          </cell>
          <cell r="AB201" t="str">
            <v>PISO DA ENFERMAGEM</v>
          </cell>
        </row>
        <row r="202">
          <cell r="C202" t="str">
            <v>UPA OLINDA - CG 001/2022</v>
          </cell>
          <cell r="E202" t="str">
            <v>MARÍLIA AYANNE DE ALBUQUERQUE OLIVEIRA</v>
          </cell>
          <cell r="F202" t="str">
            <v>2 - Outros Profissionais da Saúde</v>
          </cell>
          <cell r="G202" t="str">
            <v>2235-05</v>
          </cell>
          <cell r="H202">
            <v>46113</v>
          </cell>
          <cell r="J202">
            <v>127.9872</v>
          </cell>
          <cell r="L202">
            <v>196.96790123456699</v>
          </cell>
          <cell r="M202">
            <v>1.3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UPA OLINDA - CG 001/2022</v>
          </cell>
          <cell r="E203" t="str">
            <v>MARIO JOSE DA SILVA</v>
          </cell>
          <cell r="F203" t="str">
            <v>3 - Administrativo</v>
          </cell>
          <cell r="G203" t="str">
            <v>7823-20</v>
          </cell>
          <cell r="H203">
            <v>46113</v>
          </cell>
          <cell r="J203">
            <v>164.9256</v>
          </cell>
          <cell r="L203">
            <v>196.96790123456699</v>
          </cell>
          <cell r="M203">
            <v>1.74</v>
          </cell>
          <cell r="R203">
            <v>174.56399999999999</v>
          </cell>
          <cell r="S203">
            <v>104.24</v>
          </cell>
          <cell r="U203">
            <v>0</v>
          </cell>
          <cell r="Y203">
            <v>0</v>
          </cell>
        </row>
        <row r="204">
          <cell r="C204" t="str">
            <v>UPA OLINDA - CG 001/2022</v>
          </cell>
          <cell r="E204" t="str">
            <v>MARIUSKA RODRIGUES RAPOSO LAPORTE</v>
          </cell>
          <cell r="F204" t="str">
            <v>2 - Outros Profissionais da Saúde</v>
          </cell>
          <cell r="G204" t="str">
            <v>2516-05</v>
          </cell>
          <cell r="H204">
            <v>46113</v>
          </cell>
          <cell r="J204">
            <v>238.916</v>
          </cell>
          <cell r="L204">
            <v>196.96790123456699</v>
          </cell>
          <cell r="M204">
            <v>2.5099999999999998</v>
          </cell>
          <cell r="S204">
            <v>0</v>
          </cell>
          <cell r="U204">
            <v>160</v>
          </cell>
          <cell r="X204" t="str">
            <v>AUXILIO CRECHE</v>
          </cell>
          <cell r="Y204">
            <v>0</v>
          </cell>
        </row>
        <row r="205">
          <cell r="C205" t="str">
            <v>UPA OLINDA - CG 001/2022</v>
          </cell>
          <cell r="E205" t="str">
            <v>MARLEIDE MIRANDA MENDES</v>
          </cell>
          <cell r="F205" t="str">
            <v>2 - Outros Profissionais da Saúde</v>
          </cell>
          <cell r="G205" t="str">
            <v>3222-05</v>
          </cell>
          <cell r="H205">
            <v>46113</v>
          </cell>
          <cell r="J205">
            <v>281.83840000000004</v>
          </cell>
          <cell r="L205">
            <v>196.96790123456699</v>
          </cell>
          <cell r="M205">
            <v>1.62</v>
          </cell>
          <cell r="R205">
            <v>174.56399999999999</v>
          </cell>
          <cell r="S205">
            <v>97.26</v>
          </cell>
          <cell r="U205">
            <v>0</v>
          </cell>
          <cell r="Y205">
            <v>1577.7800000000002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>MARY SIMONE BOYER DE ALMEIDA DOS ANJOS</v>
          </cell>
          <cell r="F206" t="str">
            <v>2 - Outros Profissionais da Saúde</v>
          </cell>
          <cell r="G206" t="str">
            <v>3222-05</v>
          </cell>
          <cell r="H206">
            <v>46113</v>
          </cell>
          <cell r="J206">
            <v>281.83840000000004</v>
          </cell>
          <cell r="L206">
            <v>196.96790123456699</v>
          </cell>
          <cell r="M206">
            <v>1.62</v>
          </cell>
          <cell r="S206">
            <v>0</v>
          </cell>
          <cell r="U206">
            <v>0</v>
          </cell>
          <cell r="Y206">
            <v>1577.7800000000002</v>
          </cell>
          <cell r="AB206" t="str">
            <v>PISO DA ENFERMAGEM</v>
          </cell>
        </row>
        <row r="207">
          <cell r="C207" t="str">
            <v>UPA OLINDA - CG 001/2022</v>
          </cell>
          <cell r="E207" t="str">
            <v>MATHEUS JUAN ROSA DA SILVA</v>
          </cell>
          <cell r="F207" t="str">
            <v>3 - Administrativo</v>
          </cell>
          <cell r="G207" t="str">
            <v>4221-05</v>
          </cell>
          <cell r="H207">
            <v>46113</v>
          </cell>
          <cell r="J207">
            <v>145.68</v>
          </cell>
          <cell r="L207">
            <v>196.96790123456699</v>
          </cell>
          <cell r="M207">
            <v>1.62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UPA OLINDA - CG 001/2022</v>
          </cell>
          <cell r="E208" t="str">
            <v>MICHAELA BARROS DA CRUZ</v>
          </cell>
          <cell r="F208" t="str">
            <v>3 - Administrativo</v>
          </cell>
          <cell r="G208" t="str">
            <v>5142-25</v>
          </cell>
          <cell r="H208">
            <v>46113</v>
          </cell>
          <cell r="J208">
            <v>242.34960000000001</v>
          </cell>
          <cell r="L208">
            <v>196.96790123456699</v>
          </cell>
          <cell r="M208">
            <v>0.05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OLINDA - CG 001/2022</v>
          </cell>
          <cell r="E209" t="str">
            <v>MICHELLE ALENCAR MACIEL</v>
          </cell>
          <cell r="F209" t="str">
            <v>2 - Outros Profissionais da Saúde</v>
          </cell>
          <cell r="G209" t="str">
            <v>2235-05</v>
          </cell>
          <cell r="H209">
            <v>46113</v>
          </cell>
          <cell r="J209">
            <v>758.31280000000004</v>
          </cell>
          <cell r="L209">
            <v>196.96790123456699</v>
          </cell>
          <cell r="M209">
            <v>8.68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OLINDA - CG 001/2022</v>
          </cell>
          <cell r="E210" t="str">
            <v>MICHELLE CONCEIÇÃO DE OLIVEIRA LIMA</v>
          </cell>
          <cell r="F210" t="str">
            <v>2 - Outros Profissionais da Saúde</v>
          </cell>
          <cell r="G210">
            <v>223505</v>
          </cell>
          <cell r="H210">
            <v>46113</v>
          </cell>
          <cell r="J210">
            <v>407.49839999999995</v>
          </cell>
          <cell r="L210">
            <v>196.96790123456699</v>
          </cell>
          <cell r="M210">
            <v>2.04</v>
          </cell>
          <cell r="S210">
            <v>0</v>
          </cell>
          <cell r="U210">
            <v>138.38999999999999</v>
          </cell>
          <cell r="X210" t="str">
            <v>AUXILIO CRECHE</v>
          </cell>
          <cell r="Y210">
            <v>2113.7200000000003</v>
          </cell>
          <cell r="AB210" t="str">
            <v>PISO DA ENFERMAGEM</v>
          </cell>
        </row>
        <row r="211">
          <cell r="C211" t="str">
            <v>UPA OLINDA - CG 001/2022</v>
          </cell>
          <cell r="E211" t="str">
            <v>MOACIR CARLOS FERREIRA DA SILVA</v>
          </cell>
          <cell r="F211" t="str">
            <v>3 - Administrativo</v>
          </cell>
          <cell r="G211" t="str">
            <v>3222-30</v>
          </cell>
          <cell r="H211">
            <v>46113</v>
          </cell>
          <cell r="J211">
            <v>172.83840000000001</v>
          </cell>
          <cell r="L211">
            <v>196.96790123456699</v>
          </cell>
          <cell r="M211">
            <v>1.62</v>
          </cell>
          <cell r="R211">
            <v>174.56399999999999</v>
          </cell>
          <cell r="S211">
            <v>97.26</v>
          </cell>
          <cell r="U211">
            <v>0</v>
          </cell>
          <cell r="Y211">
            <v>0</v>
          </cell>
        </row>
        <row r="212">
          <cell r="C212" t="str">
            <v>UPA OLINDA - CG 001/2022</v>
          </cell>
          <cell r="E212" t="str">
            <v>NADJANE CRISTINA DO NASCIMENTO SANTOS</v>
          </cell>
          <cell r="F212" t="str">
            <v>3 - Administrativo</v>
          </cell>
          <cell r="G212" t="str">
            <v>5142-25</v>
          </cell>
          <cell r="H212">
            <v>46113</v>
          </cell>
          <cell r="J212">
            <v>155.61600000000001</v>
          </cell>
          <cell r="L212">
            <v>196.96790123456699</v>
          </cell>
          <cell r="M212">
            <v>1.62</v>
          </cell>
          <cell r="R212">
            <v>174.56399999999999</v>
          </cell>
          <cell r="S212">
            <v>97.26</v>
          </cell>
          <cell r="U212">
            <v>0</v>
          </cell>
          <cell r="Y212">
            <v>0</v>
          </cell>
        </row>
        <row r="213">
          <cell r="C213" t="str">
            <v>UPA OLINDA - CG 001/2022</v>
          </cell>
          <cell r="E213" t="str">
            <v>OSEIAS VENTURA DO NASCIMENTO</v>
          </cell>
          <cell r="F213" t="str">
            <v>2 - Outros Profissionais da Saúde</v>
          </cell>
          <cell r="G213" t="str">
            <v>7664-20</v>
          </cell>
          <cell r="H213">
            <v>46113</v>
          </cell>
          <cell r="J213">
            <v>344.26480000000004</v>
          </cell>
          <cell r="L213">
            <v>196.96790123456699</v>
          </cell>
          <cell r="M213">
            <v>2.73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UPA OLINDA - CG 001/2022</v>
          </cell>
          <cell r="E214" t="str">
            <v>PATRICIA DE CÁSSIA GALDINO DA SILVA</v>
          </cell>
          <cell r="F214" t="str">
            <v>2 - Outros Profissionais da Saúde</v>
          </cell>
          <cell r="G214" t="str">
            <v>5152-05</v>
          </cell>
          <cell r="H214">
            <v>46113</v>
          </cell>
          <cell r="J214">
            <v>133.00559999999999</v>
          </cell>
          <cell r="L214">
            <v>196.96790123456699</v>
          </cell>
          <cell r="M214">
            <v>1.24</v>
          </cell>
          <cell r="R214">
            <v>174.56399999999999</v>
          </cell>
          <cell r="S214">
            <v>74.569999999999993</v>
          </cell>
          <cell r="U214">
            <v>0</v>
          </cell>
          <cell r="Y214">
            <v>0</v>
          </cell>
        </row>
        <row r="215">
          <cell r="C215" t="str">
            <v>UPA OLINDA - CG 001/2022</v>
          </cell>
          <cell r="E215" t="str">
            <v>PATRÍCIA FERREIRA DOS SANTOS</v>
          </cell>
          <cell r="F215" t="str">
            <v>2 - Outros Profissionais da Saúde</v>
          </cell>
          <cell r="G215" t="str">
            <v>2235-05</v>
          </cell>
          <cell r="H215">
            <v>46113</v>
          </cell>
          <cell r="J215">
            <v>121.89200000000001</v>
          </cell>
          <cell r="L215">
            <v>196.96790123456699</v>
          </cell>
          <cell r="M215">
            <v>1.24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UPA OLINDA - CG 001/2022</v>
          </cell>
          <cell r="E216" t="str">
            <v>PATRÍCIA GREICE  DOS SANTOS BRASIL</v>
          </cell>
          <cell r="F216" t="str">
            <v>2 - Outros Profissionais da Saúde</v>
          </cell>
          <cell r="G216" t="str">
            <v>3222-05</v>
          </cell>
          <cell r="H216">
            <v>46113</v>
          </cell>
          <cell r="J216">
            <v>303.05840000000001</v>
          </cell>
          <cell r="L216">
            <v>196.96790123456699</v>
          </cell>
          <cell r="M216">
            <v>1.62</v>
          </cell>
          <cell r="R216">
            <v>174.56399999999999</v>
          </cell>
          <cell r="S216">
            <v>97.26</v>
          </cell>
          <cell r="U216">
            <v>0</v>
          </cell>
          <cell r="Y216">
            <v>1577.7800000000002</v>
          </cell>
          <cell r="AB216" t="str">
            <v>PISO DA ENFERMAGEM</v>
          </cell>
        </row>
        <row r="217">
          <cell r="C217" t="str">
            <v>UPA OLINDA - CG 001/2022</v>
          </cell>
          <cell r="E217" t="str">
            <v>PATRICIA LAINE DA SILVA CAETANO</v>
          </cell>
          <cell r="F217" t="str">
            <v>2 - Outros Profissionais da Saúde</v>
          </cell>
          <cell r="G217" t="str">
            <v>2237-05</v>
          </cell>
          <cell r="H217">
            <v>46113</v>
          </cell>
          <cell r="J217">
            <v>155.61600000000001</v>
          </cell>
          <cell r="L217">
            <v>196.96790123456699</v>
          </cell>
          <cell r="M217">
            <v>1.62</v>
          </cell>
          <cell r="R217">
            <v>174.56399999999999</v>
          </cell>
          <cell r="S217">
            <v>97.26</v>
          </cell>
          <cell r="U217">
            <v>0</v>
          </cell>
          <cell r="Y217">
            <v>0</v>
          </cell>
        </row>
        <row r="218">
          <cell r="C218" t="str">
            <v>UPA OLINDA - CG 001/2022</v>
          </cell>
          <cell r="E218" t="str">
            <v>PAULO CESAR OLIVEIRA SANTOS</v>
          </cell>
          <cell r="F218" t="str">
            <v>4 - Assistência Odontológica</v>
          </cell>
          <cell r="G218" t="str">
            <v>2232-88</v>
          </cell>
          <cell r="H218">
            <v>46113</v>
          </cell>
          <cell r="J218">
            <v>563.96800000000007</v>
          </cell>
          <cell r="L218">
            <v>196.96790123456699</v>
          </cell>
          <cell r="M218">
            <v>5.91</v>
          </cell>
          <cell r="S218">
            <v>0</v>
          </cell>
          <cell r="U218">
            <v>0</v>
          </cell>
          <cell r="Y218">
            <v>0</v>
          </cell>
        </row>
        <row r="219">
          <cell r="C219" t="str">
            <v>UPA OLINDA - CG 001/2022</v>
          </cell>
          <cell r="E219" t="str">
            <v>PHALLOMA CORREIA VALERIANO DA SILVA</v>
          </cell>
          <cell r="F219" t="str">
            <v>2 - Outros Profissionais da Saúde</v>
          </cell>
          <cell r="G219" t="str">
            <v>2236-05</v>
          </cell>
          <cell r="H219">
            <v>46113</v>
          </cell>
          <cell r="J219">
            <v>305.42720000000003</v>
          </cell>
          <cell r="L219">
            <v>196.96790123456699</v>
          </cell>
          <cell r="M219">
            <v>2.5499999999999998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UPA OLINDA - CG 001/2022</v>
          </cell>
          <cell r="E220" t="str">
            <v>PHILLIPE ANDREW FERNANDES SILVA</v>
          </cell>
          <cell r="F220" t="str">
            <v>3 - Administrativo</v>
          </cell>
          <cell r="G220" t="str">
            <v>5174-10</v>
          </cell>
          <cell r="H220">
            <v>46113</v>
          </cell>
          <cell r="J220">
            <v>195.63200000000001</v>
          </cell>
          <cell r="L220">
            <v>196.96790123456699</v>
          </cell>
          <cell r="M220">
            <v>1.62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UPA OLINDA - CG 001/2022</v>
          </cell>
          <cell r="E221" t="str">
            <v>PRISCILLA CRISTINA LIMA PASSOS</v>
          </cell>
          <cell r="F221" t="str">
            <v>2 - Outros Profissionais da Saúde</v>
          </cell>
          <cell r="G221" t="str">
            <v>2235-05</v>
          </cell>
          <cell r="H221">
            <v>46113</v>
          </cell>
          <cell r="J221">
            <v>134.08160000000001</v>
          </cell>
          <cell r="L221">
            <v>196.96790123456699</v>
          </cell>
          <cell r="M221">
            <v>1.36</v>
          </cell>
          <cell r="S221">
            <v>0</v>
          </cell>
          <cell r="U221">
            <v>0</v>
          </cell>
          <cell r="Y221">
            <v>0</v>
          </cell>
        </row>
        <row r="222">
          <cell r="C222" t="str">
            <v>UPA OLINDA - CG 001/2022</v>
          </cell>
          <cell r="E222" t="str">
            <v>PRISCILLA DE ARAUJO SILVA</v>
          </cell>
          <cell r="F222" t="str">
            <v>2 - Outros Profissionais da Saúde</v>
          </cell>
          <cell r="G222" t="str">
            <v>3222-05</v>
          </cell>
          <cell r="H222">
            <v>46113</v>
          </cell>
          <cell r="J222">
            <v>299.5224</v>
          </cell>
          <cell r="L222">
            <v>196.96790123456699</v>
          </cell>
          <cell r="M222">
            <v>1.62</v>
          </cell>
          <cell r="R222">
            <v>174.56399999999999</v>
          </cell>
          <cell r="S222">
            <v>97.26</v>
          </cell>
          <cell r="U222">
            <v>0</v>
          </cell>
          <cell r="Y222">
            <v>1577.7800000000002</v>
          </cell>
          <cell r="AB222" t="str">
            <v>PISO DA ENFERMAGEM</v>
          </cell>
        </row>
        <row r="223">
          <cell r="C223" t="str">
            <v>UPA OLINDA - CG 001/2022</v>
          </cell>
          <cell r="E223" t="str">
            <v>RADAMES JOSE DA SILVA</v>
          </cell>
          <cell r="F223" t="str">
            <v>3 - Administrativo</v>
          </cell>
          <cell r="G223" t="str">
            <v>5174-10</v>
          </cell>
          <cell r="H223">
            <v>46113</v>
          </cell>
          <cell r="J223">
            <v>176.83599999999998</v>
          </cell>
          <cell r="L223">
            <v>196.96790123456699</v>
          </cell>
          <cell r="M223">
            <v>1.62</v>
          </cell>
          <cell r="R223">
            <v>174.56399999999999</v>
          </cell>
          <cell r="S223">
            <v>97.26</v>
          </cell>
          <cell r="U223">
            <v>0</v>
          </cell>
          <cell r="Y223">
            <v>0</v>
          </cell>
        </row>
        <row r="224">
          <cell r="C224" t="str">
            <v>UPA OLINDA - CG 001/2022</v>
          </cell>
          <cell r="E224" t="str">
            <v>RAFAEL GOMES OLIVEIRA</v>
          </cell>
          <cell r="F224" t="str">
            <v>3 - Administrativo</v>
          </cell>
          <cell r="G224" t="str">
            <v>4110-10</v>
          </cell>
          <cell r="H224">
            <v>46113</v>
          </cell>
          <cell r="J224">
            <v>145.4648</v>
          </cell>
          <cell r="L224">
            <v>196.96790123456699</v>
          </cell>
          <cell r="M224">
            <v>1.62</v>
          </cell>
          <cell r="R224">
            <v>174.56399999999999</v>
          </cell>
          <cell r="S224">
            <v>97.26</v>
          </cell>
          <cell r="U224">
            <v>0</v>
          </cell>
          <cell r="Y224">
            <v>0</v>
          </cell>
        </row>
        <row r="225">
          <cell r="C225" t="str">
            <v>UPA OLINDA - CG 001/2022</v>
          </cell>
          <cell r="E225" t="str">
            <v>RAIANA CÉZAR DE ALBUQUERQUE DOS SA</v>
          </cell>
          <cell r="F225" t="str">
            <v>2 - Outros Profissionais da Saúde</v>
          </cell>
          <cell r="G225" t="str">
            <v>2235-05</v>
          </cell>
          <cell r="H225">
            <v>46113</v>
          </cell>
          <cell r="J225">
            <v>375.18879999999996</v>
          </cell>
          <cell r="L225">
            <v>196.96790123456699</v>
          </cell>
          <cell r="M225">
            <v>1.36</v>
          </cell>
          <cell r="S225">
            <v>0</v>
          </cell>
          <cell r="U225">
            <v>86.52</v>
          </cell>
          <cell r="X225" t="str">
            <v>AUXILIO CRECHE</v>
          </cell>
          <cell r="Y225">
            <v>2113.7200000000003</v>
          </cell>
          <cell r="AB225" t="str">
            <v>PISO DA ENFERMAGEM</v>
          </cell>
        </row>
        <row r="226">
          <cell r="C226" t="str">
            <v>UPA OLINDA - CG 001/2022</v>
          </cell>
          <cell r="E226" t="str">
            <v>REBECA PONTES JORDÃO OLIVEIRA</v>
          </cell>
          <cell r="F226" t="str">
            <v>2 - Outros Profissionais da Saúde</v>
          </cell>
          <cell r="G226" t="str">
            <v>2235-05</v>
          </cell>
          <cell r="H226">
            <v>46113</v>
          </cell>
          <cell r="J226">
            <v>366.47280000000001</v>
          </cell>
          <cell r="L226">
            <v>196.96790123456699</v>
          </cell>
          <cell r="M226">
            <v>1.18</v>
          </cell>
          <cell r="S226">
            <v>0</v>
          </cell>
          <cell r="U226">
            <v>0</v>
          </cell>
          <cell r="Y226">
            <v>2276.9899999999998</v>
          </cell>
          <cell r="AB226" t="str">
            <v>PISO DA ENFERMAGEM</v>
          </cell>
        </row>
        <row r="227">
          <cell r="C227" t="str">
            <v>UPA OLINDA - CG 001/2022</v>
          </cell>
          <cell r="E227" t="str">
            <v>REGINA DOMINGOS DE OLIVEIRA</v>
          </cell>
          <cell r="F227" t="str">
            <v>2 - Outros Profissionais da Saúde</v>
          </cell>
          <cell r="G227" t="str">
            <v>2235-05</v>
          </cell>
          <cell r="H227">
            <v>46113</v>
          </cell>
          <cell r="J227">
            <v>122.2608</v>
          </cell>
          <cell r="L227">
            <v>196.96790123456699</v>
          </cell>
          <cell r="M227">
            <v>1.3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UPA OLINDA - CG 001/2022</v>
          </cell>
          <cell r="E228" t="str">
            <v>REINALDO SOARES DA SILVA</v>
          </cell>
          <cell r="F228" t="str">
            <v>2 - Outros Profissionais da Saúde</v>
          </cell>
          <cell r="G228" t="str">
            <v>7664-20</v>
          </cell>
          <cell r="H228">
            <v>46113</v>
          </cell>
          <cell r="J228">
            <v>329.16320000000002</v>
          </cell>
          <cell r="L228">
            <v>196.96790123456699</v>
          </cell>
          <cell r="M228">
            <v>2.73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UPA OLINDA - CG 001/2022</v>
          </cell>
          <cell r="E229" t="str">
            <v>RENAN VALOIS COSTA DA SILVEIRA</v>
          </cell>
          <cell r="F229" t="str">
            <v>2 - Outros Profissionais da Saúde</v>
          </cell>
          <cell r="G229" t="str">
            <v>2235-05</v>
          </cell>
          <cell r="H229">
            <v>46113</v>
          </cell>
          <cell r="J229">
            <v>395.22879999999998</v>
          </cell>
          <cell r="L229">
            <v>196.96790123456699</v>
          </cell>
          <cell r="M229">
            <v>2.2200000000000002</v>
          </cell>
          <cell r="R229">
            <v>174.56399999999999</v>
          </cell>
          <cell r="S229">
            <v>133.31</v>
          </cell>
          <cell r="U229">
            <v>0</v>
          </cell>
          <cell r="Y229">
            <v>1941</v>
          </cell>
          <cell r="AB229" t="str">
            <v>PISO DA ENFERMAGEM</v>
          </cell>
        </row>
        <row r="230">
          <cell r="C230" t="str">
            <v>UPA OLINDA - CG 001/2022</v>
          </cell>
          <cell r="E230" t="str">
            <v>RENATA CLARA PINTO SOUZA</v>
          </cell>
          <cell r="F230" t="str">
            <v>2 - Outros Profissionais da Saúde</v>
          </cell>
          <cell r="G230" t="str">
            <v>3222-05</v>
          </cell>
          <cell r="H230">
            <v>46113</v>
          </cell>
          <cell r="J230">
            <v>299.5224</v>
          </cell>
          <cell r="L230">
            <v>196.96790123456699</v>
          </cell>
          <cell r="M230">
            <v>1.62</v>
          </cell>
          <cell r="R230">
            <v>174.56399999999999</v>
          </cell>
          <cell r="S230">
            <v>97.26</v>
          </cell>
          <cell r="U230">
            <v>0</v>
          </cell>
          <cell r="Y230">
            <v>1577.7800000000002</v>
          </cell>
          <cell r="AB230" t="str">
            <v>PISO DA ENFERMAGEM</v>
          </cell>
        </row>
        <row r="231">
          <cell r="C231" t="str">
            <v>UPA OLINDA - CG 001/2022</v>
          </cell>
          <cell r="E231" t="str">
            <v>RENATA FERNANDES PINHEIRO</v>
          </cell>
          <cell r="F231" t="str">
            <v>4 - Assistência Odontológica</v>
          </cell>
          <cell r="G231" t="str">
            <v>2232-88</v>
          </cell>
          <cell r="H231">
            <v>46113</v>
          </cell>
          <cell r="J231">
            <v>0</v>
          </cell>
          <cell r="M231">
            <v>0</v>
          </cell>
          <cell r="S231">
            <v>0</v>
          </cell>
          <cell r="U231">
            <v>0</v>
          </cell>
          <cell r="Y231">
            <v>0</v>
          </cell>
        </row>
        <row r="232">
          <cell r="C232" t="str">
            <v>UPA OLINDA - CG 001/2022</v>
          </cell>
          <cell r="E232" t="str">
            <v xml:space="preserve">RENATO COSME CESAR </v>
          </cell>
          <cell r="F232" t="str">
            <v>2 - Outros Profissionais da Saúde</v>
          </cell>
          <cell r="G232" t="str">
            <v>5152-05</v>
          </cell>
          <cell r="H232">
            <v>46113</v>
          </cell>
          <cell r="J232">
            <v>299.5224</v>
          </cell>
          <cell r="L232">
            <v>196.96790123456699</v>
          </cell>
          <cell r="M232">
            <v>1.62</v>
          </cell>
          <cell r="R232">
            <v>174.56399999999999</v>
          </cell>
          <cell r="S232">
            <v>97.26</v>
          </cell>
          <cell r="U232">
            <v>0</v>
          </cell>
          <cell r="Y232">
            <v>1577.7800000000002</v>
          </cell>
          <cell r="AB232" t="str">
            <v>PISO DA ENFERMAGEM</v>
          </cell>
        </row>
        <row r="233">
          <cell r="C233" t="str">
            <v>UPA OLINDA - CG 001/2022</v>
          </cell>
          <cell r="E233" t="str">
            <v>RENNAN FARIAS DOS SANTOS</v>
          </cell>
          <cell r="F233" t="str">
            <v>3 - Administrativo</v>
          </cell>
          <cell r="G233" t="str">
            <v>4221-05</v>
          </cell>
          <cell r="H233">
            <v>46113</v>
          </cell>
          <cell r="J233">
            <v>139.2056</v>
          </cell>
          <cell r="L233">
            <v>196.96790123456699</v>
          </cell>
          <cell r="M233">
            <v>1.3</v>
          </cell>
          <cell r="R233">
            <v>174.56399999999999</v>
          </cell>
          <cell r="S233">
            <v>77.81</v>
          </cell>
          <cell r="U233">
            <v>0</v>
          </cell>
          <cell r="Y233">
            <v>0</v>
          </cell>
        </row>
        <row r="234">
          <cell r="C234" t="str">
            <v>UPA OLINDA - CG 001/2022</v>
          </cell>
          <cell r="E234" t="str">
            <v>RICARDO MARCELINO DE FREITAS</v>
          </cell>
          <cell r="F234" t="str">
            <v>3 - Administrativo</v>
          </cell>
          <cell r="G234" t="str">
            <v>4221-05</v>
          </cell>
          <cell r="H234">
            <v>46113</v>
          </cell>
          <cell r="J234">
            <v>248.45520000000002</v>
          </cell>
          <cell r="L234">
            <v>196.96790123456699</v>
          </cell>
          <cell r="M234">
            <v>1.62</v>
          </cell>
          <cell r="S234">
            <v>0</v>
          </cell>
          <cell r="U234">
            <v>0</v>
          </cell>
          <cell r="Y234">
            <v>0</v>
          </cell>
        </row>
        <row r="235">
          <cell r="C235" t="str">
            <v>UPA OLINDA - CG 001/2022</v>
          </cell>
          <cell r="E235" t="str">
            <v>RITA DE CÁSSIA CORDEIRO BASTOS LEITE DOS ANJOS</v>
          </cell>
          <cell r="F235" t="str">
            <v>2 - Outros Profissionais da Saúde</v>
          </cell>
          <cell r="G235" t="str">
            <v>2235-05</v>
          </cell>
          <cell r="H235">
            <v>46113</v>
          </cell>
          <cell r="J235">
            <v>137.62879999999998</v>
          </cell>
          <cell r="L235">
            <v>196.96790123456699</v>
          </cell>
          <cell r="M235">
            <v>0.99</v>
          </cell>
          <cell r="S235">
            <v>0</v>
          </cell>
          <cell r="U235">
            <v>69.22</v>
          </cell>
          <cell r="X235" t="str">
            <v>AUXILIO CRECHE</v>
          </cell>
          <cell r="Y235">
            <v>0</v>
          </cell>
        </row>
        <row r="236">
          <cell r="C236" t="str">
            <v>UPA OLINDA - CG 001/2022</v>
          </cell>
          <cell r="E236" t="str">
            <v>ROBERTA LUCIA DOURADO DE PAULA FERREIRA</v>
          </cell>
          <cell r="F236" t="str">
            <v>2 - Outros Profissionais da Saúde</v>
          </cell>
          <cell r="G236" t="str">
            <v>2235-05</v>
          </cell>
          <cell r="H236">
            <v>46113</v>
          </cell>
          <cell r="J236">
            <v>364.30080000000004</v>
          </cell>
          <cell r="L236">
            <v>196.96790123456699</v>
          </cell>
          <cell r="M236">
            <v>2.2200000000000002</v>
          </cell>
          <cell r="S236">
            <v>0</v>
          </cell>
          <cell r="U236">
            <v>0</v>
          </cell>
          <cell r="Y236">
            <v>1941</v>
          </cell>
          <cell r="AB236" t="str">
            <v>PISO DA ENFERMAGEM</v>
          </cell>
        </row>
        <row r="237">
          <cell r="C237" t="str">
            <v>UPA OLINDA - CG 001/2022</v>
          </cell>
          <cell r="E237" t="str">
            <v>ROBERTA MAYARA DIOGO DE VASCONCELOS</v>
          </cell>
          <cell r="F237" t="str">
            <v>2 - Outros Profissionais da Saúde</v>
          </cell>
          <cell r="G237" t="str">
            <v>2235-05</v>
          </cell>
          <cell r="H237">
            <v>46113</v>
          </cell>
          <cell r="J237">
            <v>369.92320000000001</v>
          </cell>
          <cell r="M237">
            <v>0</v>
          </cell>
          <cell r="S237">
            <v>0</v>
          </cell>
          <cell r="U237">
            <v>0</v>
          </cell>
          <cell r="Y237">
            <v>2276.9899999999998</v>
          </cell>
          <cell r="AB237" t="str">
            <v>PISO DA ENFERMAGEM</v>
          </cell>
        </row>
        <row r="238">
          <cell r="C238" t="str">
            <v>UPA OLINDA - CG 001/2022</v>
          </cell>
          <cell r="E238" t="str">
            <v>RONALDO RODRIGO DOS SANTOS</v>
          </cell>
          <cell r="F238" t="str">
            <v>3 - Administrativo</v>
          </cell>
          <cell r="G238" t="str">
            <v>5152-10</v>
          </cell>
          <cell r="H238">
            <v>46113</v>
          </cell>
          <cell r="J238">
            <v>168.9776</v>
          </cell>
          <cell r="L238">
            <v>196.96790123456699</v>
          </cell>
          <cell r="M238">
            <v>1.62</v>
          </cell>
          <cell r="S238">
            <v>0</v>
          </cell>
          <cell r="U238">
            <v>0</v>
          </cell>
          <cell r="Y238">
            <v>0</v>
          </cell>
        </row>
        <row r="239">
          <cell r="C239" t="str">
            <v>UPA OLINDA - CG 001/2022</v>
          </cell>
          <cell r="E239" t="str">
            <v>ROSANA FERREIRA DA SILVA</v>
          </cell>
          <cell r="F239" t="str">
            <v>2 - Outros Profissionais da Saúde</v>
          </cell>
          <cell r="G239" t="str">
            <v>3222-05</v>
          </cell>
          <cell r="H239">
            <v>46113</v>
          </cell>
          <cell r="J239">
            <v>299.5224</v>
          </cell>
          <cell r="L239">
            <v>196.96790123456699</v>
          </cell>
          <cell r="M239">
            <v>1.62</v>
          </cell>
          <cell r="S239">
            <v>0</v>
          </cell>
          <cell r="U239">
            <v>0</v>
          </cell>
          <cell r="Y239">
            <v>1577.7800000000002</v>
          </cell>
          <cell r="AB239" t="str">
            <v>PISO DA ENFERMAGEM</v>
          </cell>
        </row>
        <row r="240">
          <cell r="C240" t="str">
            <v>UPA OLINDA - CG 001/2022</v>
          </cell>
          <cell r="E240" t="str">
            <v>ROSANGELA CARDOSO CAVALCANTE</v>
          </cell>
          <cell r="F240" t="str">
            <v>2 - Outros Profissionais da Saúde</v>
          </cell>
          <cell r="G240" t="str">
            <v>3222-05</v>
          </cell>
          <cell r="H240">
            <v>46113</v>
          </cell>
          <cell r="J240">
            <v>281.83840000000004</v>
          </cell>
          <cell r="L240">
            <v>196.96790123456699</v>
          </cell>
          <cell r="M240">
            <v>1.62</v>
          </cell>
          <cell r="S240">
            <v>0</v>
          </cell>
          <cell r="U240">
            <v>0</v>
          </cell>
          <cell r="Y240">
            <v>1577.7800000000002</v>
          </cell>
          <cell r="AB240" t="str">
            <v>PISO DA ENFERMAGEM</v>
          </cell>
        </row>
        <row r="241">
          <cell r="C241" t="str">
            <v>UPA OLINDA - CG 001/2022</v>
          </cell>
          <cell r="E241" t="str">
            <v>ROSEANE JOSEFA DA SILVA SANTANA</v>
          </cell>
          <cell r="F241" t="str">
            <v>2 - Outros Profissionais da Saúde</v>
          </cell>
          <cell r="G241" t="str">
            <v>3222-05</v>
          </cell>
          <cell r="H241">
            <v>46113</v>
          </cell>
          <cell r="J241">
            <v>0</v>
          </cell>
          <cell r="M241">
            <v>0</v>
          </cell>
          <cell r="S241">
            <v>0</v>
          </cell>
          <cell r="U241">
            <v>0</v>
          </cell>
          <cell r="Y241">
            <v>0</v>
          </cell>
        </row>
        <row r="242">
          <cell r="C242" t="str">
            <v>UPA OLINDA - CG 001/2022</v>
          </cell>
          <cell r="E242" t="str">
            <v>ROSELANIA SOLANO DE SOUZA MELO</v>
          </cell>
          <cell r="F242" t="str">
            <v>3 - Administrativo</v>
          </cell>
          <cell r="G242" t="str">
            <v>5174-10</v>
          </cell>
          <cell r="H242">
            <v>46113</v>
          </cell>
          <cell r="J242">
            <v>0</v>
          </cell>
          <cell r="M242">
            <v>0</v>
          </cell>
          <cell r="S242">
            <v>0</v>
          </cell>
          <cell r="U242">
            <v>0</v>
          </cell>
          <cell r="Y242">
            <v>0</v>
          </cell>
        </row>
        <row r="243">
          <cell r="C243" t="str">
            <v>UPA OLINDA - CG 001/2022</v>
          </cell>
          <cell r="E243" t="str">
            <v>ROSEMARY DA SILVA DE LIMA</v>
          </cell>
          <cell r="F243" t="str">
            <v>3 - Administrativo</v>
          </cell>
          <cell r="G243" t="str">
            <v>4110-10</v>
          </cell>
          <cell r="H243">
            <v>46113</v>
          </cell>
          <cell r="J243">
            <v>238.28240000000002</v>
          </cell>
          <cell r="L243">
            <v>196.96790123456699</v>
          </cell>
          <cell r="M243">
            <v>2.98</v>
          </cell>
          <cell r="S243">
            <v>0</v>
          </cell>
          <cell r="U243">
            <v>0</v>
          </cell>
          <cell r="Y243">
            <v>0</v>
          </cell>
        </row>
        <row r="244">
          <cell r="C244" t="str">
            <v>UPA OLINDA - CG 001/2022</v>
          </cell>
          <cell r="E244" t="str">
            <v>ROSEMEIRE DE FÁTIMA GOMES COSTA</v>
          </cell>
          <cell r="F244" t="str">
            <v>2 - Outros Profissionais da Saúde</v>
          </cell>
          <cell r="G244" t="str">
            <v>3241-20</v>
          </cell>
          <cell r="H244">
            <v>46113</v>
          </cell>
          <cell r="J244">
            <v>336.61360000000002</v>
          </cell>
          <cell r="L244">
            <v>196.96790123456699</v>
          </cell>
          <cell r="M244">
            <v>2.73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UPA OLINDA - CG 001/2022</v>
          </cell>
          <cell r="E245" t="str">
            <v>ROSILANE VIRGINIA DA COSTA</v>
          </cell>
          <cell r="F245" t="str">
            <v>2 - Outros Profissionais da Saúde</v>
          </cell>
          <cell r="G245" t="str">
            <v>3222-05</v>
          </cell>
          <cell r="H245">
            <v>46113</v>
          </cell>
          <cell r="J245">
            <v>86.516800000000003</v>
          </cell>
          <cell r="L245">
            <v>196.96790123456699</v>
          </cell>
          <cell r="M245">
            <v>0.79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UPA OLINDA - CG 001/2022</v>
          </cell>
          <cell r="E246" t="str">
            <v>RUBIA CRISTINA XAVIER DE SOUZA</v>
          </cell>
          <cell r="F246" t="str">
            <v>2 - Outros Profissionais da Saúde</v>
          </cell>
          <cell r="G246" t="str">
            <v>2236-05</v>
          </cell>
          <cell r="H246">
            <v>46113</v>
          </cell>
          <cell r="J246">
            <v>259.43040000000002</v>
          </cell>
          <cell r="L246">
            <v>196.96790123456699</v>
          </cell>
          <cell r="M246">
            <v>2.5499999999999998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UPA OLINDA - CG 001/2022</v>
          </cell>
          <cell r="E247" t="str">
            <v>SAARA JOSÉ DE ALBUQUERQUE</v>
          </cell>
          <cell r="F247" t="str">
            <v>2 - Outros Profissionais da Saúde</v>
          </cell>
          <cell r="G247" t="str">
            <v>3222-05</v>
          </cell>
          <cell r="H247">
            <v>46113</v>
          </cell>
          <cell r="J247">
            <v>282.23680000000002</v>
          </cell>
          <cell r="L247">
            <v>196.96790123456699</v>
          </cell>
          <cell r="M247">
            <v>1.62</v>
          </cell>
          <cell r="S247">
            <v>0</v>
          </cell>
          <cell r="U247">
            <v>0</v>
          </cell>
          <cell r="Y247">
            <v>1577.7800000000002</v>
          </cell>
          <cell r="AB247" t="str">
            <v>PISO DA ENFERMAGEM</v>
          </cell>
        </row>
        <row r="248">
          <cell r="C248" t="str">
            <v>UPA OLINDA - CG 001/2022</v>
          </cell>
          <cell r="E248" t="str">
            <v>SANDRA BISPO DE MOURA</v>
          </cell>
          <cell r="F248" t="str">
            <v>2 - Outros Profissionais da Saúde</v>
          </cell>
          <cell r="G248" t="str">
            <v>3226-05</v>
          </cell>
          <cell r="H248">
            <v>46113</v>
          </cell>
          <cell r="J248">
            <v>155.61600000000001</v>
          </cell>
          <cell r="L248">
            <v>196.96790123456699</v>
          </cell>
          <cell r="M248">
            <v>1.62</v>
          </cell>
          <cell r="R248">
            <v>174.56399999999999</v>
          </cell>
          <cell r="S248">
            <v>97.26</v>
          </cell>
          <cell r="U248">
            <v>0</v>
          </cell>
          <cell r="Y248">
            <v>0</v>
          </cell>
        </row>
        <row r="249">
          <cell r="C249" t="str">
            <v>UPA OLINDA - CG 001/2022</v>
          </cell>
          <cell r="E249" t="str">
            <v>SCHERLEY ALENCAR VIEIRA DA SILVA</v>
          </cell>
          <cell r="F249" t="str">
            <v>2 - Outros Profissionais da Saúde</v>
          </cell>
          <cell r="G249" t="str">
            <v>7664-20</v>
          </cell>
          <cell r="H249">
            <v>46113</v>
          </cell>
          <cell r="J249">
            <v>336.61360000000002</v>
          </cell>
          <cell r="L249">
            <v>196.96790123456699</v>
          </cell>
          <cell r="M249">
            <v>2.73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UPA OLINDA - CG 001/2022</v>
          </cell>
          <cell r="E250" t="str">
            <v>SERGIO BARRETO DA SILVA</v>
          </cell>
          <cell r="F250" t="str">
            <v>3 - Administrativo</v>
          </cell>
          <cell r="G250" t="str">
            <v>5174-10</v>
          </cell>
          <cell r="H250">
            <v>46113</v>
          </cell>
          <cell r="J250">
            <v>155.61600000000001</v>
          </cell>
          <cell r="L250">
            <v>196.96790123456699</v>
          </cell>
          <cell r="M250">
            <v>1.62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UPA OLINDA - CG 001/2022</v>
          </cell>
          <cell r="E251" t="str">
            <v>SERGIO COSTA TAVARES DA SILVA</v>
          </cell>
          <cell r="F251" t="str">
            <v>1 - Médico</v>
          </cell>
          <cell r="G251" t="str">
            <v>2252-70</v>
          </cell>
          <cell r="H251">
            <v>46113</v>
          </cell>
          <cell r="J251">
            <v>381.78320000000002</v>
          </cell>
          <cell r="L251">
            <v>196.96790123456699</v>
          </cell>
          <cell r="M251">
            <v>4.2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UPA OLINDA - CG 001/2022</v>
          </cell>
          <cell r="E252" t="str">
            <v>SERIVAL LAURENTINO DA SILVA</v>
          </cell>
          <cell r="F252" t="str">
            <v>3 - Administrativo</v>
          </cell>
          <cell r="G252" t="str">
            <v>5143-10</v>
          </cell>
          <cell r="H252">
            <v>46113</v>
          </cell>
          <cell r="J252">
            <v>257.29680000000002</v>
          </cell>
          <cell r="L252">
            <v>196.96790123456699</v>
          </cell>
          <cell r="M252">
            <v>1.62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UPA OLINDA - CG 001/2022</v>
          </cell>
          <cell r="E253" t="str">
            <v>SHEILA RAFAELA DA SILVA GOMES</v>
          </cell>
          <cell r="F253" t="str">
            <v>2 - Outros Profissionais da Saúde</v>
          </cell>
          <cell r="G253" t="str">
            <v>3222-05</v>
          </cell>
          <cell r="H253">
            <v>46113</v>
          </cell>
          <cell r="J253">
            <v>119.3056</v>
          </cell>
          <cell r="L253">
            <v>196.96790123456699</v>
          </cell>
          <cell r="M253">
            <v>1.24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UPA OLINDA - CG 001/2022</v>
          </cell>
          <cell r="E254" t="str">
            <v>SHIRLENE PESSOA DA SILVA</v>
          </cell>
          <cell r="F254" t="str">
            <v>2 - Outros Profissionais da Saúde</v>
          </cell>
          <cell r="G254" t="str">
            <v>2235-05</v>
          </cell>
          <cell r="H254">
            <v>46113</v>
          </cell>
          <cell r="J254">
            <v>6.0952000000000002</v>
          </cell>
          <cell r="L254">
            <v>196.96790123456699</v>
          </cell>
          <cell r="M254">
            <v>0.06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UPA OLINDA - CG 001/2022</v>
          </cell>
          <cell r="E255" t="str">
            <v>SILVIO GABRIEL SOUZA MORAIS</v>
          </cell>
          <cell r="F255" t="str">
            <v>3 - Administrativo</v>
          </cell>
          <cell r="G255" t="str">
            <v>4110-10</v>
          </cell>
          <cell r="H255">
            <v>46113</v>
          </cell>
          <cell r="J255">
            <v>21.715</v>
          </cell>
          <cell r="M255">
            <v>0</v>
          </cell>
          <cell r="R255">
            <v>174.56399999999999</v>
          </cell>
          <cell r="S255">
            <v>45.69</v>
          </cell>
          <cell r="U255">
            <v>0</v>
          </cell>
          <cell r="Y255">
            <v>0</v>
          </cell>
        </row>
        <row r="256">
          <cell r="C256" t="str">
            <v>UPA OLINDA - CG 001/2022</v>
          </cell>
          <cell r="E256" t="str">
            <v>SIMONE NEVES DA ROCHA</v>
          </cell>
          <cell r="F256" t="str">
            <v>2 - Outros Profissionais da Saúde</v>
          </cell>
          <cell r="G256" t="str">
            <v>3222-05</v>
          </cell>
          <cell r="H256">
            <v>46113</v>
          </cell>
          <cell r="J256">
            <v>150.4288</v>
          </cell>
          <cell r="L256">
            <v>196.96790123456699</v>
          </cell>
          <cell r="M256">
            <v>1.57</v>
          </cell>
          <cell r="R256">
            <v>174.56399999999999</v>
          </cell>
          <cell r="S256">
            <v>94.02</v>
          </cell>
          <cell r="U256">
            <v>0</v>
          </cell>
          <cell r="Y256">
            <v>0</v>
          </cell>
        </row>
        <row r="257">
          <cell r="C257" t="str">
            <v>UPA OLINDA - CG 001/2022</v>
          </cell>
          <cell r="E257" t="str">
            <v>SIMONE PAULO MENDES DA SILVA</v>
          </cell>
          <cell r="F257" t="str">
            <v>3 - Administrativo</v>
          </cell>
          <cell r="G257" t="str">
            <v>5135-05</v>
          </cell>
          <cell r="H257">
            <v>46113</v>
          </cell>
          <cell r="J257">
            <v>176.33680000000001</v>
          </cell>
          <cell r="L257">
            <v>196.96790123456699</v>
          </cell>
          <cell r="M257">
            <v>1.62</v>
          </cell>
          <cell r="R257">
            <v>174.56399999999999</v>
          </cell>
          <cell r="S257">
            <v>97.26</v>
          </cell>
          <cell r="U257">
            <v>0</v>
          </cell>
          <cell r="Y257">
            <v>0</v>
          </cell>
        </row>
        <row r="258">
          <cell r="C258" t="str">
            <v>UPA OLINDA - CG 001/2022</v>
          </cell>
          <cell r="E258" t="str">
            <v xml:space="preserve">SIMONE RIBEIRO DA SILVA </v>
          </cell>
          <cell r="F258" t="str">
            <v>2 - Outros Profissionais da Saúde</v>
          </cell>
          <cell r="G258" t="str">
            <v>3222-05</v>
          </cell>
          <cell r="H258">
            <v>46113</v>
          </cell>
          <cell r="J258">
            <v>281.83840000000004</v>
          </cell>
          <cell r="L258">
            <v>196.96790123456699</v>
          </cell>
          <cell r="M258">
            <v>1.62</v>
          </cell>
          <cell r="R258">
            <v>174.56399999999999</v>
          </cell>
          <cell r="S258">
            <v>97.26</v>
          </cell>
          <cell r="U258">
            <v>0</v>
          </cell>
          <cell r="Y258">
            <v>1577.7800000000002</v>
          </cell>
          <cell r="AB258" t="str">
            <v>PISO DA ENFERMAGEM</v>
          </cell>
        </row>
        <row r="259">
          <cell r="C259" t="str">
            <v>UPA OLINDA - CG 001/2022</v>
          </cell>
          <cell r="E259" t="str">
            <v>STEPHANE LAILA TENORIO FRAGA</v>
          </cell>
          <cell r="F259" t="str">
            <v>3 - Administrativo</v>
          </cell>
          <cell r="G259" t="str">
            <v>5152-10</v>
          </cell>
          <cell r="H259">
            <v>46113</v>
          </cell>
          <cell r="J259">
            <v>307.7088</v>
          </cell>
          <cell r="M259">
            <v>0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UPA OLINDA - CG 001/2022</v>
          </cell>
          <cell r="E260" t="str">
            <v>SYMITON GUILHERME LINS CARDOSO</v>
          </cell>
          <cell r="F260" t="str">
            <v>2 - Outros Profissionais da Saúde</v>
          </cell>
          <cell r="G260" t="str">
            <v>2235-05</v>
          </cell>
          <cell r="H260">
            <v>46113</v>
          </cell>
          <cell r="J260">
            <v>371.14400000000001</v>
          </cell>
          <cell r="L260">
            <v>196.96790123456699</v>
          </cell>
          <cell r="M260">
            <v>2.2200000000000002</v>
          </cell>
          <cell r="S260">
            <v>0</v>
          </cell>
          <cell r="U260">
            <v>0</v>
          </cell>
          <cell r="Y260">
            <v>1941</v>
          </cell>
          <cell r="AB260" t="str">
            <v>PISO DA ENFERMAGEM</v>
          </cell>
        </row>
        <row r="261">
          <cell r="C261" t="str">
            <v>UPA OLINDA - CG 001/2022</v>
          </cell>
          <cell r="E261" t="str">
            <v>TALITA MARIA DE OLIVEIRA DA SILVA</v>
          </cell>
          <cell r="F261" t="str">
            <v>2 - Outros Profissionais da Saúde</v>
          </cell>
          <cell r="G261" t="str">
            <v>3222-05</v>
          </cell>
          <cell r="H261">
            <v>46113</v>
          </cell>
          <cell r="J261">
            <v>281.83840000000004</v>
          </cell>
          <cell r="L261">
            <v>196.96790123456699</v>
          </cell>
          <cell r="M261">
            <v>1.62</v>
          </cell>
          <cell r="S261">
            <v>0</v>
          </cell>
          <cell r="U261">
            <v>0</v>
          </cell>
          <cell r="Y261">
            <v>1577.7800000000002</v>
          </cell>
          <cell r="AB261" t="str">
            <v>PISO DA ENFERMAGEM</v>
          </cell>
        </row>
        <row r="262">
          <cell r="C262" t="str">
            <v>UPA OLINDA - CG 001/2022</v>
          </cell>
          <cell r="E262" t="str">
            <v>TATIANE DA SILVA BEZERRA</v>
          </cell>
          <cell r="F262" t="str">
            <v>3 - Administrativo</v>
          </cell>
          <cell r="G262" t="str">
            <v>5142-25</v>
          </cell>
          <cell r="H262">
            <v>46113</v>
          </cell>
          <cell r="J262">
            <v>188.75279999999998</v>
          </cell>
          <cell r="L262">
            <v>196.96790123456699</v>
          </cell>
          <cell r="M262">
            <v>1.62</v>
          </cell>
          <cell r="R262">
            <v>174.56399999999999</v>
          </cell>
          <cell r="S262">
            <v>97.26</v>
          </cell>
          <cell r="U262">
            <v>160</v>
          </cell>
          <cell r="X262" t="str">
            <v>AUXILIO CRECHE</v>
          </cell>
          <cell r="Y262">
            <v>0</v>
          </cell>
        </row>
        <row r="263">
          <cell r="C263" t="str">
            <v>UPA OLINDA - CG 001/2022</v>
          </cell>
          <cell r="E263" t="str">
            <v>TATIANE FRAGA DE SOUZA</v>
          </cell>
          <cell r="F263" t="str">
            <v>2 - Outros Profissionais da Saúde</v>
          </cell>
          <cell r="G263" t="str">
            <v>2235-05</v>
          </cell>
          <cell r="H263">
            <v>46113</v>
          </cell>
          <cell r="J263">
            <v>420.64480000000003</v>
          </cell>
          <cell r="L263">
            <v>196.96790123456699</v>
          </cell>
          <cell r="M263">
            <v>2.2200000000000002</v>
          </cell>
          <cell r="S263">
            <v>0</v>
          </cell>
          <cell r="U263">
            <v>0</v>
          </cell>
          <cell r="Y263">
            <v>2276.9899999999998</v>
          </cell>
          <cell r="AB263" t="str">
            <v>PISO DA ENFERMAGEM</v>
          </cell>
        </row>
        <row r="264">
          <cell r="C264" t="str">
            <v>UPA OLINDA - CG 001/2022</v>
          </cell>
          <cell r="E264" t="str">
            <v>TAYLLINE KAROLAYNE GUSMÃO DE OLIVEIRA</v>
          </cell>
          <cell r="F264" t="str">
            <v>2 - Outros Profissionais da Saúde</v>
          </cell>
          <cell r="G264" t="str">
            <v>2236-05</v>
          </cell>
          <cell r="H264">
            <v>46113</v>
          </cell>
          <cell r="J264">
            <v>231.44560000000001</v>
          </cell>
          <cell r="M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UPA OLINDA - CG 001/2022</v>
          </cell>
          <cell r="E265" t="str">
            <v>TERILENO LOPES DA SILVA</v>
          </cell>
          <cell r="F265" t="str">
            <v>2 - Outros Profissionais da Saúde</v>
          </cell>
          <cell r="G265" t="str">
            <v>5152-05</v>
          </cell>
          <cell r="H265">
            <v>46113</v>
          </cell>
          <cell r="J265">
            <v>141.91759999999999</v>
          </cell>
          <cell r="L265">
            <v>196.96790123456699</v>
          </cell>
          <cell r="M265">
            <v>1.47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UPA OLINDA - CG 001/2022</v>
          </cell>
          <cell r="E266" t="str">
            <v>THAIS ARAÚJO DE SANTANA</v>
          </cell>
          <cell r="F266" t="str">
            <v>2 - Outros Profissionais da Saúde</v>
          </cell>
          <cell r="G266" t="str">
            <v>2234-05</v>
          </cell>
          <cell r="H266">
            <v>46113</v>
          </cell>
          <cell r="J266">
            <v>322.93119999999999</v>
          </cell>
          <cell r="L266">
            <v>196.96790123456699</v>
          </cell>
          <cell r="M266">
            <v>3.55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UPA OLINDA - CG 001/2022</v>
          </cell>
          <cell r="E267" t="str">
            <v>THATIANY BATISTA DE OLIVEIRA</v>
          </cell>
          <cell r="F267" t="str">
            <v>4 - Assistência Odontológica</v>
          </cell>
          <cell r="G267" t="str">
            <v>3224-15</v>
          </cell>
          <cell r="H267">
            <v>46113</v>
          </cell>
          <cell r="J267">
            <v>155.964</v>
          </cell>
          <cell r="L267">
            <v>196.96790123456699</v>
          </cell>
          <cell r="M267">
            <v>1.63</v>
          </cell>
          <cell r="S267">
            <v>0</v>
          </cell>
          <cell r="U267">
            <v>0</v>
          </cell>
          <cell r="Y267">
            <v>0</v>
          </cell>
        </row>
        <row r="268">
          <cell r="C268" t="str">
            <v>UPA OLINDA - CG 001/2022</v>
          </cell>
          <cell r="E268" t="str">
            <v>TIBÉRIUS GLAUCO BATISTA DE SÁ RABELO</v>
          </cell>
          <cell r="F268" t="str">
            <v>3 - Administrativo</v>
          </cell>
          <cell r="G268" t="str">
            <v>3171-10</v>
          </cell>
          <cell r="H268">
            <v>46113</v>
          </cell>
          <cell r="J268">
            <v>191.31119999999999</v>
          </cell>
          <cell r="L268">
            <v>196.96790123456699</v>
          </cell>
          <cell r="M268">
            <v>1.62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UPA OLINDA - CG 001/2022</v>
          </cell>
          <cell r="E269" t="str">
            <v>URSULA CATARINA MONTEIRO CORREIA</v>
          </cell>
          <cell r="F269" t="str">
            <v>2 - Outros Profissionais da Saúde</v>
          </cell>
          <cell r="G269" t="str">
            <v>2235-05</v>
          </cell>
          <cell r="H269">
            <v>46113</v>
          </cell>
          <cell r="J269">
            <v>417.85440000000006</v>
          </cell>
          <cell r="L269">
            <v>196.96790123456699</v>
          </cell>
          <cell r="M269">
            <v>1.86</v>
          </cell>
          <cell r="S269">
            <v>0</v>
          </cell>
          <cell r="U269">
            <v>0</v>
          </cell>
          <cell r="Y269">
            <v>2276.9899999999998</v>
          </cell>
          <cell r="AB269" t="str">
            <v>PISO DA ENFERMAGEM</v>
          </cell>
        </row>
        <row r="270">
          <cell r="C270" t="str">
            <v>UPA OLINDA - CG 001/2022</v>
          </cell>
          <cell r="E270" t="str">
            <v>VALDEMIR ALLAN DOS SANTOS</v>
          </cell>
          <cell r="F270" t="str">
            <v>3 - Administrativo</v>
          </cell>
          <cell r="G270" t="str">
            <v>5174-10</v>
          </cell>
          <cell r="H270">
            <v>46113</v>
          </cell>
          <cell r="J270">
            <v>173.3</v>
          </cell>
          <cell r="L270">
            <v>196.96790123456699</v>
          </cell>
          <cell r="M270">
            <v>1.62</v>
          </cell>
          <cell r="R270">
            <v>174.56399999999999</v>
          </cell>
          <cell r="S270">
            <v>97.26</v>
          </cell>
          <cell r="U270">
            <v>0</v>
          </cell>
          <cell r="Y270">
            <v>0</v>
          </cell>
        </row>
        <row r="271">
          <cell r="C271" t="str">
            <v>UPA OLINDA - CG 001/2022</v>
          </cell>
          <cell r="E271" t="str">
            <v xml:space="preserve">VALDIRENE SILVA DOS SANTOS </v>
          </cell>
          <cell r="F271" t="str">
            <v>2 - Outros Profissionais da Saúde</v>
          </cell>
          <cell r="G271" t="str">
            <v>3222-05</v>
          </cell>
          <cell r="H271">
            <v>46113</v>
          </cell>
          <cell r="J271">
            <v>341.96320000000003</v>
          </cell>
          <cell r="L271">
            <v>196.96790123456699</v>
          </cell>
          <cell r="M271">
            <v>1.62</v>
          </cell>
          <cell r="R271">
            <v>174.56399999999999</v>
          </cell>
          <cell r="S271">
            <v>97.26</v>
          </cell>
          <cell r="U271">
            <v>0</v>
          </cell>
          <cell r="Y271">
            <v>1577.7800000000002</v>
          </cell>
          <cell r="AB271" t="str">
            <v>PISO DA ENFERMAGEM</v>
          </cell>
        </row>
        <row r="272">
          <cell r="C272" t="str">
            <v>UPA OLINDA - CG 001/2022</v>
          </cell>
          <cell r="E272" t="str">
            <v>VALQUIRIA MARIA DE ANDRADE SANTOS</v>
          </cell>
          <cell r="F272" t="str">
            <v>2 - Outros Profissionais da Saúde</v>
          </cell>
          <cell r="G272">
            <v>322205</v>
          </cell>
          <cell r="H272">
            <v>46113</v>
          </cell>
          <cell r="J272">
            <v>292.12720000000002</v>
          </cell>
          <cell r="L272">
            <v>196.96790123456699</v>
          </cell>
          <cell r="M272">
            <v>1.53</v>
          </cell>
          <cell r="S272">
            <v>0</v>
          </cell>
          <cell r="U272">
            <v>0</v>
          </cell>
          <cell r="Y272">
            <v>1577.7800000000002</v>
          </cell>
          <cell r="AB272" t="str">
            <v>PISO DA ENFERMAGEM</v>
          </cell>
        </row>
        <row r="273">
          <cell r="C273" t="str">
            <v>UPA OLINDA - CG 001/2022</v>
          </cell>
          <cell r="E273" t="str">
            <v>VERIDIANA MARIA DOS SANTOS</v>
          </cell>
          <cell r="F273" t="str">
            <v>2 - Outros Profissionais da Saúde</v>
          </cell>
          <cell r="G273" t="str">
            <v>3222-05</v>
          </cell>
          <cell r="H273">
            <v>46113</v>
          </cell>
          <cell r="J273">
            <v>281.83840000000004</v>
          </cell>
          <cell r="L273">
            <v>196.96790123456699</v>
          </cell>
          <cell r="M273">
            <v>1.62</v>
          </cell>
          <cell r="S273">
            <v>0</v>
          </cell>
          <cell r="U273">
            <v>0</v>
          </cell>
          <cell r="Y273">
            <v>1577.7800000000002</v>
          </cell>
          <cell r="AB273" t="str">
            <v>PISO DA ENFERMAGEM</v>
          </cell>
        </row>
        <row r="274">
          <cell r="C274" t="str">
            <v>UPA OLINDA - CG 001/2022</v>
          </cell>
          <cell r="E274" t="str">
            <v>VIVIANE RODRIGUES CUNHA DA SILVA</v>
          </cell>
          <cell r="F274" t="str">
            <v>2 - Outros Profissionais da Saúde</v>
          </cell>
          <cell r="G274" t="str">
            <v>2237-10</v>
          </cell>
          <cell r="H274">
            <v>46113</v>
          </cell>
          <cell r="J274">
            <v>319.42160000000001</v>
          </cell>
          <cell r="L274">
            <v>196.96790123456699</v>
          </cell>
          <cell r="M274">
            <v>3.56</v>
          </cell>
          <cell r="R274">
            <v>174.56399999999999</v>
          </cell>
          <cell r="S274">
            <v>213.7</v>
          </cell>
          <cell r="U274">
            <v>0</v>
          </cell>
          <cell r="Y274">
            <v>0</v>
          </cell>
        </row>
        <row r="275">
          <cell r="C275" t="str">
            <v>UPA OLINDA - CG 001/2022</v>
          </cell>
          <cell r="E275" t="str">
            <v>WAGNER LEANDRO FREIRE DE LUCENA</v>
          </cell>
          <cell r="F275" t="str">
            <v>2 - Outros Profissionais da Saúde</v>
          </cell>
          <cell r="G275" t="str">
            <v>2236-05</v>
          </cell>
          <cell r="H275">
            <v>46113</v>
          </cell>
          <cell r="J275">
            <v>259.69839999999999</v>
          </cell>
          <cell r="L275">
            <v>196.96790123456699</v>
          </cell>
          <cell r="M275">
            <v>2.5499999999999998</v>
          </cell>
          <cell r="S275">
            <v>0</v>
          </cell>
          <cell r="U275">
            <v>0</v>
          </cell>
          <cell r="Y275">
            <v>0</v>
          </cell>
        </row>
        <row r="276">
          <cell r="C276" t="str">
            <v>UPA OLINDA - CG 001/2022</v>
          </cell>
          <cell r="E276" t="str">
            <v>WALTER AMBRÓZIO DE SOUZA NETO</v>
          </cell>
          <cell r="F276" t="str">
            <v>2 - Outros Profissionais da Saúde</v>
          </cell>
          <cell r="G276" t="str">
            <v>2235-05</v>
          </cell>
          <cell r="H276">
            <v>46113</v>
          </cell>
          <cell r="J276">
            <v>237.8792</v>
          </cell>
          <cell r="L276">
            <v>196.96790123456699</v>
          </cell>
          <cell r="M276">
            <v>1.86</v>
          </cell>
          <cell r="S276">
            <v>0</v>
          </cell>
          <cell r="U276">
            <v>0</v>
          </cell>
          <cell r="Y276">
            <v>0</v>
          </cell>
        </row>
        <row r="277">
          <cell r="C277" t="str">
            <v>UPA OLINDA - CG 001/2022</v>
          </cell>
          <cell r="E277" t="str">
            <v>WAYDINNE PONTES SABINO DE ARAUJO</v>
          </cell>
          <cell r="F277" t="str">
            <v>2 - Outros Profissionais da Saúde</v>
          </cell>
          <cell r="G277" t="str">
            <v>2235-05</v>
          </cell>
          <cell r="H277">
            <v>46113</v>
          </cell>
          <cell r="J277">
            <v>391.8768</v>
          </cell>
          <cell r="L277">
            <v>196.96790123456699</v>
          </cell>
          <cell r="M277">
            <v>2.2200000000000002</v>
          </cell>
          <cell r="S277">
            <v>0</v>
          </cell>
          <cell r="U277">
            <v>0</v>
          </cell>
          <cell r="Y277">
            <v>1941</v>
          </cell>
          <cell r="AB277" t="str">
            <v>PISO DA ENFERMAGEM</v>
          </cell>
        </row>
        <row r="278">
          <cell r="C278" t="str">
            <v>UPA OLINDA - CG 001/2022</v>
          </cell>
          <cell r="E278" t="str">
            <v>WEDJA PAULA FERREIRA SANTOS</v>
          </cell>
          <cell r="F278" t="str">
            <v>2 - Outros Profissionais da Saúde</v>
          </cell>
          <cell r="G278" t="str">
            <v>2235-05</v>
          </cell>
          <cell r="H278">
            <v>46113</v>
          </cell>
          <cell r="J278">
            <v>390.81760000000003</v>
          </cell>
          <cell r="L278">
            <v>196.96790123456699</v>
          </cell>
          <cell r="M278">
            <v>2.04</v>
          </cell>
          <cell r="R278">
            <v>174.56399999999999</v>
          </cell>
          <cell r="S278">
            <v>122.12</v>
          </cell>
          <cell r="U278">
            <v>0</v>
          </cell>
          <cell r="Y278">
            <v>2113.7200000000003</v>
          </cell>
          <cell r="AB278" t="str">
            <v>PISO DA ENFERMAGEM</v>
          </cell>
        </row>
        <row r="279">
          <cell r="C279" t="str">
            <v>UPA OLINDA - CG 001/2022</v>
          </cell>
          <cell r="E279" t="str">
            <v>WEDSON DA COSTA RIBEIRO</v>
          </cell>
          <cell r="F279" t="str">
            <v>2 - Outros Profissionais da Saúde</v>
          </cell>
          <cell r="G279" t="str">
            <v>3222-05</v>
          </cell>
          <cell r="H279">
            <v>46113</v>
          </cell>
          <cell r="J279">
            <v>299.5224</v>
          </cell>
          <cell r="L279">
            <v>196.96790123456699</v>
          </cell>
          <cell r="M279">
            <v>1.62</v>
          </cell>
          <cell r="R279">
            <v>174.56399999999999</v>
          </cell>
          <cell r="S279">
            <v>97.26</v>
          </cell>
          <cell r="U279">
            <v>0</v>
          </cell>
          <cell r="Y279">
            <v>1577.7800000000002</v>
          </cell>
          <cell r="AB279" t="str">
            <v>PISO DA ENFERMAGEM</v>
          </cell>
        </row>
        <row r="280">
          <cell r="C280" t="str">
            <v>UPA OLINDA - CG 001/2022</v>
          </cell>
          <cell r="E280" t="str">
            <v>WELLINGTON LUIZ RAMOS DE FRANÇA</v>
          </cell>
          <cell r="F280" t="str">
            <v>3 - Administrativo</v>
          </cell>
          <cell r="G280" t="str">
            <v>7823-20</v>
          </cell>
          <cell r="H280">
            <v>46113</v>
          </cell>
          <cell r="J280">
            <v>183.8784</v>
          </cell>
          <cell r="L280">
            <v>196.96790123456699</v>
          </cell>
          <cell r="M280">
            <v>1.74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UPA OLINDA - CG 001/2022</v>
          </cell>
          <cell r="E281" t="str">
            <v>WESLEY VINICIUS DA SILVA</v>
          </cell>
          <cell r="F281" t="str">
            <v>2 - Outros Profissionais da Saúde</v>
          </cell>
          <cell r="G281" t="str">
            <v>2235-05</v>
          </cell>
          <cell r="H281">
            <v>46113</v>
          </cell>
          <cell r="J281">
            <v>400.73919999999998</v>
          </cell>
          <cell r="L281">
            <v>196.96790123456699</v>
          </cell>
          <cell r="M281">
            <v>2.2200000000000002</v>
          </cell>
          <cell r="S281">
            <v>0</v>
          </cell>
          <cell r="U281">
            <v>0</v>
          </cell>
          <cell r="Y281">
            <v>1941</v>
          </cell>
          <cell r="AB281" t="str">
            <v>PISO DA ENFERMAGEM</v>
          </cell>
        </row>
        <row r="282">
          <cell r="C282" t="str">
            <v>UPA OLINDA - CG 001/2022</v>
          </cell>
          <cell r="E282" t="str">
            <v>WILDNER LUIS DA SILVA</v>
          </cell>
          <cell r="F282" t="str">
            <v>3 - Administrativo</v>
          </cell>
          <cell r="G282" t="str">
            <v>5143-10</v>
          </cell>
          <cell r="H282">
            <v>46113</v>
          </cell>
          <cell r="J282">
            <v>235.19280000000001</v>
          </cell>
          <cell r="L282">
            <v>196.96790123456699</v>
          </cell>
          <cell r="M282">
            <v>1.62</v>
          </cell>
          <cell r="R282">
            <v>174.56399999999999</v>
          </cell>
          <cell r="S282">
            <v>97.26</v>
          </cell>
          <cell r="U282">
            <v>0</v>
          </cell>
          <cell r="Y282">
            <v>0</v>
          </cell>
        </row>
        <row r="283">
          <cell r="C283" t="str">
            <v>UPA OLINDA - CG 001/2022</v>
          </cell>
          <cell r="E283" t="str">
            <v>WITALU RANDEUS DA SILVA</v>
          </cell>
          <cell r="F283" t="str">
            <v>3 - Administrativo</v>
          </cell>
          <cell r="G283" t="str">
            <v>4221-05</v>
          </cell>
          <cell r="H283">
            <v>46113</v>
          </cell>
          <cell r="J283">
            <v>234.30880000000002</v>
          </cell>
          <cell r="L283">
            <v>196.96790123456699</v>
          </cell>
          <cell r="M283">
            <v>1.62</v>
          </cell>
          <cell r="R283">
            <v>174.56399999999999</v>
          </cell>
          <cell r="S283">
            <v>97.26</v>
          </cell>
          <cell r="U283">
            <v>0</v>
          </cell>
          <cell r="Y283">
            <v>0</v>
          </cell>
        </row>
        <row r="284">
          <cell r="C284" t="str">
            <v>UPA OLINDA - CG 001/2022</v>
          </cell>
          <cell r="E284" t="str">
            <v>YASMIM MELISSA LEMOS DE LIMA</v>
          </cell>
          <cell r="F284" t="str">
            <v>3 - Administrativo</v>
          </cell>
          <cell r="G284" t="str">
            <v>4110-10</v>
          </cell>
          <cell r="H284">
            <v>46113</v>
          </cell>
          <cell r="J284">
            <v>21.715</v>
          </cell>
          <cell r="M284">
            <v>0</v>
          </cell>
          <cell r="R284">
            <v>174.56399999999999</v>
          </cell>
          <cell r="S284">
            <v>45.69</v>
          </cell>
          <cell r="U284">
            <v>0</v>
          </cell>
          <cell r="Y284">
            <v>0</v>
          </cell>
        </row>
        <row r="285">
          <cell r="C285" t="str">
            <v>UPA OLINDA - CG 001/2022</v>
          </cell>
          <cell r="E285" t="str">
            <v>ZAYNE VASCONCELOS TORRES</v>
          </cell>
          <cell r="F285" t="str">
            <v>1 - Médico</v>
          </cell>
          <cell r="G285" t="str">
            <v>2251-25</v>
          </cell>
          <cell r="H285">
            <v>46113</v>
          </cell>
          <cell r="J285">
            <v>378.34800000000001</v>
          </cell>
          <cell r="L285">
            <v>196.96790123456699</v>
          </cell>
          <cell r="M285">
            <v>4.2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UPA OLINDA - CG 001/2022</v>
          </cell>
          <cell r="E286" t="str">
            <v>ZULEMA MARTINS DE FARIAS</v>
          </cell>
          <cell r="F286" t="str">
            <v>2 - Outros Profissionais da Saúde</v>
          </cell>
          <cell r="G286" t="str">
            <v>2237-10</v>
          </cell>
          <cell r="H286">
            <v>46113</v>
          </cell>
          <cell r="J286">
            <v>361.56959999999998</v>
          </cell>
          <cell r="L286">
            <v>196.96790123456699</v>
          </cell>
          <cell r="M286">
            <v>3.56</v>
          </cell>
          <cell r="S286">
            <v>0</v>
          </cell>
          <cell r="U286">
            <v>0</v>
          </cell>
          <cell r="Y28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76F76-65D4-41C3-A134-E29923F7703F}">
  <sheetPr>
    <tabColor theme="3" tint="0.39997558519241921"/>
  </sheetPr>
  <dimension ref="A1:AB5002"/>
  <sheetViews>
    <sheetView showGridLines="0" tabSelected="1" workbookViewId="0">
      <selection activeCell="G42" sqref="G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281.83840000000004</v>
      </c>
      <c r="J3" s="14">
        <f>'[1]TCE - ANEXO III - Preencher'!K12</f>
        <v>0</v>
      </c>
      <c r="K3" s="15">
        <f>'[1]TCE - ANEXO III - Preencher'!L12</f>
        <v>196.96790123456699</v>
      </c>
      <c r="L3" s="15">
        <f>'[1]TCE - ANEXO III - Preencher'!M12</f>
        <v>1.62</v>
      </c>
      <c r="M3" s="15">
        <f>K3-L3</f>
        <v>195.34790123456699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1577.7800000000002</v>
      </c>
      <c r="Y3" s="15">
        <f>'[1]TCE - ANEXO III - Preencher'!Z12</f>
        <v>0</v>
      </c>
      <c r="Z3" s="16">
        <f>X3-Y3</f>
        <v>1577.7800000000002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2054.9663012345673</v>
      </c>
    </row>
    <row r="4" spans="1:28" x14ac:dyDescent="0.25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ADALMAR HENRIQUE COUTO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134.08160000000001</v>
      </c>
      <c r="J4" s="14">
        <f>'[1]TCE - ANEXO III - Preencher'!K13</f>
        <v>0</v>
      </c>
      <c r="K4" s="15">
        <f>'[1]TCE - ANEXO III - Preencher'!L13</f>
        <v>196.96790123456699</v>
      </c>
      <c r="L4" s="15">
        <f>'[1]TCE - ANEXO III - Preencher'!M13</f>
        <v>1.36</v>
      </c>
      <c r="M4" s="15">
        <f t="shared" ref="M4:M67" si="1">K4-L4</f>
        <v>195.60790123456698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329.68950123456699</v>
      </c>
    </row>
    <row r="5" spans="1:28" x14ac:dyDescent="0.25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ADIELSON FRANCISCO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236.07680000000002</v>
      </c>
      <c r="J5" s="14">
        <f>'[1]TCE - ANEXO III - Preencher'!K14</f>
        <v>0</v>
      </c>
      <c r="K5" s="15">
        <f>'[1]TCE - ANEXO III - Preencher'!L14</f>
        <v>196.96790123456699</v>
      </c>
      <c r="L5" s="15">
        <f>'[1]TCE - ANEXO III - Preencher'!M14</f>
        <v>1.62</v>
      </c>
      <c r="M5" s="15">
        <f t="shared" si="1"/>
        <v>195.34790123456699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174.56399999999999</v>
      </c>
      <c r="R5" s="15">
        <f>'[1]TCE - ANEXO III - Preencher'!S14</f>
        <v>97.26</v>
      </c>
      <c r="S5" s="16">
        <f t="shared" si="3"/>
        <v>77.303999999999988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508.72870123456698</v>
      </c>
    </row>
    <row r="6" spans="1:28" x14ac:dyDescent="0.25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DE SOUZA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297.79520000000002</v>
      </c>
      <c r="J6" s="14">
        <f>'[1]TCE - ANEXO III - Preencher'!K15</f>
        <v>0</v>
      </c>
      <c r="K6" s="15">
        <f>'[1]TCE - ANEXO III - Preencher'!L15</f>
        <v>196.96790123456699</v>
      </c>
      <c r="L6" s="15">
        <f>'[1]TCE - ANEXO III - Preencher'!M15</f>
        <v>1.62</v>
      </c>
      <c r="M6" s="15">
        <f t="shared" si="1"/>
        <v>195.34790123456699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174.56399999999999</v>
      </c>
      <c r="R6" s="15">
        <f>'[1]TCE - ANEXO III - Preencher'!S15</f>
        <v>97.26</v>
      </c>
      <c r="S6" s="16">
        <f t="shared" si="3"/>
        <v>77.303999999999988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1577.7800000000002</v>
      </c>
      <c r="Y6" s="15">
        <f>'[1]TCE - ANEXO III - Preencher'!Z15</f>
        <v>0</v>
      </c>
      <c r="Z6" s="16">
        <f t="shared" si="5"/>
        <v>1577.7800000000002</v>
      </c>
      <c r="AA6" s="17" t="str">
        <f>IF('[1]TCE - ANEXO III - Preencher'!AB15="","",'[1]TCE - ANEXO III - Preencher'!AB15)</f>
        <v>PISO DA ENFERMAGEM</v>
      </c>
      <c r="AB6" s="15">
        <f t="shared" si="0"/>
        <v>2148.2271012345673</v>
      </c>
    </row>
    <row r="7" spans="1:28" x14ac:dyDescent="0.25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MALAQUIAS DE SENA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329.40720000000005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1577.7800000000002</v>
      </c>
      <c r="Y7" s="15">
        <f>'[1]TCE - ANEXO III - Preencher'!Z16</f>
        <v>0</v>
      </c>
      <c r="Z7" s="16">
        <f t="shared" si="5"/>
        <v>1577.7800000000002</v>
      </c>
      <c r="AA7" s="17" t="str">
        <f>IF('[1]TCE - ANEXO III - Preencher'!AB16="","",'[1]TCE - ANEXO III - Preencher'!AB16)</f>
        <v>PISO DA ENFERMAGEM</v>
      </c>
      <c r="AB7" s="15">
        <f t="shared" si="0"/>
        <v>1907.1872000000003</v>
      </c>
    </row>
    <row r="8" spans="1:28" x14ac:dyDescent="0.25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MARIA DE SANTANA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177.2216</v>
      </c>
      <c r="J8" s="14">
        <f>'[1]TCE - ANEXO III - Preencher'!K17</f>
        <v>0</v>
      </c>
      <c r="K8" s="15">
        <f>'[1]TCE - ANEXO III - Preencher'!L17</f>
        <v>196.96790123456699</v>
      </c>
      <c r="L8" s="15">
        <f>'[1]TCE - ANEXO III - Preencher'!M17</f>
        <v>1.62</v>
      </c>
      <c r="M8" s="15">
        <f t="shared" si="1"/>
        <v>195.34790123456699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372.56950123456699</v>
      </c>
    </row>
    <row r="9" spans="1:28" x14ac:dyDescent="0.25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ADRIANA RODRIGUES ARRAES MENDONÇA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2232-88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556.09040000000005</v>
      </c>
      <c r="J9" s="14">
        <f>'[1]TCE - ANEXO III - Preencher'!K18</f>
        <v>0</v>
      </c>
      <c r="K9" s="15">
        <f>'[1]TCE - ANEXO III - Preencher'!L18</f>
        <v>196.96790123456699</v>
      </c>
      <c r="L9" s="15">
        <f>'[1]TCE - ANEXO III - Preencher'!M18</f>
        <v>5.91</v>
      </c>
      <c r="M9" s="15">
        <f t="shared" si="1"/>
        <v>191.057901234567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747.14830123456704</v>
      </c>
    </row>
    <row r="10" spans="1:28" x14ac:dyDescent="0.25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PEREIRA XAVIER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299.56720000000001</v>
      </c>
      <c r="J10" s="14">
        <f>'[1]TCE - ANEXO III - Preencher'!K19</f>
        <v>0</v>
      </c>
      <c r="K10" s="15">
        <f>'[1]TCE - ANEXO III - Preencher'!L19</f>
        <v>196.96790123456699</v>
      </c>
      <c r="L10" s="15">
        <f>'[1]TCE - ANEXO III - Preencher'!M19</f>
        <v>1.62</v>
      </c>
      <c r="M10" s="15">
        <f t="shared" si="1"/>
        <v>195.34790123456699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1577.7800000000002</v>
      </c>
      <c r="Y10" s="15">
        <f>'[1]TCE - ANEXO III - Preencher'!Z19</f>
        <v>0</v>
      </c>
      <c r="Z10" s="16">
        <f t="shared" si="5"/>
        <v>1577.7800000000002</v>
      </c>
      <c r="AA10" s="17" t="str">
        <f>IF('[1]TCE - ANEXO III - Preencher'!AB19="","",'[1]TCE - ANEXO III - Preencher'!AB19)</f>
        <v>PISO DA ENFERMAGEM</v>
      </c>
      <c r="AB10" s="15">
        <f t="shared" si="0"/>
        <v>2072.6951012345671</v>
      </c>
    </row>
    <row r="11" spans="1:28" x14ac:dyDescent="0.25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365.38480000000004</v>
      </c>
      <c r="J11" s="14">
        <f>'[1]TCE - ANEXO III - Preencher'!K20</f>
        <v>0</v>
      </c>
      <c r="K11" s="15">
        <f>'[1]TCE - ANEXO III - Preencher'!L20</f>
        <v>196.96790123456699</v>
      </c>
      <c r="L11" s="15">
        <f>'[1]TCE - ANEXO III - Preencher'!M20</f>
        <v>1.86</v>
      </c>
      <c r="M11" s="15">
        <f t="shared" si="1"/>
        <v>195.10790123456698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2276.9899999999998</v>
      </c>
      <c r="Y11" s="15">
        <f>'[1]TCE - ANEXO III - Preencher'!Z20</f>
        <v>0</v>
      </c>
      <c r="Z11" s="16">
        <f t="shared" si="5"/>
        <v>2276.9899999999998</v>
      </c>
      <c r="AA11" s="17" t="str">
        <f>IF('[1]TCE - ANEXO III - Preencher'!AB20="","",'[1]TCE - ANEXO III - Preencher'!AB20)</f>
        <v>PISO DA ENFERMAGEM</v>
      </c>
      <c r="AB11" s="15">
        <f t="shared" si="0"/>
        <v>2837.4827012345668</v>
      </c>
    </row>
    <row r="12" spans="1:28" x14ac:dyDescent="0.25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ALAN RODRIGO MELO DE FRANÇA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299.5224</v>
      </c>
      <c r="J12" s="14">
        <f>'[1]TCE - ANEXO III - Preencher'!K21</f>
        <v>0</v>
      </c>
      <c r="K12" s="15">
        <f>'[1]TCE - ANEXO III - Preencher'!L21</f>
        <v>196.96790123456699</v>
      </c>
      <c r="L12" s="15">
        <f>'[1]TCE - ANEXO III - Preencher'!M21</f>
        <v>1.62</v>
      </c>
      <c r="M12" s="15">
        <f t="shared" si="1"/>
        <v>195.34790123456699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174.56399999999999</v>
      </c>
      <c r="R12" s="15">
        <f>'[1]TCE - ANEXO III - Preencher'!S21</f>
        <v>97.26</v>
      </c>
      <c r="S12" s="16">
        <f t="shared" si="3"/>
        <v>77.303999999999988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1577.7800000000002</v>
      </c>
      <c r="Y12" s="15">
        <f>'[1]TCE - ANEXO III - Preencher'!Z21</f>
        <v>0</v>
      </c>
      <c r="Z12" s="16">
        <f t="shared" si="5"/>
        <v>1577.7800000000002</v>
      </c>
      <c r="AA12" s="17" t="str">
        <f>IF('[1]TCE - ANEXO III - Preencher'!AB21="","",'[1]TCE - ANEXO III - Preencher'!AB21)</f>
        <v>PISO DA ENFERMAGEM</v>
      </c>
      <c r="AB12" s="15">
        <f t="shared" si="0"/>
        <v>2149.9543012345671</v>
      </c>
    </row>
    <row r="13" spans="1:28" x14ac:dyDescent="0.25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ALCINEIDE BERNARDO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299.52320000000003</v>
      </c>
      <c r="J13" s="14">
        <f>'[1]TCE - ANEXO III - Preencher'!K22</f>
        <v>0</v>
      </c>
      <c r="K13" s="15">
        <f>'[1]TCE - ANEXO III - Preencher'!L22</f>
        <v>196.96790123456699</v>
      </c>
      <c r="L13" s="15">
        <f>'[1]TCE - ANEXO III - Preencher'!M22</f>
        <v>1.62</v>
      </c>
      <c r="M13" s="15">
        <f t="shared" si="1"/>
        <v>195.34790123456699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174.56399999999999</v>
      </c>
      <c r="R13" s="15">
        <f>'[1]TCE - ANEXO III - Preencher'!S22</f>
        <v>97.26</v>
      </c>
      <c r="S13" s="16">
        <f t="shared" si="3"/>
        <v>77.303999999999988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1577.7800000000002</v>
      </c>
      <c r="Y13" s="15">
        <f>'[1]TCE - ANEXO III - Preencher'!Z22</f>
        <v>0</v>
      </c>
      <c r="Z13" s="16">
        <f t="shared" si="5"/>
        <v>1577.7800000000002</v>
      </c>
      <c r="AA13" s="17" t="str">
        <f>IF('[1]TCE - ANEXO III - Preencher'!AB22="","",'[1]TCE - ANEXO III - Preencher'!AB22)</f>
        <v>PISO DA ENFERMAGEM</v>
      </c>
      <c r="AB13" s="15">
        <f t="shared" si="0"/>
        <v>2149.9551012345673</v>
      </c>
    </row>
    <row r="14" spans="1:28" x14ac:dyDescent="0.25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ALDÊNIA DE BARROS RAMOS PORFÍRIO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190.64720000000003</v>
      </c>
      <c r="J14" s="14">
        <f>'[1]TCE - ANEXO III - Preencher'!K23</f>
        <v>0</v>
      </c>
      <c r="K14" s="15">
        <f>'[1]TCE - ANEXO III - Preencher'!L23</f>
        <v>196.96790123456699</v>
      </c>
      <c r="L14" s="15">
        <f>'[1]TCE - ANEXO III - Preencher'!M23</f>
        <v>2.06</v>
      </c>
      <c r="M14" s="15">
        <f t="shared" si="1"/>
        <v>194.90790123456699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174.56399999999999</v>
      </c>
      <c r="R14" s="15">
        <f>'[1]TCE - ANEXO III - Preencher'!S23</f>
        <v>123.53</v>
      </c>
      <c r="S14" s="16">
        <f t="shared" si="3"/>
        <v>51.033999999999992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436.58910123456701</v>
      </c>
    </row>
    <row r="15" spans="1:28" x14ac:dyDescent="0.25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ALESSANDRA NASCIMENTO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297.07040000000001</v>
      </c>
      <c r="J15" s="14">
        <f>'[1]TCE - ANEXO III - Preencher'!K24</f>
        <v>0</v>
      </c>
      <c r="K15" s="15">
        <f>'[1]TCE - ANEXO III - Preencher'!L24</f>
        <v>196.96790123456699</v>
      </c>
      <c r="L15" s="15">
        <f>'[1]TCE - ANEXO III - Preencher'!M24</f>
        <v>1.62</v>
      </c>
      <c r="M15" s="15">
        <f t="shared" si="1"/>
        <v>195.34790123456699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1577.7800000000002</v>
      </c>
      <c r="Y15" s="15">
        <f>'[1]TCE - ANEXO III - Preencher'!Z24</f>
        <v>0</v>
      </c>
      <c r="Z15" s="16">
        <f t="shared" si="5"/>
        <v>1577.7800000000002</v>
      </c>
      <c r="AA15" s="17" t="str">
        <f>IF('[1]TCE - ANEXO III - Preencher'!AB24="","",'[1]TCE - ANEXO III - Preencher'!AB24)</f>
        <v>PISO DA ENFERMAGEM</v>
      </c>
      <c r="AB15" s="15">
        <f t="shared" si="0"/>
        <v>2070.1983012345672</v>
      </c>
    </row>
    <row r="16" spans="1:28" x14ac:dyDescent="0.25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ALEXANDRE GONÇALVES DA LUZ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114.11840000000001</v>
      </c>
      <c r="J16" s="14">
        <f>'[1]TCE - ANEXO III - Preencher'!K25</f>
        <v>0</v>
      </c>
      <c r="K16" s="15">
        <f>'[1]TCE - ANEXO III - Preencher'!L25</f>
        <v>196.96790123456699</v>
      </c>
      <c r="L16" s="15">
        <f>'[1]TCE - ANEXO III - Preencher'!M25</f>
        <v>1.19</v>
      </c>
      <c r="M16" s="15">
        <f t="shared" si="1"/>
        <v>195.777901234567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309.89630123456698</v>
      </c>
    </row>
    <row r="17" spans="1:28" x14ac:dyDescent="0.25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ALEXSANDRA LIMA DE ARAGÃO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88.6584</v>
      </c>
      <c r="J17" s="14">
        <f>'[1]TCE - ANEXO III - Preencher'!K26</f>
        <v>0</v>
      </c>
      <c r="K17" s="15">
        <f>'[1]TCE - ANEXO III - Preencher'!L26</f>
        <v>196.96790123456699</v>
      </c>
      <c r="L17" s="15">
        <f>'[1]TCE - ANEXO III - Preencher'!M26</f>
        <v>0.78</v>
      </c>
      <c r="M17" s="15">
        <f t="shared" si="1"/>
        <v>196.18790123456699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284.84630123456702</v>
      </c>
    </row>
    <row r="18" spans="1:28" x14ac:dyDescent="0.25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ALICE CAMPOS MELO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319.108</v>
      </c>
      <c r="J18" s="14">
        <f>'[1]TCE - ANEXO III - Preencher'!K27</f>
        <v>0</v>
      </c>
      <c r="K18" s="15">
        <f>'[1]TCE - ANEXO III - Preencher'!L27</f>
        <v>196.96790123456699</v>
      </c>
      <c r="L18" s="15">
        <f>'[1]TCE - ANEXO III - Preencher'!M27</f>
        <v>2.5499999999999998</v>
      </c>
      <c r="M18" s="15">
        <f t="shared" si="1"/>
        <v>194.41790123456698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174.56399999999999</v>
      </c>
      <c r="R18" s="15">
        <f>'[1]TCE - ANEXO III - Preencher'!S27</f>
        <v>152.83000000000001</v>
      </c>
      <c r="S18" s="16">
        <f t="shared" si="3"/>
        <v>21.73399999999998</v>
      </c>
      <c r="T18" s="15">
        <f>'[1]TCE - ANEXO III - Preencher'!U27</f>
        <v>121.1</v>
      </c>
      <c r="U18" s="15">
        <f>'[1]TCE - ANEXO III - Preencher'!V27</f>
        <v>0</v>
      </c>
      <c r="V18" s="16">
        <f t="shared" si="4"/>
        <v>121.1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656.35990123456702</v>
      </c>
    </row>
    <row r="19" spans="1:28" x14ac:dyDescent="0.25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ALLAN JOSÉ DA SILVA BARROS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57.059200000000004</v>
      </c>
      <c r="J19" s="14">
        <f>'[1]TCE - ANEXO III - Preencher'!K28</f>
        <v>0</v>
      </c>
      <c r="K19" s="15">
        <f>'[1]TCE - ANEXO III - Preencher'!L28</f>
        <v>196.96790123456699</v>
      </c>
      <c r="L19" s="15">
        <f>'[1]TCE - ANEXO III - Preencher'!M28</f>
        <v>0.59</v>
      </c>
      <c r="M19" s="15">
        <f t="shared" si="1"/>
        <v>196.37790123456699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253.437101234567</v>
      </c>
    </row>
    <row r="20" spans="1:28" x14ac:dyDescent="0.25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ALTA VALERIA CAVALCANTE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3224-15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177.13840000000002</v>
      </c>
      <c r="J20" s="14">
        <f>'[1]TCE - ANEXO III - Preencher'!K29</f>
        <v>0</v>
      </c>
      <c r="K20" s="15">
        <f>'[1]TCE - ANEXO III - Preencher'!L29</f>
        <v>196.96790123456699</v>
      </c>
      <c r="L20" s="15">
        <f>'[1]TCE - ANEXO III - Preencher'!M29</f>
        <v>1.52</v>
      </c>
      <c r="M20" s="15">
        <f t="shared" si="1"/>
        <v>195.44790123456698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174.56399999999999</v>
      </c>
      <c r="R20" s="15">
        <f>'[1]TCE - ANEXO III - Preencher'!S29</f>
        <v>91</v>
      </c>
      <c r="S20" s="16">
        <f t="shared" si="3"/>
        <v>83.563999999999993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456.150301234567</v>
      </c>
    </row>
    <row r="21" spans="1:28" x14ac:dyDescent="0.25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ALVANY VIEIRA DAS NEVES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173.3</v>
      </c>
      <c r="J21" s="14">
        <f>'[1]TCE - ANEXO III - Preencher'!K30</f>
        <v>0</v>
      </c>
      <c r="K21" s="15">
        <f>'[1]TCE - ANEXO III - Preencher'!L30</f>
        <v>196.96790123456699</v>
      </c>
      <c r="L21" s="15">
        <f>'[1]TCE - ANEXO III - Preencher'!M30</f>
        <v>1.62</v>
      </c>
      <c r="M21" s="15">
        <f t="shared" si="1"/>
        <v>195.34790123456699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174.56399999999999</v>
      </c>
      <c r="R21" s="15">
        <f>'[1]TCE - ANEXO III - Preencher'!S30</f>
        <v>97.26</v>
      </c>
      <c r="S21" s="16">
        <f t="shared" si="3"/>
        <v>77.303999999999988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445.951901234567</v>
      </c>
    </row>
    <row r="22" spans="1:28" x14ac:dyDescent="0.25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AMANDA DE LIMA FERREIRA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351.71440000000001</v>
      </c>
      <c r="J22" s="14">
        <f>'[1]TCE - ANEXO III - Preencher'!K31</f>
        <v>0</v>
      </c>
      <c r="K22" s="15">
        <f>'[1]TCE - ANEXO III - Preencher'!L31</f>
        <v>196.96790123456699</v>
      </c>
      <c r="L22" s="15">
        <f>'[1]TCE - ANEXO III - Preencher'!M31</f>
        <v>2.5499999999999998</v>
      </c>
      <c r="M22" s="15">
        <f t="shared" si="1"/>
        <v>194.41790123456698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121.1</v>
      </c>
      <c r="U22" s="15">
        <f>'[1]TCE - ANEXO III - Preencher'!V31</f>
        <v>0</v>
      </c>
      <c r="V22" s="16">
        <f t="shared" si="4"/>
        <v>121.1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667.23230123456699</v>
      </c>
    </row>
    <row r="23" spans="1:28" x14ac:dyDescent="0.25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AMIRTE FERREIRA DE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5152-25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176.83599999999998</v>
      </c>
      <c r="J23" s="14">
        <f>'[1]TCE - ANEXO III - Preencher'!K32</f>
        <v>0</v>
      </c>
      <c r="K23" s="15">
        <f>'[1]TCE - ANEXO III - Preencher'!L32</f>
        <v>196.96790123456699</v>
      </c>
      <c r="L23" s="15">
        <f>'[1]TCE - ANEXO III - Preencher'!M32</f>
        <v>1.62</v>
      </c>
      <c r="M23" s="15">
        <f t="shared" si="1"/>
        <v>195.34790123456699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372.18390123456697</v>
      </c>
    </row>
    <row r="24" spans="1:28" x14ac:dyDescent="0.25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BEATRIZ FERREIRA BASTOS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221.04640000000001</v>
      </c>
      <c r="J24" s="14">
        <f>'[1]TCE - ANEXO III - Preencher'!K33</f>
        <v>0</v>
      </c>
      <c r="K24" s="15">
        <f>'[1]TCE - ANEXO III - Preencher'!L33</f>
        <v>196.96790123456699</v>
      </c>
      <c r="L24" s="15">
        <f>'[1]TCE - ANEXO III - Preencher'!M33</f>
        <v>1.62</v>
      </c>
      <c r="M24" s="15">
        <f t="shared" si="1"/>
        <v>195.34790123456699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416.39430123456702</v>
      </c>
    </row>
    <row r="25" spans="1:28" x14ac:dyDescent="0.25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CAROLINA SOARES DE ALBUQUERQUE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345.49680000000001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1577.7800000000002</v>
      </c>
      <c r="Y25" s="15">
        <f>'[1]TCE - ANEXO III - Preencher'!Z34</f>
        <v>0</v>
      </c>
      <c r="Z25" s="16">
        <f t="shared" si="5"/>
        <v>1577.7800000000002</v>
      </c>
      <c r="AA25" s="17" t="str">
        <f>IF('[1]TCE - ANEXO III - Preencher'!AB34="","",'[1]TCE - ANEXO III - Preencher'!AB34)</f>
        <v>PISO DA ENFERMAGEM</v>
      </c>
      <c r="AB25" s="15">
        <f t="shared" si="0"/>
        <v>1923.2768000000001</v>
      </c>
    </row>
    <row r="26" spans="1:28" x14ac:dyDescent="0.25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CECILIA SILVA DA CUNHA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762.22800000000007</v>
      </c>
      <c r="J26" s="14">
        <f>'[1]TCE - ANEXO III - Preencher'!K35</f>
        <v>0</v>
      </c>
      <c r="K26" s="15">
        <f>'[1]TCE - ANEXO III - Preencher'!L35</f>
        <v>196.96790123456699</v>
      </c>
      <c r="L26" s="15">
        <f>'[1]TCE - ANEXO III - Preencher'!M35</f>
        <v>8.4</v>
      </c>
      <c r="M26" s="15">
        <f t="shared" si="1"/>
        <v>188.56790123456699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950.79590123456705</v>
      </c>
    </row>
    <row r="27" spans="1:28" x14ac:dyDescent="0.25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ELIZABETH SITONIO VIDAL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2232-08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619.11680000000001</v>
      </c>
      <c r="J27" s="14">
        <f>'[1]TCE - ANEXO III - Preencher'!K36</f>
        <v>0</v>
      </c>
      <c r="K27" s="15">
        <f>'[1]TCE - ANEXO III - Preencher'!L36</f>
        <v>196.96790123456699</v>
      </c>
      <c r="L27" s="15">
        <f>'[1]TCE - ANEXO III - Preencher'!M36</f>
        <v>5.91</v>
      </c>
      <c r="M27" s="15">
        <f t="shared" si="1"/>
        <v>191.057901234567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810.17470123456701</v>
      </c>
    </row>
    <row r="28" spans="1:28" x14ac:dyDescent="0.25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 KARINA LIRA TORRES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343.47199999999998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343.47199999999998</v>
      </c>
    </row>
    <row r="29" spans="1:28" x14ac:dyDescent="0.25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 PATRICIA DE OLIVEIRA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2232-08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556.74639999999999</v>
      </c>
      <c r="J29" s="14">
        <f>'[1]TCE - ANEXO III - Preencher'!K38</f>
        <v>0</v>
      </c>
      <c r="K29" s="15">
        <f>'[1]TCE - ANEXO III - Preencher'!L38</f>
        <v>196.96790123456699</v>
      </c>
      <c r="L29" s="15">
        <f>'[1]TCE - ANEXO III - Preencher'!M38</f>
        <v>5.91</v>
      </c>
      <c r="M29" s="15">
        <f t="shared" si="1"/>
        <v>191.057901234567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747.80430123456699</v>
      </c>
    </row>
    <row r="30" spans="1:28" x14ac:dyDescent="0.25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ANA PAULA CLEMENTINO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ANA SALETE CUNHA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108.9312</v>
      </c>
      <c r="J31" s="14">
        <f>'[1]TCE - ANEXO III - Preencher'!K40</f>
        <v>0</v>
      </c>
      <c r="K31" s="15">
        <f>'[1]TCE - ANEXO III - Preencher'!L40</f>
        <v>196.96790123456699</v>
      </c>
      <c r="L31" s="15">
        <f>'[1]TCE - ANEXO III - Preencher'!M40</f>
        <v>1.1299999999999999</v>
      </c>
      <c r="M31" s="15">
        <f t="shared" si="1"/>
        <v>195.837901234567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174.56399999999999</v>
      </c>
      <c r="R31" s="15">
        <f>'[1]TCE - ANEXO III - Preencher'!S40</f>
        <v>68.08</v>
      </c>
      <c r="S31" s="16">
        <f t="shared" si="3"/>
        <v>106.48399999999999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411.253101234567</v>
      </c>
    </row>
    <row r="32" spans="1:28" x14ac:dyDescent="0.25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ANALI LUIZA MATOS DE ALBUQUERQUE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281.7208</v>
      </c>
      <c r="J32" s="14">
        <f>'[1]TCE - ANEXO III - Preencher'!K41</f>
        <v>0</v>
      </c>
      <c r="K32" s="15">
        <f>'[1]TCE - ANEXO III - Preencher'!L41</f>
        <v>196.96790123456699</v>
      </c>
      <c r="L32" s="15">
        <f>'[1]TCE - ANEXO III - Preencher'!M41</f>
        <v>1.62</v>
      </c>
      <c r="M32" s="15">
        <f t="shared" si="1"/>
        <v>195.34790123456699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1577.7800000000002</v>
      </c>
      <c r="Y32" s="15">
        <f>'[1]TCE - ANEXO III - Preencher'!Z41</f>
        <v>0</v>
      </c>
      <c r="Z32" s="16">
        <f t="shared" si="5"/>
        <v>1577.7800000000002</v>
      </c>
      <c r="AA32" s="17" t="str">
        <f>IF('[1]TCE - ANEXO III - Preencher'!AB41="","",'[1]TCE - ANEXO III - Preencher'!AB41)</f>
        <v>PISO DA ENFERMAGEM</v>
      </c>
      <c r="AB32" s="15">
        <f t="shared" si="0"/>
        <v>2054.8487012345672</v>
      </c>
    </row>
    <row r="33" spans="1:28" x14ac:dyDescent="0.25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ANALICE DA SILVA PARANHOS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342.36160000000007</v>
      </c>
      <c r="J33" s="14">
        <f>'[1]TCE - ANEXO III - Preencher'!K42</f>
        <v>0</v>
      </c>
      <c r="K33" s="15">
        <f>'[1]TCE - ANEXO III - Preencher'!L42</f>
        <v>196.96790123456699</v>
      </c>
      <c r="L33" s="15">
        <f>'[1]TCE - ANEXO III - Preencher'!M42</f>
        <v>1.62</v>
      </c>
      <c r="M33" s="15">
        <f t="shared" si="1"/>
        <v>195.34790123456699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174.56399999999999</v>
      </c>
      <c r="R33" s="15">
        <f>'[1]TCE - ANEXO III - Preencher'!S42</f>
        <v>97.26</v>
      </c>
      <c r="S33" s="16">
        <f t="shared" si="3"/>
        <v>77.303999999999988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1577.7800000000002</v>
      </c>
      <c r="Y33" s="15">
        <f>'[1]TCE - ANEXO III - Preencher'!Z42</f>
        <v>0</v>
      </c>
      <c r="Z33" s="16">
        <f t="shared" si="5"/>
        <v>1577.7800000000002</v>
      </c>
      <c r="AA33" s="17" t="str">
        <f>IF('[1]TCE - ANEXO III - Preencher'!AB42="","",'[1]TCE - ANEXO III - Preencher'!AB42)</f>
        <v>PISO DA ENFERMAGEM</v>
      </c>
      <c r="AB33" s="15">
        <f t="shared" si="0"/>
        <v>2192.793501234567</v>
      </c>
    </row>
    <row r="34" spans="1:28" x14ac:dyDescent="0.25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ANDRÉ LUIZ GUILHERME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3222-30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154.43680000000001</v>
      </c>
      <c r="J34" s="14">
        <f>'[1]TCE - ANEXO III - Preencher'!K43</f>
        <v>0</v>
      </c>
      <c r="K34" s="15">
        <f>'[1]TCE - ANEXO III - Preencher'!L43</f>
        <v>196.96790123456699</v>
      </c>
      <c r="L34" s="15">
        <f>'[1]TCE - ANEXO III - Preencher'!M43</f>
        <v>1.62</v>
      </c>
      <c r="M34" s="15">
        <f t="shared" si="1"/>
        <v>195.34790123456699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349.78470123456702</v>
      </c>
    </row>
    <row r="35" spans="1:28" x14ac:dyDescent="0.25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ANDREA MARIA GOMES MARINHO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226.53040000000001</v>
      </c>
      <c r="J35" s="14">
        <f>'[1]TCE - ANEXO III - Preencher'!K44</f>
        <v>0</v>
      </c>
      <c r="K35" s="15">
        <f>'[1]TCE - ANEXO III - Preencher'!L44</f>
        <v>196.96790123456699</v>
      </c>
      <c r="L35" s="15">
        <f>'[1]TCE - ANEXO III - Preencher'!M44</f>
        <v>2.5099999999999998</v>
      </c>
      <c r="M35" s="15">
        <f t="shared" si="1"/>
        <v>194.457901234567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420.98830123456702</v>
      </c>
    </row>
    <row r="36" spans="1:28" x14ac:dyDescent="0.25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ANDREANNE CAVALCANTI CARVALHO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160.76240000000001</v>
      </c>
      <c r="J36" s="14">
        <f>'[1]TCE - ANEXO III - Preencher'!K45</f>
        <v>0</v>
      </c>
      <c r="K36" s="15">
        <f>'[1]TCE - ANEXO III - Preencher'!L45</f>
        <v>196.96790123456699</v>
      </c>
      <c r="L36" s="15">
        <f>'[1]TCE - ANEXO III - Preencher'!M45</f>
        <v>1.43</v>
      </c>
      <c r="M36" s="15">
        <f t="shared" si="1"/>
        <v>195.53790123456699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356.30030123456697</v>
      </c>
    </row>
    <row r="37" spans="1:28" x14ac:dyDescent="0.25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ANDREZA KARLA DA SILVA CAVALCANTI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309.54000000000002</v>
      </c>
      <c r="J37" s="14">
        <f>'[1]TCE - ANEXO III - Preencher'!K46</f>
        <v>0</v>
      </c>
      <c r="K37" s="15">
        <f>'[1]TCE - ANEXO III - Preencher'!L46</f>
        <v>196.96790123456699</v>
      </c>
      <c r="L37" s="15">
        <f>'[1]TCE - ANEXO III - Preencher'!M46</f>
        <v>1.62</v>
      </c>
      <c r="M37" s="15">
        <f t="shared" si="1"/>
        <v>195.34790123456699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1577.7800000000002</v>
      </c>
      <c r="Y37" s="15">
        <f>'[1]TCE - ANEXO III - Preencher'!Z46</f>
        <v>0</v>
      </c>
      <c r="Z37" s="16">
        <f t="shared" si="5"/>
        <v>1577.7800000000002</v>
      </c>
      <c r="AA37" s="17" t="str">
        <f>IF('[1]TCE - ANEXO III - Preencher'!AB46="","",'[1]TCE - ANEXO III - Preencher'!AB46)</f>
        <v>PISO DA ENFERMAGEM</v>
      </c>
      <c r="AB37" s="15">
        <f t="shared" si="0"/>
        <v>2163.6879012345671</v>
      </c>
    </row>
    <row r="38" spans="1:28" x14ac:dyDescent="0.25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ANGELEIDE DA SILVA GUERRA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108.9312</v>
      </c>
      <c r="J38" s="14">
        <f>'[1]TCE - ANEXO III - Preencher'!K47</f>
        <v>0</v>
      </c>
      <c r="K38" s="15">
        <f>'[1]TCE - ANEXO III - Preencher'!L47</f>
        <v>196.96790123456699</v>
      </c>
      <c r="L38" s="15">
        <f>'[1]TCE - ANEXO III - Preencher'!M47</f>
        <v>1.1299999999999999</v>
      </c>
      <c r="M38" s="15">
        <f t="shared" si="1"/>
        <v>195.837901234567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174.56399999999999</v>
      </c>
      <c r="R38" s="15">
        <f>'[1]TCE - ANEXO III - Preencher'!S47</f>
        <v>68.08</v>
      </c>
      <c r="S38" s="16">
        <f t="shared" si="3"/>
        <v>106.48399999999999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411.253101234567</v>
      </c>
    </row>
    <row r="39" spans="1:28" x14ac:dyDescent="0.25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ANTONIA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378.31040000000002</v>
      </c>
      <c r="J39" s="14">
        <f>'[1]TCE - ANEXO III - Preencher'!K48</f>
        <v>0</v>
      </c>
      <c r="K39" s="15">
        <f>'[1]TCE - ANEXO III - Preencher'!L48</f>
        <v>196.96790123456699</v>
      </c>
      <c r="L39" s="15">
        <f>'[1]TCE - ANEXO III - Preencher'!M48</f>
        <v>1.75</v>
      </c>
      <c r="M39" s="15">
        <f t="shared" si="1"/>
        <v>195.21790123456699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2276.9899999999998</v>
      </c>
      <c r="Y39" s="15">
        <f>'[1]TCE - ANEXO III - Preencher'!Z48</f>
        <v>0</v>
      </c>
      <c r="Z39" s="16">
        <f t="shared" si="5"/>
        <v>2276.9899999999998</v>
      </c>
      <c r="AA39" s="17" t="str">
        <f>IF('[1]TCE - ANEXO III - Preencher'!AB48="","",'[1]TCE - ANEXO III - Preencher'!AB48)</f>
        <v>PISO DA ENFERMAGEM</v>
      </c>
      <c r="AB39" s="15">
        <f t="shared" si="0"/>
        <v>2850.5183012345669</v>
      </c>
    </row>
    <row r="40" spans="1:28" x14ac:dyDescent="0.25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ANTONIO CARLOS SALES CARDEAL JUNIOR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395.15839999999997</v>
      </c>
      <c r="J40" s="14">
        <f>'[1]TCE - ANEXO III - Preencher'!K49</f>
        <v>0</v>
      </c>
      <c r="K40" s="15">
        <f>'[1]TCE - ANEXO III - Preencher'!L49</f>
        <v>196.96790123456699</v>
      </c>
      <c r="L40" s="15">
        <f>'[1]TCE - ANEXO III - Preencher'!M49</f>
        <v>2.2200000000000002</v>
      </c>
      <c r="M40" s="15">
        <f t="shared" si="1"/>
        <v>194.747901234567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1941</v>
      </c>
      <c r="Y40" s="15">
        <f>'[1]TCE - ANEXO III - Preencher'!Z49</f>
        <v>0</v>
      </c>
      <c r="Z40" s="16">
        <f t="shared" si="5"/>
        <v>1941</v>
      </c>
      <c r="AA40" s="17" t="str">
        <f>IF('[1]TCE - ANEXO III - Preencher'!AB49="","",'[1]TCE - ANEXO III - Preencher'!AB49)</f>
        <v>PISO DA ENFERMAGEM</v>
      </c>
      <c r="AB40" s="15">
        <f t="shared" si="0"/>
        <v>2530.9063012345669</v>
      </c>
    </row>
    <row r="41" spans="1:28" x14ac:dyDescent="0.25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ARLINDA TAVEIRA DO NASCIMENTO FELIX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5135-05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157.2056</v>
      </c>
      <c r="J41" s="14">
        <f>'[1]TCE - ANEXO III - Preencher'!K50</f>
        <v>0</v>
      </c>
      <c r="K41" s="15">
        <f>'[1]TCE - ANEXO III - Preencher'!L50</f>
        <v>196.96790123456699</v>
      </c>
      <c r="L41" s="15">
        <f>'[1]TCE - ANEXO III - Preencher'!M50</f>
        <v>1.62</v>
      </c>
      <c r="M41" s="15">
        <f t="shared" si="1"/>
        <v>195.34790123456699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174.56399999999999</v>
      </c>
      <c r="R41" s="15">
        <f>'[1]TCE - ANEXO III - Preencher'!S50</f>
        <v>97.26</v>
      </c>
      <c r="S41" s="16">
        <f t="shared" si="3"/>
        <v>77.303999999999988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429.85750123456694</v>
      </c>
    </row>
    <row r="42" spans="1:28" x14ac:dyDescent="0.25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BEATRIZ BEZERRA TAVARES NETA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372.09280000000001</v>
      </c>
      <c r="J42" s="14">
        <f>'[1]TCE - ANEXO III - Preencher'!K51</f>
        <v>0</v>
      </c>
      <c r="K42" s="15">
        <f>'[1]TCE - ANEXO III - Preencher'!L51</f>
        <v>196.96790123456699</v>
      </c>
      <c r="L42" s="15">
        <f>'[1]TCE - ANEXO III - Preencher'!M51</f>
        <v>1.86</v>
      </c>
      <c r="M42" s="15">
        <f t="shared" si="1"/>
        <v>195.10790123456698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2276.9899999999998</v>
      </c>
      <c r="Y42" s="15">
        <f>'[1]TCE - ANEXO III - Preencher'!Z51</f>
        <v>0</v>
      </c>
      <c r="Z42" s="16">
        <f t="shared" si="5"/>
        <v>2276.9899999999998</v>
      </c>
      <c r="AA42" s="17" t="str">
        <f>IF('[1]TCE - ANEXO III - Preencher'!AB51="","",'[1]TCE - ANEXO III - Preencher'!AB51)</f>
        <v>PISO DA ENFERMAGEM</v>
      </c>
      <c r="AB42" s="15">
        <f t="shared" si="0"/>
        <v>2844.1907012345669</v>
      </c>
    </row>
    <row r="43" spans="1:28" x14ac:dyDescent="0.25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BIANCA MENDES ROCHA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5152-10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221.06400000000002</v>
      </c>
      <c r="J43" s="14">
        <f>'[1]TCE - ANEXO III - Preencher'!K52</f>
        <v>0</v>
      </c>
      <c r="K43" s="15">
        <f>'[1]TCE - ANEXO III - Preencher'!L52</f>
        <v>196.96790123456699</v>
      </c>
      <c r="L43" s="15">
        <f>'[1]TCE - ANEXO III - Preencher'!M52</f>
        <v>1.62</v>
      </c>
      <c r="M43" s="15">
        <f t="shared" si="1"/>
        <v>195.34790123456699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416.41190123456704</v>
      </c>
    </row>
    <row r="44" spans="1:28" x14ac:dyDescent="0.25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BRAZ AUGUSTO MOREIRA SOBRINHO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455.12080000000003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2276.9899999999998</v>
      </c>
      <c r="Y44" s="15">
        <f>'[1]TCE - ANEXO III - Preencher'!Z53</f>
        <v>0</v>
      </c>
      <c r="Z44" s="16">
        <f t="shared" si="5"/>
        <v>2276.9899999999998</v>
      </c>
      <c r="AA44" s="17" t="str">
        <f>IF('[1]TCE - ANEXO III - Preencher'!AB53="","",'[1]TCE - ANEXO III - Preencher'!AB53)</f>
        <v>PISO DA ENFERMAGEM</v>
      </c>
      <c r="AB44" s="15">
        <f t="shared" si="0"/>
        <v>2732.1107999999999</v>
      </c>
    </row>
    <row r="45" spans="1:28" x14ac:dyDescent="0.25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BRITA NIKA SUAREZ ARTEAGA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2251-24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1947.9456</v>
      </c>
      <c r="J45" s="14">
        <f>'[1]TCE - ANEXO III - Preencher'!K54</f>
        <v>0</v>
      </c>
      <c r="K45" s="15">
        <f>'[1]TCE - ANEXO III - Preencher'!L54</f>
        <v>196.96790123456699</v>
      </c>
      <c r="L45" s="15">
        <f>'[1]TCE - ANEXO III - Preencher'!M54</f>
        <v>12.6</v>
      </c>
      <c r="M45" s="15">
        <f t="shared" si="1"/>
        <v>184.367901234567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2132.313501234567</v>
      </c>
    </row>
    <row r="46" spans="1:28" x14ac:dyDescent="0.25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>BRUNO CUNHA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114.11840000000001</v>
      </c>
      <c r="J46" s="14">
        <f>'[1]TCE - ANEXO III - Preencher'!K55</f>
        <v>0</v>
      </c>
      <c r="K46" s="15">
        <f>'[1]TCE - ANEXO III - Preencher'!L55</f>
        <v>196.96790123456699</v>
      </c>
      <c r="L46" s="15">
        <f>'[1]TCE - ANEXO III - Preencher'!M55</f>
        <v>1.19</v>
      </c>
      <c r="M46" s="15">
        <f t="shared" si="1"/>
        <v>195.777901234567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309.89630123456698</v>
      </c>
    </row>
    <row r="47" spans="1:28" x14ac:dyDescent="0.25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CAMILA DE SOUZA XAVIER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1017.3560000000001</v>
      </c>
      <c r="J47" s="14">
        <f>'[1]TCE - ANEXO III - Preencher'!K56</f>
        <v>0</v>
      </c>
      <c r="K47" s="15">
        <f>'[1]TCE - ANEXO III - Preencher'!L56</f>
        <v>196.96790123456699</v>
      </c>
      <c r="L47" s="15">
        <f>'[1]TCE - ANEXO III - Preencher'!M56</f>
        <v>8.4</v>
      </c>
      <c r="M47" s="15">
        <f t="shared" si="1"/>
        <v>188.56790123456699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1205.923901234567</v>
      </c>
    </row>
    <row r="48" spans="1:28" x14ac:dyDescent="0.25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CARLA JULIANA MACIEL GOMES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137.44559999999998</v>
      </c>
      <c r="J48" s="14">
        <f>'[1]TCE - ANEXO III - Preencher'!K57</f>
        <v>0</v>
      </c>
      <c r="K48" s="15">
        <f>'[1]TCE - ANEXO III - Preencher'!L57</f>
        <v>196.96790123456699</v>
      </c>
      <c r="L48" s="15">
        <f>'[1]TCE - ANEXO III - Preencher'!M57</f>
        <v>1.37</v>
      </c>
      <c r="M48" s="15">
        <f t="shared" si="1"/>
        <v>195.59790123456699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333.04350123456697</v>
      </c>
    </row>
    <row r="49" spans="1:28" x14ac:dyDescent="0.25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CARLA ZARZAR SOLANO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140.17600000000002</v>
      </c>
      <c r="J49" s="14">
        <f>'[1]TCE - ANEXO III - Preencher'!K58</f>
        <v>0</v>
      </c>
      <c r="K49" s="15">
        <f>'[1]TCE - ANEXO III - Preencher'!L58</f>
        <v>196.96790123456699</v>
      </c>
      <c r="L49" s="15">
        <f>'[1]TCE - ANEXO III - Preencher'!M58</f>
        <v>1.43</v>
      </c>
      <c r="M49" s="15">
        <f t="shared" si="1"/>
        <v>195.53790123456699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335.713901234567</v>
      </c>
    </row>
    <row r="50" spans="1:28" x14ac:dyDescent="0.25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 xml:space="preserve">CARLOS ANDRÉ LISBOA OLIVEIRA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2516-05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290.71440000000001</v>
      </c>
      <c r="J50" s="14">
        <f>'[1]TCE - ANEXO III - Preencher'!K59</f>
        <v>0</v>
      </c>
      <c r="K50" s="15">
        <f>'[1]TCE - ANEXO III - Preencher'!L59</f>
        <v>196.96790123456699</v>
      </c>
      <c r="L50" s="15">
        <f>'[1]TCE - ANEXO III - Preencher'!M59</f>
        <v>2.5099999999999998</v>
      </c>
      <c r="M50" s="15">
        <f t="shared" si="1"/>
        <v>194.457901234567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485.17230123456704</v>
      </c>
    </row>
    <row r="51" spans="1:28" x14ac:dyDescent="0.25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CARLOS FERNANDO COELHO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237.84479999999999</v>
      </c>
      <c r="J51" s="14">
        <f>'[1]TCE - ANEXO III - Preencher'!K60</f>
        <v>0</v>
      </c>
      <c r="K51" s="15">
        <f>'[1]TCE - ANEXO III - Preencher'!L60</f>
        <v>196.96790123456699</v>
      </c>
      <c r="L51" s="15">
        <f>'[1]TCE - ANEXO III - Preencher'!M60</f>
        <v>1.62</v>
      </c>
      <c r="M51" s="15">
        <f t="shared" si="1"/>
        <v>195.34790123456699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174.56399999999999</v>
      </c>
      <c r="R51" s="15">
        <f>'[1]TCE - ANEXO III - Preencher'!S60</f>
        <v>97.26</v>
      </c>
      <c r="S51" s="16">
        <f t="shared" si="3"/>
        <v>77.303999999999988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510.49670123456696</v>
      </c>
    </row>
    <row r="52" spans="1:28" x14ac:dyDescent="0.25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CARLOS LEANDRO DA SILVA JUNIOR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4101-05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1740.3792000000001</v>
      </c>
      <c r="J52" s="14">
        <f>'[1]TCE - ANEXO III - Preencher'!K61</f>
        <v>0</v>
      </c>
      <c r="K52" s="15">
        <f>'[1]TCE - ANEXO III - Preencher'!L61</f>
        <v>196.96790123456699</v>
      </c>
      <c r="L52" s="15">
        <f>'[1]TCE - ANEXO III - Preencher'!M61</f>
        <v>2.74</v>
      </c>
      <c r="M52" s="15">
        <f t="shared" si="1"/>
        <v>194.22790123456699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1934.6071012345672</v>
      </c>
    </row>
    <row r="53" spans="1:28" x14ac:dyDescent="0.25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CASSIA CONCEIÇÃO SILVESTRE DE BARROS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354.29360000000003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1577.7800000000002</v>
      </c>
      <c r="Y53" s="15">
        <f>'[1]TCE - ANEXO III - Preencher'!Z62</f>
        <v>0</v>
      </c>
      <c r="Z53" s="16">
        <f t="shared" si="5"/>
        <v>1577.7800000000002</v>
      </c>
      <c r="AA53" s="17" t="str">
        <f>IF('[1]TCE - ANEXO III - Preencher'!AB62="","",'[1]TCE - ANEXO III - Preencher'!AB62)</f>
        <v>PISO DA ENFERMAGEM</v>
      </c>
      <c r="AB53" s="15">
        <f t="shared" si="0"/>
        <v>1932.0736000000002</v>
      </c>
    </row>
    <row r="54" spans="1:28" x14ac:dyDescent="0.25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CLAUDEMIR ALVES DE FREITAS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183.8784</v>
      </c>
      <c r="J54" s="14">
        <f>'[1]TCE - ANEXO III - Preencher'!K63</f>
        <v>0</v>
      </c>
      <c r="K54" s="15">
        <f>'[1]TCE - ANEXO III - Preencher'!L63</f>
        <v>196.96790123456699</v>
      </c>
      <c r="L54" s="15">
        <f>'[1]TCE - ANEXO III - Preencher'!M63</f>
        <v>1.74</v>
      </c>
      <c r="M54" s="15">
        <f t="shared" si="1"/>
        <v>195.22790123456699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379.10630123456701</v>
      </c>
    </row>
    <row r="55" spans="1:28" x14ac:dyDescent="0.25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CLÁUDIA LUCIANE TAVARES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5142-25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155.61600000000001</v>
      </c>
      <c r="J55" s="14">
        <f>'[1]TCE - ANEXO III - Preencher'!K64</f>
        <v>0</v>
      </c>
      <c r="K55" s="15">
        <f>'[1]TCE - ANEXO III - Preencher'!L64</f>
        <v>196.96790123456699</v>
      </c>
      <c r="L55" s="15">
        <f>'[1]TCE - ANEXO III - Preencher'!M64</f>
        <v>1.62</v>
      </c>
      <c r="M55" s="15">
        <f t="shared" si="1"/>
        <v>195.34790123456699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174.56399999999999</v>
      </c>
      <c r="R55" s="15">
        <f>'[1]TCE - ANEXO III - Preencher'!S64</f>
        <v>97.26</v>
      </c>
      <c r="S55" s="16">
        <f t="shared" si="3"/>
        <v>77.303999999999988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428.26790123456698</v>
      </c>
    </row>
    <row r="56" spans="1:28" x14ac:dyDescent="0.25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CLAUDIO TRAJANO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120.9456</v>
      </c>
      <c r="J56" s="14">
        <f>'[1]TCE - ANEXO III - Preencher'!K65</f>
        <v>0</v>
      </c>
      <c r="K56" s="15">
        <f>'[1]TCE - ANEXO III - Preencher'!L65</f>
        <v>196.96790123456699</v>
      </c>
      <c r="L56" s="15">
        <f>'[1]TCE - ANEXO III - Preencher'!M65</f>
        <v>1.28</v>
      </c>
      <c r="M56" s="15">
        <f t="shared" si="1"/>
        <v>195.68790123456699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316.63350123456701</v>
      </c>
    </row>
    <row r="57" spans="1:28" x14ac:dyDescent="0.25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>CLAUDJANE SOBRAL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279.33359999999999</v>
      </c>
      <c r="J57" s="14">
        <f>'[1]TCE - ANEXO III - Preencher'!K66</f>
        <v>0</v>
      </c>
      <c r="K57" s="15">
        <f>'[1]TCE - ANEXO III - Preencher'!L66</f>
        <v>196.96790123456699</v>
      </c>
      <c r="L57" s="15">
        <f>'[1]TCE - ANEXO III - Preencher'!M66</f>
        <v>1.62</v>
      </c>
      <c r="M57" s="15">
        <f t="shared" si="1"/>
        <v>195.34790123456699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1577.7800000000002</v>
      </c>
      <c r="Y57" s="15">
        <f>'[1]TCE - ANEXO III - Preencher'!Z66</f>
        <v>0</v>
      </c>
      <c r="Z57" s="16">
        <f t="shared" si="5"/>
        <v>1577.7800000000002</v>
      </c>
      <c r="AA57" s="17" t="str">
        <f>IF('[1]TCE - ANEXO III - Preencher'!AB66="","",'[1]TCE - ANEXO III - Preencher'!AB66)</f>
        <v>PISO DA ENFERMAGEM</v>
      </c>
      <c r="AB57" s="15">
        <f t="shared" si="0"/>
        <v>2052.4615012345671</v>
      </c>
    </row>
    <row r="58" spans="1:28" x14ac:dyDescent="0.25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CRISTIANA VALERIA DA SILVA SINFRONIO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303.05840000000001</v>
      </c>
      <c r="J58" s="14">
        <f>'[1]TCE - ANEXO III - Preencher'!K67</f>
        <v>0</v>
      </c>
      <c r="K58" s="15">
        <f>'[1]TCE - ANEXO III - Preencher'!L67</f>
        <v>196.96790123456699</v>
      </c>
      <c r="L58" s="15">
        <f>'[1]TCE - ANEXO III - Preencher'!M67</f>
        <v>1.62</v>
      </c>
      <c r="M58" s="15">
        <f t="shared" si="1"/>
        <v>195.34790123456699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174.56399999999999</v>
      </c>
      <c r="R58" s="15">
        <f>'[1]TCE - ANEXO III - Preencher'!S67</f>
        <v>97.26</v>
      </c>
      <c r="S58" s="16">
        <f t="shared" si="3"/>
        <v>77.303999999999988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1577.7800000000002</v>
      </c>
      <c r="Y58" s="15">
        <f>'[1]TCE - ANEXO III - Preencher'!Z67</f>
        <v>0</v>
      </c>
      <c r="Z58" s="16">
        <f t="shared" si="5"/>
        <v>1577.7800000000002</v>
      </c>
      <c r="AA58" s="17" t="str">
        <f>IF('[1]TCE - ANEXO III - Preencher'!AB67="","",'[1]TCE - ANEXO III - Preencher'!AB67)</f>
        <v>PISO DA ENFERMAGEM</v>
      </c>
      <c r="AB58" s="15">
        <f t="shared" si="0"/>
        <v>2153.4903012345671</v>
      </c>
    </row>
    <row r="59" spans="1:28" x14ac:dyDescent="0.25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>CRISTIANE APRIGIO DE ASSUNCAO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299.5224</v>
      </c>
      <c r="J59" s="14">
        <f>'[1]TCE - ANEXO III - Preencher'!K68</f>
        <v>0</v>
      </c>
      <c r="K59" s="15">
        <f>'[1]TCE - ANEXO III - Preencher'!L68</f>
        <v>196.96790123456699</v>
      </c>
      <c r="L59" s="15">
        <f>'[1]TCE - ANEXO III - Preencher'!M68</f>
        <v>1.62</v>
      </c>
      <c r="M59" s="15">
        <f t="shared" si="1"/>
        <v>195.34790123456699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174.56399999999999</v>
      </c>
      <c r="R59" s="15">
        <f>'[1]TCE - ANEXO III - Preencher'!S68</f>
        <v>97.26</v>
      </c>
      <c r="S59" s="16">
        <f t="shared" si="3"/>
        <v>77.303999999999988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1577.7800000000002</v>
      </c>
      <c r="Y59" s="15">
        <f>'[1]TCE - ANEXO III - Preencher'!Z68</f>
        <v>0</v>
      </c>
      <c r="Z59" s="16">
        <f t="shared" si="5"/>
        <v>1577.7800000000002</v>
      </c>
      <c r="AA59" s="17" t="str">
        <f>IF('[1]TCE - ANEXO III - Preencher'!AB68="","",'[1]TCE - ANEXO III - Preencher'!AB68)</f>
        <v>PISO DA ENFERMAGEM</v>
      </c>
      <c r="AB59" s="15">
        <f t="shared" si="0"/>
        <v>2149.9543012345671</v>
      </c>
    </row>
    <row r="60" spans="1:28" x14ac:dyDescent="0.25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CRISTIANO BATISTA LOPES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155.61600000000001</v>
      </c>
      <c r="J60" s="14">
        <f>'[1]TCE - ANEXO III - Preencher'!K69</f>
        <v>0</v>
      </c>
      <c r="K60" s="15">
        <f>'[1]TCE - ANEXO III - Preencher'!L69</f>
        <v>196.96790123456699</v>
      </c>
      <c r="L60" s="15">
        <f>'[1]TCE - ANEXO III - Preencher'!M69</f>
        <v>1.62</v>
      </c>
      <c r="M60" s="15">
        <f t="shared" si="1"/>
        <v>195.34790123456699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350.963901234567</v>
      </c>
    </row>
    <row r="61" spans="1:28" x14ac:dyDescent="0.25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CRISTIANO VITOR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299.67599999999999</v>
      </c>
      <c r="J61" s="14">
        <f>'[1]TCE - ANEXO III - Preencher'!K70</f>
        <v>0</v>
      </c>
      <c r="K61" s="15">
        <f>'[1]TCE - ANEXO III - Preencher'!L70</f>
        <v>196.96790123456699</v>
      </c>
      <c r="L61" s="15">
        <f>'[1]TCE - ANEXO III - Preencher'!M70</f>
        <v>1.62</v>
      </c>
      <c r="M61" s="15">
        <f t="shared" si="1"/>
        <v>195.34790123456699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1577.7800000000002</v>
      </c>
      <c r="Y61" s="15">
        <f>'[1]TCE - ANEXO III - Preencher'!Z70</f>
        <v>0</v>
      </c>
      <c r="Z61" s="16">
        <f t="shared" si="5"/>
        <v>1577.7800000000002</v>
      </c>
      <c r="AA61" s="17" t="str">
        <f>IF('[1]TCE - ANEXO III - Preencher'!AB70="","",'[1]TCE - ANEXO III - Preencher'!AB70)</f>
        <v>PISO DA ENFERMAGEM</v>
      </c>
      <c r="AB61" s="15">
        <f t="shared" si="0"/>
        <v>2072.8039012345671</v>
      </c>
    </row>
    <row r="62" spans="1:28" x14ac:dyDescent="0.25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CRISTINA FLOR DA SILVA FELIPE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299.5224</v>
      </c>
      <c r="J62" s="14">
        <f>'[1]TCE - ANEXO III - Preencher'!K71</f>
        <v>0</v>
      </c>
      <c r="K62" s="15">
        <f>'[1]TCE - ANEXO III - Preencher'!L71</f>
        <v>196.96790123456699</v>
      </c>
      <c r="L62" s="15">
        <f>'[1]TCE - ANEXO III - Preencher'!M71</f>
        <v>1.62</v>
      </c>
      <c r="M62" s="15">
        <f t="shared" si="1"/>
        <v>195.34790123456699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174.56399999999999</v>
      </c>
      <c r="R62" s="15">
        <f>'[1]TCE - ANEXO III - Preencher'!S71</f>
        <v>97.26</v>
      </c>
      <c r="S62" s="16">
        <f t="shared" si="3"/>
        <v>77.303999999999988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1577.7800000000002</v>
      </c>
      <c r="Y62" s="15">
        <f>'[1]TCE - ANEXO III - Preencher'!Z71</f>
        <v>0</v>
      </c>
      <c r="Z62" s="16">
        <f t="shared" si="5"/>
        <v>1577.7800000000002</v>
      </c>
      <c r="AA62" s="17" t="str">
        <f>IF('[1]TCE - ANEXO III - Preencher'!AB71="","",'[1]TCE - ANEXO III - Preencher'!AB71)</f>
        <v>PISO DA ENFERMAGEM</v>
      </c>
      <c r="AB62" s="15">
        <f t="shared" si="0"/>
        <v>2149.9543012345671</v>
      </c>
    </row>
    <row r="63" spans="1:28" x14ac:dyDescent="0.25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DAGMAR GOMES DE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299.5224</v>
      </c>
      <c r="J63" s="14">
        <f>'[1]TCE - ANEXO III - Preencher'!K72</f>
        <v>0</v>
      </c>
      <c r="K63" s="15">
        <f>'[1]TCE - ANEXO III - Preencher'!L72</f>
        <v>196.96790123456699</v>
      </c>
      <c r="L63" s="15">
        <f>'[1]TCE - ANEXO III - Preencher'!M72</f>
        <v>1.62</v>
      </c>
      <c r="M63" s="15">
        <f t="shared" si="1"/>
        <v>195.34790123456699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1577.7800000000002</v>
      </c>
      <c r="Y63" s="15">
        <f>'[1]TCE - ANEXO III - Preencher'!Z72</f>
        <v>0</v>
      </c>
      <c r="Z63" s="16">
        <f t="shared" si="5"/>
        <v>1577.7800000000002</v>
      </c>
      <c r="AA63" s="17" t="str">
        <f>IF('[1]TCE - ANEXO III - Preencher'!AB72="","",'[1]TCE - ANEXO III - Preencher'!AB72)</f>
        <v>PISO DA ENFERMAGEM</v>
      </c>
      <c r="AB63" s="15">
        <f t="shared" si="0"/>
        <v>2072.6503012345675</v>
      </c>
    </row>
    <row r="64" spans="1:28" x14ac:dyDescent="0.25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DALETE SOPHIA GUEDES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369.50800000000004</v>
      </c>
      <c r="J64" s="14">
        <f>'[1]TCE - ANEXO III - Preencher'!K73</f>
        <v>0</v>
      </c>
      <c r="K64" s="15">
        <f>'[1]TCE - ANEXO III - Preencher'!L73</f>
        <v>196.96790123456699</v>
      </c>
      <c r="L64" s="15">
        <f>'[1]TCE - ANEXO III - Preencher'!M73</f>
        <v>2.2200000000000002</v>
      </c>
      <c r="M64" s="15">
        <f t="shared" si="1"/>
        <v>194.747901234567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174.56399999999999</v>
      </c>
      <c r="R64" s="15">
        <f>'[1]TCE - ANEXO III - Preencher'!S73</f>
        <v>108</v>
      </c>
      <c r="S64" s="16">
        <f t="shared" si="3"/>
        <v>66.563999999999993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1941</v>
      </c>
      <c r="Y64" s="15">
        <f>'[1]TCE - ANEXO III - Preencher'!Z73</f>
        <v>0</v>
      </c>
      <c r="Z64" s="16">
        <f t="shared" si="5"/>
        <v>1941</v>
      </c>
      <c r="AA64" s="17" t="str">
        <f>IF('[1]TCE - ANEXO III - Preencher'!AB73="","",'[1]TCE - ANEXO III - Preencher'!AB73)</f>
        <v>PISO DA ENFERMAGEM</v>
      </c>
      <c r="AB64" s="15">
        <f t="shared" si="0"/>
        <v>2571.8199012345672</v>
      </c>
    </row>
    <row r="65" spans="1:28" x14ac:dyDescent="0.25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DANIEL BENÍCIO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299.5224</v>
      </c>
      <c r="J65" s="14">
        <f>'[1]TCE - ANEXO III - Preencher'!K74</f>
        <v>0</v>
      </c>
      <c r="K65" s="15">
        <f>'[1]TCE - ANEXO III - Preencher'!L74</f>
        <v>196.96790123456699</v>
      </c>
      <c r="L65" s="15">
        <f>'[1]TCE - ANEXO III - Preencher'!M74</f>
        <v>1.62</v>
      </c>
      <c r="M65" s="15">
        <f t="shared" si="1"/>
        <v>195.34790123456699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1577.7800000000002</v>
      </c>
      <c r="Y65" s="15">
        <f>'[1]TCE - ANEXO III - Preencher'!Z74</f>
        <v>0</v>
      </c>
      <c r="Z65" s="16">
        <f t="shared" si="5"/>
        <v>1577.7800000000002</v>
      </c>
      <c r="AA65" s="17" t="str">
        <f>IF('[1]TCE - ANEXO III - Preencher'!AB74="","",'[1]TCE - ANEXO III - Preencher'!AB74)</f>
        <v>PISO DA ENFERMAGEM</v>
      </c>
      <c r="AB65" s="15">
        <f t="shared" si="0"/>
        <v>2072.6503012345675</v>
      </c>
    </row>
    <row r="66" spans="1:28" x14ac:dyDescent="0.25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DANIEL RAMOS DE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7823-20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272.68959999999998</v>
      </c>
      <c r="J66" s="14">
        <f>'[1]TCE - ANEXO III - Preencher'!K75</f>
        <v>0</v>
      </c>
      <c r="K66" s="15">
        <f>'[1]TCE - ANEXO III - Preencher'!L75</f>
        <v>196.96790123456699</v>
      </c>
      <c r="L66" s="15">
        <f>'[1]TCE - ANEXO III - Preencher'!M75</f>
        <v>1.74</v>
      </c>
      <c r="M66" s="15">
        <f t="shared" si="1"/>
        <v>195.22790123456699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467.917501234567</v>
      </c>
    </row>
    <row r="67" spans="1:28" x14ac:dyDescent="0.25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DANIELE MARIA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4221-05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155.61600000000001</v>
      </c>
      <c r="J67" s="14">
        <f>'[1]TCE - ANEXO III - Preencher'!K76</f>
        <v>0</v>
      </c>
      <c r="K67" s="15">
        <f>'[1]TCE - ANEXO III - Preencher'!L76</f>
        <v>196.96790123456699</v>
      </c>
      <c r="L67" s="15">
        <f>'[1]TCE - ANEXO III - Preencher'!M76</f>
        <v>1.62</v>
      </c>
      <c r="M67" s="15">
        <f t="shared" si="1"/>
        <v>195.34790123456699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174.56399999999999</v>
      </c>
      <c r="R67" s="15">
        <f>'[1]TCE - ANEXO III - Preencher'!S76</f>
        <v>97.26</v>
      </c>
      <c r="S67" s="16">
        <f t="shared" si="3"/>
        <v>77.303999999999988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428.26790123456698</v>
      </c>
    </row>
    <row r="68" spans="1:28" x14ac:dyDescent="0.25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 xml:space="preserve">DANIELE PEREIRA DE CARVALHO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281.83840000000004</v>
      </c>
      <c r="J68" s="14">
        <f>'[1]TCE - ANEXO III - Preencher'!K77</f>
        <v>0</v>
      </c>
      <c r="K68" s="15">
        <f>'[1]TCE - ANEXO III - Preencher'!L77</f>
        <v>196.96790123456699</v>
      </c>
      <c r="L68" s="15">
        <f>'[1]TCE - ANEXO III - Preencher'!M77</f>
        <v>1.62</v>
      </c>
      <c r="M68" s="15">
        <f t="shared" ref="M68:M131" si="7">K68-L68</f>
        <v>195.34790123456699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1577.7800000000002</v>
      </c>
      <c r="Y68" s="15">
        <f>'[1]TCE - ANEXO III - Preencher'!Z77</f>
        <v>0</v>
      </c>
      <c r="Z68" s="16">
        <f t="shared" ref="Z68:Z131" si="11">X68-Y68</f>
        <v>1577.7800000000002</v>
      </c>
      <c r="AA68" s="17" t="str">
        <f>IF('[1]TCE - ANEXO III - Preencher'!AB77="","",'[1]TCE - ANEXO III - Preencher'!AB77)</f>
        <v>PISO DA ENFERMAGEM</v>
      </c>
      <c r="AB68" s="15">
        <f t="shared" si="6"/>
        <v>2054.9663012345673</v>
      </c>
    </row>
    <row r="69" spans="1:28" x14ac:dyDescent="0.25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 xml:space="preserve">DANIELLE COSTA DA SILVA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382.48160000000007</v>
      </c>
      <c r="J69" s="14">
        <f>'[1]TCE - ANEXO III - Preencher'!K78</f>
        <v>0</v>
      </c>
      <c r="K69" s="15">
        <f>'[1]TCE - ANEXO III - Preencher'!L78</f>
        <v>196.96790123456699</v>
      </c>
      <c r="L69" s="15">
        <f>'[1]TCE - ANEXO III - Preencher'!M78</f>
        <v>2.2200000000000002</v>
      </c>
      <c r="M69" s="15">
        <f t="shared" si="7"/>
        <v>194.747901234567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174.56399999999999</v>
      </c>
      <c r="R69" s="15">
        <f>'[1]TCE - ANEXO III - Preencher'!S78</f>
        <v>133.31</v>
      </c>
      <c r="S69" s="16">
        <f t="shared" si="9"/>
        <v>41.253999999999991</v>
      </c>
      <c r="T69" s="15">
        <f>'[1]TCE - ANEXO III - Preencher'!U78</f>
        <v>138.38999999999999</v>
      </c>
      <c r="U69" s="15">
        <f>'[1]TCE - ANEXO III - Preencher'!V78</f>
        <v>0</v>
      </c>
      <c r="V69" s="16">
        <f t="shared" si="10"/>
        <v>138.38999999999999</v>
      </c>
      <c r="W69" s="17" t="str">
        <f>IF('[1]TCE - ANEXO III - Preencher'!X78="","",'[1]TCE - ANEXO III - Preencher'!X78)</f>
        <v>AUXILIO CRECHE</v>
      </c>
      <c r="X69" s="15">
        <f>'[1]TCE - ANEXO III - Preencher'!Y78</f>
        <v>1941</v>
      </c>
      <c r="Y69" s="15">
        <f>'[1]TCE - ANEXO III - Preencher'!Z78</f>
        <v>0</v>
      </c>
      <c r="Z69" s="16">
        <f t="shared" si="11"/>
        <v>1941</v>
      </c>
      <c r="AA69" s="17" t="str">
        <f>IF('[1]TCE - ANEXO III - Preencher'!AB78="","",'[1]TCE - ANEXO III - Preencher'!AB78)</f>
        <v>PISO DA ENFERMAGEM</v>
      </c>
      <c r="AB69" s="15">
        <f t="shared" si="6"/>
        <v>2697.8735012345669</v>
      </c>
    </row>
    <row r="70" spans="1:28" x14ac:dyDescent="0.25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DANIELLY ASSIS DA SILVA PAES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341.70400000000001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2276.9899999999998</v>
      </c>
      <c r="Y70" s="15">
        <f>'[1]TCE - ANEXO III - Preencher'!Z79</f>
        <v>0</v>
      </c>
      <c r="Z70" s="16">
        <f t="shared" si="11"/>
        <v>2276.9899999999998</v>
      </c>
      <c r="AA70" s="17" t="str">
        <f>IF('[1]TCE - ANEXO III - Preencher'!AB79="","",'[1]TCE - ANEXO III - Preencher'!AB79)</f>
        <v>PISO DA ENFERMAGEM</v>
      </c>
      <c r="AB70" s="15">
        <f t="shared" si="6"/>
        <v>2618.694</v>
      </c>
    </row>
    <row r="71" spans="1:28" x14ac:dyDescent="0.25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DANILO CORREIA DE AMORIM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268.7912</v>
      </c>
      <c r="J71" s="14">
        <f>'[1]TCE - ANEXO III - Preencher'!K80</f>
        <v>0</v>
      </c>
      <c r="K71" s="15">
        <f>'[1]TCE - ANEXO III - Preencher'!L80</f>
        <v>196.96790123456699</v>
      </c>
      <c r="L71" s="15">
        <f>'[1]TCE - ANEXO III - Preencher'!M80</f>
        <v>1.62</v>
      </c>
      <c r="M71" s="15">
        <f t="shared" si="7"/>
        <v>195.34790123456699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464.13910123456697</v>
      </c>
    </row>
    <row r="72" spans="1:28" x14ac:dyDescent="0.25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>DANTON MARTINS FILHO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2252-70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659.92640000000006</v>
      </c>
      <c r="J72" s="14">
        <f>'[1]TCE - ANEXO III - Preencher'!K81</f>
        <v>0</v>
      </c>
      <c r="K72" s="15">
        <f>'[1]TCE - ANEXO III - Preencher'!L81</f>
        <v>196.96790123456699</v>
      </c>
      <c r="L72" s="15">
        <f>'[1]TCE - ANEXO III - Preencher'!M81</f>
        <v>4.2</v>
      </c>
      <c r="M72" s="15">
        <f t="shared" si="7"/>
        <v>192.76790123456701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852.69430123456709</v>
      </c>
    </row>
    <row r="73" spans="1:28" x14ac:dyDescent="0.25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DAVID JOSÉ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215.5712</v>
      </c>
      <c r="J73" s="14">
        <f>'[1]TCE - ANEXO III - Preencher'!K82</f>
        <v>0</v>
      </c>
      <c r="K73" s="15">
        <f>'[1]TCE - ANEXO III - Preencher'!L82</f>
        <v>196.96790123456699</v>
      </c>
      <c r="L73" s="15">
        <f>'[1]TCE - ANEXO III - Preencher'!M82</f>
        <v>1.86</v>
      </c>
      <c r="M73" s="15">
        <f t="shared" si="7"/>
        <v>195.10790123456698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410.67910123456699</v>
      </c>
    </row>
    <row r="74" spans="1:28" x14ac:dyDescent="0.25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DAYANA SILVA DE VASCONCELOS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2516-05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386.74080000000004</v>
      </c>
      <c r="J74" s="14">
        <f>'[1]TCE - ANEXO III - Preencher'!K83</f>
        <v>0</v>
      </c>
      <c r="K74" s="15">
        <f>'[1]TCE - ANEXO III - Preencher'!L83</f>
        <v>196.96790123456699</v>
      </c>
      <c r="L74" s="15">
        <f>'[1]TCE - ANEXO III - Preencher'!M83</f>
        <v>2.5099999999999998</v>
      </c>
      <c r="M74" s="15">
        <f t="shared" si="7"/>
        <v>194.457901234567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581.19870123456701</v>
      </c>
    </row>
    <row r="75" spans="1:28" x14ac:dyDescent="0.25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DAYANE SILVA QUEIROZ CAVALCANTI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2234-05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545.524</v>
      </c>
      <c r="J75" s="14">
        <f>'[1]TCE - ANEXO III - Preencher'!K84</f>
        <v>0</v>
      </c>
      <c r="K75" s="15">
        <f>'[1]TCE - ANEXO III - Preencher'!L84</f>
        <v>196.96790123456699</v>
      </c>
      <c r="L75" s="15">
        <f>'[1]TCE - ANEXO III - Preencher'!M84</f>
        <v>4.22</v>
      </c>
      <c r="M75" s="15">
        <f t="shared" si="7"/>
        <v>192.747901234567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738.27190123456694</v>
      </c>
    </row>
    <row r="76" spans="1:28" x14ac:dyDescent="0.25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DIOGENES HENRIQUE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5151-10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234.6328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234.6328</v>
      </c>
    </row>
    <row r="77" spans="1:28" x14ac:dyDescent="0.25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DIOGO LEONARDO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5142-25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172.97839999999999</v>
      </c>
      <c r="J77" s="14">
        <f>'[1]TCE - ANEXO III - Preencher'!K86</f>
        <v>0</v>
      </c>
      <c r="K77" s="15">
        <f>'[1]TCE - ANEXO III - Preencher'!L86</f>
        <v>196.96790123456699</v>
      </c>
      <c r="L77" s="15">
        <f>'[1]TCE - ANEXO III - Preencher'!M86</f>
        <v>1.62</v>
      </c>
      <c r="M77" s="15">
        <f t="shared" si="7"/>
        <v>195.34790123456699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174.56399999999999</v>
      </c>
      <c r="R77" s="15">
        <f>'[1]TCE - ANEXO III - Preencher'!S86</f>
        <v>97.26</v>
      </c>
      <c r="S77" s="16">
        <f t="shared" si="9"/>
        <v>77.303999999999988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445.63030123456696</v>
      </c>
    </row>
    <row r="78" spans="1:28" x14ac:dyDescent="0.25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DRIELI GESSICA DA SILVA PRAD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281.83840000000004</v>
      </c>
      <c r="J78" s="14">
        <f>'[1]TCE - ANEXO III - Preencher'!K87</f>
        <v>0</v>
      </c>
      <c r="K78" s="15">
        <f>'[1]TCE - ANEXO III - Preencher'!L87</f>
        <v>196.96790123456699</v>
      </c>
      <c r="L78" s="15">
        <f>'[1]TCE - ANEXO III - Preencher'!M87</f>
        <v>1.62</v>
      </c>
      <c r="M78" s="15">
        <f t="shared" si="7"/>
        <v>195.34790123456699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174.56399999999999</v>
      </c>
      <c r="R78" s="15">
        <f>'[1]TCE - ANEXO III - Preencher'!S87</f>
        <v>97.26</v>
      </c>
      <c r="S78" s="16">
        <f t="shared" si="9"/>
        <v>77.303999999999988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1577.7800000000002</v>
      </c>
      <c r="Y78" s="15">
        <f>'[1]TCE - ANEXO III - Preencher'!Z87</f>
        <v>0</v>
      </c>
      <c r="Z78" s="16">
        <f t="shared" si="11"/>
        <v>1577.7800000000002</v>
      </c>
      <c r="AA78" s="17" t="str">
        <f>IF('[1]TCE - ANEXO III - Preencher'!AB87="","",'[1]TCE - ANEXO III - Preencher'!AB87)</f>
        <v>PISO DA ENFERMAGEM</v>
      </c>
      <c r="AB78" s="15">
        <f t="shared" si="6"/>
        <v>2132.2703012345673</v>
      </c>
    </row>
    <row r="79" spans="1:28" x14ac:dyDescent="0.25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EDGAR DE OLIVEIRA NETO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5151-10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159.184</v>
      </c>
      <c r="J79" s="14">
        <f>'[1]TCE - ANEXO III - Preencher'!K88</f>
        <v>0</v>
      </c>
      <c r="K79" s="15">
        <f>'[1]TCE - ANEXO III - Preencher'!L88</f>
        <v>196.96790123456699</v>
      </c>
      <c r="L79" s="15">
        <f>'[1]TCE - ANEXO III - Preencher'!M88</f>
        <v>1.62</v>
      </c>
      <c r="M79" s="15">
        <f t="shared" si="7"/>
        <v>195.34790123456699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174.56399999999999</v>
      </c>
      <c r="R79" s="15">
        <f>'[1]TCE - ANEXO III - Preencher'!S88</f>
        <v>97.26</v>
      </c>
      <c r="S79" s="16">
        <f t="shared" si="9"/>
        <v>77.303999999999988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431.83590123456696</v>
      </c>
    </row>
    <row r="80" spans="1:28" x14ac:dyDescent="0.25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EDIVANIA MARIA DA SILVA BELARMINO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281.67360000000002</v>
      </c>
      <c r="J80" s="14">
        <f>'[1]TCE - ANEXO III - Preencher'!K89</f>
        <v>0</v>
      </c>
      <c r="K80" s="15">
        <f>'[1]TCE - ANEXO III - Preencher'!L89</f>
        <v>196.96790123456699</v>
      </c>
      <c r="L80" s="15">
        <f>'[1]TCE - ANEXO III - Preencher'!M89</f>
        <v>1.62</v>
      </c>
      <c r="M80" s="15">
        <f t="shared" si="7"/>
        <v>195.34790123456699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1577.7800000000002</v>
      </c>
      <c r="Y80" s="15">
        <f>'[1]TCE - ANEXO III - Preencher'!Z89</f>
        <v>0</v>
      </c>
      <c r="Z80" s="16">
        <f t="shared" si="11"/>
        <v>1577.7800000000002</v>
      </c>
      <c r="AA80" s="17" t="str">
        <f>IF('[1]TCE - ANEXO III - Preencher'!AB89="","",'[1]TCE - ANEXO III - Preencher'!AB89)</f>
        <v>PISO DA ENFERMAGEM</v>
      </c>
      <c r="AB80" s="15">
        <f t="shared" si="6"/>
        <v>2054.8015012345672</v>
      </c>
    </row>
    <row r="81" spans="1:28" x14ac:dyDescent="0.25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EDIVANICE LIBERALINO DE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274.76479999999998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1577.7800000000002</v>
      </c>
      <c r="Y81" s="15">
        <f>'[1]TCE - ANEXO III - Preencher'!Z90</f>
        <v>0</v>
      </c>
      <c r="Z81" s="16">
        <f t="shared" si="11"/>
        <v>1577.7800000000002</v>
      </c>
      <c r="AA81" s="17" t="str">
        <f>IF('[1]TCE - ANEXO III - Preencher'!AB90="","",'[1]TCE - ANEXO III - Preencher'!AB90)</f>
        <v>PISO DA ENFERMAGEM</v>
      </c>
      <c r="AB81" s="15">
        <f t="shared" si="6"/>
        <v>1852.5448000000001</v>
      </c>
    </row>
    <row r="82" spans="1:28" x14ac:dyDescent="0.25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>EDJANE MARIA DOS SANTOS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346.32560000000001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1577.7800000000002</v>
      </c>
      <c r="Y82" s="15">
        <f>'[1]TCE - ANEXO III - Preencher'!Z91</f>
        <v>0</v>
      </c>
      <c r="Z82" s="16">
        <f t="shared" si="11"/>
        <v>1577.7800000000002</v>
      </c>
      <c r="AA82" s="17" t="str">
        <f>IF('[1]TCE - ANEXO III - Preencher'!AB91="","",'[1]TCE - ANEXO III - Preencher'!AB91)</f>
        <v>PISO DA ENFERMAGEM</v>
      </c>
      <c r="AB82" s="15">
        <f t="shared" si="6"/>
        <v>1924.1056000000003</v>
      </c>
    </row>
    <row r="83" spans="1:28" x14ac:dyDescent="0.25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EDSON COSME DE OLIVEIRA JUNIOR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5174-10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177.30720000000002</v>
      </c>
      <c r="J83" s="14">
        <f>'[1]TCE - ANEXO III - Preencher'!K92</f>
        <v>0</v>
      </c>
      <c r="K83" s="15">
        <f>'[1]TCE - ANEXO III - Preencher'!L92</f>
        <v>196.96790123456699</v>
      </c>
      <c r="L83" s="15">
        <f>'[1]TCE - ANEXO III - Preencher'!M92</f>
        <v>1.62</v>
      </c>
      <c r="M83" s="15">
        <f t="shared" si="7"/>
        <v>195.34790123456699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372.65510123456704</v>
      </c>
    </row>
    <row r="84" spans="1:28" x14ac:dyDescent="0.25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 xml:space="preserve">EDUARDA CRISTINA ARAUJO DA SILVA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281.83840000000004</v>
      </c>
      <c r="J84" s="14">
        <f>'[1]TCE - ANEXO III - Preencher'!K93</f>
        <v>0</v>
      </c>
      <c r="K84" s="15">
        <f>'[1]TCE - ANEXO III - Preencher'!L93</f>
        <v>196.96790123456699</v>
      </c>
      <c r="L84" s="15">
        <f>'[1]TCE - ANEXO III - Preencher'!M93</f>
        <v>1.62</v>
      </c>
      <c r="M84" s="15">
        <f t="shared" si="7"/>
        <v>195.34790123456699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174.56399999999999</v>
      </c>
      <c r="R84" s="15">
        <f>'[1]TCE - ANEXO III - Preencher'!S93</f>
        <v>97.26</v>
      </c>
      <c r="S84" s="16">
        <f t="shared" si="9"/>
        <v>77.303999999999988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1577.7800000000002</v>
      </c>
      <c r="Y84" s="15">
        <f>'[1]TCE - ANEXO III - Preencher'!Z93</f>
        <v>0</v>
      </c>
      <c r="Z84" s="16">
        <f t="shared" si="11"/>
        <v>1577.7800000000002</v>
      </c>
      <c r="AA84" s="17" t="str">
        <f>IF('[1]TCE - ANEXO III - Preencher'!AB93="","",'[1]TCE - ANEXO III - Preencher'!AB93)</f>
        <v>PISO DA ENFERMAGEM</v>
      </c>
      <c r="AB84" s="15">
        <f t="shared" si="6"/>
        <v>2132.2703012345673</v>
      </c>
    </row>
    <row r="85" spans="1:28" x14ac:dyDescent="0.25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EDVALDO ALVES MENDES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7823-20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164.9256</v>
      </c>
      <c r="J85" s="14">
        <f>'[1]TCE - ANEXO III - Preencher'!K94</f>
        <v>0</v>
      </c>
      <c r="K85" s="15">
        <f>'[1]TCE - ANEXO III - Preencher'!L94</f>
        <v>196.96790123456699</v>
      </c>
      <c r="L85" s="15">
        <f>'[1]TCE - ANEXO III - Preencher'!M94</f>
        <v>1.74</v>
      </c>
      <c r="M85" s="15">
        <f t="shared" si="7"/>
        <v>195.22790123456699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360.15350123456699</v>
      </c>
    </row>
    <row r="86" spans="1:28" x14ac:dyDescent="0.25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ELAIDE FELIX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336.6728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1577.7800000000002</v>
      </c>
      <c r="Y86" s="15">
        <f>'[1]TCE - ANEXO III - Preencher'!Z95</f>
        <v>0</v>
      </c>
      <c r="Z86" s="16">
        <f t="shared" si="11"/>
        <v>1577.7800000000002</v>
      </c>
      <c r="AA86" s="17" t="str">
        <f>IF('[1]TCE - ANEXO III - Preencher'!AB95="","",'[1]TCE - ANEXO III - Preencher'!AB95)</f>
        <v>PISO DA ENFERMAGEM</v>
      </c>
      <c r="AB86" s="15">
        <f t="shared" si="6"/>
        <v>1914.4528000000003</v>
      </c>
    </row>
    <row r="87" spans="1:28" x14ac:dyDescent="0.25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>ELAINE DA SILVA DIAS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133.00559999999999</v>
      </c>
      <c r="J87" s="14">
        <f>'[1]TCE - ANEXO III - Preencher'!K96</f>
        <v>0</v>
      </c>
      <c r="K87" s="15">
        <f>'[1]TCE - ANEXO III - Preencher'!L96</f>
        <v>196.96790123456699</v>
      </c>
      <c r="L87" s="15">
        <f>'[1]TCE - ANEXO III - Preencher'!M96</f>
        <v>1.24</v>
      </c>
      <c r="M87" s="15">
        <f t="shared" si="7"/>
        <v>195.72790123456699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174.56399999999999</v>
      </c>
      <c r="R87" s="15">
        <f>'[1]TCE - ANEXO III - Preencher'!S96</f>
        <v>74.569999999999993</v>
      </c>
      <c r="S87" s="16">
        <f t="shared" si="9"/>
        <v>99.994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428.72750123456694</v>
      </c>
    </row>
    <row r="88" spans="1:28" x14ac:dyDescent="0.25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ELIANE CABRAL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4101-05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481.48320000000001</v>
      </c>
      <c r="J88" s="14">
        <f>'[1]TCE - ANEXO III - Preencher'!K97</f>
        <v>0</v>
      </c>
      <c r="K88" s="15">
        <f>'[1]TCE - ANEXO III - Preencher'!L97</f>
        <v>196.96790123456699</v>
      </c>
      <c r="L88" s="15">
        <f>'[1]TCE - ANEXO III - Preencher'!M97</f>
        <v>6.02</v>
      </c>
      <c r="M88" s="15">
        <f t="shared" si="7"/>
        <v>190.94790123456698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672.431101234567</v>
      </c>
    </row>
    <row r="89" spans="1:28" x14ac:dyDescent="0.25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>ELIANE SILVA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280.91919999999999</v>
      </c>
      <c r="J89" s="14">
        <f>'[1]TCE - ANEXO III - Preencher'!K98</f>
        <v>0</v>
      </c>
      <c r="K89" s="15">
        <f>'[1]TCE - ANEXO III - Preencher'!L98</f>
        <v>196.96790123456699</v>
      </c>
      <c r="L89" s="15">
        <f>'[1]TCE - ANEXO III - Preencher'!M98</f>
        <v>1.62</v>
      </c>
      <c r="M89" s="15">
        <f t="shared" si="7"/>
        <v>195.34790123456699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1577.7800000000002</v>
      </c>
      <c r="Y89" s="15">
        <f>'[1]TCE - ANEXO III - Preencher'!Z98</f>
        <v>0</v>
      </c>
      <c r="Z89" s="16">
        <f t="shared" si="11"/>
        <v>1577.7800000000002</v>
      </c>
      <c r="AA89" s="17" t="str">
        <f>IF('[1]TCE - ANEXO III - Preencher'!AB98="","",'[1]TCE - ANEXO III - Preencher'!AB98)</f>
        <v>PISO DA ENFERMAGEM</v>
      </c>
      <c r="AB89" s="15">
        <f t="shared" si="6"/>
        <v>2054.047101234567</v>
      </c>
    </row>
    <row r="90" spans="1:28" x14ac:dyDescent="0.25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ÉLIDA MARIA FARIAS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156.21040000000002</v>
      </c>
      <c r="J90" s="14">
        <f>'[1]TCE - ANEXO III - Preencher'!K99</f>
        <v>0</v>
      </c>
      <c r="K90" s="15">
        <f>'[1]TCE - ANEXO III - Preencher'!L99</f>
        <v>196.96790123456699</v>
      </c>
      <c r="L90" s="15">
        <f>'[1]TCE - ANEXO III - Preencher'!M99</f>
        <v>1.44</v>
      </c>
      <c r="M90" s="15">
        <f t="shared" si="7"/>
        <v>195.527901234567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121.1</v>
      </c>
      <c r="U90" s="15">
        <f>'[1]TCE - ANEXO III - Preencher'!V99</f>
        <v>0</v>
      </c>
      <c r="V90" s="16">
        <f t="shared" si="10"/>
        <v>121.1</v>
      </c>
      <c r="W90" s="17" t="str">
        <f>IF('[1]TCE - ANEXO III - Preencher'!X99="","",'[1]TCE - ANEXO III - Preencher'!X99)</f>
        <v>AUXILIO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472.83830123456698</v>
      </c>
    </row>
    <row r="91" spans="1:28" x14ac:dyDescent="0.25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ELIELSON CARLOS DE MOURA DA SILVA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281.83840000000004</v>
      </c>
      <c r="J91" s="14">
        <f>'[1]TCE - ANEXO III - Preencher'!K100</f>
        <v>0</v>
      </c>
      <c r="K91" s="15">
        <f>'[1]TCE - ANEXO III - Preencher'!L100</f>
        <v>196.96790123456699</v>
      </c>
      <c r="L91" s="15">
        <f>'[1]TCE - ANEXO III - Preencher'!M100</f>
        <v>1.62</v>
      </c>
      <c r="M91" s="15">
        <f t="shared" si="7"/>
        <v>195.34790123456699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1577.7800000000002</v>
      </c>
      <c r="Y91" s="15">
        <f>'[1]TCE - ANEXO III - Preencher'!Z100</f>
        <v>0</v>
      </c>
      <c r="Z91" s="16">
        <f t="shared" si="11"/>
        <v>1577.7800000000002</v>
      </c>
      <c r="AA91" s="17" t="str">
        <f>IF('[1]TCE - ANEXO III - Preencher'!AB100="","",'[1]TCE - ANEXO III - Preencher'!AB100)</f>
        <v>PISO DA ENFERMAGEM</v>
      </c>
      <c r="AB91" s="15">
        <f t="shared" si="6"/>
        <v>2054.9663012345673</v>
      </c>
    </row>
    <row r="92" spans="1:28" x14ac:dyDescent="0.25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ELINE MONIQUE SILVA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299.5224</v>
      </c>
      <c r="J92" s="14">
        <f>'[1]TCE - ANEXO III - Preencher'!K101</f>
        <v>0</v>
      </c>
      <c r="K92" s="15">
        <f>'[1]TCE - ANEXO III - Preencher'!L101</f>
        <v>196.96790123456699</v>
      </c>
      <c r="L92" s="15">
        <f>'[1]TCE - ANEXO III - Preencher'!M101</f>
        <v>1.62</v>
      </c>
      <c r="M92" s="15">
        <f t="shared" si="7"/>
        <v>195.34790123456699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174.56399999999999</v>
      </c>
      <c r="R92" s="15">
        <f>'[1]TCE - ANEXO III - Preencher'!S101</f>
        <v>97.26</v>
      </c>
      <c r="S92" s="16">
        <f t="shared" si="9"/>
        <v>77.303999999999988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1577.7800000000002</v>
      </c>
      <c r="Y92" s="15">
        <f>'[1]TCE - ANEXO III - Preencher'!Z101</f>
        <v>0</v>
      </c>
      <c r="Z92" s="16">
        <f t="shared" si="11"/>
        <v>1577.7800000000002</v>
      </c>
      <c r="AA92" s="17" t="str">
        <f>IF('[1]TCE - ANEXO III - Preencher'!AB101="","",'[1]TCE - ANEXO III - Preencher'!AB101)</f>
        <v>PISO DA ENFERMAGEM</v>
      </c>
      <c r="AB92" s="15">
        <f t="shared" si="6"/>
        <v>2149.9543012345671</v>
      </c>
    </row>
    <row r="93" spans="1:28" x14ac:dyDescent="0.25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ELÍS REGINA DA SILVA FRANÇA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116.4384</v>
      </c>
      <c r="J93" s="14">
        <f>'[1]TCE - ANEXO III - Preencher'!K102</f>
        <v>0</v>
      </c>
      <c r="K93" s="15">
        <f>'[1]TCE - ANEXO III - Preencher'!L102</f>
        <v>196.96790123456699</v>
      </c>
      <c r="L93" s="15">
        <f>'[1]TCE - ANEXO III - Preencher'!M102</f>
        <v>1.24</v>
      </c>
      <c r="M93" s="15">
        <f t="shared" si="7"/>
        <v>195.72790123456699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312.16630123456696</v>
      </c>
    </row>
    <row r="94" spans="1:28" x14ac:dyDescent="0.25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ELIS REGINA DA SILVA VILAR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281.83840000000004</v>
      </c>
      <c r="J94" s="14">
        <f>'[1]TCE - ANEXO III - Preencher'!K103</f>
        <v>0</v>
      </c>
      <c r="K94" s="15">
        <f>'[1]TCE - ANEXO III - Preencher'!L103</f>
        <v>196.96790123456699</v>
      </c>
      <c r="L94" s="15">
        <f>'[1]TCE - ANEXO III - Preencher'!M103</f>
        <v>1.62</v>
      </c>
      <c r="M94" s="15">
        <f t="shared" si="7"/>
        <v>195.34790123456699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1577.7800000000002</v>
      </c>
      <c r="Y94" s="15">
        <f>'[1]TCE - ANEXO III - Preencher'!Z103</f>
        <v>0</v>
      </c>
      <c r="Z94" s="16">
        <f t="shared" si="11"/>
        <v>1577.7800000000002</v>
      </c>
      <c r="AA94" s="17" t="str">
        <f>IF('[1]TCE - ANEXO III - Preencher'!AB103="","",'[1]TCE - ANEXO III - Preencher'!AB103)</f>
        <v>PISO DA ENFERMAGEM</v>
      </c>
      <c r="AB94" s="15">
        <f t="shared" si="6"/>
        <v>2054.9663012345673</v>
      </c>
    </row>
    <row r="95" spans="1:28" x14ac:dyDescent="0.25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ELISANGELA BARBOSA DE MELO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173.3</v>
      </c>
      <c r="J95" s="14">
        <f>'[1]TCE - ANEXO III - Preencher'!K104</f>
        <v>0</v>
      </c>
      <c r="K95" s="15">
        <f>'[1]TCE - ANEXO III - Preencher'!L104</f>
        <v>196.96790123456699</v>
      </c>
      <c r="L95" s="15">
        <f>'[1]TCE - ANEXO III - Preencher'!M104</f>
        <v>1.62</v>
      </c>
      <c r="M95" s="15">
        <f t="shared" si="7"/>
        <v>195.34790123456699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174.56399999999999</v>
      </c>
      <c r="R95" s="15">
        <f>'[1]TCE - ANEXO III - Preencher'!S104</f>
        <v>97.26</v>
      </c>
      <c r="S95" s="16">
        <f t="shared" si="9"/>
        <v>77.303999999999988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445.951901234567</v>
      </c>
    </row>
    <row r="96" spans="1:28" x14ac:dyDescent="0.25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ELISANGELA DE AGUIAR SANTANA DE LEMOS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7664-20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436.7296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436.7296</v>
      </c>
    </row>
    <row r="97" spans="1:28" x14ac:dyDescent="0.25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ELISANGELA GONÇALVES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3224-15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173.66479999999999</v>
      </c>
      <c r="J97" s="14">
        <f>'[1]TCE - ANEXO III - Preencher'!K106</f>
        <v>0</v>
      </c>
      <c r="K97" s="15">
        <f>'[1]TCE - ANEXO III - Preencher'!L106</f>
        <v>196.96790123456699</v>
      </c>
      <c r="L97" s="15">
        <f>'[1]TCE - ANEXO III - Preencher'!M106</f>
        <v>1.63</v>
      </c>
      <c r="M97" s="15">
        <f t="shared" si="7"/>
        <v>195.337901234567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174.56399999999999</v>
      </c>
      <c r="R97" s="15">
        <f>'[1]TCE - ANEXO III - Preencher'!S106</f>
        <v>97.5</v>
      </c>
      <c r="S97" s="16">
        <f t="shared" si="9"/>
        <v>77.063999999999993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446.06670123456695</v>
      </c>
    </row>
    <row r="98" spans="1:28" x14ac:dyDescent="0.25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ELIZABETH LIMA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108.9312</v>
      </c>
      <c r="J98" s="14">
        <f>'[1]TCE - ANEXO III - Preencher'!K107</f>
        <v>0</v>
      </c>
      <c r="K98" s="15">
        <f>'[1]TCE - ANEXO III - Preencher'!L107</f>
        <v>196.96790123456699</v>
      </c>
      <c r="L98" s="15">
        <f>'[1]TCE - ANEXO III - Preencher'!M107</f>
        <v>1.1299999999999999</v>
      </c>
      <c r="M98" s="15">
        <f t="shared" si="7"/>
        <v>195.837901234567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304.76910123456702</v>
      </c>
    </row>
    <row r="99" spans="1:28" x14ac:dyDescent="0.25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ELTON JOSE OLIVEIRA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376.50239999999997</v>
      </c>
      <c r="J99" s="14">
        <f>'[1]TCE - ANEXO III - Preencher'!K108</f>
        <v>0</v>
      </c>
      <c r="K99" s="15">
        <f>'[1]TCE - ANEXO III - Preencher'!L108</f>
        <v>196.96790123456699</v>
      </c>
      <c r="L99" s="15">
        <f>'[1]TCE - ANEXO III - Preencher'!M108</f>
        <v>2.2200000000000002</v>
      </c>
      <c r="M99" s="15">
        <f t="shared" si="7"/>
        <v>194.747901234567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1941</v>
      </c>
      <c r="Y99" s="15">
        <f>'[1]TCE - ANEXO III - Preencher'!Z108</f>
        <v>0</v>
      </c>
      <c r="Z99" s="16">
        <f t="shared" si="11"/>
        <v>1941</v>
      </c>
      <c r="AA99" s="17" t="str">
        <f>IF('[1]TCE - ANEXO III - Preencher'!AB108="","",'[1]TCE - ANEXO III - Preencher'!AB108)</f>
        <v>PISO DA ENFERMAGEM</v>
      </c>
      <c r="AB99" s="15">
        <f t="shared" si="6"/>
        <v>2512.2503012345669</v>
      </c>
    </row>
    <row r="100" spans="1:28" x14ac:dyDescent="0.25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 xml:space="preserve">ELZA MARIA DA SILVA CORREIA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281.83840000000004</v>
      </c>
      <c r="J100" s="14">
        <f>'[1]TCE - ANEXO III - Preencher'!K109</f>
        <v>0</v>
      </c>
      <c r="K100" s="15">
        <f>'[1]TCE - ANEXO III - Preencher'!L109</f>
        <v>196.96790123456699</v>
      </c>
      <c r="L100" s="15">
        <f>'[1]TCE - ANEXO III - Preencher'!M109</f>
        <v>1.62</v>
      </c>
      <c r="M100" s="15">
        <f t="shared" si="7"/>
        <v>195.34790123456699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174.56399999999999</v>
      </c>
      <c r="R100" s="15">
        <f>'[1]TCE - ANEXO III - Preencher'!S109</f>
        <v>97.26</v>
      </c>
      <c r="S100" s="16">
        <f t="shared" si="9"/>
        <v>77.303999999999988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1577.7800000000002</v>
      </c>
      <c r="Y100" s="15">
        <f>'[1]TCE - ANEXO III - Preencher'!Z109</f>
        <v>0</v>
      </c>
      <c r="Z100" s="16">
        <f t="shared" si="11"/>
        <v>1577.7800000000002</v>
      </c>
      <c r="AA100" s="17" t="str">
        <f>IF('[1]TCE - ANEXO III - Preencher'!AB109="","",'[1]TCE - ANEXO III - Preencher'!AB109)</f>
        <v>PISO DA ENFERMAGEM</v>
      </c>
      <c r="AB100" s="15">
        <f t="shared" si="6"/>
        <v>2132.2703012345673</v>
      </c>
    </row>
    <row r="101" spans="1:28" x14ac:dyDescent="0.25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EMERSON BRANDÃO BARBOSA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173.3</v>
      </c>
      <c r="J101" s="14">
        <f>'[1]TCE - ANEXO III - Preencher'!K110</f>
        <v>0</v>
      </c>
      <c r="K101" s="15">
        <f>'[1]TCE - ANEXO III - Preencher'!L110</f>
        <v>196.96790123456699</v>
      </c>
      <c r="L101" s="15">
        <f>'[1]TCE - ANEXO III - Preencher'!M110</f>
        <v>1.62</v>
      </c>
      <c r="M101" s="15">
        <f t="shared" si="7"/>
        <v>195.34790123456699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368.64790123456703</v>
      </c>
    </row>
    <row r="102" spans="1:28" x14ac:dyDescent="0.25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 xml:space="preserve">EVALDO FRANÇA DE FARIAS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281.83840000000004</v>
      </c>
      <c r="J102" s="14">
        <f>'[1]TCE - ANEXO III - Preencher'!K111</f>
        <v>0</v>
      </c>
      <c r="K102" s="15">
        <f>'[1]TCE - ANEXO III - Preencher'!L111</f>
        <v>196.96790123456699</v>
      </c>
      <c r="L102" s="15">
        <f>'[1]TCE - ANEXO III - Preencher'!M111</f>
        <v>1.62</v>
      </c>
      <c r="M102" s="15">
        <f t="shared" si="7"/>
        <v>195.34790123456699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1577.7800000000002</v>
      </c>
      <c r="Y102" s="15">
        <f>'[1]TCE - ANEXO III - Preencher'!Z111</f>
        <v>0</v>
      </c>
      <c r="Z102" s="16">
        <f t="shared" si="11"/>
        <v>1577.7800000000002</v>
      </c>
      <c r="AA102" s="17" t="str">
        <f>IF('[1]TCE - ANEXO III - Preencher'!AB111="","",'[1]TCE - ANEXO III - Preencher'!AB111)</f>
        <v>PISO DA ENFERMAGEM</v>
      </c>
      <c r="AB102" s="15">
        <f t="shared" si="6"/>
        <v>2054.9663012345673</v>
      </c>
    </row>
    <row r="103" spans="1:28" x14ac:dyDescent="0.25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FABIANA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3224-15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229.64959999999999</v>
      </c>
      <c r="J103" s="14">
        <f>'[1]TCE - ANEXO III - Preencher'!K112</f>
        <v>0</v>
      </c>
      <c r="K103" s="15">
        <f>'[1]TCE - ANEXO III - Preencher'!L112</f>
        <v>196.96790123456699</v>
      </c>
      <c r="L103" s="15">
        <f>'[1]TCE - ANEXO III - Preencher'!M112</f>
        <v>0.16</v>
      </c>
      <c r="M103" s="15">
        <f t="shared" si="7"/>
        <v>196.807901234567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174.56399999999999</v>
      </c>
      <c r="R103" s="15">
        <f>'[1]TCE - ANEXO III - Preencher'!S112</f>
        <v>9.75</v>
      </c>
      <c r="S103" s="16">
        <f t="shared" si="9"/>
        <v>164.81399999999999</v>
      </c>
      <c r="T103" s="15">
        <f>'[1]TCE - ANEXO III - Preencher'!U112</f>
        <v>61.5</v>
      </c>
      <c r="U103" s="15">
        <f>'[1]TCE - ANEXO III - Preencher'!V112</f>
        <v>0</v>
      </c>
      <c r="V103" s="16">
        <f t="shared" si="10"/>
        <v>61.5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652.77150123456693</v>
      </c>
    </row>
    <row r="104" spans="1:28" x14ac:dyDescent="0.25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 xml:space="preserve">FABIO MATOS DE MELO JUNIOR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3226-05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173.3</v>
      </c>
      <c r="J104" s="14">
        <f>'[1]TCE - ANEXO III - Preencher'!K113</f>
        <v>0</v>
      </c>
      <c r="K104" s="15">
        <f>'[1]TCE - ANEXO III - Preencher'!L113</f>
        <v>196.96790123456699</v>
      </c>
      <c r="L104" s="15">
        <f>'[1]TCE - ANEXO III - Preencher'!M113</f>
        <v>1.62</v>
      </c>
      <c r="M104" s="15">
        <f t="shared" si="7"/>
        <v>195.34790123456699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368.64790123456703</v>
      </c>
    </row>
    <row r="105" spans="1:28" x14ac:dyDescent="0.25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FABIOLLA CHRISTINA OLIVEIRA SOARES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2512-15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324.32799999999997</v>
      </c>
      <c r="J105" s="14">
        <f>'[1]TCE - ANEXO III - Preencher'!K114</f>
        <v>0</v>
      </c>
      <c r="K105" s="15">
        <f>'[1]TCE - ANEXO III - Preencher'!L114</f>
        <v>196.96790123456699</v>
      </c>
      <c r="L105" s="15">
        <f>'[1]TCE - ANEXO III - Preencher'!M114</f>
        <v>3.84</v>
      </c>
      <c r="M105" s="15">
        <f t="shared" si="7"/>
        <v>193.12790123456699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517.45590123456691</v>
      </c>
    </row>
    <row r="106" spans="1:28" x14ac:dyDescent="0.25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FLAVIA MARIA DE FREITAS BEZERRA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194.52</v>
      </c>
      <c r="J106" s="14">
        <f>'[1]TCE - ANEXO III - Preencher'!K115</f>
        <v>0</v>
      </c>
      <c r="K106" s="15">
        <f>'[1]TCE - ANEXO III - Preencher'!L115</f>
        <v>196.96790123456699</v>
      </c>
      <c r="L106" s="15">
        <f>'[1]TCE - ANEXO III - Preencher'!M115</f>
        <v>1.62</v>
      </c>
      <c r="M106" s="15">
        <f t="shared" si="7"/>
        <v>195.34790123456699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174.56399999999999</v>
      </c>
      <c r="R106" s="15">
        <f>'[1]TCE - ANEXO III - Preencher'!S115</f>
        <v>97.26</v>
      </c>
      <c r="S106" s="16">
        <f t="shared" si="9"/>
        <v>77.303999999999988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467.17190123456697</v>
      </c>
    </row>
    <row r="107" spans="1:28" x14ac:dyDescent="0.25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FRANCISCA GRACAS DE JESUS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1312-10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915.0616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915.0616</v>
      </c>
    </row>
    <row r="108" spans="1:28" x14ac:dyDescent="0.25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FRANCISCA PEREIRA CORREIA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176.83599999999998</v>
      </c>
      <c r="J108" s="14">
        <f>'[1]TCE - ANEXO III - Preencher'!K117</f>
        <v>0</v>
      </c>
      <c r="K108" s="15">
        <f>'[1]TCE - ANEXO III - Preencher'!L117</f>
        <v>196.96790123456699</v>
      </c>
      <c r="L108" s="15">
        <f>'[1]TCE - ANEXO III - Preencher'!M117</f>
        <v>1.62</v>
      </c>
      <c r="M108" s="15">
        <f t="shared" si="7"/>
        <v>195.34790123456699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174.56399999999999</v>
      </c>
      <c r="R108" s="15">
        <f>'[1]TCE - ANEXO III - Preencher'!S117</f>
        <v>97.26</v>
      </c>
      <c r="S108" s="16">
        <f t="shared" si="9"/>
        <v>77.303999999999988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449.48790123456695</v>
      </c>
    </row>
    <row r="109" spans="1:28" x14ac:dyDescent="0.25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FRANCISCO JOAO ROSSI NETO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2252-70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607.2808</v>
      </c>
      <c r="J109" s="14">
        <f>'[1]TCE - ANEXO III - Preencher'!K118</f>
        <v>0</v>
      </c>
      <c r="K109" s="15">
        <f>'[1]TCE - ANEXO III - Preencher'!L118</f>
        <v>196.96790123456699</v>
      </c>
      <c r="L109" s="15">
        <f>'[1]TCE - ANEXO III - Preencher'!M118</f>
        <v>4.2</v>
      </c>
      <c r="M109" s="15">
        <f t="shared" si="7"/>
        <v>192.76790123456701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800.04870123456703</v>
      </c>
    </row>
    <row r="110" spans="1:28" x14ac:dyDescent="0.25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FRANCISCO JUNIOR BEZERRA FIGUEIREDO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99.104799999999997</v>
      </c>
      <c r="J110" s="14">
        <f>'[1]TCE - ANEXO III - Preencher'!K119</f>
        <v>0</v>
      </c>
      <c r="K110" s="15">
        <f>'[1]TCE - ANEXO III - Preencher'!L119</f>
        <v>196.96790123456699</v>
      </c>
      <c r="L110" s="15">
        <f>'[1]TCE - ANEXO III - Preencher'!M119</f>
        <v>0.92</v>
      </c>
      <c r="M110" s="15">
        <f t="shared" si="7"/>
        <v>196.04790123456701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295.15270123456702</v>
      </c>
    </row>
    <row r="111" spans="1:28" x14ac:dyDescent="0.25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GABRIELLA CINDY CAVALCANTE SANTANA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429.31120000000004</v>
      </c>
      <c r="J111" s="14">
        <f>'[1]TCE - ANEXO III - Preencher'!K120</f>
        <v>0</v>
      </c>
      <c r="K111" s="15">
        <f>'[1]TCE - ANEXO III - Preencher'!L120</f>
        <v>196.96790123456699</v>
      </c>
      <c r="L111" s="15">
        <f>'[1]TCE - ANEXO III - Preencher'!M120</f>
        <v>7.0000000000000007E-2</v>
      </c>
      <c r="M111" s="15">
        <f t="shared" si="7"/>
        <v>196.897901234567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4.33</v>
      </c>
      <c r="U111" s="15">
        <f>'[1]TCE - ANEXO III - Preencher'!V120</f>
        <v>0</v>
      </c>
      <c r="V111" s="16">
        <f t="shared" si="10"/>
        <v>4.33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2113.7200000000003</v>
      </c>
      <c r="Y111" s="15">
        <f>'[1]TCE - ANEXO III - Preencher'!Z120</f>
        <v>0</v>
      </c>
      <c r="Z111" s="16">
        <f t="shared" si="11"/>
        <v>2113.7200000000003</v>
      </c>
      <c r="AA111" s="17" t="str">
        <f>IF('[1]TCE - ANEXO III - Preencher'!AB120="","",'[1]TCE - ANEXO III - Preencher'!AB120)</f>
        <v>PISO DA ENFERMAGEM</v>
      </c>
      <c r="AB111" s="15">
        <f t="shared" si="6"/>
        <v>2744.2591012345674</v>
      </c>
    </row>
    <row r="112" spans="1:28" x14ac:dyDescent="0.25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GEDIVALDO LUIZ DOS SANTOS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4221-05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286.7568</v>
      </c>
      <c r="J112" s="14">
        <f>'[1]TCE - ANEXO III - Preencher'!K121</f>
        <v>0</v>
      </c>
      <c r="K112" s="15">
        <f>'[1]TCE - ANEXO III - Preencher'!L121</f>
        <v>196.96790123456699</v>
      </c>
      <c r="L112" s="15">
        <f>'[1]TCE - ANEXO III - Preencher'!M121</f>
        <v>0.05</v>
      </c>
      <c r="M112" s="15">
        <f t="shared" si="7"/>
        <v>196.91790123456698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483.67470123456701</v>
      </c>
    </row>
    <row r="113" spans="1:28" x14ac:dyDescent="0.25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GEMISON LUIZ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4221-05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155.61600000000001</v>
      </c>
      <c r="J113" s="14">
        <f>'[1]TCE - ANEXO III - Preencher'!K122</f>
        <v>0</v>
      </c>
      <c r="K113" s="15">
        <f>'[1]TCE - ANEXO III - Preencher'!L122</f>
        <v>196.96790123456699</v>
      </c>
      <c r="L113" s="15">
        <f>'[1]TCE - ANEXO III - Preencher'!M122</f>
        <v>1.62</v>
      </c>
      <c r="M113" s="15">
        <f t="shared" si="7"/>
        <v>195.34790123456699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350.963901234567</v>
      </c>
    </row>
    <row r="114" spans="1:28" x14ac:dyDescent="0.25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GILCENILDO DA SILVA CARDOSO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281.83840000000004</v>
      </c>
      <c r="J114" s="14">
        <f>'[1]TCE - ANEXO III - Preencher'!K123</f>
        <v>0</v>
      </c>
      <c r="K114" s="15">
        <f>'[1]TCE - ANEXO III - Preencher'!L123</f>
        <v>196.96790123456699</v>
      </c>
      <c r="L114" s="15">
        <f>'[1]TCE - ANEXO III - Preencher'!M123</f>
        <v>1.62</v>
      </c>
      <c r="M114" s="15">
        <f t="shared" si="7"/>
        <v>195.34790123456699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1577.7800000000002</v>
      </c>
      <c r="Y114" s="15">
        <f>'[1]TCE - ANEXO III - Preencher'!Z123</f>
        <v>0</v>
      </c>
      <c r="Z114" s="16">
        <f t="shared" si="11"/>
        <v>1577.7800000000002</v>
      </c>
      <c r="AA114" s="17" t="str">
        <f>IF('[1]TCE - ANEXO III - Preencher'!AB123="","",'[1]TCE - ANEXO III - Preencher'!AB123)</f>
        <v>PISO DA ENFERMAGEM</v>
      </c>
      <c r="AB114" s="15">
        <f t="shared" si="6"/>
        <v>2054.9663012345673</v>
      </c>
    </row>
    <row r="115" spans="1:28" x14ac:dyDescent="0.25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GILDA MARIA BEZERRA DE MENEZES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4101-05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187.61599999999999</v>
      </c>
      <c r="J115" s="14">
        <f>'[1]TCE - ANEXO III - Preencher'!K124</f>
        <v>0</v>
      </c>
      <c r="K115" s="15">
        <f>'[1]TCE - ANEXO III - Preencher'!L124</f>
        <v>196.96790123456699</v>
      </c>
      <c r="L115" s="15">
        <f>'[1]TCE - ANEXO III - Preencher'!M124</f>
        <v>1.62</v>
      </c>
      <c r="M115" s="15">
        <f t="shared" si="7"/>
        <v>195.34790123456699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174.56399999999999</v>
      </c>
      <c r="R115" s="15">
        <f>'[1]TCE - ANEXO III - Preencher'!S124</f>
        <v>97.26</v>
      </c>
      <c r="S115" s="16">
        <f t="shared" si="9"/>
        <v>77.303999999999988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460.26790123456692</v>
      </c>
    </row>
    <row r="116" spans="1:28" x14ac:dyDescent="0.25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GISELE CHRISTINE DA CUNHA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225.46959999999999</v>
      </c>
      <c r="J116" s="14">
        <f>'[1]TCE - ANEXO III - Preencher'!K125</f>
        <v>0</v>
      </c>
      <c r="K116" s="15">
        <f>'[1]TCE - ANEXO III - Preencher'!L125</f>
        <v>196.96790123456699</v>
      </c>
      <c r="L116" s="15">
        <f>'[1]TCE - ANEXO III - Preencher'!M125</f>
        <v>1.86</v>
      </c>
      <c r="M116" s="15">
        <f t="shared" si="7"/>
        <v>195.10790123456698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420.57750123456697</v>
      </c>
    </row>
    <row r="117" spans="1:28" x14ac:dyDescent="0.25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GLEYCE ANDRADE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HENRIQUE DA COSTA QUESADA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220.45599999999999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220.45599999999999</v>
      </c>
    </row>
    <row r="119" spans="1:28" x14ac:dyDescent="0.25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HEWERTON ALEIXO DE OLIVEIRA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5152-10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196.28800000000001</v>
      </c>
      <c r="J119" s="14">
        <f>'[1]TCE - ANEXO III - Preencher'!K128</f>
        <v>0</v>
      </c>
      <c r="K119" s="15">
        <f>'[1]TCE - ANEXO III - Preencher'!L128</f>
        <v>196.96790123456699</v>
      </c>
      <c r="L119" s="15">
        <f>'[1]TCE - ANEXO III - Preencher'!M128</f>
        <v>1.62</v>
      </c>
      <c r="M119" s="15">
        <f t="shared" si="7"/>
        <v>195.34790123456699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174.56399999999999</v>
      </c>
      <c r="R119" s="15">
        <f>'[1]TCE - ANEXO III - Preencher'!S128</f>
        <v>97.26</v>
      </c>
      <c r="S119" s="16">
        <f t="shared" si="9"/>
        <v>77.303999999999988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468.93990123456695</v>
      </c>
    </row>
    <row r="120" spans="1:28" x14ac:dyDescent="0.25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HOSANA SILVESTRE DE FRANÇA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356.81760000000003</v>
      </c>
      <c r="J120" s="14">
        <f>'[1]TCE - ANEXO III - Preencher'!K129</f>
        <v>0</v>
      </c>
      <c r="K120" s="15">
        <f>'[1]TCE - ANEXO III - Preencher'!L129</f>
        <v>196.96790123456699</v>
      </c>
      <c r="L120" s="15">
        <f>'[1]TCE - ANEXO III - Preencher'!M129</f>
        <v>1.86</v>
      </c>
      <c r="M120" s="15">
        <f t="shared" si="7"/>
        <v>195.10790123456698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174.56399999999999</v>
      </c>
      <c r="R120" s="15">
        <f>'[1]TCE - ANEXO III - Preencher'!S129</f>
        <v>77.400000000000006</v>
      </c>
      <c r="S120" s="16">
        <f t="shared" si="9"/>
        <v>97.163999999999987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2276.9899999999998</v>
      </c>
      <c r="Y120" s="15">
        <f>'[1]TCE - ANEXO III - Preencher'!Z129</f>
        <v>0</v>
      </c>
      <c r="Z120" s="16">
        <f t="shared" si="11"/>
        <v>2276.9899999999998</v>
      </c>
      <c r="AA120" s="17" t="str">
        <f>IF('[1]TCE - ANEXO III - Preencher'!AB129="","",'[1]TCE - ANEXO III - Preencher'!AB129)</f>
        <v>PISO DA ENFERMAGEM</v>
      </c>
      <c r="AB120" s="15">
        <f t="shared" si="6"/>
        <v>2926.079501234567</v>
      </c>
    </row>
    <row r="121" spans="1:28" x14ac:dyDescent="0.25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IDEILDO RIBEIRO TOZER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299.5224</v>
      </c>
      <c r="J121" s="14">
        <f>'[1]TCE - ANEXO III - Preencher'!K130</f>
        <v>0</v>
      </c>
      <c r="K121" s="15">
        <f>'[1]TCE - ANEXO III - Preencher'!L130</f>
        <v>196.96790123456699</v>
      </c>
      <c r="L121" s="15">
        <f>'[1]TCE - ANEXO III - Preencher'!M130</f>
        <v>1.62</v>
      </c>
      <c r="M121" s="15">
        <f t="shared" si="7"/>
        <v>195.34790123456699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174.56399999999999</v>
      </c>
      <c r="R121" s="15">
        <f>'[1]TCE - ANEXO III - Preencher'!S130</f>
        <v>97.26</v>
      </c>
      <c r="S121" s="16">
        <f t="shared" si="9"/>
        <v>77.303999999999988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1577.7800000000002</v>
      </c>
      <c r="Y121" s="15">
        <f>'[1]TCE - ANEXO III - Preencher'!Z130</f>
        <v>0</v>
      </c>
      <c r="Z121" s="16">
        <f t="shared" si="11"/>
        <v>1577.7800000000002</v>
      </c>
      <c r="AA121" s="17" t="str">
        <f>IF('[1]TCE - ANEXO III - Preencher'!AB130="","",'[1]TCE - ANEXO III - Preencher'!AB130)</f>
        <v>PISO DA ENFERMAGEM</v>
      </c>
      <c r="AB121" s="15">
        <f t="shared" si="6"/>
        <v>2149.9543012345671</v>
      </c>
    </row>
    <row r="122" spans="1:28" x14ac:dyDescent="0.25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IEDES CRUZ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3226-05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155.61600000000001</v>
      </c>
      <c r="J122" s="14">
        <f>'[1]TCE - ANEXO III - Preencher'!K131</f>
        <v>0</v>
      </c>
      <c r="K122" s="15">
        <f>'[1]TCE - ANEXO III - Preencher'!L131</f>
        <v>196.96790123456699</v>
      </c>
      <c r="L122" s="15">
        <f>'[1]TCE - ANEXO III - Preencher'!M131</f>
        <v>1.62</v>
      </c>
      <c r="M122" s="15">
        <f t="shared" si="7"/>
        <v>195.34790123456699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350.963901234567</v>
      </c>
    </row>
    <row r="123" spans="1:28" x14ac:dyDescent="0.25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 xml:space="preserve">IRACEMA ALVES DA SILVA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288.62479999999999</v>
      </c>
      <c r="J123" s="14">
        <f>'[1]TCE - ANEXO III - Preencher'!K132</f>
        <v>0</v>
      </c>
      <c r="K123" s="15">
        <f>'[1]TCE - ANEXO III - Preencher'!L132</f>
        <v>196.96790123456699</v>
      </c>
      <c r="L123" s="15">
        <f>'[1]TCE - ANEXO III - Preencher'!M132</f>
        <v>1.62</v>
      </c>
      <c r="M123" s="15">
        <f t="shared" si="7"/>
        <v>195.34790123456699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174.56399999999999</v>
      </c>
      <c r="R123" s="15">
        <f>'[1]TCE - ANEXO III - Preencher'!S132</f>
        <v>97.26</v>
      </c>
      <c r="S123" s="16">
        <f t="shared" si="9"/>
        <v>77.303999999999988</v>
      </c>
      <c r="T123" s="15">
        <f>'[1]TCE - ANEXO III - Preencher'!U132</f>
        <v>81.02</v>
      </c>
      <c r="U123" s="15">
        <f>'[1]TCE - ANEXO III - Preencher'!V132</f>
        <v>0</v>
      </c>
      <c r="V123" s="16">
        <f t="shared" si="10"/>
        <v>81.02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1577.7800000000002</v>
      </c>
      <c r="Y123" s="15">
        <f>'[1]TCE - ANEXO III - Preencher'!Z132</f>
        <v>0</v>
      </c>
      <c r="Z123" s="16">
        <f t="shared" si="11"/>
        <v>1577.7800000000002</v>
      </c>
      <c r="AA123" s="17" t="str">
        <f>IF('[1]TCE - ANEXO III - Preencher'!AB132="","",'[1]TCE - ANEXO III - Preencher'!AB132)</f>
        <v>PISO DA ENFERMAGEM</v>
      </c>
      <c r="AB123" s="15">
        <f t="shared" si="6"/>
        <v>2220.0767012345673</v>
      </c>
    </row>
    <row r="124" spans="1:28" x14ac:dyDescent="0.25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IRLA LAILA DOMINGOS DO NASCIMENTO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118.82799999999999</v>
      </c>
      <c r="J124" s="14">
        <f>'[1]TCE - ANEXO III - Preencher'!K133</f>
        <v>0</v>
      </c>
      <c r="K124" s="15">
        <f>'[1]TCE - ANEXO III - Preencher'!L133</f>
        <v>196.96790123456699</v>
      </c>
      <c r="L124" s="15">
        <f>'[1]TCE - ANEXO III - Preencher'!M133</f>
        <v>0.99</v>
      </c>
      <c r="M124" s="15">
        <f t="shared" si="7"/>
        <v>195.97790123456699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314.80590123456699</v>
      </c>
    </row>
    <row r="125" spans="1:28" x14ac:dyDescent="0.25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ISABEL SILVESTRE FERREIRA CELESTINO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153.1472</v>
      </c>
      <c r="J125" s="14">
        <f>'[1]TCE - ANEXO III - Preencher'!K134</f>
        <v>0</v>
      </c>
      <c r="K125" s="15">
        <f>'[1]TCE - ANEXO III - Preencher'!L134</f>
        <v>196.96790123456699</v>
      </c>
      <c r="L125" s="15">
        <f>'[1]TCE - ANEXO III - Preencher'!M134</f>
        <v>1.36</v>
      </c>
      <c r="M125" s="15">
        <f t="shared" si="7"/>
        <v>195.60790123456698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174.56399999999999</v>
      </c>
      <c r="R125" s="15">
        <f>'[1]TCE - ANEXO III - Preencher'!S134</f>
        <v>81.8</v>
      </c>
      <c r="S125" s="16">
        <f t="shared" si="9"/>
        <v>92.763999999999996</v>
      </c>
      <c r="T125" s="15">
        <f>'[1]TCE - ANEXO III - Preencher'!U134</f>
        <v>95.17</v>
      </c>
      <c r="U125" s="15">
        <f>'[1]TCE - ANEXO III - Preencher'!V134</f>
        <v>0</v>
      </c>
      <c r="V125" s="16">
        <f t="shared" si="10"/>
        <v>95.17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536.68910123456692</v>
      </c>
    </row>
    <row r="126" spans="1:28" x14ac:dyDescent="0.25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ISAÍAS WANDERLEY DA SILVEIRA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155.61600000000001</v>
      </c>
      <c r="J126" s="14">
        <f>'[1]TCE - ANEXO III - Preencher'!K135</f>
        <v>0</v>
      </c>
      <c r="K126" s="15">
        <f>'[1]TCE - ANEXO III - Preencher'!L135</f>
        <v>196.96790123456699</v>
      </c>
      <c r="L126" s="15">
        <f>'[1]TCE - ANEXO III - Preencher'!M135</f>
        <v>1.62</v>
      </c>
      <c r="M126" s="15">
        <f t="shared" si="7"/>
        <v>195.34790123456699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174.56399999999999</v>
      </c>
      <c r="R126" s="15">
        <f>'[1]TCE - ANEXO III - Preencher'!S135</f>
        <v>97.26</v>
      </c>
      <c r="S126" s="16">
        <f t="shared" si="9"/>
        <v>77.303999999999988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428.26790123456698</v>
      </c>
    </row>
    <row r="127" spans="1:28" x14ac:dyDescent="0.25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IVANICE DA CONCEIÇÃO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298.93279999999999</v>
      </c>
      <c r="J127" s="14">
        <f>'[1]TCE - ANEXO III - Preencher'!K136</f>
        <v>0</v>
      </c>
      <c r="K127" s="15">
        <f>'[1]TCE - ANEXO III - Preencher'!L136</f>
        <v>196.96790123456699</v>
      </c>
      <c r="L127" s="15">
        <f>'[1]TCE - ANEXO III - Preencher'!M136</f>
        <v>1.62</v>
      </c>
      <c r="M127" s="15">
        <f t="shared" si="7"/>
        <v>195.34790123456699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1577.7800000000002</v>
      </c>
      <c r="Y127" s="15">
        <f>'[1]TCE - ANEXO III - Preencher'!Z136</f>
        <v>0</v>
      </c>
      <c r="Z127" s="16">
        <f t="shared" si="11"/>
        <v>1577.7800000000002</v>
      </c>
      <c r="AA127" s="17" t="str">
        <f>IF('[1]TCE - ANEXO III - Preencher'!AB136="","",'[1]TCE - ANEXO III - Preencher'!AB136)</f>
        <v>PISO DA ENFERMAGEM</v>
      </c>
      <c r="AB127" s="15">
        <f t="shared" si="6"/>
        <v>2072.0607012345672</v>
      </c>
    </row>
    <row r="128" spans="1:28" x14ac:dyDescent="0.25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IVISON MEIRELES MONTEIRO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5143-10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172.83840000000001</v>
      </c>
      <c r="J128" s="14">
        <f>'[1]TCE - ANEXO III - Preencher'!K137</f>
        <v>0</v>
      </c>
      <c r="K128" s="15">
        <f>'[1]TCE - ANEXO III - Preencher'!L137</f>
        <v>196.96790123456699</v>
      </c>
      <c r="L128" s="15">
        <f>'[1]TCE - ANEXO III - Preencher'!M137</f>
        <v>1.62</v>
      </c>
      <c r="M128" s="15">
        <f t="shared" si="7"/>
        <v>195.34790123456699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368.186301234567</v>
      </c>
    </row>
    <row r="129" spans="1:28" x14ac:dyDescent="0.25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IZABELA DO SOCORRO SIQUEIRA NUNES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653.00720000000001</v>
      </c>
      <c r="J129" s="14">
        <f>'[1]TCE - ANEXO III - Preencher'!K138</f>
        <v>0</v>
      </c>
      <c r="K129" s="15">
        <f>'[1]TCE - ANEXO III - Preencher'!L138</f>
        <v>196.96790123456699</v>
      </c>
      <c r="L129" s="15">
        <f>'[1]TCE - ANEXO III - Preencher'!M138</f>
        <v>7.56</v>
      </c>
      <c r="M129" s="15">
        <f t="shared" si="7"/>
        <v>189.40790123456699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842.41510123456703</v>
      </c>
    </row>
    <row r="130" spans="1:28" x14ac:dyDescent="0.25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JACKELINE DA SILVA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323.17200000000003</v>
      </c>
      <c r="J130" s="14">
        <f>'[1]TCE - ANEXO III - Preencher'!K139</f>
        <v>0</v>
      </c>
      <c r="K130" s="15">
        <f>'[1]TCE - ANEXO III - Preencher'!L139</f>
        <v>196.96790123456699</v>
      </c>
      <c r="L130" s="15">
        <f>'[1]TCE - ANEXO III - Preencher'!M139</f>
        <v>1.62</v>
      </c>
      <c r="M130" s="15">
        <f t="shared" si="7"/>
        <v>195.34790123456699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1577.7800000000002</v>
      </c>
      <c r="Y130" s="15">
        <f>'[1]TCE - ANEXO III - Preencher'!Z139</f>
        <v>0</v>
      </c>
      <c r="Z130" s="16">
        <f t="shared" si="11"/>
        <v>1577.7800000000002</v>
      </c>
      <c r="AA130" s="17" t="str">
        <f>IF('[1]TCE - ANEXO III - Preencher'!AB139="","",'[1]TCE - ANEXO III - Preencher'!AB139)</f>
        <v>PISO DA ENFERMAGEM</v>
      </c>
      <c r="AB130" s="15">
        <f t="shared" si="6"/>
        <v>2096.2999012345672</v>
      </c>
    </row>
    <row r="131" spans="1:28" x14ac:dyDescent="0.25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JACKLLIN KEISIANY  DE ASSIS ALVES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5142-25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173.3</v>
      </c>
      <c r="J131" s="14">
        <f>'[1]TCE - ANEXO III - Preencher'!K140</f>
        <v>0</v>
      </c>
      <c r="K131" s="15">
        <f>'[1]TCE - ANEXO III - Preencher'!L140</f>
        <v>196.96790123456699</v>
      </c>
      <c r="L131" s="15">
        <f>'[1]TCE - ANEXO III - Preencher'!M140</f>
        <v>1.62</v>
      </c>
      <c r="M131" s="15">
        <f t="shared" si="7"/>
        <v>195.34790123456699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368.64790123456703</v>
      </c>
    </row>
    <row r="132" spans="1:28" x14ac:dyDescent="0.25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JACQUELINE DA SILVA SALES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299.5224</v>
      </c>
      <c r="J132" s="14">
        <f>'[1]TCE - ANEXO III - Preencher'!K141</f>
        <v>0</v>
      </c>
      <c r="K132" s="15">
        <f>'[1]TCE - ANEXO III - Preencher'!L141</f>
        <v>196.96790123456699</v>
      </c>
      <c r="L132" s="15">
        <f>'[1]TCE - ANEXO III - Preencher'!M141</f>
        <v>1.62</v>
      </c>
      <c r="M132" s="15">
        <f t="shared" ref="M132:M195" si="13">K132-L132</f>
        <v>195.34790123456699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1577.7800000000002</v>
      </c>
      <c r="Y132" s="15">
        <f>'[1]TCE - ANEXO III - Preencher'!Z141</f>
        <v>0</v>
      </c>
      <c r="Z132" s="16">
        <f t="shared" ref="Z132:Z195" si="17">X132-Y132</f>
        <v>1577.7800000000002</v>
      </c>
      <c r="AA132" s="17" t="str">
        <f>IF('[1]TCE - ANEXO III - Preencher'!AB141="","",'[1]TCE - ANEXO III - Preencher'!AB141)</f>
        <v>PISO DA ENFERMAGEM</v>
      </c>
      <c r="AB132" s="15">
        <f t="shared" si="12"/>
        <v>2072.6503012345675</v>
      </c>
    </row>
    <row r="133" spans="1:28" x14ac:dyDescent="0.25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JAKIELE BEM GOMES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986.42079999999999</v>
      </c>
      <c r="J133" s="14">
        <f>'[1]TCE - ANEXO III - Preencher'!K142</f>
        <v>0</v>
      </c>
      <c r="K133" s="15">
        <f>'[1]TCE - ANEXO III - Preencher'!L142</f>
        <v>196.96790123456699</v>
      </c>
      <c r="L133" s="15">
        <f>'[1]TCE - ANEXO III - Preencher'!M142</f>
        <v>8.4</v>
      </c>
      <c r="M133" s="15">
        <f t="shared" si="13"/>
        <v>188.56790123456699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1174.9887012345671</v>
      </c>
    </row>
    <row r="134" spans="1:28" x14ac:dyDescent="0.25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JANAINA MARIA MORAES BRITO WANDERLEY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5152-10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155.61600000000001</v>
      </c>
      <c r="J134" s="14">
        <f>'[1]TCE - ANEXO III - Preencher'!K143</f>
        <v>0</v>
      </c>
      <c r="K134" s="15">
        <f>'[1]TCE - ANEXO III - Preencher'!L143</f>
        <v>196.96790123456699</v>
      </c>
      <c r="L134" s="15">
        <f>'[1]TCE - ANEXO III - Preencher'!M143</f>
        <v>1.62</v>
      </c>
      <c r="M134" s="15">
        <f t="shared" si="13"/>
        <v>195.34790123456699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174.56399999999999</v>
      </c>
      <c r="R134" s="15">
        <f>'[1]TCE - ANEXO III - Preencher'!S143</f>
        <v>97.26</v>
      </c>
      <c r="S134" s="16">
        <f t="shared" si="15"/>
        <v>77.303999999999988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428.26790123456698</v>
      </c>
    </row>
    <row r="135" spans="1:28" x14ac:dyDescent="0.25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JANAINA BARBOSA DE FRAGA E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281.83840000000004</v>
      </c>
      <c r="J135" s="14">
        <f>'[1]TCE - ANEXO III - Preencher'!K144</f>
        <v>0</v>
      </c>
      <c r="K135" s="15">
        <f>'[1]TCE - ANEXO III - Preencher'!L144</f>
        <v>196.96790123456699</v>
      </c>
      <c r="L135" s="15">
        <f>'[1]TCE - ANEXO III - Preencher'!M144</f>
        <v>1.62</v>
      </c>
      <c r="M135" s="15">
        <f t="shared" si="13"/>
        <v>195.34790123456699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1577.7800000000002</v>
      </c>
      <c r="Y135" s="15">
        <f>'[1]TCE - ANEXO III - Preencher'!Z144</f>
        <v>0</v>
      </c>
      <c r="Z135" s="16">
        <f t="shared" si="17"/>
        <v>1577.7800000000002</v>
      </c>
      <c r="AA135" s="17" t="str">
        <f>IF('[1]TCE - ANEXO III - Preencher'!AB144="","",'[1]TCE - ANEXO III - Preencher'!AB144)</f>
        <v>PISO DA ENFERMAGEM</v>
      </c>
      <c r="AB135" s="15">
        <f t="shared" si="12"/>
        <v>2054.9663012345673</v>
      </c>
    </row>
    <row r="136" spans="1:28" x14ac:dyDescent="0.25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JANDIRA FELICIANO DA SILVA VELEZ GALVÃO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120.87</v>
      </c>
      <c r="K136" s="15">
        <f>'[1]TCE - ANEXO III - Preencher'!L145</f>
        <v>196.96790123456699</v>
      </c>
      <c r="L136" s="15">
        <f>'[1]TCE - ANEXO III - Preencher'!M145</f>
        <v>1.05</v>
      </c>
      <c r="M136" s="15">
        <f t="shared" si="13"/>
        <v>195.91790123456698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316.78790123456702</v>
      </c>
    </row>
    <row r="137" spans="1:28" x14ac:dyDescent="0.25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JERSICA GOMES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299.35759999999999</v>
      </c>
      <c r="J137" s="14">
        <f>'[1]TCE - ANEXO III - Preencher'!K146</f>
        <v>0</v>
      </c>
      <c r="K137" s="15">
        <f>'[1]TCE - ANEXO III - Preencher'!L146</f>
        <v>196.96790123456699</v>
      </c>
      <c r="L137" s="15">
        <f>'[1]TCE - ANEXO III - Preencher'!M146</f>
        <v>1.62</v>
      </c>
      <c r="M137" s="15">
        <f t="shared" si="13"/>
        <v>195.34790123456699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1577.7800000000002</v>
      </c>
      <c r="Y137" s="15">
        <f>'[1]TCE - ANEXO III - Preencher'!Z146</f>
        <v>0</v>
      </c>
      <c r="Z137" s="16">
        <f t="shared" si="17"/>
        <v>1577.7800000000002</v>
      </c>
      <c r="AA137" s="17" t="str">
        <f>IF('[1]TCE - ANEXO III - Preencher'!AB146="","",'[1]TCE - ANEXO III - Preencher'!AB146)</f>
        <v>PISO DA ENFERMAGEM</v>
      </c>
      <c r="AB137" s="15">
        <f t="shared" si="12"/>
        <v>2072.485501234567</v>
      </c>
    </row>
    <row r="138" spans="1:28" x14ac:dyDescent="0.25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JESSIKA LIMA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288.32</v>
      </c>
      <c r="J138" s="14">
        <f>'[1]TCE - ANEXO III - Preencher'!K147</f>
        <v>0</v>
      </c>
      <c r="K138" s="15">
        <f>'[1]TCE - ANEXO III - Preencher'!L147</f>
        <v>196.96790123456699</v>
      </c>
      <c r="L138" s="15">
        <f>'[1]TCE - ANEXO III - Preencher'!M147</f>
        <v>1.62</v>
      </c>
      <c r="M138" s="15">
        <f t="shared" si="13"/>
        <v>195.34790123456699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174.56399999999999</v>
      </c>
      <c r="R138" s="15">
        <f>'[1]TCE - ANEXO III - Preencher'!S147</f>
        <v>97.26</v>
      </c>
      <c r="S138" s="16">
        <f t="shared" si="15"/>
        <v>77.303999999999988</v>
      </c>
      <c r="T138" s="15">
        <f>'[1]TCE - ANEXO III - Preencher'!U147</f>
        <v>81.02</v>
      </c>
      <c r="U138" s="15">
        <f>'[1]TCE - ANEXO III - Preencher'!V147</f>
        <v>0</v>
      </c>
      <c r="V138" s="16">
        <f t="shared" si="16"/>
        <v>81.02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1577.7800000000002</v>
      </c>
      <c r="Y138" s="15">
        <f>'[1]TCE - ANEXO III - Preencher'!Z147</f>
        <v>0</v>
      </c>
      <c r="Z138" s="16">
        <f t="shared" si="17"/>
        <v>1577.7800000000002</v>
      </c>
      <c r="AA138" s="17" t="str">
        <f>IF('[1]TCE - ANEXO III - Preencher'!AB147="","",'[1]TCE - ANEXO III - Preencher'!AB147)</f>
        <v>PISO DA ENFERMAGEM</v>
      </c>
      <c r="AB138" s="15">
        <f t="shared" si="12"/>
        <v>2219.7719012345669</v>
      </c>
    </row>
    <row r="139" spans="1:28" x14ac:dyDescent="0.25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JOANA DALVA DE SOUSA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1422-10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386.93199999999996</v>
      </c>
      <c r="J139" s="14">
        <f>'[1]TCE - ANEXO III - Preencher'!K148</f>
        <v>0</v>
      </c>
      <c r="K139" s="15">
        <f>'[1]TCE - ANEXO III - Preencher'!L148</f>
        <v>196.96790123456699</v>
      </c>
      <c r="L139" s="15">
        <f>'[1]TCE - ANEXO III - Preencher'!M148</f>
        <v>4.18</v>
      </c>
      <c r="M139" s="15">
        <f t="shared" si="13"/>
        <v>192.78790123456699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174.56399999999999</v>
      </c>
      <c r="R139" s="15">
        <f>'[1]TCE - ANEXO III - Preencher'!S148</f>
        <v>180</v>
      </c>
      <c r="S139" s="16">
        <f t="shared" si="15"/>
        <v>-5.436000000000007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574.28390123456688</v>
      </c>
    </row>
    <row r="140" spans="1:28" x14ac:dyDescent="0.25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JOANA KARINA LEITE PEIXOTO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173.3</v>
      </c>
      <c r="J140" s="14">
        <f>'[1]TCE - ANEXO III - Preencher'!K149</f>
        <v>0</v>
      </c>
      <c r="K140" s="15">
        <f>'[1]TCE - ANEXO III - Preencher'!L149</f>
        <v>196.96790123456699</v>
      </c>
      <c r="L140" s="15">
        <f>'[1]TCE - ANEXO III - Preencher'!M149</f>
        <v>1.62</v>
      </c>
      <c r="M140" s="15">
        <f t="shared" si="13"/>
        <v>195.34790123456699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368.64790123456703</v>
      </c>
    </row>
    <row r="141" spans="1:28" x14ac:dyDescent="0.25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JOAO AGRICIO COSTA DE FRANCA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336.61360000000002</v>
      </c>
      <c r="J141" s="14">
        <f>'[1]TCE - ANEXO III - Preencher'!K150</f>
        <v>0</v>
      </c>
      <c r="K141" s="15">
        <f>'[1]TCE - ANEXO III - Preencher'!L150</f>
        <v>196.96790123456699</v>
      </c>
      <c r="L141" s="15">
        <f>'[1]TCE - ANEXO III - Preencher'!M150</f>
        <v>2.73</v>
      </c>
      <c r="M141" s="15">
        <f t="shared" si="13"/>
        <v>194.237901234567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530.85150123456697</v>
      </c>
    </row>
    <row r="142" spans="1:28" x14ac:dyDescent="0.25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JOHN VICTOR PASSOS FERREIRA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21.715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174.56399999999999</v>
      </c>
      <c r="R142" s="15">
        <f>'[1]TCE - ANEXO III - Preencher'!S151</f>
        <v>45.69</v>
      </c>
      <c r="S142" s="16">
        <f t="shared" si="15"/>
        <v>128.874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150.589</v>
      </c>
    </row>
    <row r="143" spans="1:28" x14ac:dyDescent="0.25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JOSÉ ERICKSON ALENCAR VIDAL PIRES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1421-05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1022.3976</v>
      </c>
      <c r="J143" s="14">
        <f>'[1]TCE - ANEXO III - Preencher'!K152</f>
        <v>0</v>
      </c>
      <c r="K143" s="15">
        <f>'[1]TCE - ANEXO III - Preencher'!L152</f>
        <v>196.96790123456699</v>
      </c>
      <c r="L143" s="15">
        <f>'[1]TCE - ANEXO III - Preencher'!M152</f>
        <v>12.78</v>
      </c>
      <c r="M143" s="15">
        <f t="shared" si="13"/>
        <v>184.18790123456699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1206.5855012345669</v>
      </c>
    </row>
    <row r="144" spans="1:28" x14ac:dyDescent="0.25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JOSÉ FELIPE SILVA DE MORAIS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126.7984</v>
      </c>
      <c r="J144" s="14">
        <f>'[1]TCE - ANEXO III - Preencher'!K153</f>
        <v>0</v>
      </c>
      <c r="K144" s="15">
        <f>'[1]TCE - ANEXO III - Preencher'!L153</f>
        <v>196.96790123456699</v>
      </c>
      <c r="L144" s="15">
        <f>'[1]TCE - ANEXO III - Preencher'!M153</f>
        <v>1.19</v>
      </c>
      <c r="M144" s="15">
        <f t="shared" si="13"/>
        <v>195.777901234567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174.56399999999999</v>
      </c>
      <c r="R144" s="15">
        <f>'[1]TCE - ANEXO III - Preencher'!S153</f>
        <v>71.319999999999993</v>
      </c>
      <c r="S144" s="16">
        <f t="shared" si="15"/>
        <v>103.244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425.82030123456695</v>
      </c>
    </row>
    <row r="145" spans="1:28" x14ac:dyDescent="0.25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JOSÉ FERNANDO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5142-25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213.97200000000001</v>
      </c>
      <c r="J145" s="14">
        <f>'[1]TCE - ANEXO III - Preencher'!K154</f>
        <v>0</v>
      </c>
      <c r="K145" s="15">
        <f>'[1]TCE - ANEXO III - Preencher'!L154</f>
        <v>196.96790123456699</v>
      </c>
      <c r="L145" s="15">
        <f>'[1]TCE - ANEXO III - Preencher'!M154</f>
        <v>1.62</v>
      </c>
      <c r="M145" s="15">
        <f t="shared" si="13"/>
        <v>195.34790123456699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174.56399999999999</v>
      </c>
      <c r="R145" s="15">
        <f>'[1]TCE - ANEXO III - Preencher'!S154</f>
        <v>97.26</v>
      </c>
      <c r="S145" s="16">
        <f t="shared" si="15"/>
        <v>77.303999999999988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486.62390123456697</v>
      </c>
    </row>
    <row r="146" spans="1:28" x14ac:dyDescent="0.25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JOSE VICENTE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181.55200000000002</v>
      </c>
      <c r="J146" s="14">
        <f>'[1]TCE - ANEXO III - Preencher'!K155</f>
        <v>0</v>
      </c>
      <c r="K146" s="15">
        <f>'[1]TCE - ANEXO III - Preencher'!L155</f>
        <v>196.96790123456699</v>
      </c>
      <c r="L146" s="15">
        <f>'[1]TCE - ANEXO III - Preencher'!M155</f>
        <v>1.62</v>
      </c>
      <c r="M146" s="15">
        <f t="shared" si="13"/>
        <v>195.34790123456699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376.89990123456698</v>
      </c>
    </row>
    <row r="147" spans="1:28" x14ac:dyDescent="0.25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JOSE WELLINGTON DA SILVA PEREIRA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274.76479999999998</v>
      </c>
      <c r="J147" s="14">
        <f>'[1]TCE - ANEXO III - Preencher'!K156</f>
        <v>0</v>
      </c>
      <c r="K147" s="15">
        <f>'[1]TCE - ANEXO III - Preencher'!L156</f>
        <v>196.96790123456699</v>
      </c>
      <c r="L147" s="15">
        <f>'[1]TCE - ANEXO III - Preencher'!M156</f>
        <v>1.53</v>
      </c>
      <c r="M147" s="15">
        <f t="shared" si="13"/>
        <v>195.43790123456699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174.56399999999999</v>
      </c>
      <c r="R147" s="15">
        <f>'[1]TCE - ANEXO III - Preencher'!S156</f>
        <v>91.95</v>
      </c>
      <c r="S147" s="16">
        <f t="shared" si="15"/>
        <v>82.61399999999999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1577.7800000000002</v>
      </c>
      <c r="Y147" s="15">
        <f>'[1]TCE - ANEXO III - Preencher'!Z156</f>
        <v>0</v>
      </c>
      <c r="Z147" s="16">
        <f t="shared" si="17"/>
        <v>1577.7800000000002</v>
      </c>
      <c r="AA147" s="17" t="str">
        <f>IF('[1]TCE - ANEXO III - Preencher'!AB156="","",'[1]TCE - ANEXO III - Preencher'!AB156)</f>
        <v>PISO DA ENFERMAGEM</v>
      </c>
      <c r="AB147" s="15">
        <f t="shared" si="12"/>
        <v>2130.5967012345673</v>
      </c>
    </row>
    <row r="148" spans="1:28" x14ac:dyDescent="0.25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JOSELI CAVALCANTE DE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329.42879999999997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1577.7800000000002</v>
      </c>
      <c r="Y148" s="15">
        <f>'[1]TCE - ANEXO III - Preencher'!Z157</f>
        <v>0</v>
      </c>
      <c r="Z148" s="16">
        <f t="shared" si="17"/>
        <v>1577.7800000000002</v>
      </c>
      <c r="AA148" s="17" t="str">
        <f>IF('[1]TCE - ANEXO III - Preencher'!AB157="","",'[1]TCE - ANEXO III - Preencher'!AB157)</f>
        <v>PISO DA ENFERMAGEM</v>
      </c>
      <c r="AB148" s="15">
        <f t="shared" si="12"/>
        <v>1907.2088000000001</v>
      </c>
    </row>
    <row r="149" spans="1:28" x14ac:dyDescent="0.25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JOSELIA MARIA DE BRITO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299.5224</v>
      </c>
      <c r="J149" s="14">
        <f>'[1]TCE - ANEXO III - Preencher'!K158</f>
        <v>0</v>
      </c>
      <c r="K149" s="15">
        <f>'[1]TCE - ANEXO III - Preencher'!L158</f>
        <v>196.96790123456699</v>
      </c>
      <c r="L149" s="15">
        <f>'[1]TCE - ANEXO III - Preencher'!M158</f>
        <v>1.62</v>
      </c>
      <c r="M149" s="15">
        <f t="shared" si="13"/>
        <v>195.34790123456699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1577.7800000000002</v>
      </c>
      <c r="Y149" s="15">
        <f>'[1]TCE - ANEXO III - Preencher'!Z158</f>
        <v>0</v>
      </c>
      <c r="Z149" s="16">
        <f t="shared" si="17"/>
        <v>1577.7800000000002</v>
      </c>
      <c r="AA149" s="17" t="str">
        <f>IF('[1]TCE - ANEXO III - Preencher'!AB158="","",'[1]TCE - ANEXO III - Preencher'!AB158)</f>
        <v>PISO DA ENFERMAGEM</v>
      </c>
      <c r="AB149" s="15">
        <f t="shared" si="12"/>
        <v>2072.6503012345675</v>
      </c>
    </row>
    <row r="150" spans="1:28" x14ac:dyDescent="0.25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JOSELMA PEREIRA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356.59440000000001</v>
      </c>
      <c r="J150" s="14">
        <f>'[1]TCE - ANEXO III - Preencher'!K159</f>
        <v>0</v>
      </c>
      <c r="K150" s="15">
        <f>'[1]TCE - ANEXO III - Preencher'!L159</f>
        <v>196.96790123456699</v>
      </c>
      <c r="L150" s="15">
        <f>'[1]TCE - ANEXO III - Preencher'!M159</f>
        <v>1.86</v>
      </c>
      <c r="M150" s="15">
        <f t="shared" si="13"/>
        <v>195.10790123456698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174.56399999999999</v>
      </c>
      <c r="R150" s="15">
        <f>'[1]TCE - ANEXO III - Preencher'!S159</f>
        <v>111.54</v>
      </c>
      <c r="S150" s="16">
        <f t="shared" si="15"/>
        <v>63.023999999999987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2276.9899999999998</v>
      </c>
      <c r="Y150" s="15">
        <f>'[1]TCE - ANEXO III - Preencher'!Z159</f>
        <v>0</v>
      </c>
      <c r="Z150" s="16">
        <f t="shared" si="17"/>
        <v>2276.9899999999998</v>
      </c>
      <c r="AA150" s="17" t="str">
        <f>IF('[1]TCE - ANEXO III - Preencher'!AB159="","",'[1]TCE - ANEXO III - Preencher'!AB159)</f>
        <v>PISO DA ENFERMAGEM</v>
      </c>
      <c r="AB150" s="15">
        <f t="shared" si="12"/>
        <v>2891.7163012345668</v>
      </c>
    </row>
    <row r="151" spans="1:28" x14ac:dyDescent="0.25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JUCILEIDE GABRIEL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299.5224</v>
      </c>
      <c r="J151" s="14">
        <f>'[1]TCE - ANEXO III - Preencher'!K160</f>
        <v>0</v>
      </c>
      <c r="K151" s="15">
        <f>'[1]TCE - ANEXO III - Preencher'!L160</f>
        <v>196.96790123456699</v>
      </c>
      <c r="L151" s="15">
        <f>'[1]TCE - ANEXO III - Preencher'!M160</f>
        <v>1.62</v>
      </c>
      <c r="M151" s="15">
        <f t="shared" si="13"/>
        <v>195.34790123456699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174.56399999999999</v>
      </c>
      <c r="R151" s="15">
        <f>'[1]TCE - ANEXO III - Preencher'!S160</f>
        <v>97.26</v>
      </c>
      <c r="S151" s="16">
        <f t="shared" si="15"/>
        <v>77.303999999999988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1577.7800000000002</v>
      </c>
      <c r="Y151" s="15">
        <f>'[1]TCE - ANEXO III - Preencher'!Z160</f>
        <v>0</v>
      </c>
      <c r="Z151" s="16">
        <f t="shared" si="17"/>
        <v>1577.7800000000002</v>
      </c>
      <c r="AA151" s="17" t="str">
        <f>IF('[1]TCE - ANEXO III - Preencher'!AB160="","",'[1]TCE - ANEXO III - Preencher'!AB160)</f>
        <v>PISO DA ENFERMAGEM</v>
      </c>
      <c r="AB151" s="15">
        <f t="shared" si="12"/>
        <v>2149.9543012345671</v>
      </c>
    </row>
    <row r="152" spans="1:28" x14ac:dyDescent="0.25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JULIA RAFAELA DE SALES FELIX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176.2544</v>
      </c>
      <c r="J152" s="14">
        <f>'[1]TCE - ANEXO III - Preencher'!K161</f>
        <v>0</v>
      </c>
      <c r="K152" s="15">
        <f>'[1]TCE - ANEXO III - Preencher'!L161</f>
        <v>196.96790123456699</v>
      </c>
      <c r="L152" s="15">
        <f>'[1]TCE - ANEXO III - Preencher'!M161</f>
        <v>1.5</v>
      </c>
      <c r="M152" s="15">
        <f t="shared" si="13"/>
        <v>195.46790123456699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233.54</v>
      </c>
      <c r="U152" s="15">
        <f>'[1]TCE - ANEXO III - Preencher'!V161</f>
        <v>0</v>
      </c>
      <c r="V152" s="16">
        <f t="shared" si="16"/>
        <v>233.54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605.26230123456696</v>
      </c>
    </row>
    <row r="153" spans="1:28" x14ac:dyDescent="0.25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JULIANA VIEIRA GALVÃO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2251-24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518.39760000000001</v>
      </c>
      <c r="J153" s="14">
        <f>'[1]TCE - ANEXO III - Preencher'!K162</f>
        <v>0</v>
      </c>
      <c r="K153" s="15">
        <f>'[1]TCE - ANEXO III - Preencher'!L162</f>
        <v>196.96790123456699</v>
      </c>
      <c r="L153" s="15">
        <f>'[1]TCE - ANEXO III - Preencher'!M162</f>
        <v>4.2</v>
      </c>
      <c r="M153" s="15">
        <f t="shared" si="13"/>
        <v>192.76790123456701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711.16550123456705</v>
      </c>
    </row>
    <row r="154" spans="1:28" x14ac:dyDescent="0.25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KAILANNY VITORIA GOMES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5152-10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KARLA FRANCILENE ALBINO CAMPOS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7664-20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437.11680000000001</v>
      </c>
      <c r="J155" s="14">
        <f>'[1]TCE - ANEXO III - Preencher'!K164</f>
        <v>0</v>
      </c>
      <c r="K155" s="15">
        <f>'[1]TCE - ANEXO III - Preencher'!L164</f>
        <v>196.96790123456699</v>
      </c>
      <c r="L155" s="15">
        <f>'[1]TCE - ANEXO III - Preencher'!M164</f>
        <v>2.73</v>
      </c>
      <c r="M155" s="15">
        <f t="shared" si="13"/>
        <v>194.237901234567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631.35470123456707</v>
      </c>
    </row>
    <row r="156" spans="1:28" x14ac:dyDescent="0.25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KÁSSIA KAREN CORDEIRO DE MELO BRITO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2232-08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754.88800000000003</v>
      </c>
      <c r="J156" s="14">
        <f>'[1]TCE - ANEXO III - Preencher'!K165</f>
        <v>0</v>
      </c>
      <c r="K156" s="15">
        <f>'[1]TCE - ANEXO III - Preencher'!L165</f>
        <v>196.96790123456699</v>
      </c>
      <c r="L156" s="15">
        <f>'[1]TCE - ANEXO III - Preencher'!M165</f>
        <v>0.2</v>
      </c>
      <c r="M156" s="15">
        <f t="shared" si="13"/>
        <v>196.76790123456701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951.65590123456707</v>
      </c>
    </row>
    <row r="157" spans="1:28" x14ac:dyDescent="0.25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KELLY BATISTA DE FREITAS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5152-10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198.8288</v>
      </c>
      <c r="J157" s="14">
        <f>'[1]TCE - ANEXO III - Preencher'!K166</f>
        <v>0</v>
      </c>
      <c r="K157" s="15">
        <f>'[1]TCE - ANEXO III - Preencher'!L166</f>
        <v>196.96790123456699</v>
      </c>
      <c r="L157" s="15">
        <f>'[1]TCE - ANEXO III - Preencher'!M166</f>
        <v>1.62</v>
      </c>
      <c r="M157" s="15">
        <f t="shared" si="13"/>
        <v>195.34790123456699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394.17670123456696</v>
      </c>
    </row>
    <row r="158" spans="1:28" x14ac:dyDescent="0.25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KLEITON JORGE GOMES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344.36959999999999</v>
      </c>
      <c r="J158" s="14">
        <f>'[1]TCE - ANEXO III - Preencher'!K167</f>
        <v>0</v>
      </c>
      <c r="K158" s="15">
        <f>'[1]TCE - ANEXO III - Preencher'!L167</f>
        <v>196.96790123456699</v>
      </c>
      <c r="L158" s="15">
        <f>'[1]TCE - ANEXO III - Preencher'!M167</f>
        <v>0.05</v>
      </c>
      <c r="M158" s="15">
        <f t="shared" si="13"/>
        <v>196.91790123456698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1577.7800000000002</v>
      </c>
      <c r="Y158" s="15">
        <f>'[1]TCE - ANEXO III - Preencher'!Z167</f>
        <v>0</v>
      </c>
      <c r="Z158" s="16">
        <f t="shared" si="17"/>
        <v>1577.7800000000002</v>
      </c>
      <c r="AA158" s="17" t="str">
        <f>IF('[1]TCE - ANEXO III - Preencher'!AB167="","",'[1]TCE - ANEXO III - Preencher'!AB167)</f>
        <v>PISO DA ENFERMAGEM</v>
      </c>
      <c r="AB158" s="15">
        <f t="shared" si="12"/>
        <v>2119.0675012345673</v>
      </c>
    </row>
    <row r="159" spans="1:28" x14ac:dyDescent="0.25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LENILDA BARBOSA LEAL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299.5224</v>
      </c>
      <c r="J159" s="14">
        <f>'[1]TCE - ANEXO III - Preencher'!K168</f>
        <v>0</v>
      </c>
      <c r="K159" s="15">
        <f>'[1]TCE - ANEXO III - Preencher'!L168</f>
        <v>196.96790123456699</v>
      </c>
      <c r="L159" s="15">
        <f>'[1]TCE - ANEXO III - Preencher'!M168</f>
        <v>1.62</v>
      </c>
      <c r="M159" s="15">
        <f t="shared" si="13"/>
        <v>195.34790123456699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174.56399999999999</v>
      </c>
      <c r="R159" s="15">
        <f>'[1]TCE - ANEXO III - Preencher'!S168</f>
        <v>97.26</v>
      </c>
      <c r="S159" s="16">
        <f t="shared" si="15"/>
        <v>77.303999999999988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1577.7800000000002</v>
      </c>
      <c r="Y159" s="15">
        <f>'[1]TCE - ANEXO III - Preencher'!Z168</f>
        <v>0</v>
      </c>
      <c r="Z159" s="16">
        <f t="shared" si="17"/>
        <v>1577.7800000000002</v>
      </c>
      <c r="AA159" s="17" t="str">
        <f>IF('[1]TCE - ANEXO III - Preencher'!AB168="","",'[1]TCE - ANEXO III - Preencher'!AB168)</f>
        <v>PISO DA ENFERMAGEM</v>
      </c>
      <c r="AB159" s="15">
        <f t="shared" si="12"/>
        <v>2149.9543012345671</v>
      </c>
    </row>
    <row r="160" spans="1:28" x14ac:dyDescent="0.25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LEONARDO DE OLIVEIRA MEDEIROS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2252-70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1161.0119999999999</v>
      </c>
      <c r="J160" s="14">
        <f>'[1]TCE - ANEXO III - Preencher'!K169</f>
        <v>0</v>
      </c>
      <c r="K160" s="15">
        <f>'[1]TCE - ANEXO III - Preencher'!L169</f>
        <v>196.96790123456699</v>
      </c>
      <c r="L160" s="15">
        <f>'[1]TCE - ANEXO III - Preencher'!M169</f>
        <v>10.5</v>
      </c>
      <c r="M160" s="15">
        <f t="shared" si="13"/>
        <v>186.46790123456699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1347.479901234567</v>
      </c>
    </row>
    <row r="161" spans="1:28" x14ac:dyDescent="0.25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LEONARDO FREITAS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7664-20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504.92160000000007</v>
      </c>
      <c r="J161" s="14">
        <f>'[1]TCE - ANEXO III - Preencher'!K170</f>
        <v>0</v>
      </c>
      <c r="K161" s="15">
        <f>'[1]TCE - ANEXO III - Preencher'!L170</f>
        <v>196.96790123456699</v>
      </c>
      <c r="L161" s="15">
        <f>'[1]TCE - ANEXO III - Preencher'!M170</f>
        <v>2.73</v>
      </c>
      <c r="M161" s="15">
        <f t="shared" si="13"/>
        <v>194.237901234567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699.15950123456707</v>
      </c>
    </row>
    <row r="162" spans="1:28" x14ac:dyDescent="0.25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LILIAN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236.96080000000003</v>
      </c>
      <c r="J162" s="14">
        <f>'[1]TCE - ANEXO III - Preencher'!K171</f>
        <v>0</v>
      </c>
      <c r="K162" s="15">
        <f>'[1]TCE - ANEXO III - Preencher'!L171</f>
        <v>196.96790123456699</v>
      </c>
      <c r="L162" s="15">
        <f>'[1]TCE - ANEXO III - Preencher'!M171</f>
        <v>1.62</v>
      </c>
      <c r="M162" s="15">
        <f t="shared" si="13"/>
        <v>195.34790123456699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432.30870123456702</v>
      </c>
    </row>
    <row r="163" spans="1:28" x14ac:dyDescent="0.25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LILIANE DE ALMEIDA SILVA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765.55039999999997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765.55039999999997</v>
      </c>
    </row>
    <row r="164" spans="1:28" x14ac:dyDescent="0.25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LINDINALVA GALVÃO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320.74240000000003</v>
      </c>
      <c r="J164" s="14">
        <f>'[1]TCE - ANEXO III - Preencher'!K173</f>
        <v>0</v>
      </c>
      <c r="K164" s="15">
        <f>'[1]TCE - ANEXO III - Preencher'!L173</f>
        <v>196.96790123456699</v>
      </c>
      <c r="L164" s="15">
        <f>'[1]TCE - ANEXO III - Preencher'!M173</f>
        <v>1.62</v>
      </c>
      <c r="M164" s="15">
        <f t="shared" si="13"/>
        <v>195.34790123456699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174.56399999999999</v>
      </c>
      <c r="R164" s="15">
        <f>'[1]TCE - ANEXO III - Preencher'!S173</f>
        <v>97.26</v>
      </c>
      <c r="S164" s="16">
        <f t="shared" si="15"/>
        <v>77.303999999999988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1577.7800000000002</v>
      </c>
      <c r="Y164" s="15">
        <f>'[1]TCE - ANEXO III - Preencher'!Z173</f>
        <v>0</v>
      </c>
      <c r="Z164" s="16">
        <f t="shared" si="17"/>
        <v>1577.7800000000002</v>
      </c>
      <c r="AA164" s="17" t="str">
        <f>IF('[1]TCE - ANEXO III - Preencher'!AB173="","",'[1]TCE - ANEXO III - Preencher'!AB173)</f>
        <v>PISO DA ENFERMAGEM</v>
      </c>
      <c r="AB164" s="15">
        <f t="shared" si="12"/>
        <v>2171.1743012345673</v>
      </c>
    </row>
    <row r="165" spans="1:28" x14ac:dyDescent="0.25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LISIANE LIMA FELIX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144.9504</v>
      </c>
      <c r="J165" s="14">
        <f>'[1]TCE - ANEXO III - Preencher'!K174</f>
        <v>0</v>
      </c>
      <c r="K165" s="15">
        <f>'[1]TCE - ANEXO III - Preencher'!L174</f>
        <v>196.96790123456699</v>
      </c>
      <c r="L165" s="15">
        <f>'[1]TCE - ANEXO III - Preencher'!M174</f>
        <v>1.37</v>
      </c>
      <c r="M165" s="15">
        <f t="shared" si="13"/>
        <v>195.59790123456699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340.54830123456702</v>
      </c>
    </row>
    <row r="166" spans="1:28" x14ac:dyDescent="0.25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LÍVIA ARAUJO DE FARIAS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365.58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2113.7200000000003</v>
      </c>
      <c r="Y166" s="15">
        <f>'[1]TCE - ANEXO III - Preencher'!Z175</f>
        <v>0</v>
      </c>
      <c r="Z166" s="16">
        <f t="shared" si="17"/>
        <v>2113.7200000000003</v>
      </c>
      <c r="AA166" s="17" t="str">
        <f>IF('[1]TCE - ANEXO III - Preencher'!AB175="","",'[1]TCE - ANEXO III - Preencher'!AB175)</f>
        <v>PISO DA ENFERMAGEM</v>
      </c>
      <c r="AB166" s="15">
        <f t="shared" si="12"/>
        <v>2479.3000000000002</v>
      </c>
    </row>
    <row r="167" spans="1:28" x14ac:dyDescent="0.25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LIZANGELA MARIA ZACARIAS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2524-05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219.5864</v>
      </c>
      <c r="J167" s="14">
        <f>'[1]TCE - ANEXO III - Preencher'!K176</f>
        <v>0</v>
      </c>
      <c r="K167" s="15">
        <f>'[1]TCE - ANEXO III - Preencher'!L176</f>
        <v>196.96790123456699</v>
      </c>
      <c r="L167" s="15">
        <f>'[1]TCE - ANEXO III - Preencher'!M176</f>
        <v>2.86</v>
      </c>
      <c r="M167" s="15">
        <f t="shared" si="13"/>
        <v>194.10790123456698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174.56399999999999</v>
      </c>
      <c r="R167" s="15">
        <f>'[1]TCE - ANEXO III - Preencher'!S176</f>
        <v>171.57</v>
      </c>
      <c r="S167" s="16">
        <f t="shared" si="15"/>
        <v>2.9939999999999998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416.68830123456701</v>
      </c>
    </row>
    <row r="168" spans="1:28" x14ac:dyDescent="0.25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LUAN LOPES DE SANTANA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3172-05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190.2696</v>
      </c>
      <c r="J168" s="14">
        <f>'[1]TCE - ANEXO III - Preencher'!K177</f>
        <v>0</v>
      </c>
      <c r="K168" s="15">
        <f>'[1]TCE - ANEXO III - Preencher'!L177</f>
        <v>196.96790123456699</v>
      </c>
      <c r="L168" s="15">
        <f>'[1]TCE - ANEXO III - Preencher'!M177</f>
        <v>1.62</v>
      </c>
      <c r="M168" s="15">
        <f t="shared" si="13"/>
        <v>195.34790123456699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385.61750123456699</v>
      </c>
    </row>
    <row r="169" spans="1:28" x14ac:dyDescent="0.25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LUCAS BARBOSA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7664-20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260.2824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260.2824</v>
      </c>
    </row>
    <row r="170" spans="1:28" x14ac:dyDescent="0.25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LUCAS GUILHERME MIGUEL SANTOS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21.715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174.56399999999999</v>
      </c>
      <c r="R170" s="15">
        <f>'[1]TCE - ANEXO III - Preencher'!S179</f>
        <v>45.69</v>
      </c>
      <c r="S170" s="16">
        <f t="shared" si="15"/>
        <v>128.874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150.589</v>
      </c>
    </row>
    <row r="171" spans="1:28" x14ac:dyDescent="0.25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LUCIANA GUILHERMINO DE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3224-15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155.9376</v>
      </c>
      <c r="J171" s="14">
        <f>'[1]TCE - ANEXO III - Preencher'!K180</f>
        <v>0</v>
      </c>
      <c r="K171" s="15">
        <f>'[1]TCE - ANEXO III - Preencher'!L180</f>
        <v>196.96790123456699</v>
      </c>
      <c r="L171" s="15">
        <f>'[1]TCE - ANEXO III - Preencher'!M180</f>
        <v>1.63</v>
      </c>
      <c r="M171" s="15">
        <f t="shared" si="13"/>
        <v>195.337901234567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174.56399999999999</v>
      </c>
      <c r="R171" s="15">
        <f>'[1]TCE - ANEXO III - Preencher'!S180</f>
        <v>97.5</v>
      </c>
      <c r="S171" s="16">
        <f t="shared" si="15"/>
        <v>77.063999999999993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428.33950123456702</v>
      </c>
    </row>
    <row r="172" spans="1:28" x14ac:dyDescent="0.25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LUCIMAR LAUDIENE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378.3</v>
      </c>
      <c r="J172" s="14">
        <f>'[1]TCE - ANEXO III - Preencher'!K181</f>
        <v>0</v>
      </c>
      <c r="K172" s="15">
        <f>'[1]TCE - ANEXO III - Preencher'!L181</f>
        <v>196.96790123456699</v>
      </c>
      <c r="L172" s="15">
        <f>'[1]TCE - ANEXO III - Preencher'!M181</f>
        <v>1.86</v>
      </c>
      <c r="M172" s="15">
        <f t="shared" si="13"/>
        <v>195.10790123456698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138.38999999999999</v>
      </c>
      <c r="U172" s="15">
        <f>'[1]TCE - ANEXO III - Preencher'!V181</f>
        <v>0</v>
      </c>
      <c r="V172" s="16">
        <f t="shared" si="16"/>
        <v>138.38999999999999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2276.9899999999998</v>
      </c>
      <c r="Y172" s="15">
        <f>'[1]TCE - ANEXO III - Preencher'!Z181</f>
        <v>0</v>
      </c>
      <c r="Z172" s="16">
        <f t="shared" si="17"/>
        <v>2276.9899999999998</v>
      </c>
      <c r="AA172" s="17" t="str">
        <f>IF('[1]TCE - ANEXO III - Preencher'!AB181="","",'[1]TCE - ANEXO III - Preencher'!AB181)</f>
        <v>PISO DA ENFERMAGEM</v>
      </c>
      <c r="AB172" s="15">
        <f t="shared" si="12"/>
        <v>2988.7879012345666</v>
      </c>
    </row>
    <row r="173" spans="1:28" x14ac:dyDescent="0.25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LYZA NATALICIA DE OLIVEIRA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207.3912</v>
      </c>
      <c r="J173" s="14">
        <f>'[1]TCE - ANEXO III - Preencher'!K182</f>
        <v>0</v>
      </c>
      <c r="K173" s="15">
        <f>'[1]TCE - ANEXO III - Preencher'!L182</f>
        <v>196.96790123456699</v>
      </c>
      <c r="L173" s="15">
        <f>'[1]TCE - ANEXO III - Preencher'!M182</f>
        <v>1.86</v>
      </c>
      <c r="M173" s="15">
        <f t="shared" si="13"/>
        <v>195.10790123456698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402.49910123456698</v>
      </c>
    </row>
    <row r="174" spans="1:28" x14ac:dyDescent="0.25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MACIO RUBENS CARVALHO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7823-20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228.3904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228.3904</v>
      </c>
    </row>
    <row r="175" spans="1:28" x14ac:dyDescent="0.25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MANUELA DE MELO RIBEIRO PARANHOS AGRA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974.29679999999996</v>
      </c>
      <c r="J175" s="14">
        <f>'[1]TCE - ANEXO III - Preencher'!K184</f>
        <v>0</v>
      </c>
      <c r="K175" s="15">
        <f>'[1]TCE - ANEXO III - Preencher'!L184</f>
        <v>196.96790123456699</v>
      </c>
      <c r="L175" s="15">
        <f>'[1]TCE - ANEXO III - Preencher'!M184</f>
        <v>8.4</v>
      </c>
      <c r="M175" s="15">
        <f t="shared" si="13"/>
        <v>188.56790123456699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1162.8647012345668</v>
      </c>
    </row>
    <row r="176" spans="1:28" x14ac:dyDescent="0.25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MARCELA SUELE SOARES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224.50560000000002</v>
      </c>
      <c r="J176" s="14">
        <f>'[1]TCE - ANEXO III - Preencher'!K185</f>
        <v>0</v>
      </c>
      <c r="K176" s="15">
        <f>'[1]TCE - ANEXO III - Preencher'!L185</f>
        <v>196.96790123456699</v>
      </c>
      <c r="L176" s="15">
        <f>'[1]TCE - ANEXO III - Preencher'!M185</f>
        <v>2.15</v>
      </c>
      <c r="M176" s="15">
        <f t="shared" si="13"/>
        <v>194.81790123456699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419.323501234567</v>
      </c>
    </row>
    <row r="177" spans="1:28" x14ac:dyDescent="0.25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MARCELO PESSOA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7823-20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186.68959999999998</v>
      </c>
      <c r="J177" s="14">
        <f>'[1]TCE - ANEXO III - Preencher'!K186</f>
        <v>0</v>
      </c>
      <c r="K177" s="15">
        <f>'[1]TCE - ANEXO III - Preencher'!L186</f>
        <v>196.96790123456699</v>
      </c>
      <c r="L177" s="15">
        <f>'[1]TCE - ANEXO III - Preencher'!M186</f>
        <v>1.74</v>
      </c>
      <c r="M177" s="15">
        <f t="shared" si="13"/>
        <v>195.22790123456699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381.917501234567</v>
      </c>
    </row>
    <row r="178" spans="1:28" x14ac:dyDescent="0.25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MÁRCIA FERREIRA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281.83840000000004</v>
      </c>
      <c r="J178" s="14">
        <f>'[1]TCE - ANEXO III - Preencher'!K187</f>
        <v>0</v>
      </c>
      <c r="K178" s="15">
        <f>'[1]TCE - ANEXO III - Preencher'!L187</f>
        <v>196.96790123456699</v>
      </c>
      <c r="L178" s="15">
        <f>'[1]TCE - ANEXO III - Preencher'!M187</f>
        <v>1.62</v>
      </c>
      <c r="M178" s="15">
        <f t="shared" si="13"/>
        <v>195.34790123456699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174.56399999999999</v>
      </c>
      <c r="R178" s="15">
        <f>'[1]TCE - ANEXO III - Preencher'!S187</f>
        <v>97.26</v>
      </c>
      <c r="S178" s="16">
        <f t="shared" si="15"/>
        <v>77.303999999999988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1577.7800000000002</v>
      </c>
      <c r="Y178" s="15">
        <f>'[1]TCE - ANEXO III - Preencher'!Z187</f>
        <v>0</v>
      </c>
      <c r="Z178" s="16">
        <f t="shared" si="17"/>
        <v>1577.7800000000002</v>
      </c>
      <c r="AA178" s="17" t="str">
        <f>IF('[1]TCE - ANEXO III - Preencher'!AB187="","",'[1]TCE - ANEXO III - Preencher'!AB187)</f>
        <v>PISO DA ENFERMAGEM</v>
      </c>
      <c r="AB178" s="15">
        <f t="shared" si="12"/>
        <v>2132.2703012345673</v>
      </c>
    </row>
    <row r="179" spans="1:28" x14ac:dyDescent="0.25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MARCO FERREIRA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5174-10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173.13120000000001</v>
      </c>
      <c r="J179" s="14">
        <f>'[1]TCE - ANEXO III - Preencher'!K188</f>
        <v>0</v>
      </c>
      <c r="K179" s="15">
        <f>'[1]TCE - ANEXO III - Preencher'!L188</f>
        <v>196.96790123456699</v>
      </c>
      <c r="L179" s="15">
        <f>'[1]TCE - ANEXO III - Preencher'!M188</f>
        <v>1.62</v>
      </c>
      <c r="M179" s="15">
        <f t="shared" si="13"/>
        <v>195.34790123456699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174.56399999999999</v>
      </c>
      <c r="R179" s="15">
        <f>'[1]TCE - ANEXO III - Preencher'!S188</f>
        <v>97.26</v>
      </c>
      <c r="S179" s="16">
        <f t="shared" si="15"/>
        <v>77.303999999999988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445.78310123456697</v>
      </c>
    </row>
    <row r="180" spans="1:28" x14ac:dyDescent="0.25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MARCOS AURÉLIO FONSECA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7823-20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184.04320000000001</v>
      </c>
      <c r="J180" s="14">
        <f>'[1]TCE - ANEXO III - Preencher'!K189</f>
        <v>0</v>
      </c>
      <c r="K180" s="15">
        <f>'[1]TCE - ANEXO III - Preencher'!L189</f>
        <v>196.96790123456699</v>
      </c>
      <c r="L180" s="15">
        <f>'[1]TCE - ANEXO III - Preencher'!M189</f>
        <v>1.74</v>
      </c>
      <c r="M180" s="15">
        <f t="shared" si="13"/>
        <v>195.22790123456699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379.27110123456703</v>
      </c>
    </row>
    <row r="181" spans="1:28" x14ac:dyDescent="0.25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MARCOS GOMES DO NASCIMENTO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1425-05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320.27199999999999</v>
      </c>
      <c r="J181" s="14">
        <f>'[1]TCE - ANEXO III - Preencher'!K190</f>
        <v>0</v>
      </c>
      <c r="K181" s="15">
        <f>'[1]TCE - ANEXO III - Preencher'!L190</f>
        <v>196.96790123456699</v>
      </c>
      <c r="L181" s="15">
        <f>'[1]TCE - ANEXO III - Preencher'!M190</f>
        <v>4</v>
      </c>
      <c r="M181" s="15">
        <f t="shared" si="13"/>
        <v>192.96790123456699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513.23990123456701</v>
      </c>
    </row>
    <row r="182" spans="1:28" x14ac:dyDescent="0.25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MARIA APARECIDA DE FATIMA ALENCAR NOBRE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2232-88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556.74639999999999</v>
      </c>
      <c r="J182" s="14">
        <f>'[1]TCE - ANEXO III - Preencher'!K191</f>
        <v>0</v>
      </c>
      <c r="K182" s="15">
        <f>'[1]TCE - ANEXO III - Preencher'!L191</f>
        <v>196.96790123456699</v>
      </c>
      <c r="L182" s="15">
        <f>'[1]TCE - ANEXO III - Preencher'!M191</f>
        <v>5.91</v>
      </c>
      <c r="M182" s="15">
        <f t="shared" si="13"/>
        <v>191.057901234567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747.80430123456699</v>
      </c>
    </row>
    <row r="183" spans="1:28" x14ac:dyDescent="0.25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MARIA BEATRIZ DE SOUZA NERY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4221-05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207.32</v>
      </c>
      <c r="J183" s="14">
        <f>'[1]TCE - ANEXO III - Preencher'!K192</f>
        <v>0</v>
      </c>
      <c r="K183" s="15">
        <f>'[1]TCE - ANEXO III - Preencher'!L192</f>
        <v>196.96790123456699</v>
      </c>
      <c r="L183" s="15">
        <f>'[1]TCE - ANEXO III - Preencher'!M192</f>
        <v>1.62</v>
      </c>
      <c r="M183" s="15">
        <f t="shared" si="13"/>
        <v>195.34790123456699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160</v>
      </c>
      <c r="U183" s="15">
        <f>'[1]TCE - ANEXO III - Preencher'!V192</f>
        <v>0</v>
      </c>
      <c r="V183" s="16">
        <f t="shared" si="16"/>
        <v>160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562.66790123456701</v>
      </c>
    </row>
    <row r="184" spans="1:28" x14ac:dyDescent="0.25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MARIA DAIANA NERY DA SILVA ANDRADE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114.11840000000001</v>
      </c>
      <c r="J184" s="14">
        <f>'[1]TCE - ANEXO III - Preencher'!K193</f>
        <v>0</v>
      </c>
      <c r="K184" s="15">
        <f>'[1]TCE - ANEXO III - Preencher'!L193</f>
        <v>196.96790123456699</v>
      </c>
      <c r="L184" s="15">
        <f>'[1]TCE - ANEXO III - Preencher'!M193</f>
        <v>1.19</v>
      </c>
      <c r="M184" s="15">
        <f t="shared" si="13"/>
        <v>195.777901234567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174.56399999999999</v>
      </c>
      <c r="R184" s="15">
        <f>'[1]TCE - ANEXO III - Preencher'!S193</f>
        <v>71.319999999999993</v>
      </c>
      <c r="S184" s="16">
        <f t="shared" si="15"/>
        <v>103.244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413.140301234567</v>
      </c>
    </row>
    <row r="185" spans="1:28" x14ac:dyDescent="0.25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MARIA DAS DORES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173.3</v>
      </c>
      <c r="J185" s="14">
        <f>'[1]TCE - ANEXO III - Preencher'!K194</f>
        <v>0</v>
      </c>
      <c r="K185" s="15">
        <f>'[1]TCE - ANEXO III - Preencher'!L194</f>
        <v>196.96790123456699</v>
      </c>
      <c r="L185" s="15">
        <f>'[1]TCE - ANEXO III - Preencher'!M194</f>
        <v>1.62</v>
      </c>
      <c r="M185" s="15">
        <f t="shared" si="13"/>
        <v>195.34790123456699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174.56399999999999</v>
      </c>
      <c r="R185" s="15">
        <f>'[1]TCE - ANEXO III - Preencher'!S194</f>
        <v>97.26</v>
      </c>
      <c r="S185" s="16">
        <f t="shared" si="15"/>
        <v>77.303999999999988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445.951901234567</v>
      </c>
    </row>
    <row r="186" spans="1:28" x14ac:dyDescent="0.25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MARIA DE FATIMA PINTO RIBEIRO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2232-88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564.21440000000007</v>
      </c>
      <c r="J186" s="14">
        <f>'[1]TCE - ANEXO III - Preencher'!K195</f>
        <v>0</v>
      </c>
      <c r="K186" s="15">
        <f>'[1]TCE - ANEXO III - Preencher'!L195</f>
        <v>196.96790123456699</v>
      </c>
      <c r="L186" s="15">
        <f>'[1]TCE - ANEXO III - Preencher'!M195</f>
        <v>5.91</v>
      </c>
      <c r="M186" s="15">
        <f t="shared" si="13"/>
        <v>191.057901234567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755.27230123456707</v>
      </c>
    </row>
    <row r="187" spans="1:28" x14ac:dyDescent="0.25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MARIA EDUARDA VALADARES SANTOS LINS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2252-70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625.2944</v>
      </c>
      <c r="J187" s="14">
        <f>'[1]TCE - ANEXO III - Preencher'!K196</f>
        <v>0</v>
      </c>
      <c r="K187" s="15">
        <f>'[1]TCE - ANEXO III - Preencher'!L196</f>
        <v>196.96790123456699</v>
      </c>
      <c r="L187" s="15">
        <f>'[1]TCE - ANEXO III - Preencher'!M196</f>
        <v>4.2</v>
      </c>
      <c r="M187" s="15">
        <f t="shared" si="13"/>
        <v>192.76790123456701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818.06230123456703</v>
      </c>
    </row>
    <row r="188" spans="1:28" x14ac:dyDescent="0.25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 xml:space="preserve">MARIA JULIA DA CRUZ GOUVEIA NETO DE 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568.75199999999995</v>
      </c>
      <c r="J188" s="14">
        <f>'[1]TCE - ANEXO III - Preencher'!K197</f>
        <v>0</v>
      </c>
      <c r="K188" s="15">
        <f>'[1]TCE - ANEXO III - Preencher'!L197</f>
        <v>196.96790123456699</v>
      </c>
      <c r="L188" s="15">
        <f>'[1]TCE - ANEXO III - Preencher'!M197</f>
        <v>0.14000000000000001</v>
      </c>
      <c r="M188" s="15">
        <f t="shared" si="13"/>
        <v>196.82790123456701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765.57990123456693</v>
      </c>
    </row>
    <row r="189" spans="1:28" x14ac:dyDescent="0.25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MARIA MADALENA CORREIA RAMOS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281.83840000000004</v>
      </c>
      <c r="J189" s="14">
        <f>'[1]TCE - ANEXO III - Preencher'!K198</f>
        <v>0</v>
      </c>
      <c r="K189" s="15">
        <f>'[1]TCE - ANEXO III - Preencher'!L198</f>
        <v>196.96790123456699</v>
      </c>
      <c r="L189" s="15">
        <f>'[1]TCE - ANEXO III - Preencher'!M198</f>
        <v>1.62</v>
      </c>
      <c r="M189" s="15">
        <f t="shared" si="13"/>
        <v>195.34790123456699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1577.7800000000002</v>
      </c>
      <c r="Y189" s="15">
        <f>'[1]TCE - ANEXO III - Preencher'!Z198</f>
        <v>0</v>
      </c>
      <c r="Z189" s="16">
        <f t="shared" si="17"/>
        <v>1577.7800000000002</v>
      </c>
      <c r="AA189" s="17" t="str">
        <f>IF('[1]TCE - ANEXO III - Preencher'!AB198="","",'[1]TCE - ANEXO III - Preencher'!AB198)</f>
        <v>PISO DA ENFERMAGEM</v>
      </c>
      <c r="AB189" s="15">
        <f t="shared" si="12"/>
        <v>2054.9663012345673</v>
      </c>
    </row>
    <row r="190" spans="1:28" x14ac:dyDescent="0.25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MARIA RENATA FERREIRA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5152-05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285.06720000000001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1577.7800000000002</v>
      </c>
      <c r="Y190" s="15">
        <f>'[1]TCE - ANEXO III - Preencher'!Z199</f>
        <v>0</v>
      </c>
      <c r="Z190" s="16">
        <f t="shared" si="17"/>
        <v>1577.7800000000002</v>
      </c>
      <c r="AA190" s="17" t="str">
        <f>IF('[1]TCE - ANEXO III - Preencher'!AB199="","",'[1]TCE - ANEXO III - Preencher'!AB199)</f>
        <v>PISO DA ENFERMAGEM</v>
      </c>
      <c r="AB190" s="15">
        <f t="shared" si="12"/>
        <v>1862.8472000000002</v>
      </c>
    </row>
    <row r="191" spans="1:28" x14ac:dyDescent="0.25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MARIA SIMONE SANTOS 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3226-05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173.13120000000001</v>
      </c>
      <c r="J191" s="14">
        <f>'[1]TCE - ANEXO III - Preencher'!K200</f>
        <v>0</v>
      </c>
      <c r="K191" s="15">
        <f>'[1]TCE - ANEXO III - Preencher'!L200</f>
        <v>196.96790123456699</v>
      </c>
      <c r="L191" s="15">
        <f>'[1]TCE - ANEXO III - Preencher'!M200</f>
        <v>1.62</v>
      </c>
      <c r="M191" s="15">
        <f t="shared" si="13"/>
        <v>195.34790123456699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368.479101234567</v>
      </c>
    </row>
    <row r="192" spans="1:28" x14ac:dyDescent="0.25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MARIELY DO REGO BARROS DE ANDRADE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388.03040000000004</v>
      </c>
      <c r="J192" s="14">
        <f>'[1]TCE - ANEXO III - Preencher'!K201</f>
        <v>0</v>
      </c>
      <c r="K192" s="15">
        <f>'[1]TCE - ANEXO III - Preencher'!L201</f>
        <v>196.96790123456699</v>
      </c>
      <c r="L192" s="15">
        <f>'[1]TCE - ANEXO III - Preencher'!M201</f>
        <v>2.2200000000000002</v>
      </c>
      <c r="M192" s="15">
        <f t="shared" si="13"/>
        <v>194.747901234567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1941</v>
      </c>
      <c r="Y192" s="15">
        <f>'[1]TCE - ANEXO III - Preencher'!Z201</f>
        <v>0</v>
      </c>
      <c r="Z192" s="16">
        <f t="shared" si="17"/>
        <v>1941</v>
      </c>
      <c r="AA192" s="17" t="str">
        <f>IF('[1]TCE - ANEXO III - Preencher'!AB201="","",'[1]TCE - ANEXO III - Preencher'!AB201)</f>
        <v>PISO DA ENFERMAGEM</v>
      </c>
      <c r="AB192" s="15">
        <f t="shared" si="12"/>
        <v>2523.7783012345672</v>
      </c>
    </row>
    <row r="193" spans="1:28" x14ac:dyDescent="0.25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MARÍLIA AYANNE DE ALBUQUERQUE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127.9872</v>
      </c>
      <c r="J193" s="14">
        <f>'[1]TCE - ANEXO III - Preencher'!K202</f>
        <v>0</v>
      </c>
      <c r="K193" s="15">
        <f>'[1]TCE - ANEXO III - Preencher'!L202</f>
        <v>196.96790123456699</v>
      </c>
      <c r="L193" s="15">
        <f>'[1]TCE - ANEXO III - Preencher'!M202</f>
        <v>1.3</v>
      </c>
      <c r="M193" s="15">
        <f t="shared" si="13"/>
        <v>195.66790123456698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323.65510123456698</v>
      </c>
    </row>
    <row r="194" spans="1:28" x14ac:dyDescent="0.25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MARIO JOSE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7823-20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164.9256</v>
      </c>
      <c r="J194" s="14">
        <f>'[1]TCE - ANEXO III - Preencher'!K203</f>
        <v>0</v>
      </c>
      <c r="K194" s="15">
        <f>'[1]TCE - ANEXO III - Preencher'!L203</f>
        <v>196.96790123456699</v>
      </c>
      <c r="L194" s="15">
        <f>'[1]TCE - ANEXO III - Preencher'!M203</f>
        <v>1.74</v>
      </c>
      <c r="M194" s="15">
        <f t="shared" si="13"/>
        <v>195.22790123456699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174.56399999999999</v>
      </c>
      <c r="R194" s="15">
        <f>'[1]TCE - ANEXO III - Preencher'!S203</f>
        <v>104.24</v>
      </c>
      <c r="S194" s="16">
        <f t="shared" si="15"/>
        <v>70.323999999999998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430.477501234567</v>
      </c>
    </row>
    <row r="195" spans="1:28" x14ac:dyDescent="0.25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MARIUSKA RODRIGUES RAPOSO LAPORTE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2516-05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238.916</v>
      </c>
      <c r="J195" s="14">
        <f>'[1]TCE - ANEXO III - Preencher'!K204</f>
        <v>0</v>
      </c>
      <c r="K195" s="15">
        <f>'[1]TCE - ANEXO III - Preencher'!L204</f>
        <v>196.96790123456699</v>
      </c>
      <c r="L195" s="15">
        <f>'[1]TCE - ANEXO III - Preencher'!M204</f>
        <v>2.5099999999999998</v>
      </c>
      <c r="M195" s="15">
        <f t="shared" si="13"/>
        <v>194.457901234567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160</v>
      </c>
      <c r="U195" s="15">
        <f>'[1]TCE - ANEXO III - Preencher'!V204</f>
        <v>0</v>
      </c>
      <c r="V195" s="16">
        <f t="shared" si="16"/>
        <v>160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593.37390123456703</v>
      </c>
    </row>
    <row r="196" spans="1:28" x14ac:dyDescent="0.25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MARLEIDE MIRANDA MENDES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281.83840000000004</v>
      </c>
      <c r="J196" s="14">
        <f>'[1]TCE - ANEXO III - Preencher'!K205</f>
        <v>0</v>
      </c>
      <c r="K196" s="15">
        <f>'[1]TCE - ANEXO III - Preencher'!L205</f>
        <v>196.96790123456699</v>
      </c>
      <c r="L196" s="15">
        <f>'[1]TCE - ANEXO III - Preencher'!M205</f>
        <v>1.62</v>
      </c>
      <c r="M196" s="15">
        <f t="shared" ref="M196:M259" si="19">K196-L196</f>
        <v>195.34790123456699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174.56399999999999</v>
      </c>
      <c r="R196" s="15">
        <f>'[1]TCE - ANEXO III - Preencher'!S205</f>
        <v>97.26</v>
      </c>
      <c r="S196" s="16">
        <f t="shared" ref="S196:S259" si="21">Q196-R196</f>
        <v>77.303999999999988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1577.7800000000002</v>
      </c>
      <c r="Y196" s="15">
        <f>'[1]TCE - ANEXO III - Preencher'!Z205</f>
        <v>0</v>
      </c>
      <c r="Z196" s="16">
        <f t="shared" ref="Z196:Z259" si="23">X196-Y196</f>
        <v>1577.7800000000002</v>
      </c>
      <c r="AA196" s="17" t="str">
        <f>IF('[1]TCE - ANEXO III - Preencher'!AB205="","",'[1]TCE - ANEXO III - Preencher'!AB205)</f>
        <v>PISO DA ENFERMAGEM</v>
      </c>
      <c r="AB196" s="15">
        <f t="shared" si="18"/>
        <v>2132.2703012345673</v>
      </c>
    </row>
    <row r="197" spans="1:28" x14ac:dyDescent="0.25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MARY SIMONE BOYER DE ALMEIDA DOS ANJOS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281.83840000000004</v>
      </c>
      <c r="J197" s="14">
        <f>'[1]TCE - ANEXO III - Preencher'!K206</f>
        <v>0</v>
      </c>
      <c r="K197" s="15">
        <f>'[1]TCE - ANEXO III - Preencher'!L206</f>
        <v>196.96790123456699</v>
      </c>
      <c r="L197" s="15">
        <f>'[1]TCE - ANEXO III - Preencher'!M206</f>
        <v>1.62</v>
      </c>
      <c r="M197" s="15">
        <f t="shared" si="19"/>
        <v>195.34790123456699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1577.7800000000002</v>
      </c>
      <c r="Y197" s="15">
        <f>'[1]TCE - ANEXO III - Preencher'!Z206</f>
        <v>0</v>
      </c>
      <c r="Z197" s="16">
        <f t="shared" si="23"/>
        <v>1577.7800000000002</v>
      </c>
      <c r="AA197" s="17" t="str">
        <f>IF('[1]TCE - ANEXO III - Preencher'!AB206="","",'[1]TCE - ANEXO III - Preencher'!AB206)</f>
        <v>PISO DA ENFERMAGEM</v>
      </c>
      <c r="AB197" s="15">
        <f t="shared" si="18"/>
        <v>2054.9663012345673</v>
      </c>
    </row>
    <row r="198" spans="1:28" x14ac:dyDescent="0.25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MATHEUS JUAN ROSA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4221-05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145.68</v>
      </c>
      <c r="J198" s="14">
        <f>'[1]TCE - ANEXO III - Preencher'!K207</f>
        <v>0</v>
      </c>
      <c r="K198" s="15">
        <f>'[1]TCE - ANEXO III - Preencher'!L207</f>
        <v>196.96790123456699</v>
      </c>
      <c r="L198" s="15">
        <f>'[1]TCE - ANEXO III - Preencher'!M207</f>
        <v>1.62</v>
      </c>
      <c r="M198" s="15">
        <f t="shared" si="19"/>
        <v>195.34790123456699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341.02790123456703</v>
      </c>
    </row>
    <row r="199" spans="1:28" x14ac:dyDescent="0.25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MICHAELA BARROS DA CRUZ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5142-25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242.34960000000001</v>
      </c>
      <c r="J199" s="14">
        <f>'[1]TCE - ANEXO III - Preencher'!K208</f>
        <v>0</v>
      </c>
      <c r="K199" s="15">
        <f>'[1]TCE - ANEXO III - Preencher'!L208</f>
        <v>196.96790123456699</v>
      </c>
      <c r="L199" s="15">
        <f>'[1]TCE - ANEXO III - Preencher'!M208</f>
        <v>0.05</v>
      </c>
      <c r="M199" s="15">
        <f t="shared" si="19"/>
        <v>196.91790123456698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439.26750123456702</v>
      </c>
    </row>
    <row r="200" spans="1:28" x14ac:dyDescent="0.25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MICHELLE ALENCAR MACIEL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758.31280000000004</v>
      </c>
      <c r="J200" s="14">
        <f>'[1]TCE - ANEXO III - Preencher'!K209</f>
        <v>0</v>
      </c>
      <c r="K200" s="15">
        <f>'[1]TCE - ANEXO III - Preencher'!L209</f>
        <v>196.96790123456699</v>
      </c>
      <c r="L200" s="15">
        <f>'[1]TCE - ANEXO III - Preencher'!M209</f>
        <v>8.68</v>
      </c>
      <c r="M200" s="15">
        <f t="shared" si="19"/>
        <v>188.28790123456699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946.60070123456705</v>
      </c>
    </row>
    <row r="201" spans="1:28" x14ac:dyDescent="0.25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MICHELLE CONCEIÇÃO DE OLIVEIRA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407.49839999999995</v>
      </c>
      <c r="J201" s="14">
        <f>'[1]TCE - ANEXO III - Preencher'!K210</f>
        <v>0</v>
      </c>
      <c r="K201" s="15">
        <f>'[1]TCE - ANEXO III - Preencher'!L210</f>
        <v>196.96790123456699</v>
      </c>
      <c r="L201" s="15">
        <f>'[1]TCE - ANEXO III - Preencher'!M210</f>
        <v>2.04</v>
      </c>
      <c r="M201" s="15">
        <f t="shared" si="19"/>
        <v>194.927901234567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138.38999999999999</v>
      </c>
      <c r="U201" s="15">
        <f>'[1]TCE - ANEXO III - Preencher'!V210</f>
        <v>0</v>
      </c>
      <c r="V201" s="16">
        <f t="shared" si="22"/>
        <v>138.38999999999999</v>
      </c>
      <c r="W201" s="17" t="str">
        <f>IF('[1]TCE - ANEXO III - Preencher'!X210="","",'[1]TCE - ANEXO III - Preencher'!X210)</f>
        <v>AUXILIO CRECHE</v>
      </c>
      <c r="X201" s="15">
        <f>'[1]TCE - ANEXO III - Preencher'!Y210</f>
        <v>2113.7200000000003</v>
      </c>
      <c r="Y201" s="15">
        <f>'[1]TCE - ANEXO III - Preencher'!Z210</f>
        <v>0</v>
      </c>
      <c r="Z201" s="16">
        <f t="shared" si="23"/>
        <v>2113.7200000000003</v>
      </c>
      <c r="AA201" s="17" t="str">
        <f>IF('[1]TCE - ANEXO III - Preencher'!AB210="","",'[1]TCE - ANEXO III - Preencher'!AB210)</f>
        <v>PISO DA ENFERMAGEM</v>
      </c>
      <c r="AB201" s="15">
        <f t="shared" si="18"/>
        <v>2854.536301234567</v>
      </c>
    </row>
    <row r="202" spans="1:28" x14ac:dyDescent="0.25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MOACIR CARLOS FERREIRA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3222-30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172.83840000000001</v>
      </c>
      <c r="J202" s="14">
        <f>'[1]TCE - ANEXO III - Preencher'!K211</f>
        <v>0</v>
      </c>
      <c r="K202" s="15">
        <f>'[1]TCE - ANEXO III - Preencher'!L211</f>
        <v>196.96790123456699</v>
      </c>
      <c r="L202" s="15">
        <f>'[1]TCE - ANEXO III - Preencher'!M211</f>
        <v>1.62</v>
      </c>
      <c r="M202" s="15">
        <f t="shared" si="19"/>
        <v>195.34790123456699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174.56399999999999</v>
      </c>
      <c r="R202" s="15">
        <f>'[1]TCE - ANEXO III - Preencher'!S211</f>
        <v>97.26</v>
      </c>
      <c r="S202" s="16">
        <f t="shared" si="21"/>
        <v>77.303999999999988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445.49030123456697</v>
      </c>
    </row>
    <row r="203" spans="1:28" x14ac:dyDescent="0.25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NADJANE CRISTINA DO NASCIMENTO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5142-25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155.61600000000001</v>
      </c>
      <c r="J203" s="14">
        <f>'[1]TCE - ANEXO III - Preencher'!K212</f>
        <v>0</v>
      </c>
      <c r="K203" s="15">
        <f>'[1]TCE - ANEXO III - Preencher'!L212</f>
        <v>196.96790123456699</v>
      </c>
      <c r="L203" s="15">
        <f>'[1]TCE - ANEXO III - Preencher'!M212</f>
        <v>1.62</v>
      </c>
      <c r="M203" s="15">
        <f t="shared" si="19"/>
        <v>195.34790123456699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174.56399999999999</v>
      </c>
      <c r="R203" s="15">
        <f>'[1]TCE - ANEXO III - Preencher'!S212</f>
        <v>97.26</v>
      </c>
      <c r="S203" s="16">
        <f t="shared" si="21"/>
        <v>77.303999999999988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428.26790123456698</v>
      </c>
    </row>
    <row r="204" spans="1:28" x14ac:dyDescent="0.25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OSEIAS VENTURA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7664-20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344.26480000000004</v>
      </c>
      <c r="J204" s="14">
        <f>'[1]TCE - ANEXO III - Preencher'!K213</f>
        <v>0</v>
      </c>
      <c r="K204" s="15">
        <f>'[1]TCE - ANEXO III - Preencher'!L213</f>
        <v>196.96790123456699</v>
      </c>
      <c r="L204" s="15">
        <f>'[1]TCE - ANEXO III - Preencher'!M213</f>
        <v>2.73</v>
      </c>
      <c r="M204" s="15">
        <f t="shared" si="19"/>
        <v>194.237901234567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538.50270123456698</v>
      </c>
    </row>
    <row r="205" spans="1:28" x14ac:dyDescent="0.25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PATRICIA DE CÁSSIA GALDINO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5152-05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133.00559999999999</v>
      </c>
      <c r="J205" s="14">
        <f>'[1]TCE - ANEXO III - Preencher'!K214</f>
        <v>0</v>
      </c>
      <c r="K205" s="15">
        <f>'[1]TCE - ANEXO III - Preencher'!L214</f>
        <v>196.96790123456699</v>
      </c>
      <c r="L205" s="15">
        <f>'[1]TCE - ANEXO III - Preencher'!M214</f>
        <v>1.24</v>
      </c>
      <c r="M205" s="15">
        <f t="shared" si="19"/>
        <v>195.72790123456699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174.56399999999999</v>
      </c>
      <c r="R205" s="15">
        <f>'[1]TCE - ANEXO III - Preencher'!S214</f>
        <v>74.569999999999993</v>
      </c>
      <c r="S205" s="16">
        <f t="shared" si="21"/>
        <v>99.994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428.72750123456694</v>
      </c>
    </row>
    <row r="206" spans="1:28" x14ac:dyDescent="0.25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PATRÍCIA FERREIRA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121.89200000000001</v>
      </c>
      <c r="J206" s="14">
        <f>'[1]TCE - ANEXO III - Preencher'!K215</f>
        <v>0</v>
      </c>
      <c r="K206" s="15">
        <f>'[1]TCE - ANEXO III - Preencher'!L215</f>
        <v>196.96790123456699</v>
      </c>
      <c r="L206" s="15">
        <f>'[1]TCE - ANEXO III - Preencher'!M215</f>
        <v>1.24</v>
      </c>
      <c r="M206" s="15">
        <f t="shared" si="19"/>
        <v>195.72790123456699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317.61990123456701</v>
      </c>
    </row>
    <row r="207" spans="1:28" x14ac:dyDescent="0.25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PATRÍCIA GREICE  DOS SANTOS BRASIL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303.05840000000001</v>
      </c>
      <c r="J207" s="14">
        <f>'[1]TCE - ANEXO III - Preencher'!K216</f>
        <v>0</v>
      </c>
      <c r="K207" s="15">
        <f>'[1]TCE - ANEXO III - Preencher'!L216</f>
        <v>196.96790123456699</v>
      </c>
      <c r="L207" s="15">
        <f>'[1]TCE - ANEXO III - Preencher'!M216</f>
        <v>1.62</v>
      </c>
      <c r="M207" s="15">
        <f t="shared" si="19"/>
        <v>195.34790123456699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174.56399999999999</v>
      </c>
      <c r="R207" s="15">
        <f>'[1]TCE - ANEXO III - Preencher'!S216</f>
        <v>97.26</v>
      </c>
      <c r="S207" s="16">
        <f t="shared" si="21"/>
        <v>77.303999999999988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1577.7800000000002</v>
      </c>
      <c r="Y207" s="15">
        <f>'[1]TCE - ANEXO III - Preencher'!Z216</f>
        <v>0</v>
      </c>
      <c r="Z207" s="16">
        <f t="shared" si="23"/>
        <v>1577.7800000000002</v>
      </c>
      <c r="AA207" s="17" t="str">
        <f>IF('[1]TCE - ANEXO III - Preencher'!AB216="","",'[1]TCE - ANEXO III - Preencher'!AB216)</f>
        <v>PISO DA ENFERMAGEM</v>
      </c>
      <c r="AB207" s="15">
        <f t="shared" si="18"/>
        <v>2153.4903012345671</v>
      </c>
    </row>
    <row r="208" spans="1:28" x14ac:dyDescent="0.25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PATRICIA LAINE DA SILVA CAETANO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2237-05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155.61600000000001</v>
      </c>
      <c r="J208" s="14">
        <f>'[1]TCE - ANEXO III - Preencher'!K217</f>
        <v>0</v>
      </c>
      <c r="K208" s="15">
        <f>'[1]TCE - ANEXO III - Preencher'!L217</f>
        <v>196.96790123456699</v>
      </c>
      <c r="L208" s="15">
        <f>'[1]TCE - ANEXO III - Preencher'!M217</f>
        <v>1.62</v>
      </c>
      <c r="M208" s="15">
        <f t="shared" si="19"/>
        <v>195.34790123456699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174.56399999999999</v>
      </c>
      <c r="R208" s="15">
        <f>'[1]TCE - ANEXO III - Preencher'!S217</f>
        <v>97.26</v>
      </c>
      <c r="S208" s="16">
        <f t="shared" si="21"/>
        <v>77.303999999999988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428.26790123456698</v>
      </c>
    </row>
    <row r="209" spans="1:28" x14ac:dyDescent="0.25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PAULO CESAR OLIVEIRA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2232-88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563.96800000000007</v>
      </c>
      <c r="J209" s="14">
        <f>'[1]TCE - ANEXO III - Preencher'!K218</f>
        <v>0</v>
      </c>
      <c r="K209" s="15">
        <f>'[1]TCE - ANEXO III - Preencher'!L218</f>
        <v>196.96790123456699</v>
      </c>
      <c r="L209" s="15">
        <f>'[1]TCE - ANEXO III - Preencher'!M218</f>
        <v>5.91</v>
      </c>
      <c r="M209" s="15">
        <f t="shared" si="19"/>
        <v>191.057901234567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755.02590123456707</v>
      </c>
    </row>
    <row r="210" spans="1:28" x14ac:dyDescent="0.25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PHALLOMA CORREIA VALERIANO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305.42720000000003</v>
      </c>
      <c r="J210" s="14">
        <f>'[1]TCE - ANEXO III - Preencher'!K219</f>
        <v>0</v>
      </c>
      <c r="K210" s="15">
        <f>'[1]TCE - ANEXO III - Preencher'!L219</f>
        <v>196.96790123456699</v>
      </c>
      <c r="L210" s="15">
        <f>'[1]TCE - ANEXO III - Preencher'!M219</f>
        <v>2.5499999999999998</v>
      </c>
      <c r="M210" s="15">
        <f t="shared" si="19"/>
        <v>194.41790123456698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499.84510123456698</v>
      </c>
    </row>
    <row r="211" spans="1:28" x14ac:dyDescent="0.25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PHILLIPE ANDREW FERNANDES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195.63200000000001</v>
      </c>
      <c r="J211" s="14">
        <f>'[1]TCE - ANEXO III - Preencher'!K220</f>
        <v>0</v>
      </c>
      <c r="K211" s="15">
        <f>'[1]TCE - ANEXO III - Preencher'!L220</f>
        <v>196.96790123456699</v>
      </c>
      <c r="L211" s="15">
        <f>'[1]TCE - ANEXO III - Preencher'!M220</f>
        <v>1.62</v>
      </c>
      <c r="M211" s="15">
        <f t="shared" si="19"/>
        <v>195.34790123456699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390.97990123456702</v>
      </c>
    </row>
    <row r="212" spans="1:28" x14ac:dyDescent="0.25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PRISCILLA CRISTINA LIMA PASSOS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134.08160000000001</v>
      </c>
      <c r="J212" s="14">
        <f>'[1]TCE - ANEXO III - Preencher'!K221</f>
        <v>0</v>
      </c>
      <c r="K212" s="15">
        <f>'[1]TCE - ANEXO III - Preencher'!L221</f>
        <v>196.96790123456699</v>
      </c>
      <c r="L212" s="15">
        <f>'[1]TCE - ANEXO III - Preencher'!M221</f>
        <v>1.36</v>
      </c>
      <c r="M212" s="15">
        <f t="shared" si="19"/>
        <v>195.60790123456698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329.68950123456699</v>
      </c>
    </row>
    <row r="213" spans="1:28" x14ac:dyDescent="0.25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PRISCILLA DE ARAUJO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299.5224</v>
      </c>
      <c r="J213" s="14">
        <f>'[1]TCE - ANEXO III - Preencher'!K222</f>
        <v>0</v>
      </c>
      <c r="K213" s="15">
        <f>'[1]TCE - ANEXO III - Preencher'!L222</f>
        <v>196.96790123456699</v>
      </c>
      <c r="L213" s="15">
        <f>'[1]TCE - ANEXO III - Preencher'!M222</f>
        <v>1.62</v>
      </c>
      <c r="M213" s="15">
        <f t="shared" si="19"/>
        <v>195.34790123456699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174.56399999999999</v>
      </c>
      <c r="R213" s="15">
        <f>'[1]TCE - ANEXO III - Preencher'!S222</f>
        <v>97.26</v>
      </c>
      <c r="S213" s="16">
        <f t="shared" si="21"/>
        <v>77.303999999999988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1577.7800000000002</v>
      </c>
      <c r="Y213" s="15">
        <f>'[1]TCE - ANEXO III - Preencher'!Z222</f>
        <v>0</v>
      </c>
      <c r="Z213" s="16">
        <f t="shared" si="23"/>
        <v>1577.7800000000002</v>
      </c>
      <c r="AA213" s="17" t="str">
        <f>IF('[1]TCE - ANEXO III - Preencher'!AB222="","",'[1]TCE - ANEXO III - Preencher'!AB222)</f>
        <v>PISO DA ENFERMAGEM</v>
      </c>
      <c r="AB213" s="15">
        <f t="shared" si="18"/>
        <v>2149.9543012345671</v>
      </c>
    </row>
    <row r="214" spans="1:28" x14ac:dyDescent="0.25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RADAMES JOSE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176.83599999999998</v>
      </c>
      <c r="J214" s="14">
        <f>'[1]TCE - ANEXO III - Preencher'!K223</f>
        <v>0</v>
      </c>
      <c r="K214" s="15">
        <f>'[1]TCE - ANEXO III - Preencher'!L223</f>
        <v>196.96790123456699</v>
      </c>
      <c r="L214" s="15">
        <f>'[1]TCE - ANEXO III - Preencher'!M223</f>
        <v>1.62</v>
      </c>
      <c r="M214" s="15">
        <f t="shared" si="19"/>
        <v>195.34790123456699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174.56399999999999</v>
      </c>
      <c r="R214" s="15">
        <f>'[1]TCE - ANEXO III - Preencher'!S223</f>
        <v>97.26</v>
      </c>
      <c r="S214" s="16">
        <f t="shared" si="21"/>
        <v>77.303999999999988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449.48790123456695</v>
      </c>
    </row>
    <row r="215" spans="1:28" x14ac:dyDescent="0.25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RAFAEL GOMES OLIVEIRA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145.4648</v>
      </c>
      <c r="J215" s="14">
        <f>'[1]TCE - ANEXO III - Preencher'!K224</f>
        <v>0</v>
      </c>
      <c r="K215" s="15">
        <f>'[1]TCE - ANEXO III - Preencher'!L224</f>
        <v>196.96790123456699</v>
      </c>
      <c r="L215" s="15">
        <f>'[1]TCE - ANEXO III - Preencher'!M224</f>
        <v>1.62</v>
      </c>
      <c r="M215" s="15">
        <f t="shared" si="19"/>
        <v>195.34790123456699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174.56399999999999</v>
      </c>
      <c r="R215" s="15">
        <f>'[1]TCE - ANEXO III - Preencher'!S224</f>
        <v>97.26</v>
      </c>
      <c r="S215" s="16">
        <f t="shared" si="21"/>
        <v>77.303999999999988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418.11670123456696</v>
      </c>
    </row>
    <row r="216" spans="1:28" x14ac:dyDescent="0.25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RAIANA CÉZAR DE ALBUQUERQUE DOS 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375.18879999999996</v>
      </c>
      <c r="J216" s="14">
        <f>'[1]TCE - ANEXO III - Preencher'!K225</f>
        <v>0</v>
      </c>
      <c r="K216" s="15">
        <f>'[1]TCE - ANEXO III - Preencher'!L225</f>
        <v>196.96790123456699</v>
      </c>
      <c r="L216" s="15">
        <f>'[1]TCE - ANEXO III - Preencher'!M225</f>
        <v>1.36</v>
      </c>
      <c r="M216" s="15">
        <f t="shared" si="19"/>
        <v>195.60790123456698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86.52</v>
      </c>
      <c r="U216" s="15">
        <f>'[1]TCE - ANEXO III - Preencher'!V225</f>
        <v>0</v>
      </c>
      <c r="V216" s="16">
        <f t="shared" si="22"/>
        <v>86.52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2113.7200000000003</v>
      </c>
      <c r="Y216" s="15">
        <f>'[1]TCE - ANEXO III - Preencher'!Z225</f>
        <v>0</v>
      </c>
      <c r="Z216" s="16">
        <f t="shared" si="23"/>
        <v>2113.7200000000003</v>
      </c>
      <c r="AA216" s="17" t="str">
        <f>IF('[1]TCE - ANEXO III - Preencher'!AB225="","",'[1]TCE - ANEXO III - Preencher'!AB225)</f>
        <v>PISO DA ENFERMAGEM</v>
      </c>
      <c r="AB216" s="15">
        <f t="shared" si="18"/>
        <v>2771.0367012345673</v>
      </c>
    </row>
    <row r="217" spans="1:28" x14ac:dyDescent="0.25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REBECA PONTES JORDÃO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366.47280000000001</v>
      </c>
      <c r="J217" s="14">
        <f>'[1]TCE - ANEXO III - Preencher'!K226</f>
        <v>0</v>
      </c>
      <c r="K217" s="15">
        <f>'[1]TCE - ANEXO III - Preencher'!L226</f>
        <v>196.96790123456699</v>
      </c>
      <c r="L217" s="15">
        <f>'[1]TCE - ANEXO III - Preencher'!M226</f>
        <v>1.18</v>
      </c>
      <c r="M217" s="15">
        <f t="shared" si="19"/>
        <v>195.78790123456699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2276.9899999999998</v>
      </c>
      <c r="Y217" s="15">
        <f>'[1]TCE - ANEXO III - Preencher'!Z226</f>
        <v>0</v>
      </c>
      <c r="Z217" s="16">
        <f t="shared" si="23"/>
        <v>2276.9899999999998</v>
      </c>
      <c r="AA217" s="17" t="str">
        <f>IF('[1]TCE - ANEXO III - Preencher'!AB226="","",'[1]TCE - ANEXO III - Preencher'!AB226)</f>
        <v>PISO DA ENFERMAGEM</v>
      </c>
      <c r="AB217" s="15">
        <f t="shared" si="18"/>
        <v>2839.2507012345668</v>
      </c>
    </row>
    <row r="218" spans="1:28" x14ac:dyDescent="0.25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REGINA DOMINGOS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122.2608</v>
      </c>
      <c r="J218" s="14">
        <f>'[1]TCE - ANEXO III - Preencher'!K227</f>
        <v>0</v>
      </c>
      <c r="K218" s="15">
        <f>'[1]TCE - ANEXO III - Preencher'!L227</f>
        <v>196.96790123456699</v>
      </c>
      <c r="L218" s="15">
        <f>'[1]TCE - ANEXO III - Preencher'!M227</f>
        <v>1.3</v>
      </c>
      <c r="M218" s="15">
        <f t="shared" si="19"/>
        <v>195.66790123456698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317.92870123456697</v>
      </c>
    </row>
    <row r="219" spans="1:28" x14ac:dyDescent="0.25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REINALDO SOARES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7664-20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329.16320000000002</v>
      </c>
      <c r="J219" s="14">
        <f>'[1]TCE - ANEXO III - Preencher'!K228</f>
        <v>0</v>
      </c>
      <c r="K219" s="15">
        <f>'[1]TCE - ANEXO III - Preencher'!L228</f>
        <v>196.96790123456699</v>
      </c>
      <c r="L219" s="15">
        <f>'[1]TCE - ANEXO III - Preencher'!M228</f>
        <v>2.73</v>
      </c>
      <c r="M219" s="15">
        <f t="shared" si="19"/>
        <v>194.237901234567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523.40110123456702</v>
      </c>
    </row>
    <row r="220" spans="1:28" x14ac:dyDescent="0.25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RENAN VALOIS COSTA DA SILVEIRA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395.22879999999998</v>
      </c>
      <c r="J220" s="14">
        <f>'[1]TCE - ANEXO III - Preencher'!K229</f>
        <v>0</v>
      </c>
      <c r="K220" s="15">
        <f>'[1]TCE - ANEXO III - Preencher'!L229</f>
        <v>196.96790123456699</v>
      </c>
      <c r="L220" s="15">
        <f>'[1]TCE - ANEXO III - Preencher'!M229</f>
        <v>2.2200000000000002</v>
      </c>
      <c r="M220" s="15">
        <f t="shared" si="19"/>
        <v>194.747901234567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174.56399999999999</v>
      </c>
      <c r="R220" s="15">
        <f>'[1]TCE - ANEXO III - Preencher'!S229</f>
        <v>133.31</v>
      </c>
      <c r="S220" s="16">
        <f t="shared" si="21"/>
        <v>41.253999999999991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1941</v>
      </c>
      <c r="Y220" s="15">
        <f>'[1]TCE - ANEXO III - Preencher'!Z229</f>
        <v>0</v>
      </c>
      <c r="Z220" s="16">
        <f t="shared" si="23"/>
        <v>1941</v>
      </c>
      <c r="AA220" s="17" t="str">
        <f>IF('[1]TCE - ANEXO III - Preencher'!AB229="","",'[1]TCE - ANEXO III - Preencher'!AB229)</f>
        <v>PISO DA ENFERMAGEM</v>
      </c>
      <c r="AB220" s="15">
        <f t="shared" si="18"/>
        <v>2572.2307012345668</v>
      </c>
    </row>
    <row r="221" spans="1:28" x14ac:dyDescent="0.25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RENATA CLARA PINTO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299.5224</v>
      </c>
      <c r="J221" s="14">
        <f>'[1]TCE - ANEXO III - Preencher'!K230</f>
        <v>0</v>
      </c>
      <c r="K221" s="15">
        <f>'[1]TCE - ANEXO III - Preencher'!L230</f>
        <v>196.96790123456699</v>
      </c>
      <c r="L221" s="15">
        <f>'[1]TCE - ANEXO III - Preencher'!M230</f>
        <v>1.62</v>
      </c>
      <c r="M221" s="15">
        <f t="shared" si="19"/>
        <v>195.34790123456699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174.56399999999999</v>
      </c>
      <c r="R221" s="15">
        <f>'[1]TCE - ANEXO III - Preencher'!S230</f>
        <v>97.26</v>
      </c>
      <c r="S221" s="16">
        <f t="shared" si="21"/>
        <v>77.303999999999988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1577.7800000000002</v>
      </c>
      <c r="Y221" s="15">
        <f>'[1]TCE - ANEXO III - Preencher'!Z230</f>
        <v>0</v>
      </c>
      <c r="Z221" s="16">
        <f t="shared" si="23"/>
        <v>1577.7800000000002</v>
      </c>
      <c r="AA221" s="17" t="str">
        <f>IF('[1]TCE - ANEXO III - Preencher'!AB230="","",'[1]TCE - ANEXO III - Preencher'!AB230)</f>
        <v>PISO DA ENFERMAGEM</v>
      </c>
      <c r="AB221" s="15">
        <f t="shared" si="18"/>
        <v>2149.9543012345671</v>
      </c>
    </row>
    <row r="222" spans="1:28" x14ac:dyDescent="0.25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RENATA FERNANDES PINHEIRO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2232-88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 xml:space="preserve">RENATO COSME CESAR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5152-05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299.5224</v>
      </c>
      <c r="J223" s="14">
        <f>'[1]TCE - ANEXO III - Preencher'!K232</f>
        <v>0</v>
      </c>
      <c r="K223" s="15">
        <f>'[1]TCE - ANEXO III - Preencher'!L232</f>
        <v>196.96790123456699</v>
      </c>
      <c r="L223" s="15">
        <f>'[1]TCE - ANEXO III - Preencher'!M232</f>
        <v>1.62</v>
      </c>
      <c r="M223" s="15">
        <f t="shared" si="19"/>
        <v>195.34790123456699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174.56399999999999</v>
      </c>
      <c r="R223" s="15">
        <f>'[1]TCE - ANEXO III - Preencher'!S232</f>
        <v>97.26</v>
      </c>
      <c r="S223" s="16">
        <f t="shared" si="21"/>
        <v>77.303999999999988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1577.7800000000002</v>
      </c>
      <c r="Y223" s="15">
        <f>'[1]TCE - ANEXO III - Preencher'!Z232</f>
        <v>0</v>
      </c>
      <c r="Z223" s="16">
        <f t="shared" si="23"/>
        <v>1577.7800000000002</v>
      </c>
      <c r="AA223" s="17" t="str">
        <f>IF('[1]TCE - ANEXO III - Preencher'!AB232="","",'[1]TCE - ANEXO III - Preencher'!AB232)</f>
        <v>PISO DA ENFERMAGEM</v>
      </c>
      <c r="AB223" s="15">
        <f t="shared" si="18"/>
        <v>2149.9543012345671</v>
      </c>
    </row>
    <row r="224" spans="1:28" x14ac:dyDescent="0.25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RENNAN FARIAS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4221-05</v>
      </c>
      <c r="G224" s="13">
        <f>IF('[1]TCE - ANEXO III - Preencher'!H233="","",'[1]TCE - ANEXO III - Preencher'!H233)</f>
        <v>46113</v>
      </c>
      <c r="H224" s="14">
        <f>'[1]TCE - ANEXO III - Preencher'!I233</f>
        <v>0</v>
      </c>
      <c r="I224" s="14">
        <f>'[1]TCE - ANEXO III - Preencher'!J233</f>
        <v>139.2056</v>
      </c>
      <c r="J224" s="14">
        <f>'[1]TCE - ANEXO III - Preencher'!K233</f>
        <v>0</v>
      </c>
      <c r="K224" s="15">
        <f>'[1]TCE - ANEXO III - Preencher'!L233</f>
        <v>196.96790123456699</v>
      </c>
      <c r="L224" s="15">
        <f>'[1]TCE - ANEXO III - Preencher'!M233</f>
        <v>1.3</v>
      </c>
      <c r="M224" s="15">
        <f t="shared" si="19"/>
        <v>195.66790123456698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174.56399999999999</v>
      </c>
      <c r="R224" s="15">
        <f>'[1]TCE - ANEXO III - Preencher'!S233</f>
        <v>77.81</v>
      </c>
      <c r="S224" s="16">
        <f t="shared" si="21"/>
        <v>96.753999999999991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431.62750123456703</v>
      </c>
    </row>
    <row r="225" spans="1:28" x14ac:dyDescent="0.25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RICARDO MARCELINO DE FREITAS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4221-05</v>
      </c>
      <c r="G225" s="13">
        <f>IF('[1]TCE - ANEXO III - Preencher'!H234="","",'[1]TCE - ANEXO III - Preencher'!H234)</f>
        <v>46113</v>
      </c>
      <c r="H225" s="14">
        <f>'[1]TCE - ANEXO III - Preencher'!I234</f>
        <v>0</v>
      </c>
      <c r="I225" s="14">
        <f>'[1]TCE - ANEXO III - Preencher'!J234</f>
        <v>248.45520000000002</v>
      </c>
      <c r="J225" s="14">
        <f>'[1]TCE - ANEXO III - Preencher'!K234</f>
        <v>0</v>
      </c>
      <c r="K225" s="15">
        <f>'[1]TCE - ANEXO III - Preencher'!L234</f>
        <v>196.96790123456699</v>
      </c>
      <c r="L225" s="15">
        <f>'[1]TCE - ANEXO III - Preencher'!M234</f>
        <v>1.62</v>
      </c>
      <c r="M225" s="15">
        <f t="shared" si="19"/>
        <v>195.34790123456699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443.80310123456701</v>
      </c>
    </row>
    <row r="226" spans="1:28" x14ac:dyDescent="0.25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RITA DE CÁSSIA CORDEIRO BASTOS LEITE DOS ANJOS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46113</v>
      </c>
      <c r="H226" s="14">
        <f>'[1]TCE - ANEXO III - Preencher'!I235</f>
        <v>0</v>
      </c>
      <c r="I226" s="14">
        <f>'[1]TCE - ANEXO III - Preencher'!J235</f>
        <v>137.62879999999998</v>
      </c>
      <c r="J226" s="14">
        <f>'[1]TCE - ANEXO III - Preencher'!K235</f>
        <v>0</v>
      </c>
      <c r="K226" s="15">
        <f>'[1]TCE - ANEXO III - Preencher'!L235</f>
        <v>196.96790123456699</v>
      </c>
      <c r="L226" s="15">
        <f>'[1]TCE - ANEXO III - Preencher'!M235</f>
        <v>0.99</v>
      </c>
      <c r="M226" s="15">
        <f t="shared" si="19"/>
        <v>195.97790123456699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69.22</v>
      </c>
      <c r="U226" s="15">
        <f>'[1]TCE - ANEXO III - Preencher'!V235</f>
        <v>0</v>
      </c>
      <c r="V226" s="16">
        <f t="shared" si="22"/>
        <v>69.22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402.82670123456694</v>
      </c>
    </row>
    <row r="227" spans="1:28" x14ac:dyDescent="0.25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ROBERTA LUCIA DOURADO DE PAULA FERREIRA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46113</v>
      </c>
      <c r="H227" s="14">
        <f>'[1]TCE - ANEXO III - Preencher'!I236</f>
        <v>0</v>
      </c>
      <c r="I227" s="14">
        <f>'[1]TCE - ANEXO III - Preencher'!J236</f>
        <v>364.30080000000004</v>
      </c>
      <c r="J227" s="14">
        <f>'[1]TCE - ANEXO III - Preencher'!K236</f>
        <v>0</v>
      </c>
      <c r="K227" s="15">
        <f>'[1]TCE - ANEXO III - Preencher'!L236</f>
        <v>196.96790123456699</v>
      </c>
      <c r="L227" s="15">
        <f>'[1]TCE - ANEXO III - Preencher'!M236</f>
        <v>2.2200000000000002</v>
      </c>
      <c r="M227" s="15">
        <f t="shared" si="19"/>
        <v>194.747901234567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1941</v>
      </c>
      <c r="Y227" s="15">
        <f>'[1]TCE - ANEXO III - Preencher'!Z236</f>
        <v>0</v>
      </c>
      <c r="Z227" s="16">
        <f t="shared" si="23"/>
        <v>1941</v>
      </c>
      <c r="AA227" s="17" t="str">
        <f>IF('[1]TCE - ANEXO III - Preencher'!AB236="","",'[1]TCE - ANEXO III - Preencher'!AB236)</f>
        <v>PISO DA ENFERMAGEM</v>
      </c>
      <c r="AB227" s="15">
        <f t="shared" si="18"/>
        <v>2500.048701234567</v>
      </c>
    </row>
    <row r="228" spans="1:28" x14ac:dyDescent="0.25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ROBERTA MAYARA DIOGO DE VASCONCELOS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46113</v>
      </c>
      <c r="H228" s="14">
        <f>'[1]TCE - ANEXO III - Preencher'!I237</f>
        <v>0</v>
      </c>
      <c r="I228" s="14">
        <f>'[1]TCE - ANEXO III - Preencher'!J237</f>
        <v>369.92320000000001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2276.9899999999998</v>
      </c>
      <c r="Y228" s="15">
        <f>'[1]TCE - ANEXO III - Preencher'!Z237</f>
        <v>0</v>
      </c>
      <c r="Z228" s="16">
        <f t="shared" si="23"/>
        <v>2276.9899999999998</v>
      </c>
      <c r="AA228" s="17" t="str">
        <f>IF('[1]TCE - ANEXO III - Preencher'!AB237="","",'[1]TCE - ANEXO III - Preencher'!AB237)</f>
        <v>PISO DA ENFERMAGEM</v>
      </c>
      <c r="AB228" s="15">
        <f t="shared" si="18"/>
        <v>2646.9132</v>
      </c>
    </row>
    <row r="229" spans="1:28" x14ac:dyDescent="0.25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RONALDO RODRIGO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5152-10</v>
      </c>
      <c r="G229" s="13">
        <f>IF('[1]TCE - ANEXO III - Preencher'!H238="","",'[1]TCE - ANEXO III - Preencher'!H238)</f>
        <v>46113</v>
      </c>
      <c r="H229" s="14">
        <f>'[1]TCE - ANEXO III - Preencher'!I238</f>
        <v>0</v>
      </c>
      <c r="I229" s="14">
        <f>'[1]TCE - ANEXO III - Preencher'!J238</f>
        <v>168.9776</v>
      </c>
      <c r="J229" s="14">
        <f>'[1]TCE - ANEXO III - Preencher'!K238</f>
        <v>0</v>
      </c>
      <c r="K229" s="15">
        <f>'[1]TCE - ANEXO III - Preencher'!L238</f>
        <v>196.96790123456699</v>
      </c>
      <c r="L229" s="15">
        <f>'[1]TCE - ANEXO III - Preencher'!M238</f>
        <v>1.62</v>
      </c>
      <c r="M229" s="15">
        <f t="shared" si="19"/>
        <v>195.34790123456699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364.32550123456701</v>
      </c>
    </row>
    <row r="230" spans="1:28" x14ac:dyDescent="0.25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ROSANA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46113</v>
      </c>
      <c r="H230" s="14">
        <f>'[1]TCE - ANEXO III - Preencher'!I239</f>
        <v>0</v>
      </c>
      <c r="I230" s="14">
        <f>'[1]TCE - ANEXO III - Preencher'!J239</f>
        <v>299.5224</v>
      </c>
      <c r="J230" s="14">
        <f>'[1]TCE - ANEXO III - Preencher'!K239</f>
        <v>0</v>
      </c>
      <c r="K230" s="15">
        <f>'[1]TCE - ANEXO III - Preencher'!L239</f>
        <v>196.96790123456699</v>
      </c>
      <c r="L230" s="15">
        <f>'[1]TCE - ANEXO III - Preencher'!M239</f>
        <v>1.62</v>
      </c>
      <c r="M230" s="15">
        <f t="shared" si="19"/>
        <v>195.34790123456699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1577.7800000000002</v>
      </c>
      <c r="Y230" s="15">
        <f>'[1]TCE - ANEXO III - Preencher'!Z239</f>
        <v>0</v>
      </c>
      <c r="Z230" s="16">
        <f t="shared" si="23"/>
        <v>1577.7800000000002</v>
      </c>
      <c r="AA230" s="17" t="str">
        <f>IF('[1]TCE - ANEXO III - Preencher'!AB239="","",'[1]TCE - ANEXO III - Preencher'!AB239)</f>
        <v>PISO DA ENFERMAGEM</v>
      </c>
      <c r="AB230" s="15">
        <f t="shared" si="18"/>
        <v>2072.6503012345675</v>
      </c>
    </row>
    <row r="231" spans="1:28" x14ac:dyDescent="0.25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ROSANGELA CARDOSO CAVALCANTE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46113</v>
      </c>
      <c r="H231" s="14">
        <f>'[1]TCE - ANEXO III - Preencher'!I240</f>
        <v>0</v>
      </c>
      <c r="I231" s="14">
        <f>'[1]TCE - ANEXO III - Preencher'!J240</f>
        <v>281.83840000000004</v>
      </c>
      <c r="J231" s="14">
        <f>'[1]TCE - ANEXO III - Preencher'!K240</f>
        <v>0</v>
      </c>
      <c r="K231" s="15">
        <f>'[1]TCE - ANEXO III - Preencher'!L240</f>
        <v>196.96790123456699</v>
      </c>
      <c r="L231" s="15">
        <f>'[1]TCE - ANEXO III - Preencher'!M240</f>
        <v>1.62</v>
      </c>
      <c r="M231" s="15">
        <f t="shared" si="19"/>
        <v>195.34790123456699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1577.7800000000002</v>
      </c>
      <c r="Y231" s="15">
        <f>'[1]TCE - ANEXO III - Preencher'!Z240</f>
        <v>0</v>
      </c>
      <c r="Z231" s="16">
        <f t="shared" si="23"/>
        <v>1577.7800000000002</v>
      </c>
      <c r="AA231" s="17" t="str">
        <f>IF('[1]TCE - ANEXO III - Preencher'!AB240="","",'[1]TCE - ANEXO III - Preencher'!AB240)</f>
        <v>PISO DA ENFERMAGEM</v>
      </c>
      <c r="AB231" s="15">
        <f t="shared" si="18"/>
        <v>2054.9663012345673</v>
      </c>
    </row>
    <row r="232" spans="1:28" x14ac:dyDescent="0.25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ROSEANE JOSEFA DA SILVA SANTANA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46113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ROSELANIA SOLANO DE SOUZA MELO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>
        <f>IF('[1]TCE - ANEXO III - Preencher'!H242="","",'[1]TCE - ANEXO III - Preencher'!H242)</f>
        <v>46113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ROSEMARY DA SILVA DE LIMA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46113</v>
      </c>
      <c r="H234" s="14">
        <f>'[1]TCE - ANEXO III - Preencher'!I243</f>
        <v>0</v>
      </c>
      <c r="I234" s="14">
        <f>'[1]TCE - ANEXO III - Preencher'!J243</f>
        <v>238.28240000000002</v>
      </c>
      <c r="J234" s="14">
        <f>'[1]TCE - ANEXO III - Preencher'!K243</f>
        <v>0</v>
      </c>
      <c r="K234" s="15">
        <f>'[1]TCE - ANEXO III - Preencher'!L243</f>
        <v>196.96790123456699</v>
      </c>
      <c r="L234" s="15">
        <f>'[1]TCE - ANEXO III - Preencher'!M243</f>
        <v>2.98</v>
      </c>
      <c r="M234" s="15">
        <f t="shared" si="19"/>
        <v>193.987901234567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432.270301234567</v>
      </c>
    </row>
    <row r="235" spans="1:28" x14ac:dyDescent="0.25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ROSEMEIRE DE FÁTIMA GOMES COSTA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3241-20</v>
      </c>
      <c r="G235" s="13">
        <f>IF('[1]TCE - ANEXO III - Preencher'!H244="","",'[1]TCE - ANEXO III - Preencher'!H244)</f>
        <v>46113</v>
      </c>
      <c r="H235" s="14">
        <f>'[1]TCE - ANEXO III - Preencher'!I244</f>
        <v>0</v>
      </c>
      <c r="I235" s="14">
        <f>'[1]TCE - ANEXO III - Preencher'!J244</f>
        <v>336.61360000000002</v>
      </c>
      <c r="J235" s="14">
        <f>'[1]TCE - ANEXO III - Preencher'!K244</f>
        <v>0</v>
      </c>
      <c r="K235" s="15">
        <f>'[1]TCE - ANEXO III - Preencher'!L244</f>
        <v>196.96790123456699</v>
      </c>
      <c r="L235" s="15">
        <f>'[1]TCE - ANEXO III - Preencher'!M244</f>
        <v>2.73</v>
      </c>
      <c r="M235" s="15">
        <f t="shared" si="19"/>
        <v>194.237901234567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530.85150123456697</v>
      </c>
    </row>
    <row r="236" spans="1:28" x14ac:dyDescent="0.25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ROSILANE VIRGINIA DA COSTA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46113</v>
      </c>
      <c r="H236" s="14">
        <f>'[1]TCE - ANEXO III - Preencher'!I245</f>
        <v>0</v>
      </c>
      <c r="I236" s="14">
        <f>'[1]TCE - ANEXO III - Preencher'!J245</f>
        <v>86.516800000000003</v>
      </c>
      <c r="J236" s="14">
        <f>'[1]TCE - ANEXO III - Preencher'!K245</f>
        <v>0</v>
      </c>
      <c r="K236" s="15">
        <f>'[1]TCE - ANEXO III - Preencher'!L245</f>
        <v>196.96790123456699</v>
      </c>
      <c r="L236" s="15">
        <f>'[1]TCE - ANEXO III - Preencher'!M245</f>
        <v>0.79</v>
      </c>
      <c r="M236" s="15">
        <f t="shared" si="19"/>
        <v>196.177901234567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282.69470123456699</v>
      </c>
    </row>
    <row r="237" spans="1:28" x14ac:dyDescent="0.25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RUBIA CRISTINA XAVIER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2236-05</v>
      </c>
      <c r="G237" s="13">
        <f>IF('[1]TCE - ANEXO III - Preencher'!H246="","",'[1]TCE - ANEXO III - Preencher'!H246)</f>
        <v>46113</v>
      </c>
      <c r="H237" s="14">
        <f>'[1]TCE - ANEXO III - Preencher'!I246</f>
        <v>0</v>
      </c>
      <c r="I237" s="14">
        <f>'[1]TCE - ANEXO III - Preencher'!J246</f>
        <v>259.43040000000002</v>
      </c>
      <c r="J237" s="14">
        <f>'[1]TCE - ANEXO III - Preencher'!K246</f>
        <v>0</v>
      </c>
      <c r="K237" s="15">
        <f>'[1]TCE - ANEXO III - Preencher'!L246</f>
        <v>196.96790123456699</v>
      </c>
      <c r="L237" s="15">
        <f>'[1]TCE - ANEXO III - Preencher'!M246</f>
        <v>2.5499999999999998</v>
      </c>
      <c r="M237" s="15">
        <f t="shared" si="19"/>
        <v>194.41790123456698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453.84830123456697</v>
      </c>
    </row>
    <row r="238" spans="1:28" x14ac:dyDescent="0.25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SAARA JOSÉ DE ALBUQUERQUE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46113</v>
      </c>
      <c r="H238" s="14">
        <f>'[1]TCE - ANEXO III - Preencher'!I247</f>
        <v>0</v>
      </c>
      <c r="I238" s="14">
        <f>'[1]TCE - ANEXO III - Preencher'!J247</f>
        <v>282.23680000000002</v>
      </c>
      <c r="J238" s="14">
        <f>'[1]TCE - ANEXO III - Preencher'!K247</f>
        <v>0</v>
      </c>
      <c r="K238" s="15">
        <f>'[1]TCE - ANEXO III - Preencher'!L247</f>
        <v>196.96790123456699</v>
      </c>
      <c r="L238" s="15">
        <f>'[1]TCE - ANEXO III - Preencher'!M247</f>
        <v>1.62</v>
      </c>
      <c r="M238" s="15">
        <f t="shared" si="19"/>
        <v>195.34790123456699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1577.7800000000002</v>
      </c>
      <c r="Y238" s="15">
        <f>'[1]TCE - ANEXO III - Preencher'!Z247</f>
        <v>0</v>
      </c>
      <c r="Z238" s="16">
        <f t="shared" si="23"/>
        <v>1577.7800000000002</v>
      </c>
      <c r="AA238" s="17" t="str">
        <f>IF('[1]TCE - ANEXO III - Preencher'!AB247="","",'[1]TCE - ANEXO III - Preencher'!AB247)</f>
        <v>PISO DA ENFERMAGEM</v>
      </c>
      <c r="AB238" s="15">
        <f t="shared" si="18"/>
        <v>2055.3647012345673</v>
      </c>
    </row>
    <row r="239" spans="1:28" x14ac:dyDescent="0.25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SANDRA BISPO DE MOURA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3226-05</v>
      </c>
      <c r="G239" s="13">
        <f>IF('[1]TCE - ANEXO III - Preencher'!H248="","",'[1]TCE - ANEXO III - Preencher'!H248)</f>
        <v>46113</v>
      </c>
      <c r="H239" s="14">
        <f>'[1]TCE - ANEXO III - Preencher'!I248</f>
        <v>0</v>
      </c>
      <c r="I239" s="14">
        <f>'[1]TCE - ANEXO III - Preencher'!J248</f>
        <v>155.61600000000001</v>
      </c>
      <c r="J239" s="14">
        <f>'[1]TCE - ANEXO III - Preencher'!K248</f>
        <v>0</v>
      </c>
      <c r="K239" s="15">
        <f>'[1]TCE - ANEXO III - Preencher'!L248</f>
        <v>196.96790123456699</v>
      </c>
      <c r="L239" s="15">
        <f>'[1]TCE - ANEXO III - Preencher'!M248</f>
        <v>1.62</v>
      </c>
      <c r="M239" s="15">
        <f t="shared" si="19"/>
        <v>195.34790123456699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174.56399999999999</v>
      </c>
      <c r="R239" s="15">
        <f>'[1]TCE - ANEXO III - Preencher'!S248</f>
        <v>97.26</v>
      </c>
      <c r="S239" s="16">
        <f t="shared" si="21"/>
        <v>77.303999999999988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428.26790123456698</v>
      </c>
    </row>
    <row r="240" spans="1:28" x14ac:dyDescent="0.25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SCHERLEY ALENCAR VIEIRA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7664-20</v>
      </c>
      <c r="G240" s="13">
        <f>IF('[1]TCE - ANEXO III - Preencher'!H249="","",'[1]TCE - ANEXO III - Preencher'!H249)</f>
        <v>46113</v>
      </c>
      <c r="H240" s="14">
        <f>'[1]TCE - ANEXO III - Preencher'!I249</f>
        <v>0</v>
      </c>
      <c r="I240" s="14">
        <f>'[1]TCE - ANEXO III - Preencher'!J249</f>
        <v>336.61360000000002</v>
      </c>
      <c r="J240" s="14">
        <f>'[1]TCE - ANEXO III - Preencher'!K249</f>
        <v>0</v>
      </c>
      <c r="K240" s="15">
        <f>'[1]TCE - ANEXO III - Preencher'!L249</f>
        <v>196.96790123456699</v>
      </c>
      <c r="L240" s="15">
        <f>'[1]TCE - ANEXO III - Preencher'!M249</f>
        <v>2.73</v>
      </c>
      <c r="M240" s="15">
        <f t="shared" si="19"/>
        <v>194.237901234567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530.85150123456697</v>
      </c>
    </row>
    <row r="241" spans="1:28" x14ac:dyDescent="0.25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SERGIO BARRETO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>
        <f>IF('[1]TCE - ANEXO III - Preencher'!H250="","",'[1]TCE - ANEXO III - Preencher'!H250)</f>
        <v>46113</v>
      </c>
      <c r="H241" s="14">
        <f>'[1]TCE - ANEXO III - Preencher'!I250</f>
        <v>0</v>
      </c>
      <c r="I241" s="14">
        <f>'[1]TCE - ANEXO III - Preencher'!J250</f>
        <v>155.61600000000001</v>
      </c>
      <c r="J241" s="14">
        <f>'[1]TCE - ANEXO III - Preencher'!K250</f>
        <v>0</v>
      </c>
      <c r="K241" s="15">
        <f>'[1]TCE - ANEXO III - Preencher'!L250</f>
        <v>196.96790123456699</v>
      </c>
      <c r="L241" s="15">
        <f>'[1]TCE - ANEXO III - Preencher'!M250</f>
        <v>1.62</v>
      </c>
      <c r="M241" s="15">
        <f t="shared" si="19"/>
        <v>195.34790123456699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350.963901234567</v>
      </c>
    </row>
    <row r="242" spans="1:28" x14ac:dyDescent="0.25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SERGIO COSTA TAVARES DA SILVA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2252-70</v>
      </c>
      <c r="G242" s="13">
        <f>IF('[1]TCE - ANEXO III - Preencher'!H251="","",'[1]TCE - ANEXO III - Preencher'!H251)</f>
        <v>46113</v>
      </c>
      <c r="H242" s="14">
        <f>'[1]TCE - ANEXO III - Preencher'!I251</f>
        <v>0</v>
      </c>
      <c r="I242" s="14">
        <f>'[1]TCE - ANEXO III - Preencher'!J251</f>
        <v>381.78320000000002</v>
      </c>
      <c r="J242" s="14">
        <f>'[1]TCE - ANEXO III - Preencher'!K251</f>
        <v>0</v>
      </c>
      <c r="K242" s="15">
        <f>'[1]TCE - ANEXO III - Preencher'!L251</f>
        <v>196.96790123456699</v>
      </c>
      <c r="L242" s="15">
        <f>'[1]TCE - ANEXO III - Preencher'!M251</f>
        <v>4.2</v>
      </c>
      <c r="M242" s="15">
        <f t="shared" si="19"/>
        <v>192.76790123456701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574.551101234567</v>
      </c>
    </row>
    <row r="243" spans="1:28" x14ac:dyDescent="0.25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SERIVAL LAURENTINO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5143-10</v>
      </c>
      <c r="G243" s="13">
        <f>IF('[1]TCE - ANEXO III - Preencher'!H252="","",'[1]TCE - ANEXO III - Preencher'!H252)</f>
        <v>46113</v>
      </c>
      <c r="H243" s="14">
        <f>'[1]TCE - ANEXO III - Preencher'!I252</f>
        <v>0</v>
      </c>
      <c r="I243" s="14">
        <f>'[1]TCE - ANEXO III - Preencher'!J252</f>
        <v>257.29680000000002</v>
      </c>
      <c r="J243" s="14">
        <f>'[1]TCE - ANEXO III - Preencher'!K252</f>
        <v>0</v>
      </c>
      <c r="K243" s="15">
        <f>'[1]TCE - ANEXO III - Preencher'!L252</f>
        <v>196.96790123456699</v>
      </c>
      <c r="L243" s="15">
        <f>'[1]TCE - ANEXO III - Preencher'!M252</f>
        <v>1.62</v>
      </c>
      <c r="M243" s="15">
        <f t="shared" si="19"/>
        <v>195.34790123456699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452.64470123456704</v>
      </c>
    </row>
    <row r="244" spans="1:28" x14ac:dyDescent="0.25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SHEILA RAFAELA DA SILVA GOMES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46113</v>
      </c>
      <c r="H244" s="14">
        <f>'[1]TCE - ANEXO III - Preencher'!I253</f>
        <v>0</v>
      </c>
      <c r="I244" s="14">
        <f>'[1]TCE - ANEXO III - Preencher'!J253</f>
        <v>119.3056</v>
      </c>
      <c r="J244" s="14">
        <f>'[1]TCE - ANEXO III - Preencher'!K253</f>
        <v>0</v>
      </c>
      <c r="K244" s="15">
        <f>'[1]TCE - ANEXO III - Preencher'!L253</f>
        <v>196.96790123456699</v>
      </c>
      <c r="L244" s="15">
        <f>'[1]TCE - ANEXO III - Preencher'!M253</f>
        <v>1.24</v>
      </c>
      <c r="M244" s="15">
        <f t="shared" si="19"/>
        <v>195.72790123456699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315.03350123456698</v>
      </c>
    </row>
    <row r="245" spans="1:28" x14ac:dyDescent="0.25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SHIRLENE PESSOA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46113</v>
      </c>
      <c r="H245" s="14">
        <f>'[1]TCE - ANEXO III - Preencher'!I254</f>
        <v>0</v>
      </c>
      <c r="I245" s="14">
        <f>'[1]TCE - ANEXO III - Preencher'!J254</f>
        <v>6.0952000000000002</v>
      </c>
      <c r="J245" s="14">
        <f>'[1]TCE - ANEXO III - Preencher'!K254</f>
        <v>0</v>
      </c>
      <c r="K245" s="15">
        <f>'[1]TCE - ANEXO III - Preencher'!L254</f>
        <v>196.96790123456699</v>
      </c>
      <c r="L245" s="15">
        <f>'[1]TCE - ANEXO III - Preencher'!M254</f>
        <v>0.06</v>
      </c>
      <c r="M245" s="15">
        <f t="shared" si="19"/>
        <v>196.90790123456699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203.003101234567</v>
      </c>
    </row>
    <row r="246" spans="1:28" x14ac:dyDescent="0.25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SILVIO GABRIEL SOUZA MORAIS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>
        <f>IF('[1]TCE - ANEXO III - Preencher'!H255="","",'[1]TCE - ANEXO III - Preencher'!H255)</f>
        <v>46113</v>
      </c>
      <c r="H246" s="14">
        <f>'[1]TCE - ANEXO III - Preencher'!I255</f>
        <v>0</v>
      </c>
      <c r="I246" s="14">
        <f>'[1]TCE - ANEXO III - Preencher'!J255</f>
        <v>21.715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174.56399999999999</v>
      </c>
      <c r="R246" s="15">
        <f>'[1]TCE - ANEXO III - Preencher'!S255</f>
        <v>45.69</v>
      </c>
      <c r="S246" s="16">
        <f t="shared" si="21"/>
        <v>128.874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150.589</v>
      </c>
    </row>
    <row r="247" spans="1:28" x14ac:dyDescent="0.25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SIMONE NEVES DA ROCHA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46113</v>
      </c>
      <c r="H247" s="14">
        <f>'[1]TCE - ANEXO III - Preencher'!I256</f>
        <v>0</v>
      </c>
      <c r="I247" s="14">
        <f>'[1]TCE - ANEXO III - Preencher'!J256</f>
        <v>150.4288</v>
      </c>
      <c r="J247" s="14">
        <f>'[1]TCE - ANEXO III - Preencher'!K256</f>
        <v>0</v>
      </c>
      <c r="K247" s="15">
        <f>'[1]TCE - ANEXO III - Preencher'!L256</f>
        <v>196.96790123456699</v>
      </c>
      <c r="L247" s="15">
        <f>'[1]TCE - ANEXO III - Preencher'!M256</f>
        <v>1.57</v>
      </c>
      <c r="M247" s="15">
        <f t="shared" si="19"/>
        <v>195.397901234567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174.56399999999999</v>
      </c>
      <c r="R247" s="15">
        <f>'[1]TCE - ANEXO III - Preencher'!S256</f>
        <v>94.02</v>
      </c>
      <c r="S247" s="16">
        <f t="shared" si="21"/>
        <v>80.543999999999997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426.37070123456698</v>
      </c>
    </row>
    <row r="248" spans="1:28" x14ac:dyDescent="0.25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SIMONE PAULO MENDES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5135-05</v>
      </c>
      <c r="G248" s="13">
        <f>IF('[1]TCE - ANEXO III - Preencher'!H257="","",'[1]TCE - ANEXO III - Preencher'!H257)</f>
        <v>46113</v>
      </c>
      <c r="H248" s="14">
        <f>'[1]TCE - ANEXO III - Preencher'!I257</f>
        <v>0</v>
      </c>
      <c r="I248" s="14">
        <f>'[1]TCE - ANEXO III - Preencher'!J257</f>
        <v>176.33680000000001</v>
      </c>
      <c r="J248" s="14">
        <f>'[1]TCE - ANEXO III - Preencher'!K257</f>
        <v>0</v>
      </c>
      <c r="K248" s="15">
        <f>'[1]TCE - ANEXO III - Preencher'!L257</f>
        <v>196.96790123456699</v>
      </c>
      <c r="L248" s="15">
        <f>'[1]TCE - ANEXO III - Preencher'!M257</f>
        <v>1.62</v>
      </c>
      <c r="M248" s="15">
        <f t="shared" si="19"/>
        <v>195.34790123456699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174.56399999999999</v>
      </c>
      <c r="R248" s="15">
        <f>'[1]TCE - ANEXO III - Preencher'!S257</f>
        <v>97.26</v>
      </c>
      <c r="S248" s="16">
        <f t="shared" si="21"/>
        <v>77.303999999999988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448.98870123456697</v>
      </c>
    </row>
    <row r="249" spans="1:28" x14ac:dyDescent="0.25">
      <c r="A249" s="8">
        <f>IFERROR(VLOOKUP(B249,'[1]DADOS (OCULTAR)'!$Q$3:$S$136,3,0),"")</f>
        <v>10739225002161</v>
      </c>
      <c r="B249" s="9" t="str">
        <f>'[1]TCE - ANEXO III - Preencher'!C258</f>
        <v>UPA OLINDA - CG 001/2022</v>
      </c>
      <c r="C249" s="10"/>
      <c r="D249" s="11" t="str">
        <f>'[1]TCE - ANEXO III - Preencher'!E258</f>
        <v xml:space="preserve">SIMONE RIBEIRO DA SILVA 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46113</v>
      </c>
      <c r="H249" s="14">
        <f>'[1]TCE - ANEXO III - Preencher'!I258</f>
        <v>0</v>
      </c>
      <c r="I249" s="14">
        <f>'[1]TCE - ANEXO III - Preencher'!J258</f>
        <v>281.83840000000004</v>
      </c>
      <c r="J249" s="14">
        <f>'[1]TCE - ANEXO III - Preencher'!K258</f>
        <v>0</v>
      </c>
      <c r="K249" s="15">
        <f>'[1]TCE - ANEXO III - Preencher'!L258</f>
        <v>196.96790123456699</v>
      </c>
      <c r="L249" s="15">
        <f>'[1]TCE - ANEXO III - Preencher'!M258</f>
        <v>1.62</v>
      </c>
      <c r="M249" s="15">
        <f t="shared" si="19"/>
        <v>195.34790123456699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174.56399999999999</v>
      </c>
      <c r="R249" s="15">
        <f>'[1]TCE - ANEXO III - Preencher'!S258</f>
        <v>97.26</v>
      </c>
      <c r="S249" s="16">
        <f t="shared" si="21"/>
        <v>77.303999999999988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1577.7800000000002</v>
      </c>
      <c r="Y249" s="15">
        <f>'[1]TCE - ANEXO III - Preencher'!Z258</f>
        <v>0</v>
      </c>
      <c r="Z249" s="16">
        <f t="shared" si="23"/>
        <v>1577.7800000000002</v>
      </c>
      <c r="AA249" s="17" t="str">
        <f>IF('[1]TCE - ANEXO III - Preencher'!AB258="","",'[1]TCE - ANEXO III - Preencher'!AB258)</f>
        <v>PISO DA ENFERMAGEM</v>
      </c>
      <c r="AB249" s="15">
        <f t="shared" si="18"/>
        <v>2132.2703012345673</v>
      </c>
    </row>
    <row r="250" spans="1:28" x14ac:dyDescent="0.25">
      <c r="A250" s="8">
        <f>IFERROR(VLOOKUP(B250,'[1]DADOS (OCULTAR)'!$Q$3:$S$136,3,0),"")</f>
        <v>10739225002161</v>
      </c>
      <c r="B250" s="9" t="str">
        <f>'[1]TCE - ANEXO III - Preencher'!C259</f>
        <v>UPA OLINDA - CG 001/2022</v>
      </c>
      <c r="C250" s="10"/>
      <c r="D250" s="11" t="str">
        <f>'[1]TCE - ANEXO III - Preencher'!E259</f>
        <v>STEPHANE LAILA TENORIO FRAGA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5152-10</v>
      </c>
      <c r="G250" s="13">
        <f>IF('[1]TCE - ANEXO III - Preencher'!H259="","",'[1]TCE - ANEXO III - Preencher'!H259)</f>
        <v>46113</v>
      </c>
      <c r="H250" s="14">
        <f>'[1]TCE - ANEXO III - Preencher'!I259</f>
        <v>0</v>
      </c>
      <c r="I250" s="14">
        <f>'[1]TCE - ANEXO III - Preencher'!J259</f>
        <v>307.7088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307.7088</v>
      </c>
    </row>
    <row r="251" spans="1:28" x14ac:dyDescent="0.25">
      <c r="A251" s="8">
        <f>IFERROR(VLOOKUP(B251,'[1]DADOS (OCULTAR)'!$Q$3:$S$136,3,0),"")</f>
        <v>10739225002161</v>
      </c>
      <c r="B251" s="9" t="str">
        <f>'[1]TCE - ANEXO III - Preencher'!C260</f>
        <v>UPA OLINDA - CG 001/2022</v>
      </c>
      <c r="C251" s="10"/>
      <c r="D251" s="11" t="str">
        <f>'[1]TCE - ANEXO III - Preencher'!E260</f>
        <v>SYMITON GUILHERME LINS CARDOSO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46113</v>
      </c>
      <c r="H251" s="14">
        <f>'[1]TCE - ANEXO III - Preencher'!I260</f>
        <v>0</v>
      </c>
      <c r="I251" s="14">
        <f>'[1]TCE - ANEXO III - Preencher'!J260</f>
        <v>371.14400000000001</v>
      </c>
      <c r="J251" s="14">
        <f>'[1]TCE - ANEXO III - Preencher'!K260</f>
        <v>0</v>
      </c>
      <c r="K251" s="15">
        <f>'[1]TCE - ANEXO III - Preencher'!L260</f>
        <v>196.96790123456699</v>
      </c>
      <c r="L251" s="15">
        <f>'[1]TCE - ANEXO III - Preencher'!M260</f>
        <v>2.2200000000000002</v>
      </c>
      <c r="M251" s="15">
        <f t="shared" si="19"/>
        <v>194.747901234567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1941</v>
      </c>
      <c r="Y251" s="15">
        <f>'[1]TCE - ANEXO III - Preencher'!Z260</f>
        <v>0</v>
      </c>
      <c r="Z251" s="16">
        <f t="shared" si="23"/>
        <v>1941</v>
      </c>
      <c r="AA251" s="17" t="str">
        <f>IF('[1]TCE - ANEXO III - Preencher'!AB260="","",'[1]TCE - ANEXO III - Preencher'!AB260)</f>
        <v>PISO DA ENFERMAGEM</v>
      </c>
      <c r="AB251" s="15">
        <f t="shared" si="18"/>
        <v>2506.8919012345668</v>
      </c>
    </row>
    <row r="252" spans="1:28" x14ac:dyDescent="0.25">
      <c r="A252" s="8">
        <f>IFERROR(VLOOKUP(B252,'[1]DADOS (OCULTAR)'!$Q$3:$S$136,3,0),"")</f>
        <v>10739225002161</v>
      </c>
      <c r="B252" s="9" t="str">
        <f>'[1]TCE - ANEXO III - Preencher'!C261</f>
        <v>UPA OLINDA - CG 001/2022</v>
      </c>
      <c r="C252" s="10"/>
      <c r="D252" s="11" t="str">
        <f>'[1]TCE - ANEXO III - Preencher'!E261</f>
        <v>TALITA MARIA DE OLIVEIRA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46113</v>
      </c>
      <c r="H252" s="14">
        <f>'[1]TCE - ANEXO III - Preencher'!I261</f>
        <v>0</v>
      </c>
      <c r="I252" s="14">
        <f>'[1]TCE - ANEXO III - Preencher'!J261</f>
        <v>281.83840000000004</v>
      </c>
      <c r="J252" s="14">
        <f>'[1]TCE - ANEXO III - Preencher'!K261</f>
        <v>0</v>
      </c>
      <c r="K252" s="15">
        <f>'[1]TCE - ANEXO III - Preencher'!L261</f>
        <v>196.96790123456699</v>
      </c>
      <c r="L252" s="15">
        <f>'[1]TCE - ANEXO III - Preencher'!M261</f>
        <v>1.62</v>
      </c>
      <c r="M252" s="15">
        <f t="shared" si="19"/>
        <v>195.34790123456699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1577.7800000000002</v>
      </c>
      <c r="Y252" s="15">
        <f>'[1]TCE - ANEXO III - Preencher'!Z261</f>
        <v>0</v>
      </c>
      <c r="Z252" s="16">
        <f t="shared" si="23"/>
        <v>1577.7800000000002</v>
      </c>
      <c r="AA252" s="17" t="str">
        <f>IF('[1]TCE - ANEXO III - Preencher'!AB261="","",'[1]TCE - ANEXO III - Preencher'!AB261)</f>
        <v>PISO DA ENFERMAGEM</v>
      </c>
      <c r="AB252" s="15">
        <f t="shared" si="18"/>
        <v>2054.9663012345673</v>
      </c>
    </row>
    <row r="253" spans="1:28" x14ac:dyDescent="0.25">
      <c r="A253" s="8">
        <f>IFERROR(VLOOKUP(B253,'[1]DADOS (OCULTAR)'!$Q$3:$S$136,3,0),"")</f>
        <v>10739225002161</v>
      </c>
      <c r="B253" s="9" t="str">
        <f>'[1]TCE - ANEXO III - Preencher'!C262</f>
        <v>UPA OLINDA - CG 001/2022</v>
      </c>
      <c r="C253" s="10"/>
      <c r="D253" s="11" t="str">
        <f>'[1]TCE - ANEXO III - Preencher'!E262</f>
        <v>TATIANE DA SILVA BEZERRA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5142-25</v>
      </c>
      <c r="G253" s="13">
        <f>IF('[1]TCE - ANEXO III - Preencher'!H262="","",'[1]TCE - ANEXO III - Preencher'!H262)</f>
        <v>46113</v>
      </c>
      <c r="H253" s="14">
        <f>'[1]TCE - ANEXO III - Preencher'!I262</f>
        <v>0</v>
      </c>
      <c r="I253" s="14">
        <f>'[1]TCE - ANEXO III - Preencher'!J262</f>
        <v>188.75279999999998</v>
      </c>
      <c r="J253" s="14">
        <f>'[1]TCE - ANEXO III - Preencher'!K262</f>
        <v>0</v>
      </c>
      <c r="K253" s="15">
        <f>'[1]TCE - ANEXO III - Preencher'!L262</f>
        <v>196.96790123456699</v>
      </c>
      <c r="L253" s="15">
        <f>'[1]TCE - ANEXO III - Preencher'!M262</f>
        <v>1.62</v>
      </c>
      <c r="M253" s="15">
        <f t="shared" si="19"/>
        <v>195.34790123456699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174.56399999999999</v>
      </c>
      <c r="R253" s="15">
        <f>'[1]TCE - ANEXO III - Preencher'!S262</f>
        <v>97.26</v>
      </c>
      <c r="S253" s="16">
        <f t="shared" si="21"/>
        <v>77.303999999999988</v>
      </c>
      <c r="T253" s="15">
        <f>'[1]TCE - ANEXO III - Preencher'!U262</f>
        <v>160</v>
      </c>
      <c r="U253" s="15">
        <f>'[1]TCE - ANEXO III - Preencher'!V262</f>
        <v>0</v>
      </c>
      <c r="V253" s="16">
        <f t="shared" si="22"/>
        <v>160</v>
      </c>
      <c r="W253" s="17" t="str">
        <f>IF('[1]TCE - ANEXO III - Preencher'!X262="","",'[1]TCE - ANEXO III - Preencher'!X262)</f>
        <v>AUXILIO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621.40470123456691</v>
      </c>
    </row>
    <row r="254" spans="1:28" x14ac:dyDescent="0.25">
      <c r="A254" s="8">
        <f>IFERROR(VLOOKUP(B254,'[1]DADOS (OCULTAR)'!$Q$3:$S$136,3,0),"")</f>
        <v>10739225002161</v>
      </c>
      <c r="B254" s="9" t="str">
        <f>'[1]TCE - ANEXO III - Preencher'!C263</f>
        <v>UPA OLINDA - CG 001/2022</v>
      </c>
      <c r="C254" s="10"/>
      <c r="D254" s="11" t="str">
        <f>'[1]TCE - ANEXO III - Preencher'!E263</f>
        <v>TATIANE FRAGA DE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46113</v>
      </c>
      <c r="H254" s="14">
        <f>'[1]TCE - ANEXO III - Preencher'!I263</f>
        <v>0</v>
      </c>
      <c r="I254" s="14">
        <f>'[1]TCE - ANEXO III - Preencher'!J263</f>
        <v>420.64480000000003</v>
      </c>
      <c r="J254" s="14">
        <f>'[1]TCE - ANEXO III - Preencher'!K263</f>
        <v>0</v>
      </c>
      <c r="K254" s="15">
        <f>'[1]TCE - ANEXO III - Preencher'!L263</f>
        <v>196.96790123456699</v>
      </c>
      <c r="L254" s="15">
        <f>'[1]TCE - ANEXO III - Preencher'!M263</f>
        <v>2.2200000000000002</v>
      </c>
      <c r="M254" s="15">
        <f t="shared" si="19"/>
        <v>194.747901234567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2276.9899999999998</v>
      </c>
      <c r="Y254" s="15">
        <f>'[1]TCE - ANEXO III - Preencher'!Z263</f>
        <v>0</v>
      </c>
      <c r="Z254" s="16">
        <f t="shared" si="23"/>
        <v>2276.9899999999998</v>
      </c>
      <c r="AA254" s="17" t="str">
        <f>IF('[1]TCE - ANEXO III - Preencher'!AB263="","",'[1]TCE - ANEXO III - Preencher'!AB263)</f>
        <v>PISO DA ENFERMAGEM</v>
      </c>
      <c r="AB254" s="15">
        <f t="shared" si="18"/>
        <v>2892.3827012345669</v>
      </c>
    </row>
    <row r="255" spans="1:28" x14ac:dyDescent="0.25">
      <c r="A255" s="8">
        <f>IFERROR(VLOOKUP(B255,'[1]DADOS (OCULTAR)'!$Q$3:$S$136,3,0),"")</f>
        <v>10739225002161</v>
      </c>
      <c r="B255" s="9" t="str">
        <f>'[1]TCE - ANEXO III - Preencher'!C264</f>
        <v>UPA OLINDA - CG 001/2022</v>
      </c>
      <c r="C255" s="10"/>
      <c r="D255" s="11" t="str">
        <f>'[1]TCE - ANEXO III - Preencher'!E264</f>
        <v>TAYLLINE KAROLAYNE GUSMÃO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2236-05</v>
      </c>
      <c r="G255" s="13">
        <f>IF('[1]TCE - ANEXO III - Preencher'!H264="","",'[1]TCE - ANEXO III - Preencher'!H264)</f>
        <v>46113</v>
      </c>
      <c r="H255" s="14">
        <f>'[1]TCE - ANEXO III - Preencher'!I264</f>
        <v>0</v>
      </c>
      <c r="I255" s="14">
        <f>'[1]TCE - ANEXO III - Preencher'!J264</f>
        <v>231.44560000000001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231.44560000000001</v>
      </c>
    </row>
    <row r="256" spans="1:28" x14ac:dyDescent="0.25">
      <c r="A256" s="8">
        <f>IFERROR(VLOOKUP(B256,'[1]DADOS (OCULTAR)'!$Q$3:$S$136,3,0),"")</f>
        <v>10739225002161</v>
      </c>
      <c r="B256" s="9" t="str">
        <f>'[1]TCE - ANEXO III - Preencher'!C265</f>
        <v>UPA OLINDA - CG 001/2022</v>
      </c>
      <c r="C256" s="10"/>
      <c r="D256" s="11" t="str">
        <f>'[1]TCE - ANEXO III - Preencher'!E265</f>
        <v>TERILENO LOPES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5152-05</v>
      </c>
      <c r="G256" s="13">
        <f>IF('[1]TCE - ANEXO III - Preencher'!H265="","",'[1]TCE - ANEXO III - Preencher'!H265)</f>
        <v>46113</v>
      </c>
      <c r="H256" s="14">
        <f>'[1]TCE - ANEXO III - Preencher'!I265</f>
        <v>0</v>
      </c>
      <c r="I256" s="14">
        <f>'[1]TCE - ANEXO III - Preencher'!J265</f>
        <v>141.91759999999999</v>
      </c>
      <c r="J256" s="14">
        <f>'[1]TCE - ANEXO III - Preencher'!K265</f>
        <v>0</v>
      </c>
      <c r="K256" s="15">
        <f>'[1]TCE - ANEXO III - Preencher'!L265</f>
        <v>196.96790123456699</v>
      </c>
      <c r="L256" s="15">
        <f>'[1]TCE - ANEXO III - Preencher'!M265</f>
        <v>1.47</v>
      </c>
      <c r="M256" s="15">
        <f t="shared" si="19"/>
        <v>195.497901234567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337.41550123456699</v>
      </c>
    </row>
    <row r="257" spans="1:28" x14ac:dyDescent="0.25">
      <c r="A257" s="8">
        <f>IFERROR(VLOOKUP(B257,'[1]DADOS (OCULTAR)'!$Q$3:$S$136,3,0),"")</f>
        <v>10739225002161</v>
      </c>
      <c r="B257" s="9" t="str">
        <f>'[1]TCE - ANEXO III - Preencher'!C266</f>
        <v>UPA OLINDA - CG 001/2022</v>
      </c>
      <c r="C257" s="10"/>
      <c r="D257" s="11" t="str">
        <f>'[1]TCE - ANEXO III - Preencher'!E266</f>
        <v>THAIS ARAÚJO DE SANTANA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2234-05</v>
      </c>
      <c r="G257" s="13">
        <f>IF('[1]TCE - ANEXO III - Preencher'!H266="","",'[1]TCE - ANEXO III - Preencher'!H266)</f>
        <v>46113</v>
      </c>
      <c r="H257" s="14">
        <f>'[1]TCE - ANEXO III - Preencher'!I266</f>
        <v>0</v>
      </c>
      <c r="I257" s="14">
        <f>'[1]TCE - ANEXO III - Preencher'!J266</f>
        <v>322.93119999999999</v>
      </c>
      <c r="J257" s="14">
        <f>'[1]TCE - ANEXO III - Preencher'!K266</f>
        <v>0</v>
      </c>
      <c r="K257" s="15">
        <f>'[1]TCE - ANEXO III - Preencher'!L266</f>
        <v>196.96790123456699</v>
      </c>
      <c r="L257" s="15">
        <f>'[1]TCE - ANEXO III - Preencher'!M266</f>
        <v>3.55</v>
      </c>
      <c r="M257" s="15">
        <f t="shared" si="19"/>
        <v>193.41790123456698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516.349101234567</v>
      </c>
    </row>
    <row r="258" spans="1:28" x14ac:dyDescent="0.25">
      <c r="A258" s="8">
        <f>IFERROR(VLOOKUP(B258,'[1]DADOS (OCULTAR)'!$Q$3:$S$136,3,0),"")</f>
        <v>10739225002161</v>
      </c>
      <c r="B258" s="9" t="str">
        <f>'[1]TCE - ANEXO III - Preencher'!C267</f>
        <v>UPA OLINDA - CG 001/2022</v>
      </c>
      <c r="C258" s="10"/>
      <c r="D258" s="11" t="str">
        <f>'[1]TCE - ANEXO III - Preencher'!E267</f>
        <v>THATIANY BATISTA DE OLIVEIRA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3224-15</v>
      </c>
      <c r="G258" s="13">
        <f>IF('[1]TCE - ANEXO III - Preencher'!H267="","",'[1]TCE - ANEXO III - Preencher'!H267)</f>
        <v>46113</v>
      </c>
      <c r="H258" s="14">
        <f>'[1]TCE - ANEXO III - Preencher'!I267</f>
        <v>0</v>
      </c>
      <c r="I258" s="14">
        <f>'[1]TCE - ANEXO III - Preencher'!J267</f>
        <v>155.964</v>
      </c>
      <c r="J258" s="14">
        <f>'[1]TCE - ANEXO III - Preencher'!K267</f>
        <v>0</v>
      </c>
      <c r="K258" s="15">
        <f>'[1]TCE - ANEXO III - Preencher'!L267</f>
        <v>196.96790123456699</v>
      </c>
      <c r="L258" s="15">
        <f>'[1]TCE - ANEXO III - Preencher'!M267</f>
        <v>1.63</v>
      </c>
      <c r="M258" s="15">
        <f t="shared" si="19"/>
        <v>195.337901234567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351.30190123456703</v>
      </c>
    </row>
    <row r="259" spans="1:28" x14ac:dyDescent="0.25">
      <c r="A259" s="8">
        <f>IFERROR(VLOOKUP(B259,'[1]DADOS (OCULTAR)'!$Q$3:$S$136,3,0),"")</f>
        <v>10739225002161</v>
      </c>
      <c r="B259" s="9" t="str">
        <f>'[1]TCE - ANEXO III - Preencher'!C268</f>
        <v>UPA OLINDA - CG 001/2022</v>
      </c>
      <c r="C259" s="10"/>
      <c r="D259" s="11" t="str">
        <f>'[1]TCE - ANEXO III - Preencher'!E268</f>
        <v>TIBÉRIUS GLAUCO BATISTA DE SÁ RABELO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3171-10</v>
      </c>
      <c r="G259" s="13">
        <f>IF('[1]TCE - ANEXO III - Preencher'!H268="","",'[1]TCE - ANEXO III - Preencher'!H268)</f>
        <v>46113</v>
      </c>
      <c r="H259" s="14">
        <f>'[1]TCE - ANEXO III - Preencher'!I268</f>
        <v>0</v>
      </c>
      <c r="I259" s="14">
        <f>'[1]TCE - ANEXO III - Preencher'!J268</f>
        <v>191.31119999999999</v>
      </c>
      <c r="J259" s="14">
        <f>'[1]TCE - ANEXO III - Preencher'!K268</f>
        <v>0</v>
      </c>
      <c r="K259" s="15">
        <f>'[1]TCE - ANEXO III - Preencher'!L268</f>
        <v>196.96790123456699</v>
      </c>
      <c r="L259" s="15">
        <f>'[1]TCE - ANEXO III - Preencher'!M268</f>
        <v>1.62</v>
      </c>
      <c r="M259" s="15">
        <f t="shared" si="19"/>
        <v>195.34790123456699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386.65910123456695</v>
      </c>
    </row>
    <row r="260" spans="1:28" x14ac:dyDescent="0.25">
      <c r="A260" s="8">
        <f>IFERROR(VLOOKUP(B260,'[1]DADOS (OCULTAR)'!$Q$3:$S$136,3,0),"")</f>
        <v>10739225002161</v>
      </c>
      <c r="B260" s="9" t="str">
        <f>'[1]TCE - ANEXO III - Preencher'!C269</f>
        <v>UPA OLINDA - CG 001/2022</v>
      </c>
      <c r="C260" s="10"/>
      <c r="D260" s="11" t="str">
        <f>'[1]TCE - ANEXO III - Preencher'!E269</f>
        <v>URSULA CATARINA MONTEIRO CORREIA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46113</v>
      </c>
      <c r="H260" s="14">
        <f>'[1]TCE - ANEXO III - Preencher'!I269</f>
        <v>0</v>
      </c>
      <c r="I260" s="14">
        <f>'[1]TCE - ANEXO III - Preencher'!J269</f>
        <v>417.85440000000006</v>
      </c>
      <c r="J260" s="14">
        <f>'[1]TCE - ANEXO III - Preencher'!K269</f>
        <v>0</v>
      </c>
      <c r="K260" s="15">
        <f>'[1]TCE - ANEXO III - Preencher'!L269</f>
        <v>196.96790123456699</v>
      </c>
      <c r="L260" s="15">
        <f>'[1]TCE - ANEXO III - Preencher'!M269</f>
        <v>1.86</v>
      </c>
      <c r="M260" s="15">
        <f t="shared" ref="M260:M323" si="25">K260-L260</f>
        <v>195.10790123456698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2276.9899999999998</v>
      </c>
      <c r="Y260" s="15">
        <f>'[1]TCE - ANEXO III - Preencher'!Z269</f>
        <v>0</v>
      </c>
      <c r="Z260" s="16">
        <f t="shared" ref="Z260:Z323" si="29">X260-Y260</f>
        <v>2276.9899999999998</v>
      </c>
      <c r="AA260" s="17" t="str">
        <f>IF('[1]TCE - ANEXO III - Preencher'!AB269="","",'[1]TCE - ANEXO III - Preencher'!AB269)</f>
        <v>PISO DA ENFERMAGEM</v>
      </c>
      <c r="AB260" s="15">
        <f t="shared" si="24"/>
        <v>2889.9523012345667</v>
      </c>
    </row>
    <row r="261" spans="1:28" x14ac:dyDescent="0.25">
      <c r="A261" s="8">
        <f>IFERROR(VLOOKUP(B261,'[1]DADOS (OCULTAR)'!$Q$3:$S$136,3,0),"")</f>
        <v>10739225002161</v>
      </c>
      <c r="B261" s="9" t="str">
        <f>'[1]TCE - ANEXO III - Preencher'!C270</f>
        <v>UPA OLINDA - CG 001/2022</v>
      </c>
      <c r="C261" s="10"/>
      <c r="D261" s="11" t="str">
        <f>'[1]TCE - ANEXO III - Preencher'!E270</f>
        <v>VALDEMIR ALLAN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5174-10</v>
      </c>
      <c r="G261" s="13">
        <f>IF('[1]TCE - ANEXO III - Preencher'!H270="","",'[1]TCE - ANEXO III - Preencher'!H270)</f>
        <v>46113</v>
      </c>
      <c r="H261" s="14">
        <f>'[1]TCE - ANEXO III - Preencher'!I270</f>
        <v>0</v>
      </c>
      <c r="I261" s="14">
        <f>'[1]TCE - ANEXO III - Preencher'!J270</f>
        <v>173.3</v>
      </c>
      <c r="J261" s="14">
        <f>'[1]TCE - ANEXO III - Preencher'!K270</f>
        <v>0</v>
      </c>
      <c r="K261" s="15">
        <f>'[1]TCE - ANEXO III - Preencher'!L270</f>
        <v>196.96790123456699</v>
      </c>
      <c r="L261" s="15">
        <f>'[1]TCE - ANEXO III - Preencher'!M270</f>
        <v>1.62</v>
      </c>
      <c r="M261" s="15">
        <f t="shared" si="25"/>
        <v>195.34790123456699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174.56399999999999</v>
      </c>
      <c r="R261" s="15">
        <f>'[1]TCE - ANEXO III - Preencher'!S270</f>
        <v>97.26</v>
      </c>
      <c r="S261" s="16">
        <f t="shared" si="27"/>
        <v>77.303999999999988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445.951901234567</v>
      </c>
    </row>
    <row r="262" spans="1:28" x14ac:dyDescent="0.25">
      <c r="A262" s="8">
        <f>IFERROR(VLOOKUP(B262,'[1]DADOS (OCULTAR)'!$Q$3:$S$136,3,0),"")</f>
        <v>10739225002161</v>
      </c>
      <c r="B262" s="9" t="str">
        <f>'[1]TCE - ANEXO III - Preencher'!C271</f>
        <v>UPA OLINDA - CG 001/2022</v>
      </c>
      <c r="C262" s="10"/>
      <c r="D262" s="11" t="str">
        <f>'[1]TCE - ANEXO III - Preencher'!E271</f>
        <v xml:space="preserve">VALDIRENE SILVA DOS SANTOS 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46113</v>
      </c>
      <c r="H262" s="14">
        <f>'[1]TCE - ANEXO III - Preencher'!I271</f>
        <v>0</v>
      </c>
      <c r="I262" s="14">
        <f>'[1]TCE - ANEXO III - Preencher'!J271</f>
        <v>341.96320000000003</v>
      </c>
      <c r="J262" s="14">
        <f>'[1]TCE - ANEXO III - Preencher'!K271</f>
        <v>0</v>
      </c>
      <c r="K262" s="15">
        <f>'[1]TCE - ANEXO III - Preencher'!L271</f>
        <v>196.96790123456699</v>
      </c>
      <c r="L262" s="15">
        <f>'[1]TCE - ANEXO III - Preencher'!M271</f>
        <v>1.62</v>
      </c>
      <c r="M262" s="15">
        <f t="shared" si="25"/>
        <v>195.34790123456699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174.56399999999999</v>
      </c>
      <c r="R262" s="15">
        <f>'[1]TCE - ANEXO III - Preencher'!S271</f>
        <v>97.26</v>
      </c>
      <c r="S262" s="16">
        <f t="shared" si="27"/>
        <v>77.303999999999988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1577.7800000000002</v>
      </c>
      <c r="Y262" s="15">
        <f>'[1]TCE - ANEXO III - Preencher'!Z271</f>
        <v>0</v>
      </c>
      <c r="Z262" s="16">
        <f t="shared" si="29"/>
        <v>1577.7800000000002</v>
      </c>
      <c r="AA262" s="17" t="str">
        <f>IF('[1]TCE - ANEXO III - Preencher'!AB271="","",'[1]TCE - ANEXO III - Preencher'!AB271)</f>
        <v>PISO DA ENFERMAGEM</v>
      </c>
      <c r="AB262" s="15">
        <f t="shared" si="24"/>
        <v>2192.3951012345669</v>
      </c>
    </row>
    <row r="263" spans="1:28" x14ac:dyDescent="0.25">
      <c r="A263" s="8">
        <f>IFERROR(VLOOKUP(B263,'[1]DADOS (OCULTAR)'!$Q$3:$S$136,3,0),"")</f>
        <v>10739225002161</v>
      </c>
      <c r="B263" s="9" t="str">
        <f>'[1]TCE - ANEXO III - Preencher'!C272</f>
        <v>UPA OLINDA - CG 001/2022</v>
      </c>
      <c r="C263" s="10"/>
      <c r="D263" s="11" t="str">
        <f>'[1]TCE - ANEXO III - Preencher'!E272</f>
        <v>VALQUIRIA MARIA DE ANDRADE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322205</v>
      </c>
      <c r="G263" s="13">
        <f>IF('[1]TCE - ANEXO III - Preencher'!H272="","",'[1]TCE - ANEXO III - Preencher'!H272)</f>
        <v>46113</v>
      </c>
      <c r="H263" s="14">
        <f>'[1]TCE - ANEXO III - Preencher'!I272</f>
        <v>0</v>
      </c>
      <c r="I263" s="14">
        <f>'[1]TCE - ANEXO III - Preencher'!J272</f>
        <v>292.12720000000002</v>
      </c>
      <c r="J263" s="14">
        <f>'[1]TCE - ANEXO III - Preencher'!K272</f>
        <v>0</v>
      </c>
      <c r="K263" s="15">
        <f>'[1]TCE - ANEXO III - Preencher'!L272</f>
        <v>196.96790123456699</v>
      </c>
      <c r="L263" s="15">
        <f>'[1]TCE - ANEXO III - Preencher'!M272</f>
        <v>1.53</v>
      </c>
      <c r="M263" s="15">
        <f t="shared" si="25"/>
        <v>195.43790123456699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1577.7800000000002</v>
      </c>
      <c r="Y263" s="15">
        <f>'[1]TCE - ANEXO III - Preencher'!Z272</f>
        <v>0</v>
      </c>
      <c r="Z263" s="16">
        <f t="shared" si="29"/>
        <v>1577.7800000000002</v>
      </c>
      <c r="AA263" s="17" t="str">
        <f>IF('[1]TCE - ANEXO III - Preencher'!AB272="","",'[1]TCE - ANEXO III - Preencher'!AB272)</f>
        <v>PISO DA ENFERMAGEM</v>
      </c>
      <c r="AB263" s="15">
        <f t="shared" si="24"/>
        <v>2065.3451012345672</v>
      </c>
    </row>
    <row r="264" spans="1:28" x14ac:dyDescent="0.25">
      <c r="A264" s="8">
        <f>IFERROR(VLOOKUP(B264,'[1]DADOS (OCULTAR)'!$Q$3:$S$136,3,0),"")</f>
        <v>10739225002161</v>
      </c>
      <c r="B264" s="9" t="str">
        <f>'[1]TCE - ANEXO III - Preencher'!C273</f>
        <v>UPA OLINDA - CG 001/2022</v>
      </c>
      <c r="C264" s="10"/>
      <c r="D264" s="11" t="str">
        <f>'[1]TCE - ANEXO III - Preencher'!E273</f>
        <v>VERIDIANA MARIA DOS SANTOS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46113</v>
      </c>
      <c r="H264" s="14">
        <f>'[1]TCE - ANEXO III - Preencher'!I273</f>
        <v>0</v>
      </c>
      <c r="I264" s="14">
        <f>'[1]TCE - ANEXO III - Preencher'!J273</f>
        <v>281.83840000000004</v>
      </c>
      <c r="J264" s="14">
        <f>'[1]TCE - ANEXO III - Preencher'!K273</f>
        <v>0</v>
      </c>
      <c r="K264" s="15">
        <f>'[1]TCE - ANEXO III - Preencher'!L273</f>
        <v>196.96790123456699</v>
      </c>
      <c r="L264" s="15">
        <f>'[1]TCE - ANEXO III - Preencher'!M273</f>
        <v>1.62</v>
      </c>
      <c r="M264" s="15">
        <f t="shared" si="25"/>
        <v>195.34790123456699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1577.7800000000002</v>
      </c>
      <c r="Y264" s="15">
        <f>'[1]TCE - ANEXO III - Preencher'!Z273</f>
        <v>0</v>
      </c>
      <c r="Z264" s="16">
        <f t="shared" si="29"/>
        <v>1577.7800000000002</v>
      </c>
      <c r="AA264" s="17" t="str">
        <f>IF('[1]TCE - ANEXO III - Preencher'!AB273="","",'[1]TCE - ANEXO III - Preencher'!AB273)</f>
        <v>PISO DA ENFERMAGEM</v>
      </c>
      <c r="AB264" s="15">
        <f t="shared" si="24"/>
        <v>2054.9663012345673</v>
      </c>
    </row>
    <row r="265" spans="1:28" x14ac:dyDescent="0.25">
      <c r="A265" s="8">
        <f>IFERROR(VLOOKUP(B265,'[1]DADOS (OCULTAR)'!$Q$3:$S$136,3,0),"")</f>
        <v>10739225002161</v>
      </c>
      <c r="B265" s="9" t="str">
        <f>'[1]TCE - ANEXO III - Preencher'!C274</f>
        <v>UPA OLINDA - CG 001/2022</v>
      </c>
      <c r="C265" s="10"/>
      <c r="D265" s="11" t="str">
        <f>'[1]TCE - ANEXO III - Preencher'!E274</f>
        <v>VIVIANE RODRIGUES CUNHA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>
        <f>IF('[1]TCE - ANEXO III - Preencher'!H274="","",'[1]TCE - ANEXO III - Preencher'!H274)</f>
        <v>46113</v>
      </c>
      <c r="H265" s="14">
        <f>'[1]TCE - ANEXO III - Preencher'!I274</f>
        <v>0</v>
      </c>
      <c r="I265" s="14">
        <f>'[1]TCE - ANEXO III - Preencher'!J274</f>
        <v>319.42160000000001</v>
      </c>
      <c r="J265" s="14">
        <f>'[1]TCE - ANEXO III - Preencher'!K274</f>
        <v>0</v>
      </c>
      <c r="K265" s="15">
        <f>'[1]TCE - ANEXO III - Preencher'!L274</f>
        <v>196.96790123456699</v>
      </c>
      <c r="L265" s="15">
        <f>'[1]TCE - ANEXO III - Preencher'!M274</f>
        <v>3.56</v>
      </c>
      <c r="M265" s="15">
        <f t="shared" si="25"/>
        <v>193.40790123456699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174.56399999999999</v>
      </c>
      <c r="R265" s="15">
        <f>'[1]TCE - ANEXO III - Preencher'!S274</f>
        <v>213.7</v>
      </c>
      <c r="S265" s="16">
        <f t="shared" si="27"/>
        <v>-39.135999999999996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473.69350123456707</v>
      </c>
    </row>
    <row r="266" spans="1:28" x14ac:dyDescent="0.25">
      <c r="A266" s="8">
        <f>IFERROR(VLOOKUP(B266,'[1]DADOS (OCULTAR)'!$Q$3:$S$136,3,0),"")</f>
        <v>10739225002161</v>
      </c>
      <c r="B266" s="9" t="str">
        <f>'[1]TCE - ANEXO III - Preencher'!C275</f>
        <v>UPA OLINDA - CG 001/2022</v>
      </c>
      <c r="C266" s="10"/>
      <c r="D266" s="11" t="str">
        <f>'[1]TCE - ANEXO III - Preencher'!E275</f>
        <v>WAGNER LEANDRO FREIRE DE LUCENA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2236-05</v>
      </c>
      <c r="G266" s="13">
        <f>IF('[1]TCE - ANEXO III - Preencher'!H275="","",'[1]TCE - ANEXO III - Preencher'!H275)</f>
        <v>46113</v>
      </c>
      <c r="H266" s="14">
        <f>'[1]TCE - ANEXO III - Preencher'!I275</f>
        <v>0</v>
      </c>
      <c r="I266" s="14">
        <f>'[1]TCE - ANEXO III - Preencher'!J275</f>
        <v>259.69839999999999</v>
      </c>
      <c r="J266" s="14">
        <f>'[1]TCE - ANEXO III - Preencher'!K275</f>
        <v>0</v>
      </c>
      <c r="K266" s="15">
        <f>'[1]TCE - ANEXO III - Preencher'!L275</f>
        <v>196.96790123456699</v>
      </c>
      <c r="L266" s="15">
        <f>'[1]TCE - ANEXO III - Preencher'!M275</f>
        <v>2.5499999999999998</v>
      </c>
      <c r="M266" s="15">
        <f t="shared" si="25"/>
        <v>194.41790123456698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454.116301234567</v>
      </c>
    </row>
    <row r="267" spans="1:28" x14ac:dyDescent="0.25">
      <c r="A267" s="8">
        <f>IFERROR(VLOOKUP(B267,'[1]DADOS (OCULTAR)'!$Q$3:$S$136,3,0),"")</f>
        <v>10739225002161</v>
      </c>
      <c r="B267" s="9" t="str">
        <f>'[1]TCE - ANEXO III - Preencher'!C276</f>
        <v>UPA OLINDA - CG 001/2022</v>
      </c>
      <c r="C267" s="10"/>
      <c r="D267" s="11" t="str">
        <f>'[1]TCE - ANEXO III - Preencher'!E276</f>
        <v>WALTER AMBRÓZIO DE SOUZA NETO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46113</v>
      </c>
      <c r="H267" s="14">
        <f>'[1]TCE - ANEXO III - Preencher'!I276</f>
        <v>0</v>
      </c>
      <c r="I267" s="14">
        <f>'[1]TCE - ANEXO III - Preencher'!J276</f>
        <v>237.8792</v>
      </c>
      <c r="J267" s="14">
        <f>'[1]TCE - ANEXO III - Preencher'!K276</f>
        <v>0</v>
      </c>
      <c r="K267" s="15">
        <f>'[1]TCE - ANEXO III - Preencher'!L276</f>
        <v>196.96790123456699</v>
      </c>
      <c r="L267" s="15">
        <f>'[1]TCE - ANEXO III - Preencher'!M276</f>
        <v>1.86</v>
      </c>
      <c r="M267" s="15">
        <f t="shared" si="25"/>
        <v>195.10790123456698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432.98710123456698</v>
      </c>
    </row>
    <row r="268" spans="1:28" x14ac:dyDescent="0.25">
      <c r="A268" s="8">
        <f>IFERROR(VLOOKUP(B268,'[1]DADOS (OCULTAR)'!$Q$3:$S$136,3,0),"")</f>
        <v>10739225002161</v>
      </c>
      <c r="B268" s="9" t="str">
        <f>'[1]TCE - ANEXO III - Preencher'!C277</f>
        <v>UPA OLINDA - CG 001/2022</v>
      </c>
      <c r="C268" s="10"/>
      <c r="D268" s="11" t="str">
        <f>'[1]TCE - ANEXO III - Preencher'!E277</f>
        <v>WAYDINNE PONTES SABINO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46113</v>
      </c>
      <c r="H268" s="14">
        <f>'[1]TCE - ANEXO III - Preencher'!I277</f>
        <v>0</v>
      </c>
      <c r="I268" s="14">
        <f>'[1]TCE - ANEXO III - Preencher'!J277</f>
        <v>391.8768</v>
      </c>
      <c r="J268" s="14">
        <f>'[1]TCE - ANEXO III - Preencher'!K277</f>
        <v>0</v>
      </c>
      <c r="K268" s="15">
        <f>'[1]TCE - ANEXO III - Preencher'!L277</f>
        <v>196.96790123456699</v>
      </c>
      <c r="L268" s="15">
        <f>'[1]TCE - ANEXO III - Preencher'!M277</f>
        <v>2.2200000000000002</v>
      </c>
      <c r="M268" s="15">
        <f t="shared" si="25"/>
        <v>194.747901234567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1941</v>
      </c>
      <c r="Y268" s="15">
        <f>'[1]TCE - ANEXO III - Preencher'!Z277</f>
        <v>0</v>
      </c>
      <c r="Z268" s="16">
        <f t="shared" si="29"/>
        <v>1941</v>
      </c>
      <c r="AA268" s="17" t="str">
        <f>IF('[1]TCE - ANEXO III - Preencher'!AB277="","",'[1]TCE - ANEXO III - Preencher'!AB277)</f>
        <v>PISO DA ENFERMAGEM</v>
      </c>
      <c r="AB268" s="15">
        <f t="shared" si="24"/>
        <v>2527.6247012345671</v>
      </c>
    </row>
    <row r="269" spans="1:28" x14ac:dyDescent="0.25">
      <c r="A269" s="8">
        <f>IFERROR(VLOOKUP(B269,'[1]DADOS (OCULTAR)'!$Q$3:$S$136,3,0),"")</f>
        <v>10739225002161</v>
      </c>
      <c r="B269" s="9" t="str">
        <f>'[1]TCE - ANEXO III - Preencher'!C278</f>
        <v>UPA OLINDA - CG 001/2022</v>
      </c>
      <c r="C269" s="10"/>
      <c r="D269" s="11" t="str">
        <f>'[1]TCE - ANEXO III - Preencher'!E278</f>
        <v>WEDJA PAULA FERREIRA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46113</v>
      </c>
      <c r="H269" s="14">
        <f>'[1]TCE - ANEXO III - Preencher'!I278</f>
        <v>0</v>
      </c>
      <c r="I269" s="14">
        <f>'[1]TCE - ANEXO III - Preencher'!J278</f>
        <v>390.81760000000003</v>
      </c>
      <c r="J269" s="14">
        <f>'[1]TCE - ANEXO III - Preencher'!K278</f>
        <v>0</v>
      </c>
      <c r="K269" s="15">
        <f>'[1]TCE - ANEXO III - Preencher'!L278</f>
        <v>196.96790123456699</v>
      </c>
      <c r="L269" s="15">
        <f>'[1]TCE - ANEXO III - Preencher'!M278</f>
        <v>2.04</v>
      </c>
      <c r="M269" s="15">
        <f t="shared" si="25"/>
        <v>194.927901234567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174.56399999999999</v>
      </c>
      <c r="R269" s="15">
        <f>'[1]TCE - ANEXO III - Preencher'!S278</f>
        <v>122.12</v>
      </c>
      <c r="S269" s="16">
        <f t="shared" si="27"/>
        <v>52.443999999999988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2113.7200000000003</v>
      </c>
      <c r="Y269" s="15">
        <f>'[1]TCE - ANEXO III - Preencher'!Z278</f>
        <v>0</v>
      </c>
      <c r="Z269" s="16">
        <f t="shared" si="29"/>
        <v>2113.7200000000003</v>
      </c>
      <c r="AA269" s="17" t="str">
        <f>IF('[1]TCE - ANEXO III - Preencher'!AB278="","",'[1]TCE - ANEXO III - Preencher'!AB278)</f>
        <v>PISO DA ENFERMAGEM</v>
      </c>
      <c r="AB269" s="15">
        <f t="shared" si="24"/>
        <v>2751.909501234567</v>
      </c>
    </row>
    <row r="270" spans="1:28" x14ac:dyDescent="0.25">
      <c r="A270" s="8">
        <f>IFERROR(VLOOKUP(B270,'[1]DADOS (OCULTAR)'!$Q$3:$S$136,3,0),"")</f>
        <v>10739225002161</v>
      </c>
      <c r="B270" s="9" t="str">
        <f>'[1]TCE - ANEXO III - Preencher'!C279</f>
        <v>UPA OLINDA - CG 001/2022</v>
      </c>
      <c r="C270" s="10"/>
      <c r="D270" s="11" t="str">
        <f>'[1]TCE - ANEXO III - Preencher'!E279</f>
        <v>WEDSON DA COSTA RIBEIRO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46113</v>
      </c>
      <c r="H270" s="14">
        <f>'[1]TCE - ANEXO III - Preencher'!I279</f>
        <v>0</v>
      </c>
      <c r="I270" s="14">
        <f>'[1]TCE - ANEXO III - Preencher'!J279</f>
        <v>299.5224</v>
      </c>
      <c r="J270" s="14">
        <f>'[1]TCE - ANEXO III - Preencher'!K279</f>
        <v>0</v>
      </c>
      <c r="K270" s="15">
        <f>'[1]TCE - ANEXO III - Preencher'!L279</f>
        <v>196.96790123456699</v>
      </c>
      <c r="L270" s="15">
        <f>'[1]TCE - ANEXO III - Preencher'!M279</f>
        <v>1.62</v>
      </c>
      <c r="M270" s="15">
        <f t="shared" si="25"/>
        <v>195.34790123456699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174.56399999999999</v>
      </c>
      <c r="R270" s="15">
        <f>'[1]TCE - ANEXO III - Preencher'!S279</f>
        <v>97.26</v>
      </c>
      <c r="S270" s="16">
        <f t="shared" si="27"/>
        <v>77.303999999999988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1577.7800000000002</v>
      </c>
      <c r="Y270" s="15">
        <f>'[1]TCE - ANEXO III - Preencher'!Z279</f>
        <v>0</v>
      </c>
      <c r="Z270" s="16">
        <f t="shared" si="29"/>
        <v>1577.7800000000002</v>
      </c>
      <c r="AA270" s="17" t="str">
        <f>IF('[1]TCE - ANEXO III - Preencher'!AB279="","",'[1]TCE - ANEXO III - Preencher'!AB279)</f>
        <v>PISO DA ENFERMAGEM</v>
      </c>
      <c r="AB270" s="15">
        <f t="shared" si="24"/>
        <v>2149.9543012345671</v>
      </c>
    </row>
    <row r="271" spans="1:28" x14ac:dyDescent="0.25">
      <c r="A271" s="8">
        <f>IFERROR(VLOOKUP(B271,'[1]DADOS (OCULTAR)'!$Q$3:$S$136,3,0),"")</f>
        <v>10739225002161</v>
      </c>
      <c r="B271" s="9" t="str">
        <f>'[1]TCE - ANEXO III - Preencher'!C280</f>
        <v>UPA OLINDA - CG 001/2022</v>
      </c>
      <c r="C271" s="10"/>
      <c r="D271" s="11" t="str">
        <f>'[1]TCE - ANEXO III - Preencher'!E280</f>
        <v>WELLINGTON LUIZ RAMOS DE FRANÇA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7823-20</v>
      </c>
      <c r="G271" s="13">
        <f>IF('[1]TCE - ANEXO III - Preencher'!H280="","",'[1]TCE - ANEXO III - Preencher'!H280)</f>
        <v>46113</v>
      </c>
      <c r="H271" s="14">
        <f>'[1]TCE - ANEXO III - Preencher'!I280</f>
        <v>0</v>
      </c>
      <c r="I271" s="14">
        <f>'[1]TCE - ANEXO III - Preencher'!J280</f>
        <v>183.8784</v>
      </c>
      <c r="J271" s="14">
        <f>'[1]TCE - ANEXO III - Preencher'!K280</f>
        <v>0</v>
      </c>
      <c r="K271" s="15">
        <f>'[1]TCE - ANEXO III - Preencher'!L280</f>
        <v>196.96790123456699</v>
      </c>
      <c r="L271" s="15">
        <f>'[1]TCE - ANEXO III - Preencher'!M280</f>
        <v>1.74</v>
      </c>
      <c r="M271" s="15">
        <f t="shared" si="25"/>
        <v>195.22790123456699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379.10630123456701</v>
      </c>
    </row>
    <row r="272" spans="1:28" x14ac:dyDescent="0.25">
      <c r="A272" s="8">
        <f>IFERROR(VLOOKUP(B272,'[1]DADOS (OCULTAR)'!$Q$3:$S$136,3,0),"")</f>
        <v>10739225002161</v>
      </c>
      <c r="B272" s="9" t="str">
        <f>'[1]TCE - ANEXO III - Preencher'!C281</f>
        <v>UPA OLINDA - CG 001/2022</v>
      </c>
      <c r="C272" s="10"/>
      <c r="D272" s="11" t="str">
        <f>'[1]TCE - ANEXO III - Preencher'!E281</f>
        <v>WESLEY VINICIUS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46113</v>
      </c>
      <c r="H272" s="14">
        <f>'[1]TCE - ANEXO III - Preencher'!I281</f>
        <v>0</v>
      </c>
      <c r="I272" s="14">
        <f>'[1]TCE - ANEXO III - Preencher'!J281</f>
        <v>400.73919999999998</v>
      </c>
      <c r="J272" s="14">
        <f>'[1]TCE - ANEXO III - Preencher'!K281</f>
        <v>0</v>
      </c>
      <c r="K272" s="15">
        <f>'[1]TCE - ANEXO III - Preencher'!L281</f>
        <v>196.96790123456699</v>
      </c>
      <c r="L272" s="15">
        <f>'[1]TCE - ANEXO III - Preencher'!M281</f>
        <v>2.2200000000000002</v>
      </c>
      <c r="M272" s="15">
        <f t="shared" si="25"/>
        <v>194.747901234567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1941</v>
      </c>
      <c r="Y272" s="15">
        <f>'[1]TCE - ANEXO III - Preencher'!Z281</f>
        <v>0</v>
      </c>
      <c r="Z272" s="16">
        <f t="shared" si="29"/>
        <v>1941</v>
      </c>
      <c r="AA272" s="17" t="str">
        <f>IF('[1]TCE - ANEXO III - Preencher'!AB281="","",'[1]TCE - ANEXO III - Preencher'!AB281)</f>
        <v>PISO DA ENFERMAGEM</v>
      </c>
      <c r="AB272" s="15">
        <f t="shared" si="24"/>
        <v>2536.487101234567</v>
      </c>
    </row>
    <row r="273" spans="1:28" x14ac:dyDescent="0.25">
      <c r="A273" s="8">
        <f>IFERROR(VLOOKUP(B273,'[1]DADOS (OCULTAR)'!$Q$3:$S$136,3,0),"")</f>
        <v>10739225002161</v>
      </c>
      <c r="B273" s="9" t="str">
        <f>'[1]TCE - ANEXO III - Preencher'!C282</f>
        <v>UPA OLINDA - CG 001/2022</v>
      </c>
      <c r="C273" s="10"/>
      <c r="D273" s="11" t="str">
        <f>'[1]TCE - ANEXO III - Preencher'!E282</f>
        <v>WILDNER LUIS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5143-10</v>
      </c>
      <c r="G273" s="13">
        <f>IF('[1]TCE - ANEXO III - Preencher'!H282="","",'[1]TCE - ANEXO III - Preencher'!H282)</f>
        <v>46113</v>
      </c>
      <c r="H273" s="14">
        <f>'[1]TCE - ANEXO III - Preencher'!I282</f>
        <v>0</v>
      </c>
      <c r="I273" s="14">
        <f>'[1]TCE - ANEXO III - Preencher'!J282</f>
        <v>235.19280000000001</v>
      </c>
      <c r="J273" s="14">
        <f>'[1]TCE - ANEXO III - Preencher'!K282</f>
        <v>0</v>
      </c>
      <c r="K273" s="15">
        <f>'[1]TCE - ANEXO III - Preencher'!L282</f>
        <v>196.96790123456699</v>
      </c>
      <c r="L273" s="15">
        <f>'[1]TCE - ANEXO III - Preencher'!M282</f>
        <v>1.62</v>
      </c>
      <c r="M273" s="15">
        <f t="shared" si="25"/>
        <v>195.34790123456699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174.56399999999999</v>
      </c>
      <c r="R273" s="15">
        <f>'[1]TCE - ANEXO III - Preencher'!S282</f>
        <v>97.26</v>
      </c>
      <c r="S273" s="16">
        <f t="shared" si="27"/>
        <v>77.303999999999988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507.84470123456697</v>
      </c>
    </row>
    <row r="274" spans="1:28" x14ac:dyDescent="0.25">
      <c r="A274" s="8">
        <f>IFERROR(VLOOKUP(B274,'[1]DADOS (OCULTAR)'!$Q$3:$S$136,3,0),"")</f>
        <v>10739225002161</v>
      </c>
      <c r="B274" s="9" t="str">
        <f>'[1]TCE - ANEXO III - Preencher'!C283</f>
        <v>UPA OLINDA - CG 001/2022</v>
      </c>
      <c r="C274" s="10"/>
      <c r="D274" s="11" t="str">
        <f>'[1]TCE - ANEXO III - Preencher'!E283</f>
        <v>WITALU RANDEUS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4221-05</v>
      </c>
      <c r="G274" s="13">
        <f>IF('[1]TCE - ANEXO III - Preencher'!H283="","",'[1]TCE - ANEXO III - Preencher'!H283)</f>
        <v>46113</v>
      </c>
      <c r="H274" s="14">
        <f>'[1]TCE - ANEXO III - Preencher'!I283</f>
        <v>0</v>
      </c>
      <c r="I274" s="14">
        <f>'[1]TCE - ANEXO III - Preencher'!J283</f>
        <v>234.30880000000002</v>
      </c>
      <c r="J274" s="14">
        <f>'[1]TCE - ANEXO III - Preencher'!K283</f>
        <v>0</v>
      </c>
      <c r="K274" s="15">
        <f>'[1]TCE - ANEXO III - Preencher'!L283</f>
        <v>196.96790123456699</v>
      </c>
      <c r="L274" s="15">
        <f>'[1]TCE - ANEXO III - Preencher'!M283</f>
        <v>1.62</v>
      </c>
      <c r="M274" s="15">
        <f t="shared" si="25"/>
        <v>195.34790123456699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174.56399999999999</v>
      </c>
      <c r="R274" s="15">
        <f>'[1]TCE - ANEXO III - Preencher'!S283</f>
        <v>97.26</v>
      </c>
      <c r="S274" s="16">
        <f t="shared" si="27"/>
        <v>77.303999999999988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506.96070123456695</v>
      </c>
    </row>
    <row r="275" spans="1:28" x14ac:dyDescent="0.25">
      <c r="A275" s="8">
        <f>IFERROR(VLOOKUP(B275,'[1]DADOS (OCULTAR)'!$Q$3:$S$136,3,0),"")</f>
        <v>10739225002161</v>
      </c>
      <c r="B275" s="9" t="str">
        <f>'[1]TCE - ANEXO III - Preencher'!C284</f>
        <v>UPA OLINDA - CG 001/2022</v>
      </c>
      <c r="C275" s="10"/>
      <c r="D275" s="11" t="str">
        <f>'[1]TCE - ANEXO III - Preencher'!E284</f>
        <v>YASMIM MELISSA LEMOS DE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46113</v>
      </c>
      <c r="H275" s="14">
        <f>'[1]TCE - ANEXO III - Preencher'!I284</f>
        <v>0</v>
      </c>
      <c r="I275" s="14">
        <f>'[1]TCE - ANEXO III - Preencher'!J284</f>
        <v>21.715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174.56399999999999</v>
      </c>
      <c r="R275" s="15">
        <f>'[1]TCE - ANEXO III - Preencher'!S284</f>
        <v>45.69</v>
      </c>
      <c r="S275" s="16">
        <f t="shared" si="27"/>
        <v>128.874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150.589</v>
      </c>
    </row>
    <row r="276" spans="1:28" x14ac:dyDescent="0.25">
      <c r="A276" s="8">
        <f>IFERROR(VLOOKUP(B276,'[1]DADOS (OCULTAR)'!$Q$3:$S$136,3,0),"")</f>
        <v>10739225002161</v>
      </c>
      <c r="B276" s="9" t="str">
        <f>'[1]TCE - ANEXO III - Preencher'!C285</f>
        <v>UPA OLINDA - CG 001/2022</v>
      </c>
      <c r="C276" s="10"/>
      <c r="D276" s="11" t="str">
        <f>'[1]TCE - ANEXO III - Preencher'!E285</f>
        <v>ZAYNE VASCONCELOS TORRES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>
        <f>IF('[1]TCE - ANEXO III - Preencher'!H285="","",'[1]TCE - ANEXO III - Preencher'!H285)</f>
        <v>46113</v>
      </c>
      <c r="H276" s="14">
        <f>'[1]TCE - ANEXO III - Preencher'!I285</f>
        <v>0</v>
      </c>
      <c r="I276" s="14">
        <f>'[1]TCE - ANEXO III - Preencher'!J285</f>
        <v>378.34800000000001</v>
      </c>
      <c r="J276" s="14">
        <f>'[1]TCE - ANEXO III - Preencher'!K285</f>
        <v>0</v>
      </c>
      <c r="K276" s="15">
        <f>'[1]TCE - ANEXO III - Preencher'!L285</f>
        <v>196.96790123456699</v>
      </c>
      <c r="L276" s="15">
        <f>'[1]TCE - ANEXO III - Preencher'!M285</f>
        <v>4.2</v>
      </c>
      <c r="M276" s="15">
        <f t="shared" si="25"/>
        <v>192.76790123456701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571.11590123456699</v>
      </c>
    </row>
    <row r="277" spans="1:28" x14ac:dyDescent="0.25">
      <c r="A277" s="8">
        <f>IFERROR(VLOOKUP(B277,'[1]DADOS (OCULTAR)'!$Q$3:$S$136,3,0),"")</f>
        <v>10739225002161</v>
      </c>
      <c r="B277" s="9" t="str">
        <f>'[1]TCE - ANEXO III - Preencher'!C286</f>
        <v>UPA OLINDA - CG 001/2022</v>
      </c>
      <c r="C277" s="10"/>
      <c r="D277" s="11" t="str">
        <f>'[1]TCE - ANEXO III - Preencher'!E286</f>
        <v>ZULEMA MARTINS DE FARIAS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2237-10</v>
      </c>
      <c r="G277" s="13">
        <f>IF('[1]TCE - ANEXO III - Preencher'!H286="","",'[1]TCE - ANEXO III - Preencher'!H286)</f>
        <v>46113</v>
      </c>
      <c r="H277" s="14">
        <f>'[1]TCE - ANEXO III - Preencher'!I286</f>
        <v>0</v>
      </c>
      <c r="I277" s="14">
        <f>'[1]TCE - ANEXO III - Preencher'!J286</f>
        <v>361.56959999999998</v>
      </c>
      <c r="J277" s="14">
        <f>'[1]TCE - ANEXO III - Preencher'!K286</f>
        <v>0</v>
      </c>
      <c r="K277" s="15">
        <f>'[1]TCE - ANEXO III - Preencher'!L286</f>
        <v>196.96790123456699</v>
      </c>
      <c r="L277" s="15">
        <f>'[1]TCE - ANEXO III - Preencher'!M286</f>
        <v>3.56</v>
      </c>
      <c r="M277" s="15">
        <f t="shared" si="25"/>
        <v>193.40790123456699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554.97750123456694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2026-05-22T20:21:11Z</dcterms:created>
  <dcterms:modified xsi:type="dcterms:W3CDTF">2026-05-22T20:21:43Z</dcterms:modified>
</cp:coreProperties>
</file>