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6\04 - ABRIL 2026\14.4\"/>
    </mc:Choice>
  </mc:AlternateContent>
  <xr:revisionPtr revIDLastSave="0" documentId="8_{19BFAA7C-85F5-4488-9224-FC4EDFA155C3}" xr6:coauthVersionLast="47" xr6:coauthVersionMax="47" xr10:uidLastSave="{00000000-0000-0000-0000-000000000000}"/>
  <bookViews>
    <workbookView xWindow="-120" yWindow="-120" windowWidth="21840" windowHeight="13020" xr2:uid="{EF04DF45-C04A-4BFA-AA70-42C49DF24A0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AB4991" i="1" s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AB4983" i="1" s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S4796" i="1" s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R4795" i="1"/>
  <c r="S4795" i="1" s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V4791" i="1" s="1"/>
  <c r="T4791" i="1"/>
  <c r="R4791" i="1"/>
  <c r="S4791" i="1" s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P4789" i="1" s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O4788" i="1"/>
  <c r="P4788" i="1" s="1"/>
  <c r="AB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S4787" i="1" s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P4785" i="1" s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S4783" i="1" s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S4782" i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R4779" i="1"/>
  <c r="S4779" i="1" s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P4777" i="1" s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O4776" i="1"/>
  <c r="P4776" i="1" s="1"/>
  <c r="AB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R4775" i="1"/>
  <c r="S4775" i="1" s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AB4770" i="1" s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AB4756" i="1" s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R4729" i="1"/>
  <c r="S4729" i="1" s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S4728" i="1" s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V4727" i="1" s="1"/>
  <c r="T4727" i="1"/>
  <c r="R4727" i="1"/>
  <c r="Q4727" i="1"/>
  <c r="S4727" i="1" s="1"/>
  <c r="O4727" i="1"/>
  <c r="P4727" i="1" s="1"/>
  <c r="N4727" i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P4726" i="1" s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R4725" i="1"/>
  <c r="S4725" i="1" s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R4724" i="1"/>
  <c r="S4724" i="1" s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O4723" i="1"/>
  <c r="P4723" i="1" s="1"/>
  <c r="N4723" i="1"/>
  <c r="L4723" i="1"/>
  <c r="M4723" i="1" s="1"/>
  <c r="AB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R4720" i="1"/>
  <c r="S4720" i="1" s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AB4717" i="1" s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S4716" i="1" s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V4713" i="1" s="1"/>
  <c r="T4713" i="1"/>
  <c r="R4713" i="1"/>
  <c r="S4713" i="1" s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V4712" i="1" s="1"/>
  <c r="T4712" i="1"/>
  <c r="R4712" i="1"/>
  <c r="S4712" i="1" s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P4710" i="1" s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P4707" i="1" s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AB4701" i="1" s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V4699" i="1" s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P4695" i="1" s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R4682" i="1"/>
  <c r="S4682" i="1" s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B4669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B4661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AB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AB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AB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P4613" i="1"/>
  <c r="AB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O4607" i="1"/>
  <c r="P4607" i="1" s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O4603" i="1"/>
  <c r="P4603" i="1" s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V4599" i="1" s="1"/>
  <c r="T4599" i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M4580" i="1" s="1"/>
  <c r="AB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V4557" i="1" s="1"/>
  <c r="T4557" i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V4554" i="1" s="1"/>
  <c r="T4554" i="1"/>
  <c r="R4554" i="1"/>
  <c r="S4554" i="1" s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V4553" i="1" s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P4547" i="1" s="1"/>
  <c r="AB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B4544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M4538" i="1"/>
  <c r="AB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B4537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AB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AB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B4509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AB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AB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AB4439" i="1" s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AB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AB4237" i="1" s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P4233" i="1"/>
  <c r="AB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B4221" i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B4217" i="1"/>
  <c r="AA4217" i="1"/>
  <c r="Z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AB4204" i="1" s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S4185" i="1"/>
  <c r="R4185" i="1"/>
  <c r="Q4185" i="1"/>
  <c r="P4185" i="1"/>
  <c r="AB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B4181" i="1"/>
  <c r="AA4181" i="1"/>
  <c r="Z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B4177" i="1"/>
  <c r="AA4177" i="1"/>
  <c r="Z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Z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AB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AB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AB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AB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AB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B4085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AB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B4049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B4037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AB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AB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AB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AB3983" i="1" s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S3865" i="1" s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V3864" i="1" s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S3861" i="1" s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S3857" i="1" s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V3856" i="1" s="1"/>
  <c r="T3856" i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AB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AB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AB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AB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AB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B3620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P3616" i="1"/>
  <c r="AB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B3608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P3596" i="1" s="1"/>
  <c r="AB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P3588" i="1" s="1"/>
  <c r="AB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P3580" i="1" s="1"/>
  <c r="AB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AB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AB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S3484" i="1"/>
  <c r="R3484" i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V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S3383" i="1" s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B3382" i="1"/>
  <c r="AA3382" i="1"/>
  <c r="Z3382" i="1"/>
  <c r="Y3382" i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V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AB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V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S3375" i="1" s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B3374" i="1"/>
  <c r="AA3374" i="1"/>
  <c r="Z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V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V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B3366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V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Q3362" i="1"/>
  <c r="S3362" i="1" s="1"/>
  <c r="O3362" i="1"/>
  <c r="P3362" i="1" s="1"/>
  <c r="AB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V3360" i="1" s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O3358" i="1"/>
  <c r="P3358" i="1" s="1"/>
  <c r="AB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V3356" i="1" s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Q3354" i="1"/>
  <c r="S3354" i="1" s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AB3350" i="1" s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P3346" i="1" s="1"/>
  <c r="AB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V3344" i="1" s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AB3343" i="1" s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S3342" i="1"/>
  <c r="R3342" i="1"/>
  <c r="Q3342" i="1"/>
  <c r="P3342" i="1"/>
  <c r="O3342" i="1"/>
  <c r="N3342" i="1"/>
  <c r="L3342" i="1"/>
  <c r="K3342" i="1"/>
  <c r="M3342" i="1" s="1"/>
  <c r="J3342" i="1"/>
  <c r="I3342" i="1"/>
  <c r="AB3342" i="1" s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AB3336" i="1" s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AB3308" i="1" s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O3298" i="1"/>
  <c r="P3298" i="1" s="1"/>
  <c r="N3298" i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AB3290" i="1" s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AB3286" i="1" s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AB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AB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AB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AB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M2840" i="1" s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AB2837" i="1" s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P2835" i="1" s="1"/>
  <c r="N2835" i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M2828" i="1" s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M2816" i="1" s="1"/>
  <c r="K2816" i="1"/>
  <c r="J2816" i="1"/>
  <c r="I2816" i="1"/>
  <c r="AB2816" i="1" s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B2681" i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AB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B2657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AB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AB2636" i="1" s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AB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P2632" i="1"/>
  <c r="AB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AB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P2628" i="1"/>
  <c r="AB2628" i="1" s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AB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P2624" i="1"/>
  <c r="AB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AB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P2620" i="1"/>
  <c r="AB2620" i="1" s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AB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P2616" i="1"/>
  <c r="AB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P2612" i="1"/>
  <c r="AB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AB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P2608" i="1"/>
  <c r="AB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AB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P2604" i="1"/>
  <c r="AB2604" i="1" s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AB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P2600" i="1"/>
  <c r="AB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AB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P2596" i="1"/>
  <c r="AB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AB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P2592" i="1"/>
  <c r="AB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AB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P2588" i="1"/>
  <c r="AB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AB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P2584" i="1"/>
  <c r="AB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AB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P2580" i="1"/>
  <c r="AB2580" i="1" s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P2577" i="1"/>
  <c r="O2577" i="1"/>
  <c r="N2577" i="1"/>
  <c r="M2577" i="1"/>
  <c r="AB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P2576" i="1"/>
  <c r="AB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P2572" i="1"/>
  <c r="AB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V2571" i="1"/>
  <c r="U2571" i="1"/>
  <c r="T2571" i="1"/>
  <c r="S2571" i="1"/>
  <c r="R2571" i="1"/>
  <c r="Q2571" i="1"/>
  <c r="P2571" i="1"/>
  <c r="O2571" i="1"/>
  <c r="N2571" i="1"/>
  <c r="L2571" i="1"/>
  <c r="K2571" i="1"/>
  <c r="M2571" i="1" s="1"/>
  <c r="J2571" i="1"/>
  <c r="I2571" i="1"/>
  <c r="AB2571" i="1" s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S2568" i="1"/>
  <c r="R2568" i="1"/>
  <c r="Q2568" i="1"/>
  <c r="P2568" i="1"/>
  <c r="AB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S2564" i="1"/>
  <c r="R2564" i="1"/>
  <c r="Q2564" i="1"/>
  <c r="P2564" i="1"/>
  <c r="AB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V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S2560" i="1"/>
  <c r="R2560" i="1"/>
  <c r="Q2560" i="1"/>
  <c r="P2560" i="1"/>
  <c r="AB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P2556" i="1"/>
  <c r="AB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S2552" i="1"/>
  <c r="R2552" i="1"/>
  <c r="Q2552" i="1"/>
  <c r="P2552" i="1"/>
  <c r="AB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S2548" i="1"/>
  <c r="R2548" i="1"/>
  <c r="Q2548" i="1"/>
  <c r="P2548" i="1"/>
  <c r="AB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V2547" i="1"/>
  <c r="U2547" i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AB2547" i="1" s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P2544" i="1"/>
  <c r="AB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S2543" i="1"/>
  <c r="R2543" i="1"/>
  <c r="Q2543" i="1"/>
  <c r="P2543" i="1"/>
  <c r="O2543" i="1"/>
  <c r="N2543" i="1"/>
  <c r="L2543" i="1"/>
  <c r="K2543" i="1"/>
  <c r="M2543" i="1" s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P2540" i="1"/>
  <c r="AB2540" i="1" s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P2536" i="1"/>
  <c r="AB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S2532" i="1"/>
  <c r="R2532" i="1"/>
  <c r="Q2532" i="1"/>
  <c r="P2532" i="1"/>
  <c r="AB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P2528" i="1"/>
  <c r="AB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S2524" i="1"/>
  <c r="R2524" i="1"/>
  <c r="Q2524" i="1"/>
  <c r="P2524" i="1"/>
  <c r="AB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V2523" i="1"/>
  <c r="U2523" i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P2520" i="1"/>
  <c r="AB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AB2519" i="1" s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R2516" i="1"/>
  <c r="Q2516" i="1"/>
  <c r="P2516" i="1"/>
  <c r="AB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S2515" i="1"/>
  <c r="R2515" i="1"/>
  <c r="Q2515" i="1"/>
  <c r="P2515" i="1"/>
  <c r="O2515" i="1"/>
  <c r="N2515" i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P2512" i="1"/>
  <c r="AB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AB2511" i="1" s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P2508" i="1"/>
  <c r="AB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P2505" i="1"/>
  <c r="O2505" i="1"/>
  <c r="N2505" i="1"/>
  <c r="M2505" i="1"/>
  <c r="AB2505" i="1" s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P2504" i="1"/>
  <c r="AB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B2500" i="1"/>
  <c r="AA2500" i="1"/>
  <c r="Z2500" i="1"/>
  <c r="Y2500" i="1"/>
  <c r="X2500" i="1"/>
  <c r="W2500" i="1"/>
  <c r="U2500" i="1"/>
  <c r="T2500" i="1"/>
  <c r="V2500" i="1" s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P2496" i="1"/>
  <c r="AB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P2492" i="1"/>
  <c r="AB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AB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P2488" i="1"/>
  <c r="AB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V2487" i="1"/>
  <c r="U2487" i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B2484" i="1"/>
  <c r="AA2484" i="1"/>
  <c r="Z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AB2483" i="1" s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P2481" i="1"/>
  <c r="O2481" i="1"/>
  <c r="N2481" i="1"/>
  <c r="M2481" i="1"/>
  <c r="AB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P2480" i="1"/>
  <c r="AB2480" i="1" s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B2476" i="1"/>
  <c r="AA2476" i="1"/>
  <c r="Z2476" i="1"/>
  <c r="Y2476" i="1"/>
  <c r="X2476" i="1"/>
  <c r="W2476" i="1"/>
  <c r="U2476" i="1"/>
  <c r="T2476" i="1"/>
  <c r="V2476" i="1" s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V2475" i="1"/>
  <c r="U2475" i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P2472" i="1"/>
  <c r="AB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P2469" i="1"/>
  <c r="O2469" i="1"/>
  <c r="N2469" i="1"/>
  <c r="M2469" i="1"/>
  <c r="AB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AB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AB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P2460" i="1"/>
  <c r="AB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P2457" i="1"/>
  <c r="O2457" i="1"/>
  <c r="N2457" i="1"/>
  <c r="M2457" i="1"/>
  <c r="AB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B2452" i="1"/>
  <c r="AA2452" i="1"/>
  <c r="Z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P2448" i="1"/>
  <c r="AB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AB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V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AB2436" i="1" s="1"/>
  <c r="Y2436" i="1"/>
  <c r="X2436" i="1"/>
  <c r="W2436" i="1"/>
  <c r="U2436" i="1"/>
  <c r="T2436" i="1"/>
  <c r="V2436" i="1" s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O2433" i="1"/>
  <c r="N2433" i="1"/>
  <c r="M2433" i="1"/>
  <c r="AB2433" i="1" s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B2428" i="1"/>
  <c r="AA2428" i="1"/>
  <c r="Z2428" i="1"/>
  <c r="Y2428" i="1"/>
  <c r="X2428" i="1"/>
  <c r="W2428" i="1"/>
  <c r="U2428" i="1"/>
  <c r="T2428" i="1"/>
  <c r="V2428" i="1" s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O2421" i="1"/>
  <c r="N2421" i="1"/>
  <c r="M2421" i="1"/>
  <c r="AB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P2412" i="1"/>
  <c r="AB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B2408" i="1"/>
  <c r="AA2408" i="1"/>
  <c r="Z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AB2400" i="1" s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B2396" i="1"/>
  <c r="AA2396" i="1"/>
  <c r="Z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P2393" i="1"/>
  <c r="O2393" i="1"/>
  <c r="N2393" i="1"/>
  <c r="M2393" i="1"/>
  <c r="AB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P2388" i="1"/>
  <c r="AB2388" i="1" s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B2384" i="1"/>
  <c r="AA2384" i="1"/>
  <c r="Z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B2376" i="1"/>
  <c r="AA2376" i="1"/>
  <c r="Z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AB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AB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B2368" i="1"/>
  <c r="AA2368" i="1"/>
  <c r="Z2368" i="1"/>
  <c r="Y2368" i="1"/>
  <c r="X2368" i="1"/>
  <c r="W2368" i="1"/>
  <c r="U2368" i="1"/>
  <c r="T2368" i="1"/>
  <c r="V2368" i="1" s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B2361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B2360" i="1"/>
  <c r="AA2360" i="1"/>
  <c r="Z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AB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AB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AB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AB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AB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AB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AB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AB2329" i="1" s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AB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AB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AB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AB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S2304" i="1" s="1"/>
  <c r="Q2304" i="1"/>
  <c r="P2304" i="1"/>
  <c r="AB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S2302" i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AB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AB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P2162" i="1"/>
  <c r="O2162" i="1"/>
  <c r="N2162" i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S2158" i="1" s="1"/>
  <c r="Q2158" i="1"/>
  <c r="P2158" i="1"/>
  <c r="O2158" i="1"/>
  <c r="N2158" i="1"/>
  <c r="L2158" i="1"/>
  <c r="M2158" i="1" s="1"/>
  <c r="AB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S2154" i="1" s="1"/>
  <c r="Q2154" i="1"/>
  <c r="P2154" i="1"/>
  <c r="O2154" i="1"/>
  <c r="N2154" i="1"/>
  <c r="L2154" i="1"/>
  <c r="M2154" i="1" s="1"/>
  <c r="AB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S2150" i="1" s="1"/>
  <c r="Q2150" i="1"/>
  <c r="P2150" i="1"/>
  <c r="AB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V2147" i="1" s="1"/>
  <c r="T2147" i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V2143" i="1" s="1"/>
  <c r="T2143" i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P2142" i="1"/>
  <c r="AB2142" i="1" s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S2140" i="1" s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V2139" i="1" s="1"/>
  <c r="T2139" i="1"/>
  <c r="S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M2130" i="1" s="1"/>
  <c r="AB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B2122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AB2118" i="1" s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AB2114" i="1" s="1"/>
  <c r="R2114" i="1"/>
  <c r="S2114" i="1" s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AB2106" i="1" s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AB2102" i="1" s="1"/>
  <c r="R2102" i="1"/>
  <c r="S2102" i="1" s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B2098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S2094" i="1" s="1"/>
  <c r="AB2094" i="1" s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AB2090" i="1" s="1"/>
  <c r="R2090" i="1"/>
  <c r="S2090" i="1" s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B2086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AB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AB2078" i="1" s="1"/>
  <c r="R2078" i="1"/>
  <c r="S2078" i="1" s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B2074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B2070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AB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B2062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B2058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AB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AB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B2038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AB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B2022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B2010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AB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AB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AB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AB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AB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AB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AB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AB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Z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P1826" i="1"/>
  <c r="AB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AB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B1822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B1798" i="1"/>
  <c r="AA1798" i="1"/>
  <c r="Z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B1790" i="1"/>
  <c r="AA1790" i="1"/>
  <c r="Z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B1766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AB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B1754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AB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AB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AB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AB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AB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B1718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AB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AB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AB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AB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B1694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AB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B1682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AB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AB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B1670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AB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B1658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P1646" i="1"/>
  <c r="AB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P1630" i="1"/>
  <c r="AB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AB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P1598" i="1"/>
  <c r="AB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P1530" i="1"/>
  <c r="AB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AB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AB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AB1434" i="1" s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AB1432" i="1" s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AB1247" i="1" s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Q995" i="1"/>
  <c r="S995" i="1" s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AB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S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AB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B770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P766" i="1"/>
  <c r="AB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AB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AB758" i="1" s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P754" i="1"/>
  <c r="AB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AB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AB746" i="1" s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P742" i="1"/>
  <c r="AB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P738" i="1"/>
  <c r="AB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AB734" i="1" s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P726" i="1"/>
  <c r="AB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AB722" i="1" s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P718" i="1"/>
  <c r="AB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P714" i="1"/>
  <c r="AB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AB710" i="1" s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P706" i="1"/>
  <c r="AB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P702" i="1"/>
  <c r="AB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AB698" i="1" s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P694" i="1"/>
  <c r="AB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P690" i="1"/>
  <c r="AB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AB686" i="1" s="1"/>
  <c r="X686" i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AB678" i="1" s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AB674" i="1" s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P666" i="1"/>
  <c r="AB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AB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P658" i="1"/>
  <c r="AB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R654" i="1"/>
  <c r="Q654" i="1"/>
  <c r="S654" i="1" s="1"/>
  <c r="P654" i="1"/>
  <c r="AB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P646" i="1"/>
  <c r="AB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P642" i="1"/>
  <c r="AB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S630" i="1" s="1"/>
  <c r="P630" i="1"/>
  <c r="AB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S618" i="1" s="1"/>
  <c r="Q618" i="1"/>
  <c r="P618" i="1"/>
  <c r="AB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R614" i="1"/>
  <c r="S614" i="1" s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S610" i="1" s="1"/>
  <c r="Q610" i="1"/>
  <c r="P610" i="1"/>
  <c r="AB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S606" i="1" s="1"/>
  <c r="Q606" i="1"/>
  <c r="P606" i="1"/>
  <c r="AB606" i="1" s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S602" i="1" s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P601" i="1"/>
  <c r="O601" i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S599" i="1" s="1"/>
  <c r="Q599" i="1"/>
  <c r="O599" i="1"/>
  <c r="P599" i="1" s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S598" i="1" s="1"/>
  <c r="Q598" i="1"/>
  <c r="P598" i="1"/>
  <c r="AB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S597" i="1"/>
  <c r="R597" i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S595" i="1" s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S594" i="1" s="1"/>
  <c r="Q594" i="1"/>
  <c r="P594" i="1"/>
  <c r="AB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S593" i="1"/>
  <c r="R593" i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M589" i="1" s="1"/>
  <c r="AB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S587" i="1" s="1"/>
  <c r="Q587" i="1"/>
  <c r="O587" i="1"/>
  <c r="P587" i="1" s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S586" i="1" s="1"/>
  <c r="Q586" i="1"/>
  <c r="P586" i="1"/>
  <c r="AB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S585" i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S583" i="1" s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S582" i="1" s="1"/>
  <c r="Q582" i="1"/>
  <c r="P582" i="1"/>
  <c r="AB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S581" i="1"/>
  <c r="R581" i="1"/>
  <c r="Q581" i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S579" i="1" s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S578" i="1" s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S574" i="1"/>
  <c r="R574" i="1"/>
  <c r="Q574" i="1"/>
  <c r="P574" i="1"/>
  <c r="AB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S571" i="1" s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S570" i="1" s="1"/>
  <c r="Q570" i="1"/>
  <c r="P570" i="1"/>
  <c r="AB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S566" i="1" s="1"/>
  <c r="Q566" i="1"/>
  <c r="P566" i="1"/>
  <c r="O566" i="1"/>
  <c r="N566" i="1"/>
  <c r="M566" i="1"/>
  <c r="AB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S565" i="1"/>
  <c r="R565" i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P564" i="1" s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S563" i="1" s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S562" i="1" s="1"/>
  <c r="Q562" i="1"/>
  <c r="P562" i="1"/>
  <c r="O562" i="1"/>
  <c r="N562" i="1"/>
  <c r="M562" i="1"/>
  <c r="AB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S561" i="1"/>
  <c r="R561" i="1"/>
  <c r="Q561" i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S559" i="1" s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S558" i="1" s="1"/>
  <c r="Q558" i="1"/>
  <c r="P558" i="1"/>
  <c r="O558" i="1"/>
  <c r="N558" i="1"/>
  <c r="M558" i="1"/>
  <c r="AB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V557" i="1" s="1"/>
  <c r="T557" i="1"/>
  <c r="S557" i="1"/>
  <c r="R557" i="1"/>
  <c r="Q557" i="1"/>
  <c r="P557" i="1"/>
  <c r="AB557" i="1" s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S555" i="1" s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S554" i="1" s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P553" i="1"/>
  <c r="O553" i="1"/>
  <c r="N553" i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S551" i="1" s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S550" i="1" s="1"/>
  <c r="Q550" i="1"/>
  <c r="P550" i="1"/>
  <c r="O550" i="1"/>
  <c r="N550" i="1"/>
  <c r="M550" i="1"/>
  <c r="AB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AB549" i="1" s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AB546" i="1" s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S542" i="1"/>
  <c r="R542" i="1"/>
  <c r="Q542" i="1"/>
  <c r="P542" i="1"/>
  <c r="O542" i="1"/>
  <c r="N542" i="1"/>
  <c r="M542" i="1"/>
  <c r="AB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S539" i="1" s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S538" i="1"/>
  <c r="R538" i="1"/>
  <c r="Q538" i="1"/>
  <c r="P538" i="1"/>
  <c r="AB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AB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S534" i="1"/>
  <c r="R534" i="1"/>
  <c r="Q534" i="1"/>
  <c r="P534" i="1"/>
  <c r="O534" i="1"/>
  <c r="N534" i="1"/>
  <c r="M534" i="1"/>
  <c r="AB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AB533" i="1" s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S531" i="1" s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S530" i="1"/>
  <c r="R530" i="1"/>
  <c r="Q530" i="1"/>
  <c r="P530" i="1"/>
  <c r="O530" i="1"/>
  <c r="N530" i="1"/>
  <c r="M530" i="1"/>
  <c r="AB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AB529" i="1" s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P526" i="1"/>
  <c r="O526" i="1"/>
  <c r="N526" i="1"/>
  <c r="M526" i="1"/>
  <c r="AB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P525" i="1"/>
  <c r="AB525" i="1" s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P522" i="1"/>
  <c r="O522" i="1"/>
  <c r="N522" i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B521" i="1"/>
  <c r="AA521" i="1"/>
  <c r="Z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V520" i="1"/>
  <c r="U520" i="1"/>
  <c r="T520" i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P518" i="1"/>
  <c r="O518" i="1"/>
  <c r="N518" i="1"/>
  <c r="M518" i="1"/>
  <c r="AB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M517" i="1" s="1"/>
  <c r="AB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V516" i="1"/>
  <c r="U516" i="1"/>
  <c r="T516" i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B513" i="1"/>
  <c r="AA513" i="1"/>
  <c r="Z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P510" i="1"/>
  <c r="O510" i="1"/>
  <c r="N510" i="1"/>
  <c r="M510" i="1"/>
  <c r="AB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M509" i="1" s="1"/>
  <c r="AB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V508" i="1"/>
  <c r="U508" i="1"/>
  <c r="T508" i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P505" i="1"/>
  <c r="O505" i="1"/>
  <c r="N505" i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V504" i="1"/>
  <c r="U504" i="1"/>
  <c r="T504" i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P502" i="1"/>
  <c r="O502" i="1"/>
  <c r="N502" i="1"/>
  <c r="M502" i="1"/>
  <c r="AB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P501" i="1"/>
  <c r="AB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V500" i="1"/>
  <c r="U500" i="1"/>
  <c r="T500" i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P498" i="1"/>
  <c r="O498" i="1"/>
  <c r="N498" i="1"/>
  <c r="M498" i="1"/>
  <c r="AB498" i="1" s="1"/>
  <c r="L498" i="1"/>
  <c r="K498" i="1"/>
  <c r="J498" i="1"/>
  <c r="I498" i="1"/>
  <c r="H498" i="1"/>
  <c r="G498" i="1"/>
  <c r="F498" i="1"/>
  <c r="E498" i="1"/>
  <c r="D498" i="1"/>
  <c r="B498" i="1"/>
  <c r="A498" i="1"/>
  <c r="AB497" i="1"/>
  <c r="AA497" i="1"/>
  <c r="Z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P494" i="1"/>
  <c r="O494" i="1"/>
  <c r="N494" i="1"/>
  <c r="M494" i="1"/>
  <c r="AB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AB490" i="1" s="1"/>
  <c r="L490" i="1"/>
  <c r="K490" i="1"/>
  <c r="J490" i="1"/>
  <c r="I490" i="1"/>
  <c r="H490" i="1"/>
  <c r="G490" i="1"/>
  <c r="F490" i="1"/>
  <c r="E490" i="1"/>
  <c r="D490" i="1"/>
  <c r="B490" i="1"/>
  <c r="A490" i="1"/>
  <c r="AB489" i="1"/>
  <c r="AA489" i="1"/>
  <c r="Z489" i="1"/>
  <c r="Y489" i="1"/>
  <c r="X489" i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AB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AB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AB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AB481" i="1" s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AB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P477" i="1"/>
  <c r="AB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AB474" i="1" s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Z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AB470" i="1" s="1"/>
  <c r="L470" i="1"/>
  <c r="K470" i="1"/>
  <c r="J470" i="1"/>
  <c r="I470" i="1"/>
  <c r="H470" i="1"/>
  <c r="G470" i="1"/>
  <c r="F470" i="1"/>
  <c r="E470" i="1"/>
  <c r="D470" i="1"/>
  <c r="B470" i="1"/>
  <c r="A470" i="1"/>
  <c r="AB469" i="1"/>
  <c r="AA469" i="1"/>
  <c r="Z469" i="1"/>
  <c r="Y469" i="1"/>
  <c r="X469" i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AB466" i="1" s="1"/>
  <c r="L466" i="1"/>
  <c r="K466" i="1"/>
  <c r="J466" i="1"/>
  <c r="I466" i="1"/>
  <c r="H466" i="1"/>
  <c r="G466" i="1"/>
  <c r="F466" i="1"/>
  <c r="E466" i="1"/>
  <c r="D466" i="1"/>
  <c r="B466" i="1"/>
  <c r="A466" i="1"/>
  <c r="AB465" i="1"/>
  <c r="AA465" i="1"/>
  <c r="Z465" i="1"/>
  <c r="Y465" i="1"/>
  <c r="X465" i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P462" i="1"/>
  <c r="O462" i="1"/>
  <c r="N462" i="1"/>
  <c r="M462" i="1"/>
  <c r="AB462" i="1" s="1"/>
  <c r="L462" i="1"/>
  <c r="K462" i="1"/>
  <c r="J462" i="1"/>
  <c r="I462" i="1"/>
  <c r="H462" i="1"/>
  <c r="G462" i="1"/>
  <c r="F462" i="1"/>
  <c r="E462" i="1"/>
  <c r="D462" i="1"/>
  <c r="B462" i="1"/>
  <c r="A462" i="1"/>
  <c r="AB461" i="1"/>
  <c r="AA461" i="1"/>
  <c r="Z461" i="1"/>
  <c r="Y461" i="1"/>
  <c r="X461" i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AB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AB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AB441" i="1" s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AB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AB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AB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B413" i="1"/>
  <c r="AA413" i="1"/>
  <c r="Z413" i="1"/>
  <c r="Y413" i="1"/>
  <c r="X413" i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AB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P409" i="1"/>
  <c r="AB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AB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P398" i="1"/>
  <c r="AB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AB393" i="1" s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P386" i="1"/>
  <c r="O386" i="1"/>
  <c r="N386" i="1"/>
  <c r="M386" i="1"/>
  <c r="AB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AB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AB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M370" i="1"/>
  <c r="AB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AB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B365" i="1"/>
  <c r="AA365" i="1"/>
  <c r="Z365" i="1"/>
  <c r="Y365" i="1"/>
  <c r="X365" i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AB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AB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B337" i="1"/>
  <c r="AA337" i="1"/>
  <c r="Z337" i="1"/>
  <c r="Y337" i="1"/>
  <c r="X337" i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AB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B313" i="1"/>
  <c r="AA313" i="1"/>
  <c r="Z313" i="1"/>
  <c r="Y313" i="1"/>
  <c r="X313" i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AB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M290" i="1"/>
  <c r="AB290" i="1" s="1"/>
  <c r="L290" i="1"/>
  <c r="K290" i="1"/>
  <c r="J290" i="1"/>
  <c r="I290" i="1"/>
  <c r="H290" i="1"/>
  <c r="G290" i="1"/>
  <c r="F290" i="1"/>
  <c r="E290" i="1"/>
  <c r="D290" i="1"/>
  <c r="B290" i="1"/>
  <c r="A290" i="1"/>
  <c r="AB289" i="1"/>
  <c r="AA289" i="1"/>
  <c r="Z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AB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AB252" i="1" s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L9" i="1"/>
  <c r="K9" i="1"/>
  <c r="M9" i="1" s="1"/>
  <c r="J9" i="1"/>
  <c r="I9" i="1"/>
  <c r="AB9" i="1" s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7" i="1" l="1"/>
  <c r="AB20" i="1"/>
  <c r="AB31" i="1"/>
  <c r="AB42" i="1"/>
  <c r="AB53" i="1"/>
  <c r="AB68" i="1"/>
  <c r="AB5" i="1"/>
  <c r="AB16" i="1"/>
  <c r="AB27" i="1"/>
  <c r="AB38" i="1"/>
  <c r="AB49" i="1"/>
  <c r="AB64" i="1"/>
  <c r="AB12" i="1"/>
  <c r="AB23" i="1"/>
  <c r="AB34" i="1"/>
  <c r="AB45" i="1"/>
  <c r="AB60" i="1"/>
  <c r="AB8" i="1"/>
  <c r="AB19" i="1"/>
  <c r="AB30" i="1"/>
  <c r="AB41" i="1"/>
  <c r="AB56" i="1"/>
  <c r="AB67" i="1"/>
  <c r="AB4" i="1"/>
  <c r="AB15" i="1"/>
  <c r="AB26" i="1"/>
  <c r="AB37" i="1"/>
  <c r="AB52" i="1"/>
  <c r="AB63" i="1"/>
  <c r="AB22" i="1"/>
  <c r="AB33" i="1"/>
  <c r="AB48" i="1"/>
  <c r="AB59" i="1"/>
  <c r="AB18" i="1"/>
  <c r="AB29" i="1"/>
  <c r="AB44" i="1"/>
  <c r="AB55" i="1"/>
  <c r="AB14" i="1"/>
  <c r="AB25" i="1"/>
  <c r="AB40" i="1"/>
  <c r="AB51" i="1"/>
  <c r="AB62" i="1"/>
  <c r="AB11" i="1"/>
  <c r="AB7" i="1"/>
  <c r="AB3" i="1"/>
  <c r="AB10" i="1"/>
  <c r="AB21" i="1"/>
  <c r="AB36" i="1"/>
  <c r="AB47" i="1"/>
  <c r="AB58" i="1"/>
  <c r="AB69" i="1"/>
  <c r="AB70" i="1"/>
  <c r="AB32" i="1"/>
  <c r="AB13" i="1"/>
  <c r="AB24" i="1"/>
  <c r="AB35" i="1"/>
  <c r="AB46" i="1"/>
  <c r="AB57" i="1"/>
  <c r="AB160" i="1"/>
  <c r="AB199" i="1"/>
  <c r="AB217" i="1"/>
  <c r="AB84" i="1"/>
  <c r="AB89" i="1"/>
  <c r="AB100" i="1"/>
  <c r="AB105" i="1"/>
  <c r="AB116" i="1"/>
  <c r="AB121" i="1"/>
  <c r="S124" i="1"/>
  <c r="AB126" i="1"/>
  <c r="V139" i="1"/>
  <c r="AB139" i="1" s="1"/>
  <c r="S148" i="1"/>
  <c r="AB150" i="1"/>
  <c r="AB164" i="1"/>
  <c r="V167" i="1"/>
  <c r="AB167" i="1" s="1"/>
  <c r="AB177" i="1"/>
  <c r="M178" i="1"/>
  <c r="S184" i="1"/>
  <c r="AB203" i="1"/>
  <c r="AB212" i="1"/>
  <c r="AB228" i="1"/>
  <c r="AB240" i="1"/>
  <c r="AB277" i="1"/>
  <c r="AB306" i="1"/>
  <c r="AB329" i="1"/>
  <c r="AB389" i="1"/>
  <c r="AB425" i="1"/>
  <c r="AB446" i="1"/>
  <c r="AB622" i="1"/>
  <c r="AB670" i="1"/>
  <c r="AB110" i="1"/>
  <c r="AB140" i="1"/>
  <c r="AB341" i="1"/>
  <c r="AB349" i="1"/>
  <c r="AB373" i="1"/>
  <c r="AB442" i="1"/>
  <c r="AB554" i="1"/>
  <c r="AB602" i="1"/>
  <c r="AB650" i="1"/>
  <c r="AB83" i="1"/>
  <c r="P85" i="1"/>
  <c r="V87" i="1"/>
  <c r="AB87" i="1" s="1"/>
  <c r="AB99" i="1"/>
  <c r="P101" i="1"/>
  <c r="V103" i="1"/>
  <c r="AB103" i="1" s="1"/>
  <c r="AB115" i="1"/>
  <c r="P117" i="1"/>
  <c r="V119" i="1"/>
  <c r="AB125" i="1"/>
  <c r="S128" i="1"/>
  <c r="AB130" i="1"/>
  <c r="AB149" i="1"/>
  <c r="AB163" i="1"/>
  <c r="AB172" i="1"/>
  <c r="AB185" i="1"/>
  <c r="AB198" i="1"/>
  <c r="AB211" i="1"/>
  <c r="AB245" i="1"/>
  <c r="AB257" i="1"/>
  <c r="AB263" i="1"/>
  <c r="AB342" i="1"/>
  <c r="AB348" i="1"/>
  <c r="AB350" i="1"/>
  <c r="AB354" i="1"/>
  <c r="AB405" i="1"/>
  <c r="AB418" i="1"/>
  <c r="AB77" i="1"/>
  <c r="P169" i="1"/>
  <c r="V179" i="1"/>
  <c r="M190" i="1"/>
  <c r="AB190" i="1" s="1"/>
  <c r="S196" i="1"/>
  <c r="AB202" i="1"/>
  <c r="AB215" i="1"/>
  <c r="AB226" i="1"/>
  <c r="AB238" i="1"/>
  <c r="AB250" i="1"/>
  <c r="AB262" i="1"/>
  <c r="AB285" i="1"/>
  <c r="S72" i="1"/>
  <c r="AB72" i="1" s="1"/>
  <c r="M78" i="1"/>
  <c r="AB78" i="1" s="1"/>
  <c r="AB82" i="1"/>
  <c r="M94" i="1"/>
  <c r="AB94" i="1" s="1"/>
  <c r="S96" i="1"/>
  <c r="AB98" i="1"/>
  <c r="M110" i="1"/>
  <c r="S112" i="1"/>
  <c r="AB114" i="1"/>
  <c r="V123" i="1"/>
  <c r="AB129" i="1"/>
  <c r="S132" i="1"/>
  <c r="AB132" i="1" s="1"/>
  <c r="AB134" i="1"/>
  <c r="V147" i="1"/>
  <c r="AB153" i="1"/>
  <c r="S156" i="1"/>
  <c r="AB156" i="1" s="1"/>
  <c r="AB158" i="1"/>
  <c r="AB171" i="1"/>
  <c r="AB180" i="1"/>
  <c r="V183" i="1"/>
  <c r="AB193" i="1"/>
  <c r="AB206" i="1"/>
  <c r="AB220" i="1"/>
  <c r="AB232" i="1"/>
  <c r="AB244" i="1"/>
  <c r="AB282" i="1"/>
  <c r="AB317" i="1"/>
  <c r="AB325" i="1"/>
  <c r="AB377" i="1"/>
  <c r="AB394" i="1"/>
  <c r="AB590" i="1"/>
  <c r="AB638" i="1"/>
  <c r="AB119" i="1"/>
  <c r="AB124" i="1"/>
  <c r="AB143" i="1"/>
  <c r="P145" i="1"/>
  <c r="AB145" i="1" s="1"/>
  <c r="AB148" i="1"/>
  <c r="M154" i="1"/>
  <c r="AB154" i="1" s="1"/>
  <c r="AB162" i="1"/>
  <c r="AB175" i="1"/>
  <c r="P177" i="1"/>
  <c r="AB184" i="1"/>
  <c r="V187" i="1"/>
  <c r="AB197" i="1"/>
  <c r="M198" i="1"/>
  <c r="AB210" i="1"/>
  <c r="AB231" i="1"/>
  <c r="AB243" i="1"/>
  <c r="AB255" i="1"/>
  <c r="AB256" i="1"/>
  <c r="AB302" i="1"/>
  <c r="AB318" i="1"/>
  <c r="AB324" i="1"/>
  <c r="AB433" i="1"/>
  <c r="AB506" i="1"/>
  <c r="AB561" i="1"/>
  <c r="AB71" i="1"/>
  <c r="V73" i="1"/>
  <c r="AB73" i="1" s="1"/>
  <c r="AB76" i="1"/>
  <c r="AB81" i="1"/>
  <c r="AB92" i="1"/>
  <c r="AB97" i="1"/>
  <c r="AB108" i="1"/>
  <c r="AB113" i="1"/>
  <c r="V127" i="1"/>
  <c r="AB133" i="1"/>
  <c r="S136" i="1"/>
  <c r="AB136" i="1" s="1"/>
  <c r="AB138" i="1"/>
  <c r="AB157" i="1"/>
  <c r="AB166" i="1"/>
  <c r="AB179" i="1"/>
  <c r="AB188" i="1"/>
  <c r="AB201" i="1"/>
  <c r="AB214" i="1"/>
  <c r="AB219" i="1"/>
  <c r="AB225" i="1"/>
  <c r="AB237" i="1"/>
  <c r="AB249" i="1"/>
  <c r="AB261" i="1"/>
  <c r="AB414" i="1"/>
  <c r="AB75" i="1"/>
  <c r="AB118" i="1"/>
  <c r="AB123" i="1"/>
  <c r="AB128" i="1"/>
  <c r="AB147" i="1"/>
  <c r="AB152" i="1"/>
  <c r="AB183" i="1"/>
  <c r="AB192" i="1"/>
  <c r="AB205" i="1"/>
  <c r="AB230" i="1"/>
  <c r="AB242" i="1"/>
  <c r="AB254" i="1"/>
  <c r="AB333" i="1"/>
  <c r="AB338" i="1"/>
  <c r="AB438" i="1"/>
  <c r="AB578" i="1"/>
  <c r="AB626" i="1"/>
  <c r="P77" i="1"/>
  <c r="V79" i="1"/>
  <c r="AB79" i="1" s="1"/>
  <c r="AB91" i="1"/>
  <c r="P93" i="1"/>
  <c r="AB93" i="1" s="1"/>
  <c r="V95" i="1"/>
  <c r="AB95" i="1" s="1"/>
  <c r="AB107" i="1"/>
  <c r="P109" i="1"/>
  <c r="AB109" i="1" s="1"/>
  <c r="V111" i="1"/>
  <c r="AB111" i="1" s="1"/>
  <c r="V131" i="1"/>
  <c r="AB131" i="1" s="1"/>
  <c r="AB137" i="1"/>
  <c r="S140" i="1"/>
  <c r="AB142" i="1"/>
  <c r="V155" i="1"/>
  <c r="AB155" i="1" s="1"/>
  <c r="AB161" i="1"/>
  <c r="M162" i="1"/>
  <c r="S168" i="1"/>
  <c r="AB168" i="1" s="1"/>
  <c r="AB174" i="1"/>
  <c r="AB187" i="1"/>
  <c r="P189" i="1"/>
  <c r="AB189" i="1" s="1"/>
  <c r="AB196" i="1"/>
  <c r="AB209" i="1"/>
  <c r="AB224" i="1"/>
  <c r="AB236" i="1"/>
  <c r="AB294" i="1"/>
  <c r="AB300" i="1"/>
  <c r="AB85" i="1"/>
  <c r="AB96" i="1"/>
  <c r="AB101" i="1"/>
  <c r="AB112" i="1"/>
  <c r="AB117" i="1"/>
  <c r="AB127" i="1"/>
  <c r="AB178" i="1"/>
  <c r="AB218" i="1"/>
  <c r="AB247" i="1"/>
  <c r="AB248" i="1"/>
  <c r="AB259" i="1"/>
  <c r="AB260" i="1"/>
  <c r="AB265" i="1"/>
  <c r="AB330" i="1"/>
  <c r="AB353" i="1"/>
  <c r="AB421" i="1"/>
  <c r="AB437" i="1"/>
  <c r="AB634" i="1"/>
  <c r="AB682" i="1"/>
  <c r="AB730" i="1"/>
  <c r="M74" i="1"/>
  <c r="AB74" i="1" s="1"/>
  <c r="M86" i="1"/>
  <c r="AB86" i="1" s="1"/>
  <c r="S88" i="1"/>
  <c r="AB88" i="1" s="1"/>
  <c r="AB90" i="1"/>
  <c r="M102" i="1"/>
  <c r="AB102" i="1" s="1"/>
  <c r="S104" i="1"/>
  <c r="AB104" i="1" s="1"/>
  <c r="AB106" i="1"/>
  <c r="M118" i="1"/>
  <c r="S120" i="1"/>
  <c r="AB120" i="1" s="1"/>
  <c r="AB122" i="1"/>
  <c r="V135" i="1"/>
  <c r="AB135" i="1" s="1"/>
  <c r="AB141" i="1"/>
  <c r="S144" i="1"/>
  <c r="AB144" i="1" s="1"/>
  <c r="AB146" i="1"/>
  <c r="V159" i="1"/>
  <c r="AB159" i="1" s="1"/>
  <c r="AB169" i="1"/>
  <c r="M170" i="1"/>
  <c r="AB170" i="1" s="1"/>
  <c r="S176" i="1"/>
  <c r="AB176" i="1" s="1"/>
  <c r="AB182" i="1"/>
  <c r="AB195" i="1"/>
  <c r="P197" i="1"/>
  <c r="AB204" i="1"/>
  <c r="AB229" i="1"/>
  <c r="AB241" i="1"/>
  <c r="AB253" i="1"/>
  <c r="AB278" i="1"/>
  <c r="AB310" i="1"/>
  <c r="AB314" i="1"/>
  <c r="AB366" i="1"/>
  <c r="AB388" i="1"/>
  <c r="AB390" i="1"/>
  <c r="AB457" i="1"/>
  <c r="AB514" i="1"/>
  <c r="AB565" i="1"/>
  <c r="AB614" i="1"/>
  <c r="M269" i="1"/>
  <c r="AB269" i="1" s="1"/>
  <c r="AB379" i="1"/>
  <c r="AB384" i="1"/>
  <c r="AB427" i="1"/>
  <c r="AB432" i="1"/>
  <c r="AB551" i="1"/>
  <c r="AB387" i="1"/>
  <c r="AB392" i="1"/>
  <c r="AB435" i="1"/>
  <c r="AB440" i="1"/>
  <c r="AB279" i="1"/>
  <c r="AB280" i="1"/>
  <c r="AB303" i="1"/>
  <c r="AB304" i="1"/>
  <c r="AB327" i="1"/>
  <c r="AB328" i="1"/>
  <c r="AB351" i="1"/>
  <c r="AB352" i="1"/>
  <c r="AB391" i="1"/>
  <c r="AB396" i="1"/>
  <c r="AB439" i="1"/>
  <c r="AB444" i="1"/>
  <c r="AB484" i="1"/>
  <c r="AB487" i="1"/>
  <c r="AB508" i="1"/>
  <c r="AB511" i="1"/>
  <c r="Z547" i="1"/>
  <c r="AB547" i="1" s="1"/>
  <c r="AB563" i="1"/>
  <c r="AB569" i="1"/>
  <c r="AB584" i="1"/>
  <c r="AB596" i="1"/>
  <c r="AB608" i="1"/>
  <c r="AB620" i="1"/>
  <c r="AB632" i="1"/>
  <c r="AB644" i="1"/>
  <c r="Z647" i="1"/>
  <c r="AB647" i="1" s="1"/>
  <c r="AB656" i="1"/>
  <c r="AB668" i="1"/>
  <c r="AB680" i="1"/>
  <c r="AB692" i="1"/>
  <c r="S267" i="1"/>
  <c r="AB267" i="1" s="1"/>
  <c r="AB395" i="1"/>
  <c r="AB400" i="1"/>
  <c r="AB443" i="1"/>
  <c r="AB448" i="1"/>
  <c r="AB560" i="1"/>
  <c r="V266" i="1"/>
  <c r="AB266" i="1" s="1"/>
  <c r="AB283" i="1"/>
  <c r="AB284" i="1"/>
  <c r="AB307" i="1"/>
  <c r="AB308" i="1"/>
  <c r="AB331" i="1"/>
  <c r="AB332" i="1"/>
  <c r="AB355" i="1"/>
  <c r="AB356" i="1"/>
  <c r="AB399" i="1"/>
  <c r="AB404" i="1"/>
  <c r="AB447" i="1"/>
  <c r="AB452" i="1"/>
  <c r="AB480" i="1"/>
  <c r="AB483" i="1"/>
  <c r="AB504" i="1"/>
  <c r="AB507" i="1"/>
  <c r="AB583" i="1"/>
  <c r="AB595" i="1"/>
  <c r="AB607" i="1"/>
  <c r="AB609" i="1"/>
  <c r="AB619" i="1"/>
  <c r="AB621" i="1"/>
  <c r="AB631" i="1"/>
  <c r="AB633" i="1"/>
  <c r="AB643" i="1"/>
  <c r="AB645" i="1"/>
  <c r="AB655" i="1"/>
  <c r="AB657" i="1"/>
  <c r="AB667" i="1"/>
  <c r="AB669" i="1"/>
  <c r="AB679" i="1"/>
  <c r="AB681" i="1"/>
  <c r="AB691" i="1"/>
  <c r="AB693" i="1"/>
  <c r="AB703" i="1"/>
  <c r="AB705" i="1"/>
  <c r="AB715" i="1"/>
  <c r="AB717" i="1"/>
  <c r="AB727" i="1"/>
  <c r="AB729" i="1"/>
  <c r="AB739" i="1"/>
  <c r="AB741" i="1"/>
  <c r="AB751" i="1"/>
  <c r="AB753" i="1"/>
  <c r="AB765" i="1"/>
  <c r="AB360" i="1"/>
  <c r="AB403" i="1"/>
  <c r="AB408" i="1"/>
  <c r="AB451" i="1"/>
  <c r="AB456" i="1"/>
  <c r="AB528" i="1"/>
  <c r="AB559" i="1"/>
  <c r="AB585" i="1"/>
  <c r="AB597" i="1"/>
  <c r="AB287" i="1"/>
  <c r="AB288" i="1"/>
  <c r="AB311" i="1"/>
  <c r="AB312" i="1"/>
  <c r="AB335" i="1"/>
  <c r="AB336" i="1"/>
  <c r="AB359" i="1"/>
  <c r="AB364" i="1"/>
  <c r="AB407" i="1"/>
  <c r="AB412" i="1"/>
  <c r="AB455" i="1"/>
  <c r="AB460" i="1"/>
  <c r="AB464" i="1"/>
  <c r="AB468" i="1"/>
  <c r="AB472" i="1"/>
  <c r="AB479" i="1"/>
  <c r="AB500" i="1"/>
  <c r="AB503" i="1"/>
  <c r="AB524" i="1"/>
  <c r="AB527" i="1"/>
  <c r="AB532" i="1"/>
  <c r="AB556" i="1"/>
  <c r="AB580" i="1"/>
  <c r="AB592" i="1"/>
  <c r="AB604" i="1"/>
  <c r="AB616" i="1"/>
  <c r="AB628" i="1"/>
  <c r="AB640" i="1"/>
  <c r="AB652" i="1"/>
  <c r="AB664" i="1"/>
  <c r="AB676" i="1"/>
  <c r="AB688" i="1"/>
  <c r="Z691" i="1"/>
  <c r="AB700" i="1"/>
  <c r="AB712" i="1"/>
  <c r="AB724" i="1"/>
  <c r="AB736" i="1"/>
  <c r="AB748" i="1"/>
  <c r="AB760" i="1"/>
  <c r="Z763" i="1"/>
  <c r="AB763" i="1" s="1"/>
  <c r="AB772" i="1"/>
  <c r="P264" i="1"/>
  <c r="AB264" i="1" s="1"/>
  <c r="AB363" i="1"/>
  <c r="AB368" i="1"/>
  <c r="AB411" i="1"/>
  <c r="AB416" i="1"/>
  <c r="AB459" i="1"/>
  <c r="AB463" i="1"/>
  <c r="AB467" i="1"/>
  <c r="AB471" i="1"/>
  <c r="AB475" i="1"/>
  <c r="AB531" i="1"/>
  <c r="AB536" i="1"/>
  <c r="AB268" i="1"/>
  <c r="AB291" i="1"/>
  <c r="AB292" i="1"/>
  <c r="AB315" i="1"/>
  <c r="AB316" i="1"/>
  <c r="AB339" i="1"/>
  <c r="AB340" i="1"/>
  <c r="AB367" i="1"/>
  <c r="AB372" i="1"/>
  <c r="AB415" i="1"/>
  <c r="AB420" i="1"/>
  <c r="AB496" i="1"/>
  <c r="AB499" i="1"/>
  <c r="AB520" i="1"/>
  <c r="AB523" i="1"/>
  <c r="AB535" i="1"/>
  <c r="AB540" i="1"/>
  <c r="AB555" i="1"/>
  <c r="AB572" i="1"/>
  <c r="AB576" i="1"/>
  <c r="AB579" i="1"/>
  <c r="AB591" i="1"/>
  <c r="AB603" i="1"/>
  <c r="AB605" i="1"/>
  <c r="AB615" i="1"/>
  <c r="AB617" i="1"/>
  <c r="AB627" i="1"/>
  <c r="AB629" i="1"/>
  <c r="AB641" i="1"/>
  <c r="AB651" i="1"/>
  <c r="AB653" i="1"/>
  <c r="AB663" i="1"/>
  <c r="AB665" i="1"/>
  <c r="AB675" i="1"/>
  <c r="AB677" i="1"/>
  <c r="AB687" i="1"/>
  <c r="AB689" i="1"/>
  <c r="AB699" i="1"/>
  <c r="AB701" i="1"/>
  <c r="AB713" i="1"/>
  <c r="AB723" i="1"/>
  <c r="AB725" i="1"/>
  <c r="AB735" i="1"/>
  <c r="AB737" i="1"/>
  <c r="AB747" i="1"/>
  <c r="AB749" i="1"/>
  <c r="AB759" i="1"/>
  <c r="AB761" i="1"/>
  <c r="AB771" i="1"/>
  <c r="AB773" i="1"/>
  <c r="AB371" i="1"/>
  <c r="AB376" i="1"/>
  <c r="AB419" i="1"/>
  <c r="AB424" i="1"/>
  <c r="AB539" i="1"/>
  <c r="AB544" i="1"/>
  <c r="AB552" i="1"/>
  <c r="AB575" i="1"/>
  <c r="AB581" i="1"/>
  <c r="AB593" i="1"/>
  <c r="AB271" i="1"/>
  <c r="AB272" i="1"/>
  <c r="AB295" i="1"/>
  <c r="AB296" i="1"/>
  <c r="AB319" i="1"/>
  <c r="AB320" i="1"/>
  <c r="AB343" i="1"/>
  <c r="AB344" i="1"/>
  <c r="AB375" i="1"/>
  <c r="AB380" i="1"/>
  <c r="AB423" i="1"/>
  <c r="AB428" i="1"/>
  <c r="AB492" i="1"/>
  <c r="AB495" i="1"/>
  <c r="AB516" i="1"/>
  <c r="AB519" i="1"/>
  <c r="AB543" i="1"/>
  <c r="AB548" i="1"/>
  <c r="AB568" i="1"/>
  <c r="AB571" i="1"/>
  <c r="AB588" i="1"/>
  <c r="AB600" i="1"/>
  <c r="AB612" i="1"/>
  <c r="AB624" i="1"/>
  <c r="AB636" i="1"/>
  <c r="Z639" i="1"/>
  <c r="AB639" i="1" s="1"/>
  <c r="AB648" i="1"/>
  <c r="AB660" i="1"/>
  <c r="Z663" i="1"/>
  <c r="AB672" i="1"/>
  <c r="Z675" i="1"/>
  <c r="AB684" i="1"/>
  <c r="AB696" i="1"/>
  <c r="AB708" i="1"/>
  <c r="Z711" i="1"/>
  <c r="AB711" i="1" s="1"/>
  <c r="AB720" i="1"/>
  <c r="AB732" i="1"/>
  <c r="AB744" i="1"/>
  <c r="AB756" i="1"/>
  <c r="AB768" i="1"/>
  <c r="AB863" i="1"/>
  <c r="AB793" i="1"/>
  <c r="AB804" i="1"/>
  <c r="AB820" i="1"/>
  <c r="AB836" i="1"/>
  <c r="AB852" i="1"/>
  <c r="AB868" i="1"/>
  <c r="AB884" i="1"/>
  <c r="AB900" i="1"/>
  <c r="AB905" i="1"/>
  <c r="AB916" i="1"/>
  <c r="AB932" i="1"/>
  <c r="AB937" i="1"/>
  <c r="AB948" i="1"/>
  <c r="AB953" i="1"/>
  <c r="AB964" i="1"/>
  <c r="AB969" i="1"/>
  <c r="AB979" i="1"/>
  <c r="AB984" i="1"/>
  <c r="AB783" i="1"/>
  <c r="P785" i="1"/>
  <c r="M794" i="1"/>
  <c r="S796" i="1"/>
  <c r="AB798" i="1"/>
  <c r="M810" i="1"/>
  <c r="S812" i="1"/>
  <c r="AB814" i="1"/>
  <c r="M826" i="1"/>
  <c r="AB826" i="1" s="1"/>
  <c r="S828" i="1"/>
  <c r="AB830" i="1"/>
  <c r="M842" i="1"/>
  <c r="S844" i="1"/>
  <c r="AB846" i="1"/>
  <c r="M858" i="1"/>
  <c r="S860" i="1"/>
  <c r="AB862" i="1"/>
  <c r="M874" i="1"/>
  <c r="S876" i="1"/>
  <c r="AB876" i="1" s="1"/>
  <c r="AB878" i="1"/>
  <c r="M890" i="1"/>
  <c r="AB890" i="1" s="1"/>
  <c r="S892" i="1"/>
  <c r="AB892" i="1" s="1"/>
  <c r="AB894" i="1"/>
  <c r="M906" i="1"/>
  <c r="S908" i="1"/>
  <c r="AB908" i="1" s="1"/>
  <c r="AB910" i="1"/>
  <c r="M922" i="1"/>
  <c r="S924" i="1"/>
  <c r="AB926" i="1"/>
  <c r="M938" i="1"/>
  <c r="S940" i="1"/>
  <c r="AB942" i="1"/>
  <c r="M954" i="1"/>
  <c r="AB954" i="1" s="1"/>
  <c r="S956" i="1"/>
  <c r="AB956" i="1" s="1"/>
  <c r="M970" i="1"/>
  <c r="S972" i="1"/>
  <c r="AB972" i="1" s="1"/>
  <c r="V987" i="1"/>
  <c r="M990" i="1"/>
  <c r="P775" i="1"/>
  <c r="AB775" i="1" s="1"/>
  <c r="P777" i="1"/>
  <c r="AB777" i="1" s="1"/>
  <c r="AB782" i="1"/>
  <c r="AB787" i="1"/>
  <c r="P789" i="1"/>
  <c r="AB789" i="1" s="1"/>
  <c r="AB792" i="1"/>
  <c r="AB797" i="1"/>
  <c r="AB861" i="1"/>
  <c r="AB877" i="1"/>
  <c r="AB888" i="1"/>
  <c r="AB893" i="1"/>
  <c r="AB904" i="1"/>
  <c r="AB941" i="1"/>
  <c r="AB952" i="1"/>
  <c r="AB968" i="1"/>
  <c r="S976" i="1"/>
  <c r="AB978" i="1"/>
  <c r="V991" i="1"/>
  <c r="AB991" i="1" s="1"/>
  <c r="AB802" i="1"/>
  <c r="AB818" i="1"/>
  <c r="AB834" i="1"/>
  <c r="AB850" i="1"/>
  <c r="AB866" i="1"/>
  <c r="AB882" i="1"/>
  <c r="AB898" i="1"/>
  <c r="AB914" i="1"/>
  <c r="AB930" i="1"/>
  <c r="AB946" i="1"/>
  <c r="M958" i="1"/>
  <c r="AB958" i="1" s="1"/>
  <c r="S960" i="1"/>
  <c r="AB962" i="1"/>
  <c r="M974" i="1"/>
  <c r="AB974" i="1" s="1"/>
  <c r="AB987" i="1"/>
  <c r="P989" i="1"/>
  <c r="AB989" i="1" s="1"/>
  <c r="AB992" i="1"/>
  <c r="M994" i="1"/>
  <c r="AB994" i="1" s="1"/>
  <c r="AB997" i="1"/>
  <c r="AB1001" i="1"/>
  <c r="AB1005" i="1"/>
  <c r="AB1009" i="1"/>
  <c r="S776" i="1"/>
  <c r="AB776" i="1" s="1"/>
  <c r="V779" i="1"/>
  <c r="AB781" i="1"/>
  <c r="AB791" i="1"/>
  <c r="P793" i="1"/>
  <c r="V795" i="1"/>
  <c r="AB807" i="1"/>
  <c r="P809" i="1"/>
  <c r="AB809" i="1" s="1"/>
  <c r="V811" i="1"/>
  <c r="AB811" i="1" s="1"/>
  <c r="AB823" i="1"/>
  <c r="P825" i="1"/>
  <c r="AB825" i="1" s="1"/>
  <c r="V827" i="1"/>
  <c r="AB839" i="1"/>
  <c r="P841" i="1"/>
  <c r="AB841" i="1" s="1"/>
  <c r="V843" i="1"/>
  <c r="AB855" i="1"/>
  <c r="P857" i="1"/>
  <c r="AB857" i="1" s="1"/>
  <c r="V859" i="1"/>
  <c r="AB871" i="1"/>
  <c r="P873" i="1"/>
  <c r="AB873" i="1" s="1"/>
  <c r="V875" i="1"/>
  <c r="AB875" i="1" s="1"/>
  <c r="AB887" i="1"/>
  <c r="P889" i="1"/>
  <c r="AB889" i="1" s="1"/>
  <c r="V891" i="1"/>
  <c r="AB903" i="1"/>
  <c r="P905" i="1"/>
  <c r="V907" i="1"/>
  <c r="AB919" i="1"/>
  <c r="P921" i="1"/>
  <c r="AB921" i="1" s="1"/>
  <c r="V923" i="1"/>
  <c r="AB935" i="1"/>
  <c r="V939" i="1"/>
  <c r="AB939" i="1" s="1"/>
  <c r="AB951" i="1"/>
  <c r="AB967" i="1"/>
  <c r="AB977" i="1"/>
  <c r="AB1013" i="1"/>
  <c r="M1014" i="1"/>
  <c r="AB1014" i="1" s="1"/>
  <c r="M782" i="1"/>
  <c r="S784" i="1"/>
  <c r="AB784" i="1" s="1"/>
  <c r="AB796" i="1"/>
  <c r="AB801" i="1"/>
  <c r="AB812" i="1"/>
  <c r="AB817" i="1"/>
  <c r="AB828" i="1"/>
  <c r="AB833" i="1"/>
  <c r="AB844" i="1"/>
  <c r="AB849" i="1"/>
  <c r="AB860" i="1"/>
  <c r="AB865" i="1"/>
  <c r="AB881" i="1"/>
  <c r="AB897" i="1"/>
  <c r="AB913" i="1"/>
  <c r="AB924" i="1"/>
  <c r="AB929" i="1"/>
  <c r="AB940" i="1"/>
  <c r="AB945" i="1"/>
  <c r="AB961" i="1"/>
  <c r="M978" i="1"/>
  <c r="V995" i="1"/>
  <c r="AB995" i="1" s="1"/>
  <c r="AB779" i="1"/>
  <c r="AB790" i="1"/>
  <c r="AB838" i="1"/>
  <c r="AB966" i="1"/>
  <c r="AB981" i="1"/>
  <c r="AB996" i="1"/>
  <c r="AB1000" i="1"/>
  <c r="AB1004" i="1"/>
  <c r="AB1008" i="1"/>
  <c r="AB1012" i="1"/>
  <c r="AB1016" i="1"/>
  <c r="AB1017" i="1"/>
  <c r="V775" i="1"/>
  <c r="AB778" i="1"/>
  <c r="AB785" i="1"/>
  <c r="M786" i="1"/>
  <c r="AB786" i="1" s="1"/>
  <c r="S788" i="1"/>
  <c r="AB788" i="1" s="1"/>
  <c r="AB795" i="1"/>
  <c r="P797" i="1"/>
  <c r="V799" i="1"/>
  <c r="AB799" i="1" s="1"/>
  <c r="P813" i="1"/>
  <c r="AB813" i="1" s="1"/>
  <c r="V815" i="1"/>
  <c r="AB815" i="1" s="1"/>
  <c r="AB827" i="1"/>
  <c r="P829" i="1"/>
  <c r="AB829" i="1" s="1"/>
  <c r="V831" i="1"/>
  <c r="AB831" i="1" s="1"/>
  <c r="AB843" i="1"/>
  <c r="P845" i="1"/>
  <c r="AB845" i="1" s="1"/>
  <c r="V847" i="1"/>
  <c r="AB847" i="1" s="1"/>
  <c r="AB859" i="1"/>
  <c r="P861" i="1"/>
  <c r="V863" i="1"/>
  <c r="P877" i="1"/>
  <c r="V879" i="1"/>
  <c r="AB879" i="1" s="1"/>
  <c r="AB891" i="1"/>
  <c r="P893" i="1"/>
  <c r="V895" i="1"/>
  <c r="AB895" i="1" s="1"/>
  <c r="AB907" i="1"/>
  <c r="P909" i="1"/>
  <c r="AB909" i="1" s="1"/>
  <c r="V911" i="1"/>
  <c r="AB911" i="1" s="1"/>
  <c r="AB923" i="1"/>
  <c r="P925" i="1"/>
  <c r="AB925" i="1" s="1"/>
  <c r="V927" i="1"/>
  <c r="AB927" i="1" s="1"/>
  <c r="P941" i="1"/>
  <c r="V943" i="1"/>
  <c r="AB943" i="1" s="1"/>
  <c r="AB955" i="1"/>
  <c r="P957" i="1"/>
  <c r="AB957" i="1" s="1"/>
  <c r="V959" i="1"/>
  <c r="AB959" i="1" s="1"/>
  <c r="AB971" i="1"/>
  <c r="P973" i="1"/>
  <c r="AB973" i="1" s="1"/>
  <c r="AB976" i="1"/>
  <c r="M982" i="1"/>
  <c r="AB982" i="1" s="1"/>
  <c r="AB800" i="1"/>
  <c r="AB805" i="1"/>
  <c r="AB816" i="1"/>
  <c r="AB821" i="1"/>
  <c r="AB832" i="1"/>
  <c r="AB837" i="1"/>
  <c r="AB848" i="1"/>
  <c r="AB853" i="1"/>
  <c r="AB864" i="1"/>
  <c r="AB869" i="1"/>
  <c r="AB880" i="1"/>
  <c r="AB885" i="1"/>
  <c r="AB896" i="1"/>
  <c r="AB901" i="1"/>
  <c r="AB912" i="1"/>
  <c r="AB917" i="1"/>
  <c r="AB928" i="1"/>
  <c r="AB933" i="1"/>
  <c r="AB944" i="1"/>
  <c r="AB949" i="1"/>
  <c r="AB960" i="1"/>
  <c r="AB965" i="1"/>
  <c r="AB985" i="1"/>
  <c r="V783" i="1"/>
  <c r="M790" i="1"/>
  <c r="S792" i="1"/>
  <c r="AB794" i="1"/>
  <c r="M806" i="1"/>
  <c r="AB806" i="1" s="1"/>
  <c r="S808" i="1"/>
  <c r="AB808" i="1" s="1"/>
  <c r="AB810" i="1"/>
  <c r="M822" i="1"/>
  <c r="AB822" i="1" s="1"/>
  <c r="S824" i="1"/>
  <c r="AB824" i="1" s="1"/>
  <c r="M838" i="1"/>
  <c r="S840" i="1"/>
  <c r="AB840" i="1" s="1"/>
  <c r="AB842" i="1"/>
  <c r="M854" i="1"/>
  <c r="AB854" i="1" s="1"/>
  <c r="S856" i="1"/>
  <c r="AB856" i="1" s="1"/>
  <c r="AB858" i="1"/>
  <c r="M870" i="1"/>
  <c r="AB870" i="1" s="1"/>
  <c r="S872" i="1"/>
  <c r="AB872" i="1" s="1"/>
  <c r="AB874" i="1"/>
  <c r="M886" i="1"/>
  <c r="AB886" i="1" s="1"/>
  <c r="S888" i="1"/>
  <c r="M902" i="1"/>
  <c r="AB902" i="1" s="1"/>
  <c r="S904" i="1"/>
  <c r="AB906" i="1"/>
  <c r="M918" i="1"/>
  <c r="AB918" i="1" s="1"/>
  <c r="S920" i="1"/>
  <c r="AB920" i="1" s="1"/>
  <c r="AB922" i="1"/>
  <c r="M934" i="1"/>
  <c r="AB934" i="1" s="1"/>
  <c r="S936" i="1"/>
  <c r="AB936" i="1" s="1"/>
  <c r="AB938" i="1"/>
  <c r="M950" i="1"/>
  <c r="AB950" i="1" s="1"/>
  <c r="S952" i="1"/>
  <c r="M966" i="1"/>
  <c r="S968" i="1"/>
  <c r="AB970" i="1"/>
  <c r="AB975" i="1"/>
  <c r="P977" i="1"/>
  <c r="AB980" i="1"/>
  <c r="M986" i="1"/>
  <c r="AB986" i="1" s="1"/>
  <c r="AB990" i="1"/>
  <c r="AB999" i="1"/>
  <c r="AB1003" i="1"/>
  <c r="AB1007" i="1"/>
  <c r="AB1011" i="1"/>
  <c r="AB1015" i="1"/>
  <c r="V1025" i="1"/>
  <c r="AB1026" i="1"/>
  <c r="M1032" i="1"/>
  <c r="P1055" i="1"/>
  <c r="AB1062" i="1"/>
  <c r="V1065" i="1"/>
  <c r="AB1065" i="1" s="1"/>
  <c r="AB1066" i="1"/>
  <c r="V1069" i="1"/>
  <c r="AB1069" i="1" s="1"/>
  <c r="AB1070" i="1"/>
  <c r="V1073" i="1"/>
  <c r="AB1083" i="1"/>
  <c r="M1084" i="1"/>
  <c r="P1099" i="1"/>
  <c r="AB1099" i="1" s="1"/>
  <c r="AB1102" i="1"/>
  <c r="M1108" i="1"/>
  <c r="AB1108" i="1" s="1"/>
  <c r="AB1121" i="1"/>
  <c r="P1123" i="1"/>
  <c r="AB1123" i="1" s="1"/>
  <c r="P1139" i="1"/>
  <c r="AB1139" i="1" s="1"/>
  <c r="AB1168" i="1"/>
  <c r="S1170" i="1"/>
  <c r="AB1179" i="1"/>
  <c r="M1180" i="1"/>
  <c r="V1189" i="1"/>
  <c r="AB1190" i="1"/>
  <c r="P1199" i="1"/>
  <c r="AB1201" i="1"/>
  <c r="AB1216" i="1"/>
  <c r="S1218" i="1"/>
  <c r="AB1223" i="1"/>
  <c r="M1224" i="1"/>
  <c r="V1229" i="1"/>
  <c r="AB1230" i="1"/>
  <c r="AB1254" i="1"/>
  <c r="AB1262" i="1"/>
  <c r="AB1267" i="1"/>
  <c r="AB1087" i="1"/>
  <c r="AB1092" i="1"/>
  <c r="AB1164" i="1"/>
  <c r="AB1233" i="1"/>
  <c r="P1027" i="1"/>
  <c r="S1028" i="1"/>
  <c r="M1036" i="1"/>
  <c r="AB1036" i="1" s="1"/>
  <c r="S1042" i="1"/>
  <c r="AB1061" i="1"/>
  <c r="P1063" i="1"/>
  <c r="P1067" i="1"/>
  <c r="P1071" i="1"/>
  <c r="V1081" i="1"/>
  <c r="M1088" i="1"/>
  <c r="AB1088" i="1" s="1"/>
  <c r="AB1101" i="1"/>
  <c r="P1103" i="1"/>
  <c r="M1112" i="1"/>
  <c r="AB1112" i="1" s="1"/>
  <c r="AB1160" i="1"/>
  <c r="S1162" i="1"/>
  <c r="AB1171" i="1"/>
  <c r="M1172" i="1"/>
  <c r="AB1172" i="1" s="1"/>
  <c r="V1181" i="1"/>
  <c r="AB1181" i="1" s="1"/>
  <c r="AB1182" i="1"/>
  <c r="P1191" i="1"/>
  <c r="AB1191" i="1" s="1"/>
  <c r="AB1193" i="1"/>
  <c r="AB1208" i="1"/>
  <c r="S1210" i="1"/>
  <c r="AB1219" i="1"/>
  <c r="M1220" i="1"/>
  <c r="AB1220" i="1" s="1"/>
  <c r="V1225" i="1"/>
  <c r="AB1250" i="1"/>
  <c r="AB1257" i="1"/>
  <c r="AB1266" i="1"/>
  <c r="AB1271" i="1"/>
  <c r="AB1021" i="1"/>
  <c r="AB1025" i="1"/>
  <c r="AB1039" i="1"/>
  <c r="AB1073" i="1"/>
  <c r="AB1091" i="1"/>
  <c r="AB1096" i="1"/>
  <c r="AB1115" i="1"/>
  <c r="AB1144" i="1"/>
  <c r="AB1148" i="1"/>
  <c r="AB1189" i="1"/>
  <c r="AB1204" i="1"/>
  <c r="AB1229" i="1"/>
  <c r="AB1236" i="1"/>
  <c r="AB1243" i="1"/>
  <c r="AB1261" i="1"/>
  <c r="AB1276" i="1"/>
  <c r="AB1020" i="1"/>
  <c r="AB1029" i="1"/>
  <c r="P1031" i="1"/>
  <c r="AB1031" i="1" s="1"/>
  <c r="AB1034" i="1"/>
  <c r="M1040" i="1"/>
  <c r="AB1040" i="1" s="1"/>
  <c r="M1044" i="1"/>
  <c r="AB1044" i="1" s="1"/>
  <c r="S1050" i="1"/>
  <c r="AB1050" i="1" s="1"/>
  <c r="AB1056" i="1"/>
  <c r="AB1077" i="1"/>
  <c r="P1079" i="1"/>
  <c r="AB1079" i="1" s="1"/>
  <c r="AB1086" i="1"/>
  <c r="M1092" i="1"/>
  <c r="AB1105" i="1"/>
  <c r="P1107" i="1"/>
  <c r="AB1107" i="1" s="1"/>
  <c r="AB1110" i="1"/>
  <c r="M1116" i="1"/>
  <c r="AB1116" i="1" s="1"/>
  <c r="AB1124" i="1"/>
  <c r="AB1140" i="1"/>
  <c r="S1142" i="1"/>
  <c r="AB1142" i="1" s="1"/>
  <c r="S1146" i="1"/>
  <c r="AB1146" i="1" s="1"/>
  <c r="S1150" i="1"/>
  <c r="S1154" i="1"/>
  <c r="M1164" i="1"/>
  <c r="V1173" i="1"/>
  <c r="AB1174" i="1"/>
  <c r="P1183" i="1"/>
  <c r="AB1183" i="1" s="1"/>
  <c r="AB1185" i="1"/>
  <c r="AB1200" i="1"/>
  <c r="S1202" i="1"/>
  <c r="AB1202" i="1" s="1"/>
  <c r="AB1211" i="1"/>
  <c r="M1212" i="1"/>
  <c r="AB1212" i="1" s="1"/>
  <c r="V1221" i="1"/>
  <c r="AB1222" i="1"/>
  <c r="AB1246" i="1"/>
  <c r="AB1253" i="1"/>
  <c r="AB1270" i="1"/>
  <c r="AB1275" i="1"/>
  <c r="AB1018" i="1"/>
  <c r="V1037" i="1"/>
  <c r="AB1037" i="1" s="1"/>
  <c r="M1048" i="1"/>
  <c r="AB1048" i="1" s="1"/>
  <c r="S1054" i="1"/>
  <c r="AB1054" i="1" s="1"/>
  <c r="AB1060" i="1"/>
  <c r="AB1081" i="1"/>
  <c r="AB1095" i="1"/>
  <c r="AB1100" i="1"/>
  <c r="AB1136" i="1"/>
  <c r="S1138" i="1"/>
  <c r="AB1170" i="1"/>
  <c r="AB1218" i="1"/>
  <c r="AB1225" i="1"/>
  <c r="AB1239" i="1"/>
  <c r="AB1265" i="1"/>
  <c r="S1022" i="1"/>
  <c r="AB1022" i="1" s="1"/>
  <c r="V1027" i="1"/>
  <c r="AB1033" i="1"/>
  <c r="P1035" i="1"/>
  <c r="AB1035" i="1" s="1"/>
  <c r="AB1038" i="1"/>
  <c r="AB1051" i="1"/>
  <c r="M1052" i="1"/>
  <c r="AB1052" i="1" s="1"/>
  <c r="S1058" i="1"/>
  <c r="AB1058" i="1" s="1"/>
  <c r="AB1064" i="1"/>
  <c r="AB1068" i="1"/>
  <c r="AB1085" i="1"/>
  <c r="P1087" i="1"/>
  <c r="AB1090" i="1"/>
  <c r="M1096" i="1"/>
  <c r="AB1109" i="1"/>
  <c r="P1111" i="1"/>
  <c r="AB1111" i="1" s="1"/>
  <c r="AB1114" i="1"/>
  <c r="M1120" i="1"/>
  <c r="AB1120" i="1" s="1"/>
  <c r="S1126" i="1"/>
  <c r="AB1126" i="1" s="1"/>
  <c r="S1130" i="1"/>
  <c r="AB1130" i="1" s="1"/>
  <c r="S1134" i="1"/>
  <c r="AB1134" i="1" s="1"/>
  <c r="AB1143" i="1"/>
  <c r="M1144" i="1"/>
  <c r="AB1147" i="1"/>
  <c r="M1148" i="1"/>
  <c r="AB1151" i="1"/>
  <c r="M1152" i="1"/>
  <c r="AB1152" i="1" s="1"/>
  <c r="AB1155" i="1"/>
  <c r="M1156" i="1"/>
  <c r="AB1156" i="1" s="1"/>
  <c r="V1165" i="1"/>
  <c r="AB1166" i="1"/>
  <c r="P1175" i="1"/>
  <c r="AB1175" i="1" s="1"/>
  <c r="AB1177" i="1"/>
  <c r="AB1192" i="1"/>
  <c r="S1194" i="1"/>
  <c r="AB1194" i="1" s="1"/>
  <c r="AB1203" i="1"/>
  <c r="M1204" i="1"/>
  <c r="V1213" i="1"/>
  <c r="AB1214" i="1"/>
  <c r="AB1235" i="1"/>
  <c r="AB1242" i="1"/>
  <c r="AB1274" i="1"/>
  <c r="AB1028" i="1"/>
  <c r="AB1042" i="1"/>
  <c r="AB1055" i="1"/>
  <c r="AB1162" i="1"/>
  <c r="AB1173" i="1"/>
  <c r="AB1199" i="1"/>
  <c r="AB1210" i="1"/>
  <c r="AB1221" i="1"/>
  <c r="AB1252" i="1"/>
  <c r="AB1269" i="1"/>
  <c r="AB1023" i="1"/>
  <c r="AB1046" i="1"/>
  <c r="AB1059" i="1"/>
  <c r="AB1080" i="1"/>
  <c r="AB1089" i="1"/>
  <c r="AB1094" i="1"/>
  <c r="AB1113" i="1"/>
  <c r="AB1118" i="1"/>
  <c r="AB1127" i="1"/>
  <c r="AB1131" i="1"/>
  <c r="AB1135" i="1"/>
  <c r="V1145" i="1"/>
  <c r="AB1145" i="1" s="1"/>
  <c r="V1149" i="1"/>
  <c r="AB1149" i="1" s="1"/>
  <c r="V1153" i="1"/>
  <c r="AB1153" i="1" s="1"/>
  <c r="V1157" i="1"/>
  <c r="AB1157" i="1" s="1"/>
  <c r="AB1158" i="1"/>
  <c r="P1167" i="1"/>
  <c r="AB1167" i="1" s="1"/>
  <c r="AB1169" i="1"/>
  <c r="AB1184" i="1"/>
  <c r="S1186" i="1"/>
  <c r="AB1186" i="1" s="1"/>
  <c r="AB1195" i="1"/>
  <c r="V1205" i="1"/>
  <c r="AB1205" i="1" s="1"/>
  <c r="AB1206" i="1"/>
  <c r="P1215" i="1"/>
  <c r="AB1215" i="1" s="1"/>
  <c r="AB1217" i="1"/>
  <c r="AB1231" i="1"/>
  <c r="AB1238" i="1"/>
  <c r="AB1259" i="1"/>
  <c r="AB1278" i="1"/>
  <c r="P1019" i="1"/>
  <c r="AB1019" i="1" s="1"/>
  <c r="M1024" i="1"/>
  <c r="AB1024" i="1" s="1"/>
  <c r="AB1027" i="1"/>
  <c r="S1030" i="1"/>
  <c r="AB1030" i="1" s="1"/>
  <c r="AB1032" i="1"/>
  <c r="P1043" i="1"/>
  <c r="AB1043" i="1" s="1"/>
  <c r="V1053" i="1"/>
  <c r="AB1053" i="1" s="1"/>
  <c r="AB1063" i="1"/>
  <c r="M1064" i="1"/>
  <c r="AB1067" i="1"/>
  <c r="M1068" i="1"/>
  <c r="AB1071" i="1"/>
  <c r="M1072" i="1"/>
  <c r="AB1072" i="1" s="1"/>
  <c r="S1078" i="1"/>
  <c r="AB1078" i="1" s="1"/>
  <c r="AB1084" i="1"/>
  <c r="V1097" i="1"/>
  <c r="AB1097" i="1" s="1"/>
  <c r="AB1103" i="1"/>
  <c r="S1106" i="1"/>
  <c r="AB1106" i="1" s="1"/>
  <c r="V1121" i="1"/>
  <c r="V1141" i="1"/>
  <c r="AB1141" i="1" s="1"/>
  <c r="AB1150" i="1"/>
  <c r="AB1154" i="1"/>
  <c r="P1163" i="1"/>
  <c r="AB1163" i="1" s="1"/>
  <c r="AB1165" i="1"/>
  <c r="AB1180" i="1"/>
  <c r="S1182" i="1"/>
  <c r="M1192" i="1"/>
  <c r="V1201" i="1"/>
  <c r="P1211" i="1"/>
  <c r="AB1213" i="1"/>
  <c r="AB1224" i="1"/>
  <c r="S1226" i="1"/>
  <c r="AB1226" i="1" s="1"/>
  <c r="AB1241" i="1"/>
  <c r="AB1248" i="1"/>
  <c r="AB1255" i="1"/>
  <c r="AB1264" i="1"/>
  <c r="AB1273" i="1"/>
  <c r="M1028" i="1"/>
  <c r="AB1041" i="1"/>
  <c r="AB1045" i="1"/>
  <c r="P1047" i="1"/>
  <c r="AB1047" i="1" s="1"/>
  <c r="V1057" i="1"/>
  <c r="AB1057" i="1" s="1"/>
  <c r="AB1075" i="1"/>
  <c r="M1076" i="1"/>
  <c r="AB1076" i="1" s="1"/>
  <c r="S1082" i="1"/>
  <c r="AB1082" i="1" s="1"/>
  <c r="AB1093" i="1"/>
  <c r="P1095" i="1"/>
  <c r="AB1098" i="1"/>
  <c r="M1104" i="1"/>
  <c r="AB1104" i="1" s="1"/>
  <c r="AB1117" i="1"/>
  <c r="P1119" i="1"/>
  <c r="AB1119" i="1" s="1"/>
  <c r="AB1122" i="1"/>
  <c r="V1125" i="1"/>
  <c r="AB1125" i="1" s="1"/>
  <c r="V1129" i="1"/>
  <c r="AB1129" i="1" s="1"/>
  <c r="V1133" i="1"/>
  <c r="AB1133" i="1" s="1"/>
  <c r="V1137" i="1"/>
  <c r="AB1137" i="1" s="1"/>
  <c r="AB1138" i="1"/>
  <c r="P1159" i="1"/>
  <c r="AB1159" i="1" s="1"/>
  <c r="AB1161" i="1"/>
  <c r="AB1176" i="1"/>
  <c r="S1178" i="1"/>
  <c r="AB1178" i="1" s="1"/>
  <c r="AB1187" i="1"/>
  <c r="M1188" i="1"/>
  <c r="AB1188" i="1" s="1"/>
  <c r="V1197" i="1"/>
  <c r="AB1197" i="1" s="1"/>
  <c r="AB1198" i="1"/>
  <c r="P1207" i="1"/>
  <c r="AB1207" i="1" s="1"/>
  <c r="AB1209" i="1"/>
  <c r="AB1227" i="1"/>
  <c r="M1228" i="1"/>
  <c r="AB1228" i="1" s="1"/>
  <c r="AB1234" i="1"/>
  <c r="AB1258" i="1"/>
  <c r="AB1263" i="1"/>
  <c r="AB1435" i="1"/>
  <c r="AB1440" i="1"/>
  <c r="AB1459" i="1"/>
  <c r="AB1722" i="1"/>
  <c r="AB1429" i="1"/>
  <c r="AB1431" i="1"/>
  <c r="AB1433" i="1"/>
  <c r="AB1438" i="1"/>
  <c r="AB1457" i="1"/>
  <c r="AB1471" i="1"/>
  <c r="AB1483" i="1"/>
  <c r="AB1495" i="1"/>
  <c r="AB1507" i="1"/>
  <c r="AB1519" i="1"/>
  <c r="AB1522" i="1"/>
  <c r="AB1634" i="1"/>
  <c r="AB1427" i="1"/>
  <c r="AB1436" i="1"/>
  <c r="AB1455" i="1"/>
  <c r="AB1460" i="1"/>
  <c r="AB1472" i="1"/>
  <c r="AB1484" i="1"/>
  <c r="AB1496" i="1"/>
  <c r="AB1508" i="1"/>
  <c r="AB1520" i="1"/>
  <c r="AB1281" i="1"/>
  <c r="AB1287" i="1"/>
  <c r="AB1293" i="1"/>
  <c r="AB1299" i="1"/>
  <c r="AB1305" i="1"/>
  <c r="AB1311" i="1"/>
  <c r="AB1317" i="1"/>
  <c r="AB1323" i="1"/>
  <c r="AB1329" i="1"/>
  <c r="AB1335" i="1"/>
  <c r="AB1341" i="1"/>
  <c r="AB1347" i="1"/>
  <c r="AB1353" i="1"/>
  <c r="AB1359" i="1"/>
  <c r="AB1365" i="1"/>
  <c r="AB1426" i="1"/>
  <c r="AB1546" i="1"/>
  <c r="AB1279" i="1"/>
  <c r="AB1425" i="1"/>
  <c r="AB1451" i="1"/>
  <c r="AB1456" i="1"/>
  <c r="AB1458" i="1"/>
  <c r="AB1582" i="1"/>
  <c r="AB1602" i="1"/>
  <c r="AB1650" i="1"/>
  <c r="AB1862" i="1"/>
  <c r="AB1449" i="1"/>
  <c r="AB1454" i="1"/>
  <c r="AB1467" i="1"/>
  <c r="AB1479" i="1"/>
  <c r="AB1491" i="1"/>
  <c r="AB1503" i="1"/>
  <c r="AB1515" i="1"/>
  <c r="AB1447" i="1"/>
  <c r="AB1452" i="1"/>
  <c r="AB1468" i="1"/>
  <c r="AB1480" i="1"/>
  <c r="AB1492" i="1"/>
  <c r="AB1504" i="1"/>
  <c r="AB1516" i="1"/>
  <c r="AB1528" i="1"/>
  <c r="AB1686" i="1"/>
  <c r="AB1758" i="1"/>
  <c r="AB1285" i="1"/>
  <c r="AB1291" i="1"/>
  <c r="AB1297" i="1"/>
  <c r="AB1303" i="1"/>
  <c r="AB1309" i="1"/>
  <c r="AB1315" i="1"/>
  <c r="AB1321" i="1"/>
  <c r="AB1327" i="1"/>
  <c r="AB1333" i="1"/>
  <c r="AB1339" i="1"/>
  <c r="AB1345" i="1"/>
  <c r="AB1351" i="1"/>
  <c r="AB1357" i="1"/>
  <c r="AB1363" i="1"/>
  <c r="AB1369" i="1"/>
  <c r="AB1375" i="1"/>
  <c r="AB1381" i="1"/>
  <c r="AB1570" i="1"/>
  <c r="AB1443" i="1"/>
  <c r="AB1448" i="1"/>
  <c r="AB1284" i="1"/>
  <c r="AB1290" i="1"/>
  <c r="AB1296" i="1"/>
  <c r="AB1302" i="1"/>
  <c r="AB1308" i="1"/>
  <c r="AB1314" i="1"/>
  <c r="AB1320" i="1"/>
  <c r="AB1326" i="1"/>
  <c r="AB1332" i="1"/>
  <c r="AB1338" i="1"/>
  <c r="AB1441" i="1"/>
  <c r="AB1446" i="1"/>
  <c r="AB1463" i="1"/>
  <c r="AB1475" i="1"/>
  <c r="AB1487" i="1"/>
  <c r="AB1499" i="1"/>
  <c r="AB1511" i="1"/>
  <c r="AB1514" i="1"/>
  <c r="AB1526" i="1"/>
  <c r="AB1550" i="1"/>
  <c r="AB1439" i="1"/>
  <c r="AB1444" i="1"/>
  <c r="AB1464" i="1"/>
  <c r="AB1476" i="1"/>
  <c r="AB1488" i="1"/>
  <c r="AB1500" i="1"/>
  <c r="AB1512" i="1"/>
  <c r="AB1524" i="1"/>
  <c r="AB1838" i="1"/>
  <c r="S1534" i="1"/>
  <c r="AB1534" i="1" s="1"/>
  <c r="V1537" i="1"/>
  <c r="AB1537" i="1" s="1"/>
  <c r="AB1540" i="1"/>
  <c r="M1544" i="1"/>
  <c r="S1550" i="1"/>
  <c r="AB1556" i="1"/>
  <c r="AB1572" i="1"/>
  <c r="AB1588" i="1"/>
  <c r="AB1604" i="1"/>
  <c r="AB1620" i="1"/>
  <c r="AB1636" i="1"/>
  <c r="AB1793" i="1"/>
  <c r="AB1796" i="1"/>
  <c r="AB1799" i="1"/>
  <c r="AB1819" i="1"/>
  <c r="AB1840" i="1"/>
  <c r="AB1851" i="1"/>
  <c r="AB1864" i="1"/>
  <c r="Z1867" i="1"/>
  <c r="Z1879" i="1"/>
  <c r="Z1891" i="1"/>
  <c r="AB1539" i="1"/>
  <c r="AB1555" i="1"/>
  <c r="AB1571" i="1"/>
  <c r="AB1587" i="1"/>
  <c r="AB1603" i="1"/>
  <c r="AB1619" i="1"/>
  <c r="AB1635" i="1"/>
  <c r="AB1651" i="1"/>
  <c r="AB1663" i="1"/>
  <c r="AB1675" i="1"/>
  <c r="AB1687" i="1"/>
  <c r="AB1699" i="1"/>
  <c r="AB1711" i="1"/>
  <c r="AB1723" i="1"/>
  <c r="AB1735" i="1"/>
  <c r="AB1747" i="1"/>
  <c r="AB1759" i="1"/>
  <c r="AB1789" i="1"/>
  <c r="AB1792" i="1"/>
  <c r="AB1795" i="1"/>
  <c r="AB1837" i="1"/>
  <c r="AB1861" i="1"/>
  <c r="AB1877" i="1"/>
  <c r="AB1889" i="1"/>
  <c r="AB1987" i="1"/>
  <c r="AB1553" i="1"/>
  <c r="AB1569" i="1"/>
  <c r="AB1585" i="1"/>
  <c r="AB1601" i="1"/>
  <c r="AB1617" i="1"/>
  <c r="AB1633" i="1"/>
  <c r="AB1649" i="1"/>
  <c r="AB1661" i="1"/>
  <c r="AB1673" i="1"/>
  <c r="AB1685" i="1"/>
  <c r="AB1697" i="1"/>
  <c r="AB1709" i="1"/>
  <c r="AB1721" i="1"/>
  <c r="AB1733" i="1"/>
  <c r="AB1745" i="1"/>
  <c r="AB1757" i="1"/>
  <c r="AB1769" i="1"/>
  <c r="AB1773" i="1"/>
  <c r="AB1777" i="1"/>
  <c r="AB1781" i="1"/>
  <c r="AB1785" i="1"/>
  <c r="AB1788" i="1"/>
  <c r="AB1791" i="1"/>
  <c r="AB1833" i="1"/>
  <c r="AB1836" i="1"/>
  <c r="AB1860" i="1"/>
  <c r="AB1876" i="1"/>
  <c r="AB1888" i="1"/>
  <c r="V1533" i="1"/>
  <c r="M1540" i="1"/>
  <c r="S1546" i="1"/>
  <c r="V1549" i="1"/>
  <c r="AB1549" i="1" s="1"/>
  <c r="AB1552" i="1"/>
  <c r="AB1568" i="1"/>
  <c r="AB1584" i="1"/>
  <c r="AB1600" i="1"/>
  <c r="AB1616" i="1"/>
  <c r="AB1632" i="1"/>
  <c r="AB1648" i="1"/>
  <c r="AB1660" i="1"/>
  <c r="AB1672" i="1"/>
  <c r="AB1684" i="1"/>
  <c r="AB1696" i="1"/>
  <c r="AB1708" i="1"/>
  <c r="AB1720" i="1"/>
  <c r="AB1732" i="1"/>
  <c r="AB1744" i="1"/>
  <c r="AB1756" i="1"/>
  <c r="AB1768" i="1"/>
  <c r="AB1771" i="1"/>
  <c r="AB1775" i="1"/>
  <c r="AB1779" i="1"/>
  <c r="AB1783" i="1"/>
  <c r="AB1787" i="1"/>
  <c r="AB1832" i="1"/>
  <c r="AB1867" i="1"/>
  <c r="AB1879" i="1"/>
  <c r="AB1891" i="1"/>
  <c r="AB1954" i="1"/>
  <c r="V1531" i="1"/>
  <c r="AB1531" i="1" s="1"/>
  <c r="P1543" i="1"/>
  <c r="AB1567" i="1"/>
  <c r="AB1583" i="1"/>
  <c r="AB1599" i="1"/>
  <c r="AB1615" i="1"/>
  <c r="AB1631" i="1"/>
  <c r="AB1647" i="1"/>
  <c r="AB1825" i="1"/>
  <c r="AB1828" i="1"/>
  <c r="AB1843" i="1"/>
  <c r="AB1856" i="1"/>
  <c r="AB1873" i="1"/>
  <c r="Z1875" i="1"/>
  <c r="Z1887" i="1"/>
  <c r="AB1533" i="1"/>
  <c r="AB1565" i="1"/>
  <c r="AB1581" i="1"/>
  <c r="AB1597" i="1"/>
  <c r="AB1659" i="1"/>
  <c r="AB1671" i="1"/>
  <c r="AB1683" i="1"/>
  <c r="AB1695" i="1"/>
  <c r="AB1707" i="1"/>
  <c r="AB1719" i="1"/>
  <c r="AB1731" i="1"/>
  <c r="AB1743" i="1"/>
  <c r="AB1755" i="1"/>
  <c r="AB1767" i="1"/>
  <c r="AB1824" i="1"/>
  <c r="AB1872" i="1"/>
  <c r="AB1885" i="1"/>
  <c r="AB1897" i="1"/>
  <c r="AB1946" i="1"/>
  <c r="AB2046" i="1"/>
  <c r="M1536" i="1"/>
  <c r="AB1536" i="1" s="1"/>
  <c r="S1542" i="1"/>
  <c r="AB1542" i="1" s="1"/>
  <c r="V1545" i="1"/>
  <c r="AB1548" i="1"/>
  <c r="AB1564" i="1"/>
  <c r="AB1580" i="1"/>
  <c r="AB1596" i="1"/>
  <c r="AB1612" i="1"/>
  <c r="AB1628" i="1"/>
  <c r="AB1644" i="1"/>
  <c r="AB1657" i="1"/>
  <c r="AB1669" i="1"/>
  <c r="AB1681" i="1"/>
  <c r="AB1693" i="1"/>
  <c r="AB1705" i="1"/>
  <c r="AB1717" i="1"/>
  <c r="AB1729" i="1"/>
  <c r="AB1741" i="1"/>
  <c r="AB1753" i="1"/>
  <c r="AB1765" i="1"/>
  <c r="AB1817" i="1"/>
  <c r="AB1820" i="1"/>
  <c r="AB1839" i="1"/>
  <c r="AB1852" i="1"/>
  <c r="AB1863" i="1"/>
  <c r="AB1884" i="1"/>
  <c r="AB1896" i="1"/>
  <c r="AB1547" i="1"/>
  <c r="AB1563" i="1"/>
  <c r="AB1579" i="1"/>
  <c r="AB1595" i="1"/>
  <c r="AB1611" i="1"/>
  <c r="AB1627" i="1"/>
  <c r="AB1643" i="1"/>
  <c r="AB1656" i="1"/>
  <c r="AB1668" i="1"/>
  <c r="AB1680" i="1"/>
  <c r="AB1692" i="1"/>
  <c r="AB1704" i="1"/>
  <c r="AB1716" i="1"/>
  <c r="AB1728" i="1"/>
  <c r="AB1740" i="1"/>
  <c r="AB1752" i="1"/>
  <c r="AB1764" i="1"/>
  <c r="AB1813" i="1"/>
  <c r="AB1816" i="1"/>
  <c r="AB1849" i="1"/>
  <c r="AB1875" i="1"/>
  <c r="AB1887" i="1"/>
  <c r="AB1970" i="1"/>
  <c r="M1532" i="1"/>
  <c r="AB1532" i="1" s="1"/>
  <c r="AB1545" i="1"/>
  <c r="AB1561" i="1"/>
  <c r="AB1577" i="1"/>
  <c r="AB1593" i="1"/>
  <c r="AB1609" i="1"/>
  <c r="AB1625" i="1"/>
  <c r="AB1641" i="1"/>
  <c r="AB1809" i="1"/>
  <c r="AB1812" i="1"/>
  <c r="AB1815" i="1"/>
  <c r="AB1835" i="1"/>
  <c r="AB1848" i="1"/>
  <c r="AB1859" i="1"/>
  <c r="AB1869" i="1"/>
  <c r="Z1871" i="1"/>
  <c r="AB1871" i="1" s="1"/>
  <c r="Z1883" i="1"/>
  <c r="AB1883" i="1" s="1"/>
  <c r="Z1895" i="1"/>
  <c r="AB1895" i="1" s="1"/>
  <c r="AB1950" i="1"/>
  <c r="S1538" i="1"/>
  <c r="AB1538" i="1" s="1"/>
  <c r="V1541" i="1"/>
  <c r="AB1541" i="1" s="1"/>
  <c r="AB1544" i="1"/>
  <c r="M1548" i="1"/>
  <c r="AB1560" i="1"/>
  <c r="AB1576" i="1"/>
  <c r="AB1592" i="1"/>
  <c r="AB1608" i="1"/>
  <c r="AB1624" i="1"/>
  <c r="AB1640" i="1"/>
  <c r="AB1655" i="1"/>
  <c r="AB1667" i="1"/>
  <c r="AB1679" i="1"/>
  <c r="AB1691" i="1"/>
  <c r="AB1703" i="1"/>
  <c r="AB1715" i="1"/>
  <c r="AB1727" i="1"/>
  <c r="AB1739" i="1"/>
  <c r="AB1751" i="1"/>
  <c r="AB1763" i="1"/>
  <c r="AB1808" i="1"/>
  <c r="AB1868" i="1"/>
  <c r="AB1881" i="1"/>
  <c r="AB1893" i="1"/>
  <c r="P1535" i="1"/>
  <c r="AB1535" i="1" s="1"/>
  <c r="AB1543" i="1"/>
  <c r="P1551" i="1"/>
  <c r="AB1551" i="1" s="1"/>
  <c r="AB1559" i="1"/>
  <c r="AB1575" i="1"/>
  <c r="AB1591" i="1"/>
  <c r="AB1607" i="1"/>
  <c r="AB1623" i="1"/>
  <c r="AB1639" i="1"/>
  <c r="AB1807" i="1"/>
  <c r="AB1827" i="1"/>
  <c r="AB1855" i="1"/>
  <c r="AB1880" i="1"/>
  <c r="AB1892" i="1"/>
  <c r="P1899" i="1"/>
  <c r="P1901" i="1"/>
  <c r="S1904" i="1"/>
  <c r="AB1904" i="1" s="1"/>
  <c r="AB1911" i="1"/>
  <c r="S1922" i="1"/>
  <c r="AB1922" i="1" s="1"/>
  <c r="P1935" i="1"/>
  <c r="V1937" i="1"/>
  <c r="M1940" i="1"/>
  <c r="AB1952" i="1"/>
  <c r="AB1959" i="1"/>
  <c r="AB1993" i="1"/>
  <c r="AB2000" i="1"/>
  <c r="AB2007" i="1"/>
  <c r="AB2041" i="1"/>
  <c r="AB2048" i="1"/>
  <c r="AB2055" i="1"/>
  <c r="AB2067" i="1"/>
  <c r="AB2079" i="1"/>
  <c r="AB2097" i="1"/>
  <c r="AB2109" i="1"/>
  <c r="AB2121" i="1"/>
  <c r="AB2131" i="1"/>
  <c r="AB2153" i="1"/>
  <c r="AB2161" i="1"/>
  <c r="S1902" i="1"/>
  <c r="AB1902" i="1" s="1"/>
  <c r="V1909" i="1"/>
  <c r="AB1909" i="1" s="1"/>
  <c r="M1912" i="1"/>
  <c r="AB1917" i="1"/>
  <c r="AB1931" i="1"/>
  <c r="S1942" i="1"/>
  <c r="AB1942" i="1" s="1"/>
  <c r="P1955" i="1"/>
  <c r="V1957" i="1"/>
  <c r="AB1957" i="1" s="1"/>
  <c r="M1960" i="1"/>
  <c r="AB1965" i="1"/>
  <c r="AB1972" i="1"/>
  <c r="AB1979" i="1"/>
  <c r="AB2013" i="1"/>
  <c r="AB2020" i="1"/>
  <c r="AB2027" i="1"/>
  <c r="AB2091" i="1"/>
  <c r="AB2103" i="1"/>
  <c r="AB2115" i="1"/>
  <c r="AB2129" i="1"/>
  <c r="AB2141" i="1"/>
  <c r="Z2143" i="1"/>
  <c r="AB2143" i="1" s="1"/>
  <c r="AB1937" i="1"/>
  <c r="AB1944" i="1"/>
  <c r="AB1985" i="1"/>
  <c r="AB1992" i="1"/>
  <c r="AB2033" i="1"/>
  <c r="AB2128" i="1"/>
  <c r="AB2140" i="1"/>
  <c r="AB1916" i="1"/>
  <c r="AB1964" i="1"/>
  <c r="AB1971" i="1"/>
  <c r="AB2005" i="1"/>
  <c r="AB2012" i="1"/>
  <c r="AB2019" i="1"/>
  <c r="AB2053" i="1"/>
  <c r="AB2065" i="1"/>
  <c r="AB2077" i="1"/>
  <c r="AB2151" i="1"/>
  <c r="AB2152" i="1"/>
  <c r="AB2160" i="1"/>
  <c r="AB2174" i="1"/>
  <c r="V1903" i="1"/>
  <c r="P1919" i="1"/>
  <c r="V1921" i="1"/>
  <c r="M1924" i="1"/>
  <c r="AB1924" i="1" s="1"/>
  <c r="AB1929" i="1"/>
  <c r="AB1936" i="1"/>
  <c r="S1954" i="1"/>
  <c r="AB1977" i="1"/>
  <c r="AB1984" i="1"/>
  <c r="AB1991" i="1"/>
  <c r="AB2025" i="1"/>
  <c r="AB2032" i="1"/>
  <c r="AB2039" i="1"/>
  <c r="AB2059" i="1"/>
  <c r="AB2071" i="1"/>
  <c r="AB2083" i="1"/>
  <c r="AB2089" i="1"/>
  <c r="AB2101" i="1"/>
  <c r="AB2113" i="1"/>
  <c r="AB2127" i="1"/>
  <c r="AB2159" i="1"/>
  <c r="V1899" i="1"/>
  <c r="V1901" i="1"/>
  <c r="AB1901" i="1" s="1"/>
  <c r="AB1903" i="1"/>
  <c r="M1908" i="1"/>
  <c r="AB1908" i="1" s="1"/>
  <c r="AB1915" i="1"/>
  <c r="S1926" i="1"/>
  <c r="AB1926" i="1" s="1"/>
  <c r="P1939" i="1"/>
  <c r="AB1939" i="1" s="1"/>
  <c r="V1941" i="1"/>
  <c r="M1944" i="1"/>
  <c r="AB1949" i="1"/>
  <c r="AB1956" i="1"/>
  <c r="AB1963" i="1"/>
  <c r="AB1997" i="1"/>
  <c r="AB2004" i="1"/>
  <c r="AB2011" i="1"/>
  <c r="AB2045" i="1"/>
  <c r="AB2052" i="1"/>
  <c r="AB2095" i="1"/>
  <c r="AB2107" i="1"/>
  <c r="AB2119" i="1"/>
  <c r="AB2125" i="1"/>
  <c r="AB2137" i="1"/>
  <c r="Z2139" i="1"/>
  <c r="AB2139" i="1" s="1"/>
  <c r="AB2149" i="1"/>
  <c r="AB2166" i="1"/>
  <c r="AB1899" i="1"/>
  <c r="AB1921" i="1"/>
  <c r="AB1935" i="1"/>
  <c r="AB1969" i="1"/>
  <c r="AB1976" i="1"/>
  <c r="AB1983" i="1"/>
  <c r="AB2017" i="1"/>
  <c r="AB2024" i="1"/>
  <c r="AB2031" i="1"/>
  <c r="AB2064" i="1"/>
  <c r="AB2076" i="1"/>
  <c r="AB2088" i="1"/>
  <c r="AB2100" i="1"/>
  <c r="AB2112" i="1"/>
  <c r="AB2157" i="1"/>
  <c r="AB1941" i="1"/>
  <c r="AB1955" i="1"/>
  <c r="AB1989" i="1"/>
  <c r="AB1996" i="1"/>
  <c r="AB2003" i="1"/>
  <c r="AB2037" i="1"/>
  <c r="AB2044" i="1"/>
  <c r="AB2057" i="1"/>
  <c r="AB2069" i="1"/>
  <c r="AB2081" i="1"/>
  <c r="AB1913" i="1"/>
  <c r="AB1920" i="1"/>
  <c r="AB1927" i="1"/>
  <c r="AB1961" i="1"/>
  <c r="AB1968" i="1"/>
  <c r="AB1975" i="1"/>
  <c r="AB2009" i="1"/>
  <c r="AB2016" i="1"/>
  <c r="AB2023" i="1"/>
  <c r="AB2063" i="1"/>
  <c r="AB2075" i="1"/>
  <c r="AB2093" i="1"/>
  <c r="AB2105" i="1"/>
  <c r="AB2117" i="1"/>
  <c r="AB2135" i="1"/>
  <c r="AB2148" i="1"/>
  <c r="M1900" i="1"/>
  <c r="AB1900" i="1" s="1"/>
  <c r="P1907" i="1"/>
  <c r="AB1907" i="1" s="1"/>
  <c r="S1910" i="1"/>
  <c r="AB1910" i="1" s="1"/>
  <c r="P1923" i="1"/>
  <c r="AB1923" i="1" s="1"/>
  <c r="V1925" i="1"/>
  <c r="AB1925" i="1" s="1"/>
  <c r="M1928" i="1"/>
  <c r="AB1928" i="1" s="1"/>
  <c r="AB1933" i="1"/>
  <c r="AB1940" i="1"/>
  <c r="AB1947" i="1"/>
  <c r="S1958" i="1"/>
  <c r="AB1958" i="1" s="1"/>
  <c r="AB1981" i="1"/>
  <c r="AB1988" i="1"/>
  <c r="AB1995" i="1"/>
  <c r="AB2029" i="1"/>
  <c r="AB2036" i="1"/>
  <c r="AB2043" i="1"/>
  <c r="AB2087" i="1"/>
  <c r="AB2099" i="1"/>
  <c r="AB2111" i="1"/>
  <c r="AB2123" i="1"/>
  <c r="AB2133" i="1"/>
  <c r="AB2145" i="1"/>
  <c r="Z2147" i="1"/>
  <c r="AB2147" i="1" s="1"/>
  <c r="AB2156" i="1"/>
  <c r="AB2164" i="1"/>
  <c r="AB2178" i="1"/>
  <c r="P1905" i="1"/>
  <c r="AB1905" i="1" s="1"/>
  <c r="AB1912" i="1"/>
  <c r="AB1919" i="1"/>
  <c r="S1930" i="1"/>
  <c r="AB1930" i="1" s="1"/>
  <c r="P1943" i="1"/>
  <c r="AB1943" i="1" s="1"/>
  <c r="V1945" i="1"/>
  <c r="AB1945" i="1" s="1"/>
  <c r="M1948" i="1"/>
  <c r="AB1948" i="1" s="1"/>
  <c r="AB1953" i="1"/>
  <c r="AB1960" i="1"/>
  <c r="AB1967" i="1"/>
  <c r="AB2008" i="1"/>
  <c r="AB2015" i="1"/>
  <c r="AB2056" i="1"/>
  <c r="AB2068" i="1"/>
  <c r="AB2080" i="1"/>
  <c r="AB2092" i="1"/>
  <c r="AB2104" i="1"/>
  <c r="AB2116" i="1"/>
  <c r="AB2132" i="1"/>
  <c r="AB2144" i="1"/>
  <c r="AB2155" i="1"/>
  <c r="AB2163" i="1"/>
  <c r="AB2165" i="1"/>
  <c r="AB2274" i="1"/>
  <c r="AB2276" i="1"/>
  <c r="AB2302" i="1"/>
  <c r="AB2305" i="1"/>
  <c r="AB2344" i="1"/>
  <c r="AB2386" i="1"/>
  <c r="AB2432" i="1"/>
  <c r="AB2167" i="1"/>
  <c r="AB2283" i="1"/>
  <c r="AB2293" i="1"/>
  <c r="AB2317" i="1"/>
  <c r="AB2169" i="1"/>
  <c r="AB2273" i="1"/>
  <c r="AB2282" i="1"/>
  <c r="AB2284" i="1"/>
  <c r="AB2301" i="1"/>
  <c r="AB2353" i="1"/>
  <c r="AB2380" i="1"/>
  <c r="AB2171" i="1"/>
  <c r="V2173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2258" i="1"/>
  <c r="AB2264" i="1"/>
  <c r="AB2291" i="1"/>
  <c r="AB2312" i="1"/>
  <c r="AB2321" i="1"/>
  <c r="AB2454" i="1"/>
  <c r="M2168" i="1"/>
  <c r="AB2168" i="1" s="1"/>
  <c r="AB2173" i="1"/>
  <c r="AB2281" i="1"/>
  <c r="AB2290" i="1"/>
  <c r="AB2292" i="1"/>
  <c r="AB2322" i="1"/>
  <c r="AB2175" i="1"/>
  <c r="AB2270" i="1"/>
  <c r="AB2420" i="1"/>
  <c r="M2172" i="1"/>
  <c r="AB2172" i="1" s="1"/>
  <c r="AB2177" i="1"/>
  <c r="AB2279" i="1"/>
  <c r="AB2289" i="1"/>
  <c r="AB2298" i="1"/>
  <c r="AB2300" i="1"/>
  <c r="AB2311" i="1"/>
  <c r="AB2320" i="1"/>
  <c r="AB2324" i="1"/>
  <c r="AB2356" i="1"/>
  <c r="AB2179" i="1"/>
  <c r="AB2308" i="1"/>
  <c r="AB2309" i="1"/>
  <c r="AB2181" i="1"/>
  <c r="AB2183" i="1"/>
  <c r="AB2268" i="1"/>
  <c r="AB2297" i="1"/>
  <c r="AB2303" i="1"/>
  <c r="AB2310" i="1"/>
  <c r="AB2313" i="1"/>
  <c r="AB2189" i="1"/>
  <c r="AB2195" i="1"/>
  <c r="AB2201" i="1"/>
  <c r="AB2207" i="1"/>
  <c r="AB2213" i="1"/>
  <c r="AB2219" i="1"/>
  <c r="AB2225" i="1"/>
  <c r="AB2231" i="1"/>
  <c r="AB2237" i="1"/>
  <c r="AB2243" i="1"/>
  <c r="AB2249" i="1"/>
  <c r="AB2255" i="1"/>
  <c r="AB2261" i="1"/>
  <c r="AB2267" i="1"/>
  <c r="AB2277" i="1"/>
  <c r="AB2286" i="1"/>
  <c r="AB2288" i="1"/>
  <c r="AB2410" i="1"/>
  <c r="AB2456" i="1"/>
  <c r="S2170" i="1"/>
  <c r="AB2170" i="1" s="1"/>
  <c r="AB2266" i="1"/>
  <c r="AB2295" i="1"/>
  <c r="AB2299" i="1"/>
  <c r="AB2307" i="1"/>
  <c r="AB2319" i="1"/>
  <c r="AB2404" i="1"/>
  <c r="AB2370" i="1"/>
  <c r="AB2455" i="1"/>
  <c r="AB2458" i="1"/>
  <c r="AB2485" i="1"/>
  <c r="AB2503" i="1"/>
  <c r="AB2506" i="1"/>
  <c r="AB2587" i="1"/>
  <c r="AB2599" i="1"/>
  <c r="AB2611" i="1"/>
  <c r="AB2623" i="1"/>
  <c r="AB2635" i="1"/>
  <c r="AB2639" i="1"/>
  <c r="AB2644" i="1"/>
  <c r="AB2685" i="1"/>
  <c r="AB2387" i="1"/>
  <c r="AB2411" i="1"/>
  <c r="AB2459" i="1"/>
  <c r="AB2643" i="1"/>
  <c r="AB2679" i="1"/>
  <c r="AB2371" i="1"/>
  <c r="AB2405" i="1"/>
  <c r="AB2415" i="1"/>
  <c r="AB2418" i="1"/>
  <c r="AB2445" i="1"/>
  <c r="AB2463" i="1"/>
  <c r="AB2466" i="1"/>
  <c r="AB2493" i="1"/>
  <c r="AB2575" i="1"/>
  <c r="AB2659" i="1"/>
  <c r="AB2694" i="1"/>
  <c r="AB2326" i="1"/>
  <c r="AB2330" i="1"/>
  <c r="AB2334" i="1"/>
  <c r="AB2338" i="1"/>
  <c r="AB2342" i="1"/>
  <c r="AB2346" i="1"/>
  <c r="AB2350" i="1"/>
  <c r="AB2354" i="1"/>
  <c r="AB2358" i="1"/>
  <c r="AB2374" i="1"/>
  <c r="AB2391" i="1"/>
  <c r="AB2394" i="1"/>
  <c r="AB2419" i="1"/>
  <c r="AB2422" i="1"/>
  <c r="AB2467" i="1"/>
  <c r="AB2470" i="1"/>
  <c r="AB2497" i="1"/>
  <c r="AB2578" i="1"/>
  <c r="AB2590" i="1"/>
  <c r="AB2602" i="1"/>
  <c r="AB2614" i="1"/>
  <c r="AB2626" i="1"/>
  <c r="AB2693" i="1"/>
  <c r="AB2327" i="1"/>
  <c r="AB2331" i="1"/>
  <c r="AB2335" i="1"/>
  <c r="AB2339" i="1"/>
  <c r="AB2343" i="1"/>
  <c r="AB2347" i="1"/>
  <c r="AB2351" i="1"/>
  <c r="AB2355" i="1"/>
  <c r="AB2359" i="1"/>
  <c r="AB2423" i="1"/>
  <c r="AB2426" i="1"/>
  <c r="AB2471" i="1"/>
  <c r="AB2474" i="1"/>
  <c r="AB2501" i="1"/>
  <c r="AB2579" i="1"/>
  <c r="AB2591" i="1"/>
  <c r="AB2603" i="1"/>
  <c r="AB2615" i="1"/>
  <c r="AB2627" i="1"/>
  <c r="AB2649" i="1"/>
  <c r="AB2687" i="1"/>
  <c r="AB2375" i="1"/>
  <c r="AB2395" i="1"/>
  <c r="AB2398" i="1"/>
  <c r="AB2427" i="1"/>
  <c r="AB2430" i="1"/>
  <c r="AB2475" i="1"/>
  <c r="AB2478" i="1"/>
  <c r="AB2362" i="1"/>
  <c r="AB2378" i="1"/>
  <c r="AB2389" i="1"/>
  <c r="AB2413" i="1"/>
  <c r="AB2431" i="1"/>
  <c r="AB2434" i="1"/>
  <c r="AB2461" i="1"/>
  <c r="AB2479" i="1"/>
  <c r="AB2482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637" i="1"/>
  <c r="AB2647" i="1"/>
  <c r="AB2669" i="1"/>
  <c r="AB2691" i="1"/>
  <c r="AB2399" i="1"/>
  <c r="AB2402" i="1"/>
  <c r="AB2417" i="1"/>
  <c r="AB2435" i="1"/>
  <c r="AB2438" i="1"/>
  <c r="AB2465" i="1"/>
  <c r="AB2486" i="1"/>
  <c r="AB2582" i="1"/>
  <c r="AB2594" i="1"/>
  <c r="AB2606" i="1"/>
  <c r="AB2618" i="1"/>
  <c r="AB2630" i="1"/>
  <c r="AB2363" i="1"/>
  <c r="AB2379" i="1"/>
  <c r="AB2439" i="1"/>
  <c r="AB2442" i="1"/>
  <c r="AB2487" i="1"/>
  <c r="AB2583" i="1"/>
  <c r="AB2595" i="1"/>
  <c r="AB2607" i="1"/>
  <c r="AB2631" i="1"/>
  <c r="AB2668" i="1"/>
  <c r="AB2366" i="1"/>
  <c r="AB2382" i="1"/>
  <c r="AB2403" i="1"/>
  <c r="AB2406" i="1"/>
  <c r="AB2443" i="1"/>
  <c r="AB2446" i="1"/>
  <c r="AB2473" i="1"/>
  <c r="AB2491" i="1"/>
  <c r="AB2494" i="1"/>
  <c r="AB2689" i="1"/>
  <c r="AB2447" i="1"/>
  <c r="AB2450" i="1"/>
  <c r="AB2477" i="1"/>
  <c r="AB2495" i="1"/>
  <c r="AB2498" i="1"/>
  <c r="AB2645" i="1"/>
  <c r="AB2677" i="1"/>
  <c r="AB2683" i="1"/>
  <c r="AB2646" i="1"/>
  <c r="AB2670" i="1"/>
  <c r="P2699" i="1"/>
  <c r="M2704" i="1"/>
  <c r="S2706" i="1"/>
  <c r="AB2708" i="1"/>
  <c r="AB2713" i="1"/>
  <c r="AB2727" i="1"/>
  <c r="AB2737" i="1"/>
  <c r="AB2751" i="1"/>
  <c r="S2754" i="1"/>
  <c r="AB2760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7" i="1"/>
  <c r="AB2823" i="1"/>
  <c r="AB2829" i="1"/>
  <c r="AB2841" i="1"/>
  <c r="AB2648" i="1"/>
  <c r="AB2672" i="1"/>
  <c r="P2719" i="1"/>
  <c r="V2721" i="1"/>
  <c r="M2728" i="1"/>
  <c r="S2730" i="1"/>
  <c r="P2743" i="1"/>
  <c r="V2745" i="1"/>
  <c r="M2752" i="1"/>
  <c r="AB2755" i="1"/>
  <c r="S2758" i="1"/>
  <c r="AB2758" i="1" s="1"/>
  <c r="S2762" i="1"/>
  <c r="AB2762" i="1" s="1"/>
  <c r="S2766" i="1"/>
  <c r="AB2822" i="1"/>
  <c r="AB2834" i="1"/>
  <c r="AB2650" i="1"/>
  <c r="AB2674" i="1"/>
  <c r="AB2702" i="1"/>
  <c r="AB2712" i="1"/>
  <c r="AB2717" i="1"/>
  <c r="AB2722" i="1"/>
  <c r="AB2731" i="1"/>
  <c r="AB2736" i="1"/>
  <c r="AB2741" i="1"/>
  <c r="AB2746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652" i="1"/>
  <c r="AB2676" i="1"/>
  <c r="P2723" i="1"/>
  <c r="V2725" i="1"/>
  <c r="AB2725" i="1" s="1"/>
  <c r="M2732" i="1"/>
  <c r="AB2732" i="1" s="1"/>
  <c r="S2734" i="1"/>
  <c r="P2747" i="1"/>
  <c r="V2749" i="1"/>
  <c r="M2760" i="1"/>
  <c r="M2764" i="1"/>
  <c r="AB2764" i="1" s="1"/>
  <c r="AB2654" i="1"/>
  <c r="AB2678" i="1"/>
  <c r="AB2701" i="1"/>
  <c r="P2703" i="1"/>
  <c r="AB2703" i="1" s="1"/>
  <c r="V2705" i="1"/>
  <c r="AB2711" i="1"/>
  <c r="AB2716" i="1"/>
  <c r="AB2721" i="1"/>
  <c r="AB2726" i="1"/>
  <c r="AB2735" i="1"/>
  <c r="AB2745" i="1"/>
  <c r="AB2750" i="1"/>
  <c r="V2753" i="1"/>
  <c r="AB2821" i="1"/>
  <c r="AB2827" i="1"/>
  <c r="AB2833" i="1"/>
  <c r="AB2656" i="1"/>
  <c r="AB2680" i="1"/>
  <c r="AB2706" i="1"/>
  <c r="AB2754" i="1"/>
  <c r="AB2826" i="1"/>
  <c r="AB2838" i="1"/>
  <c r="AB2658" i="1"/>
  <c r="AB2682" i="1"/>
  <c r="AB2700" i="1"/>
  <c r="AB2715" i="1"/>
  <c r="AB2720" i="1"/>
  <c r="AB2730" i="1"/>
  <c r="AB2739" i="1"/>
  <c r="AB2744" i="1"/>
  <c r="AB2749" i="1"/>
  <c r="P2755" i="1"/>
  <c r="V2761" i="1"/>
  <c r="V2765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20" i="1"/>
  <c r="AB2832" i="1"/>
  <c r="AB2839" i="1"/>
  <c r="AB2660" i="1"/>
  <c r="AB2684" i="1"/>
  <c r="V2697" i="1"/>
  <c r="AB2697" i="1" s="1"/>
  <c r="AB2699" i="1"/>
  <c r="AB2705" i="1"/>
  <c r="P2707" i="1"/>
  <c r="AB2707" i="1" s="1"/>
  <c r="V2709" i="1"/>
  <c r="M2716" i="1"/>
  <c r="S2718" i="1"/>
  <c r="AB2718" i="1" s="1"/>
  <c r="P2731" i="1"/>
  <c r="V2733" i="1"/>
  <c r="M2740" i="1"/>
  <c r="AB2740" i="1" s="1"/>
  <c r="S2742" i="1"/>
  <c r="AB2742" i="1" s="1"/>
  <c r="AB2753" i="1"/>
  <c r="P2759" i="1"/>
  <c r="AB2759" i="1" s="1"/>
  <c r="P2763" i="1"/>
  <c r="AB2763" i="1" s="1"/>
  <c r="P2767" i="1"/>
  <c r="AB2767" i="1" s="1"/>
  <c r="AB2638" i="1"/>
  <c r="AB2662" i="1"/>
  <c r="AB2686" i="1"/>
  <c r="AB2710" i="1"/>
  <c r="AB2719" i="1"/>
  <c r="AB2724" i="1"/>
  <c r="AB2729" i="1"/>
  <c r="AB2734" i="1"/>
  <c r="AB2743" i="1"/>
  <c r="AB2748" i="1"/>
  <c r="AB2757" i="1"/>
  <c r="AB2819" i="1"/>
  <c r="AB2831" i="1"/>
  <c r="AB2640" i="1"/>
  <c r="AB2664" i="1"/>
  <c r="AB2688" i="1"/>
  <c r="AB2698" i="1"/>
  <c r="AB2704" i="1"/>
  <c r="AB2761" i="1"/>
  <c r="AB2765" i="1"/>
  <c r="AB2769" i="1"/>
  <c r="AB2818" i="1"/>
  <c r="AB2830" i="1"/>
  <c r="AB2842" i="1"/>
  <c r="AB2642" i="1"/>
  <c r="AB2666" i="1"/>
  <c r="AB2690" i="1"/>
  <c r="AB2692" i="1"/>
  <c r="AB2695" i="1"/>
  <c r="AB2696" i="1"/>
  <c r="AB2709" i="1"/>
  <c r="AB2714" i="1"/>
  <c r="AB2723" i="1"/>
  <c r="AB2728" i="1"/>
  <c r="AB2733" i="1"/>
  <c r="AB2738" i="1"/>
  <c r="AB2747" i="1"/>
  <c r="AB2752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24" i="1"/>
  <c r="AB2836" i="1"/>
  <c r="V2923" i="1"/>
  <c r="AB2923" i="1" s="1"/>
  <c r="V2927" i="1"/>
  <c r="V2931" i="1"/>
  <c r="V2935" i="1"/>
  <c r="V2939" i="1"/>
  <c r="V2943" i="1"/>
  <c r="V2947" i="1"/>
  <c r="V2951" i="1"/>
  <c r="V2955" i="1"/>
  <c r="V2959" i="1"/>
  <c r="V2963" i="1"/>
  <c r="P2973" i="1"/>
  <c r="AB2990" i="1"/>
  <c r="S2992" i="1"/>
  <c r="AB2992" i="1" s="1"/>
  <c r="AB3001" i="1"/>
  <c r="M3002" i="1"/>
  <c r="V3011" i="1"/>
  <c r="AB3029" i="1"/>
  <c r="M3030" i="1"/>
  <c r="V3035" i="1"/>
  <c r="AB3053" i="1"/>
  <c r="M3054" i="1"/>
  <c r="V3059" i="1"/>
  <c r="AB3059" i="1" s="1"/>
  <c r="AB3083" i="1"/>
  <c r="AB3098" i="1"/>
  <c r="AB3121" i="1"/>
  <c r="AB3137" i="1"/>
  <c r="AB3151" i="1"/>
  <c r="AB3159" i="1"/>
  <c r="AB3167" i="1"/>
  <c r="AB3175" i="1"/>
  <c r="AB3183" i="1"/>
  <c r="AB2854" i="1"/>
  <c r="AB3097" i="1"/>
  <c r="AB2967" i="1"/>
  <c r="AB2982" i="1"/>
  <c r="AB3089" i="1"/>
  <c r="V2847" i="1"/>
  <c r="AB2853" i="1"/>
  <c r="P2855" i="1"/>
  <c r="S2856" i="1"/>
  <c r="AB2867" i="1"/>
  <c r="M2868" i="1"/>
  <c r="AB2868" i="1" s="1"/>
  <c r="AB2871" i="1"/>
  <c r="M2872" i="1"/>
  <c r="AB2872" i="1" s="1"/>
  <c r="AB2875" i="1"/>
  <c r="M2876" i="1"/>
  <c r="AB2879" i="1"/>
  <c r="M2880" i="1"/>
  <c r="AB2883" i="1"/>
  <c r="M2884" i="1"/>
  <c r="AB2884" i="1" s="1"/>
  <c r="AB2887" i="1"/>
  <c r="M2888" i="1"/>
  <c r="AB2888" i="1" s="1"/>
  <c r="AB2891" i="1"/>
  <c r="M2892" i="1"/>
  <c r="AB2892" i="1" s="1"/>
  <c r="AB2895" i="1"/>
  <c r="M2896" i="1"/>
  <c r="AB2896" i="1" s="1"/>
  <c r="AB2899" i="1"/>
  <c r="M2900" i="1"/>
  <c r="AB2900" i="1" s="1"/>
  <c r="AB2903" i="1"/>
  <c r="M2904" i="1"/>
  <c r="AB2904" i="1" s="1"/>
  <c r="AB2907" i="1"/>
  <c r="M2908" i="1"/>
  <c r="AB2908" i="1" s="1"/>
  <c r="AB2911" i="1"/>
  <c r="M2912" i="1"/>
  <c r="AB2912" i="1" s="1"/>
  <c r="AB2915" i="1"/>
  <c r="AB2919" i="1"/>
  <c r="AB2927" i="1"/>
  <c r="AB2931" i="1"/>
  <c r="AB2935" i="1"/>
  <c r="AB2939" i="1"/>
  <c r="AB2943" i="1"/>
  <c r="AB2947" i="1"/>
  <c r="AB2951" i="1"/>
  <c r="AB2955" i="1"/>
  <c r="AB2959" i="1"/>
  <c r="AB2963" i="1"/>
  <c r="S2980" i="1"/>
  <c r="AB2989" i="1"/>
  <c r="V2999" i="1"/>
  <c r="P3009" i="1"/>
  <c r="AB3011" i="1"/>
  <c r="AB3018" i="1"/>
  <c r="S3020" i="1"/>
  <c r="AB3020" i="1" s="1"/>
  <c r="AB3035" i="1"/>
  <c r="S3044" i="1"/>
  <c r="S3068" i="1"/>
  <c r="AB3077" i="1"/>
  <c r="AB3078" i="1"/>
  <c r="AB3103" i="1"/>
  <c r="AB3149" i="1"/>
  <c r="AB3157" i="1"/>
  <c r="AB3165" i="1"/>
  <c r="AB3173" i="1"/>
  <c r="AB3181" i="1"/>
  <c r="S2976" i="1"/>
  <c r="M2986" i="1"/>
  <c r="AB2986" i="1" s="1"/>
  <c r="V2995" i="1"/>
  <c r="AB2996" i="1"/>
  <c r="P3005" i="1"/>
  <c r="AB3005" i="1" s="1"/>
  <c r="AB3007" i="1"/>
  <c r="M3022" i="1"/>
  <c r="AB3022" i="1" s="1"/>
  <c r="V3027" i="1"/>
  <c r="AB3028" i="1"/>
  <c r="M3046" i="1"/>
  <c r="AB3046" i="1" s="1"/>
  <c r="V3051" i="1"/>
  <c r="AB3052" i="1"/>
  <c r="M3070" i="1"/>
  <c r="AB3070" i="1" s="1"/>
  <c r="AB3195" i="1"/>
  <c r="M2844" i="1"/>
  <c r="AB2844" i="1" s="1"/>
  <c r="V2851" i="1"/>
  <c r="P2859" i="1"/>
  <c r="AB2859" i="1" s="1"/>
  <c r="S2860" i="1"/>
  <c r="AB2862" i="1"/>
  <c r="V2865" i="1"/>
  <c r="AB3038" i="1"/>
  <c r="AB3062" i="1"/>
  <c r="AB3076" i="1"/>
  <c r="AB3081" i="1"/>
  <c r="AB3082" i="1"/>
  <c r="AB3125" i="1"/>
  <c r="AB2847" i="1"/>
  <c r="AB2890" i="1"/>
  <c r="AB2938" i="1"/>
  <c r="S2968" i="1"/>
  <c r="AB2968" i="1" s="1"/>
  <c r="AB2977" i="1"/>
  <c r="M2978" i="1"/>
  <c r="AB2978" i="1" s="1"/>
  <c r="V2987" i="1"/>
  <c r="AB2988" i="1"/>
  <c r="P2997" i="1"/>
  <c r="AB2997" i="1" s="1"/>
  <c r="AB2999" i="1"/>
  <c r="AB3017" i="1"/>
  <c r="M3018" i="1"/>
  <c r="V3023" i="1"/>
  <c r="AB3024" i="1"/>
  <c r="AB3041" i="1"/>
  <c r="M3042" i="1"/>
  <c r="AB3042" i="1" s="1"/>
  <c r="V3047" i="1"/>
  <c r="AB3048" i="1"/>
  <c r="AB3065" i="1"/>
  <c r="M3066" i="1"/>
  <c r="AB3066" i="1" s="1"/>
  <c r="V3071" i="1"/>
  <c r="AB3071" i="1" s="1"/>
  <c r="AB3072" i="1"/>
  <c r="AB3101" i="1"/>
  <c r="AB3109" i="1"/>
  <c r="AB3119" i="1"/>
  <c r="AB3148" i="1"/>
  <c r="AB3155" i="1"/>
  <c r="AB3163" i="1"/>
  <c r="AB3171" i="1"/>
  <c r="AB3179" i="1"/>
  <c r="M2843" i="1"/>
  <c r="AB2843" i="1" s="1"/>
  <c r="M2848" i="1"/>
  <c r="AB2848" i="1" s="1"/>
  <c r="V2855" i="1"/>
  <c r="AB2855" i="1" s="1"/>
  <c r="AB2861" i="1"/>
  <c r="P2863" i="1"/>
  <c r="AB2863" i="1" s="1"/>
  <c r="S2868" i="1"/>
  <c r="S2872" i="1"/>
  <c r="S2876" i="1"/>
  <c r="AB2876" i="1" s="1"/>
  <c r="S2880" i="1"/>
  <c r="AB2880" i="1" s="1"/>
  <c r="S2884" i="1"/>
  <c r="S2888" i="1"/>
  <c r="S2892" i="1"/>
  <c r="S2896" i="1"/>
  <c r="S2900" i="1"/>
  <c r="S2904" i="1"/>
  <c r="S2908" i="1"/>
  <c r="S2912" i="1"/>
  <c r="S2916" i="1"/>
  <c r="AB2916" i="1" s="1"/>
  <c r="S2920" i="1"/>
  <c r="AB2920" i="1" s="1"/>
  <c r="S2924" i="1"/>
  <c r="AB2924" i="1" s="1"/>
  <c r="S2928" i="1"/>
  <c r="AB2928" i="1" s="1"/>
  <c r="S2932" i="1"/>
  <c r="AB2932" i="1" s="1"/>
  <c r="S2936" i="1"/>
  <c r="AB2936" i="1" s="1"/>
  <c r="S2940" i="1"/>
  <c r="AB2940" i="1" s="1"/>
  <c r="S2944" i="1"/>
  <c r="AB2944" i="1" s="1"/>
  <c r="S2948" i="1"/>
  <c r="AB2948" i="1" s="1"/>
  <c r="S2952" i="1"/>
  <c r="AB2952" i="1" s="1"/>
  <c r="S2956" i="1"/>
  <c r="AB2956" i="1" s="1"/>
  <c r="S2960" i="1"/>
  <c r="AB2960" i="1" s="1"/>
  <c r="S2964" i="1"/>
  <c r="AB2964" i="1" s="1"/>
  <c r="AB2973" i="1"/>
  <c r="M2974" i="1"/>
  <c r="AB2974" i="1" s="1"/>
  <c r="V2983" i="1"/>
  <c r="AB2984" i="1"/>
  <c r="P2993" i="1"/>
  <c r="AB2993" i="1" s="1"/>
  <c r="AB2995" i="1"/>
  <c r="S3012" i="1"/>
  <c r="AB3012" i="1" s="1"/>
  <c r="P3025" i="1"/>
  <c r="AB3025" i="1" s="1"/>
  <c r="AB3027" i="1"/>
  <c r="S3036" i="1"/>
  <c r="AB3036" i="1" s="1"/>
  <c r="P3049" i="1"/>
  <c r="AB3049" i="1" s="1"/>
  <c r="AB3051" i="1"/>
  <c r="S3060" i="1"/>
  <c r="AB3060" i="1" s="1"/>
  <c r="P3073" i="1"/>
  <c r="AB3073" i="1" s="1"/>
  <c r="AB3080" i="1"/>
  <c r="AB3085" i="1"/>
  <c r="AB3095" i="1"/>
  <c r="AB3147" i="1"/>
  <c r="AB2851" i="1"/>
  <c r="AB2856" i="1"/>
  <c r="AB2865" i="1"/>
  <c r="AB2969" i="1"/>
  <c r="AB2980" i="1"/>
  <c r="AB2991" i="1"/>
  <c r="AB3006" i="1"/>
  <c r="AB3013" i="1"/>
  <c r="AB3037" i="1"/>
  <c r="AB3044" i="1"/>
  <c r="AB3061" i="1"/>
  <c r="AB3068" i="1"/>
  <c r="AB3075" i="1"/>
  <c r="AB3115" i="1"/>
  <c r="AB3123" i="1"/>
  <c r="P2843" i="1"/>
  <c r="S2844" i="1"/>
  <c r="AB2846" i="1"/>
  <c r="M2852" i="1"/>
  <c r="AB2852" i="1" s="1"/>
  <c r="V2859" i="1"/>
  <c r="M2866" i="1"/>
  <c r="AB2866" i="1" s="1"/>
  <c r="AB2869" i="1"/>
  <c r="M2870" i="1"/>
  <c r="AB2870" i="1" s="1"/>
  <c r="AB2873" i="1"/>
  <c r="M2874" i="1"/>
  <c r="AB2874" i="1" s="1"/>
  <c r="AB2877" i="1"/>
  <c r="M2878" i="1"/>
  <c r="AB2878" i="1" s="1"/>
  <c r="AB2881" i="1"/>
  <c r="M2882" i="1"/>
  <c r="AB2882" i="1" s="1"/>
  <c r="AB2885" i="1"/>
  <c r="M2886" i="1"/>
  <c r="AB2886" i="1" s="1"/>
  <c r="AB2889" i="1"/>
  <c r="M2890" i="1"/>
  <c r="AB2893" i="1"/>
  <c r="M2894" i="1"/>
  <c r="AB2894" i="1" s="1"/>
  <c r="AB2897" i="1"/>
  <c r="M2898" i="1"/>
  <c r="AB2898" i="1" s="1"/>
  <c r="AB2901" i="1"/>
  <c r="M2902" i="1"/>
  <c r="AB2902" i="1" s="1"/>
  <c r="AB2905" i="1"/>
  <c r="M2906" i="1"/>
  <c r="AB2906" i="1" s="1"/>
  <c r="AB2909" i="1"/>
  <c r="M2910" i="1"/>
  <c r="AB2910" i="1" s="1"/>
  <c r="AB2913" i="1"/>
  <c r="M2914" i="1"/>
  <c r="AB2914" i="1" s="1"/>
  <c r="AB2917" i="1"/>
  <c r="M2918" i="1"/>
  <c r="AB2918" i="1" s="1"/>
  <c r="AB2921" i="1"/>
  <c r="M2922" i="1"/>
  <c r="AB2922" i="1" s="1"/>
  <c r="AB2925" i="1"/>
  <c r="M2926" i="1"/>
  <c r="AB2926" i="1" s="1"/>
  <c r="AB2929" i="1"/>
  <c r="M2930" i="1"/>
  <c r="AB2930" i="1" s="1"/>
  <c r="AB2933" i="1"/>
  <c r="M2934" i="1"/>
  <c r="AB2934" i="1" s="1"/>
  <c r="AB2937" i="1"/>
  <c r="M2938" i="1"/>
  <c r="AB2941" i="1"/>
  <c r="M2942" i="1"/>
  <c r="AB2942" i="1" s="1"/>
  <c r="AB2945" i="1"/>
  <c r="M2946" i="1"/>
  <c r="AB2946" i="1" s="1"/>
  <c r="AB2949" i="1"/>
  <c r="M2950" i="1"/>
  <c r="AB2950" i="1" s="1"/>
  <c r="AB2953" i="1"/>
  <c r="M2954" i="1"/>
  <c r="AB2954" i="1" s="1"/>
  <c r="AB2957" i="1"/>
  <c r="M2958" i="1"/>
  <c r="AB2958" i="1" s="1"/>
  <c r="AB2961" i="1"/>
  <c r="M2962" i="1"/>
  <c r="AB2962" i="1" s="1"/>
  <c r="AB2965" i="1"/>
  <c r="M2966" i="1"/>
  <c r="AB2966" i="1" s="1"/>
  <c r="V2975" i="1"/>
  <c r="AB2975" i="1" s="1"/>
  <c r="AB2976" i="1"/>
  <c r="P2985" i="1"/>
  <c r="AB2985" i="1" s="1"/>
  <c r="AB2987" i="1"/>
  <c r="AB3002" i="1"/>
  <c r="S3004" i="1"/>
  <c r="AB3004" i="1" s="1"/>
  <c r="P3021" i="1"/>
  <c r="AB3021" i="1" s="1"/>
  <c r="AB3023" i="1"/>
  <c r="AB3030" i="1"/>
  <c r="S3032" i="1"/>
  <c r="AB3032" i="1" s="1"/>
  <c r="P3045" i="1"/>
  <c r="AB3045" i="1" s="1"/>
  <c r="AB3047" i="1"/>
  <c r="AB3054" i="1"/>
  <c r="S3056" i="1"/>
  <c r="AB3056" i="1" s="1"/>
  <c r="P3069" i="1"/>
  <c r="AB3069" i="1" s="1"/>
  <c r="AB3084" i="1"/>
  <c r="AB3091" i="1"/>
  <c r="AB3099" i="1"/>
  <c r="AB3117" i="1"/>
  <c r="AB3131" i="1"/>
  <c r="AB3153" i="1"/>
  <c r="AB3161" i="1"/>
  <c r="AB3169" i="1"/>
  <c r="AB3177" i="1"/>
  <c r="AB3191" i="1"/>
  <c r="V2849" i="1"/>
  <c r="AB2849" i="1" s="1"/>
  <c r="P2857" i="1"/>
  <c r="AB2857" i="1" s="1"/>
  <c r="S2858" i="1"/>
  <c r="AB2858" i="1" s="1"/>
  <c r="AB2860" i="1"/>
  <c r="V2971" i="1"/>
  <c r="AB2971" i="1" s="1"/>
  <c r="AB2972" i="1"/>
  <c r="P2981" i="1"/>
  <c r="AB2981" i="1" s="1"/>
  <c r="AB2983" i="1"/>
  <c r="AB2998" i="1"/>
  <c r="S3000" i="1"/>
  <c r="AB3000" i="1" s="1"/>
  <c r="AB3009" i="1"/>
  <c r="M3010" i="1"/>
  <c r="AB3010" i="1" s="1"/>
  <c r="V3015" i="1"/>
  <c r="AB3015" i="1" s="1"/>
  <c r="AB3016" i="1"/>
  <c r="AB3033" i="1"/>
  <c r="M3034" i="1"/>
  <c r="AB3034" i="1" s="1"/>
  <c r="V3039" i="1"/>
  <c r="AB3039" i="1" s="1"/>
  <c r="AB3040" i="1"/>
  <c r="AB3057" i="1"/>
  <c r="M3058" i="1"/>
  <c r="AB3058" i="1" s="1"/>
  <c r="V3063" i="1"/>
  <c r="AB3063" i="1" s="1"/>
  <c r="AB3064" i="1"/>
  <c r="AB3079" i="1"/>
  <c r="AB3107" i="1"/>
  <c r="AB3146" i="1"/>
  <c r="AB3100" i="1"/>
  <c r="AB3124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02" i="1"/>
  <c r="AB3126" i="1"/>
  <c r="AB3104" i="1"/>
  <c r="AB3128" i="1"/>
  <c r="AB3106" i="1"/>
  <c r="AB3130" i="1"/>
  <c r="AB3193" i="1"/>
  <c r="AB3194" i="1"/>
  <c r="AB3108" i="1"/>
  <c r="AB3132" i="1"/>
  <c r="AB3190" i="1"/>
  <c r="AB3086" i="1"/>
  <c r="AB3110" i="1"/>
  <c r="AB3134" i="1"/>
  <c r="AB3189" i="1"/>
  <c r="AB3196" i="1"/>
  <c r="AB3088" i="1"/>
  <c r="AB3112" i="1"/>
  <c r="AB3136" i="1"/>
  <c r="AB3192" i="1"/>
  <c r="AB3090" i="1"/>
  <c r="AB3114" i="1"/>
  <c r="AB3138" i="1"/>
  <c r="AB3188" i="1"/>
  <c r="AB3092" i="1"/>
  <c r="AB3116" i="1"/>
  <c r="AB3140" i="1"/>
  <c r="AB3094" i="1"/>
  <c r="AB3118" i="1"/>
  <c r="AB3142" i="1"/>
  <c r="AB3186" i="1"/>
  <c r="AB3096" i="1"/>
  <c r="AB3120" i="1"/>
  <c r="AB3144" i="1"/>
  <c r="AB3185" i="1"/>
  <c r="P3199" i="1"/>
  <c r="P3203" i="1"/>
  <c r="P3207" i="1"/>
  <c r="P3211" i="1"/>
  <c r="P3215" i="1"/>
  <c r="AB3315" i="1"/>
  <c r="AB3332" i="1"/>
  <c r="AB3351" i="1"/>
  <c r="AB3355" i="1"/>
  <c r="AB3363" i="1"/>
  <c r="AB3322" i="1"/>
  <c r="AB3311" i="1"/>
  <c r="AB3318" i="1"/>
  <c r="AB3327" i="1"/>
  <c r="P3198" i="1"/>
  <c r="P3202" i="1"/>
  <c r="P3206" i="1"/>
  <c r="P3210" i="1"/>
  <c r="P3214" i="1"/>
  <c r="AB3214" i="1" s="1"/>
  <c r="P3218" i="1"/>
  <c r="P3222" i="1"/>
  <c r="P3226" i="1"/>
  <c r="P3230" i="1"/>
  <c r="P3234" i="1"/>
  <c r="P3238" i="1"/>
  <c r="P3242" i="1"/>
  <c r="P3246" i="1"/>
  <c r="P3250" i="1"/>
  <c r="AB3304" i="1"/>
  <c r="AB3321" i="1"/>
  <c r="AB3326" i="1"/>
  <c r="AB3349" i="1"/>
  <c r="AB3375" i="1"/>
  <c r="M3201" i="1"/>
  <c r="AB3201" i="1" s="1"/>
  <c r="AB3204" i="1"/>
  <c r="M3205" i="1"/>
  <c r="AB3205" i="1" s="1"/>
  <c r="M3209" i="1"/>
  <c r="M3213" i="1"/>
  <c r="AB3216" i="1"/>
  <c r="M3217" i="1"/>
  <c r="AB3217" i="1" s="1"/>
  <c r="AB3224" i="1"/>
  <c r="AB3228" i="1"/>
  <c r="AB3232" i="1"/>
  <c r="AB3236" i="1"/>
  <c r="AB3240" i="1"/>
  <c r="AB3244" i="1"/>
  <c r="AB3248" i="1"/>
  <c r="AB3252" i="1"/>
  <c r="AB3268" i="1"/>
  <c r="AB3272" i="1"/>
  <c r="AB3276" i="1"/>
  <c r="AB3280" i="1"/>
  <c r="AB3284" i="1"/>
  <c r="AB3288" i="1"/>
  <c r="AB3292" i="1"/>
  <c r="AB3307" i="1"/>
  <c r="AB3314" i="1"/>
  <c r="AB3331" i="1"/>
  <c r="AB3340" i="1"/>
  <c r="AB3383" i="1"/>
  <c r="AB3256" i="1"/>
  <c r="AB3260" i="1"/>
  <c r="AB3264" i="1"/>
  <c r="AB3296" i="1"/>
  <c r="AB3300" i="1"/>
  <c r="AB3317" i="1"/>
  <c r="AB3325" i="1"/>
  <c r="AB3330" i="1"/>
  <c r="AB3303" i="1"/>
  <c r="AB3310" i="1"/>
  <c r="AB3335" i="1"/>
  <c r="AB3348" i="1"/>
  <c r="AB3359" i="1"/>
  <c r="AB3371" i="1"/>
  <c r="AB3203" i="1"/>
  <c r="AB3243" i="1"/>
  <c r="AB3247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13" i="1"/>
  <c r="AB3320" i="1"/>
  <c r="AB3329" i="1"/>
  <c r="AB3334" i="1"/>
  <c r="AB3306" i="1"/>
  <c r="AB3324" i="1"/>
  <c r="V3197" i="1"/>
  <c r="AB3197" i="1" s="1"/>
  <c r="P3200" i="1"/>
  <c r="AB3200" i="1" s="1"/>
  <c r="P3204" i="1"/>
  <c r="P3208" i="1"/>
  <c r="AB3208" i="1" s="1"/>
  <c r="P3212" i="1"/>
  <c r="AB3212" i="1" s="1"/>
  <c r="P3216" i="1"/>
  <c r="P3220" i="1"/>
  <c r="AB3220" i="1" s="1"/>
  <c r="AB3309" i="1"/>
  <c r="AB3316" i="1"/>
  <c r="AB3333" i="1"/>
  <c r="AB3338" i="1"/>
  <c r="AB3367" i="1"/>
  <c r="AB3387" i="1"/>
  <c r="AB3198" i="1"/>
  <c r="M3199" i="1"/>
  <c r="AB3199" i="1" s="1"/>
  <c r="V3201" i="1"/>
  <c r="AB3202" i="1"/>
  <c r="M3203" i="1"/>
  <c r="V3205" i="1"/>
  <c r="AB3206" i="1"/>
  <c r="M3207" i="1"/>
  <c r="AB3207" i="1" s="1"/>
  <c r="V3209" i="1"/>
  <c r="AB3209" i="1" s="1"/>
  <c r="AB3210" i="1"/>
  <c r="M3211" i="1"/>
  <c r="AB3211" i="1" s="1"/>
  <c r="V3213" i="1"/>
  <c r="AB3213" i="1" s="1"/>
  <c r="M3215" i="1"/>
  <c r="AB3215" i="1" s="1"/>
  <c r="AB3218" i="1"/>
  <c r="M3219" i="1"/>
  <c r="AB3219" i="1" s="1"/>
  <c r="AB3222" i="1"/>
  <c r="M3223" i="1"/>
  <c r="AB3223" i="1" s="1"/>
  <c r="AB3226" i="1"/>
  <c r="M3227" i="1"/>
  <c r="AB3227" i="1" s="1"/>
  <c r="AB3230" i="1"/>
  <c r="M3231" i="1"/>
  <c r="AB3231" i="1" s="1"/>
  <c r="AB3234" i="1"/>
  <c r="M3235" i="1"/>
  <c r="AB3235" i="1" s="1"/>
  <c r="AB3238" i="1"/>
  <c r="M3239" i="1"/>
  <c r="AB3239" i="1" s="1"/>
  <c r="AB3242" i="1"/>
  <c r="M3243" i="1"/>
  <c r="AB3246" i="1"/>
  <c r="M3247" i="1"/>
  <c r="AB3250" i="1"/>
  <c r="M3251" i="1"/>
  <c r="AB3251" i="1" s="1"/>
  <c r="AB3302" i="1"/>
  <c r="AB3319" i="1"/>
  <c r="AB3323" i="1"/>
  <c r="AB3328" i="1"/>
  <c r="AB3339" i="1"/>
  <c r="AB3389" i="1"/>
  <c r="AB3400" i="1"/>
  <c r="AB3406" i="1"/>
  <c r="AB3411" i="1"/>
  <c r="AB3424" i="1"/>
  <c r="AB3430" i="1"/>
  <c r="AB3439" i="1"/>
  <c r="AB3465" i="1"/>
  <c r="AB3467" i="1"/>
  <c r="AB3498" i="1"/>
  <c r="AB3341" i="1"/>
  <c r="AB3388" i="1"/>
  <c r="AB3404" i="1"/>
  <c r="AB3410" i="1"/>
  <c r="AB3415" i="1"/>
  <c r="AB3428" i="1"/>
  <c r="AB3437" i="1"/>
  <c r="AB3438" i="1"/>
  <c r="AB3399" i="1"/>
  <c r="AB3442" i="1"/>
  <c r="AB3481" i="1"/>
  <c r="AB3506" i="1"/>
  <c r="AB3353" i="1"/>
  <c r="AB3408" i="1"/>
  <c r="AB3414" i="1"/>
  <c r="AB3419" i="1"/>
  <c r="AB3432" i="1"/>
  <c r="AB3445" i="1"/>
  <c r="AB3446" i="1"/>
  <c r="AB3455" i="1"/>
  <c r="AB3459" i="1"/>
  <c r="AB3357" i="1"/>
  <c r="AB3361" i="1"/>
  <c r="AB3365" i="1"/>
  <c r="AB3369" i="1"/>
  <c r="AB3373" i="1"/>
  <c r="AB3377" i="1"/>
  <c r="AB3381" i="1"/>
  <c r="AB3385" i="1"/>
  <c r="AB3393" i="1"/>
  <c r="AB3403" i="1"/>
  <c r="AB3417" i="1"/>
  <c r="AB3436" i="1"/>
  <c r="AB3449" i="1"/>
  <c r="AB3470" i="1"/>
  <c r="AB3486" i="1"/>
  <c r="AB3345" i="1"/>
  <c r="Z3352" i="1"/>
  <c r="AB3352" i="1" s="1"/>
  <c r="AB3368" i="1"/>
  <c r="AB3376" i="1"/>
  <c r="AB3394" i="1"/>
  <c r="AB3412" i="1"/>
  <c r="AB3418" i="1"/>
  <c r="AB3423" i="1"/>
  <c r="AB3440" i="1"/>
  <c r="AB3453" i="1"/>
  <c r="AB3454" i="1"/>
  <c r="AB3457" i="1"/>
  <c r="AB3458" i="1"/>
  <c r="AB3468" i="1"/>
  <c r="AB3469" i="1"/>
  <c r="AB3493" i="1"/>
  <c r="AB3386" i="1"/>
  <c r="AB3397" i="1"/>
  <c r="AB3421" i="1"/>
  <c r="AB3444" i="1"/>
  <c r="AB3474" i="1"/>
  <c r="Z3344" i="1"/>
  <c r="AB3344" i="1" s="1"/>
  <c r="Z3356" i="1"/>
  <c r="AB3356" i="1" s="1"/>
  <c r="Z3360" i="1"/>
  <c r="AB3360" i="1" s="1"/>
  <c r="Z3364" i="1"/>
  <c r="AB3364" i="1" s="1"/>
  <c r="Z3368" i="1"/>
  <c r="Z3372" i="1"/>
  <c r="AB3372" i="1" s="1"/>
  <c r="Z3376" i="1"/>
  <c r="Z3380" i="1"/>
  <c r="AB3380" i="1" s="1"/>
  <c r="Z3384" i="1"/>
  <c r="AB3384" i="1" s="1"/>
  <c r="AB3392" i="1"/>
  <c r="AB3398" i="1"/>
  <c r="AB3416" i="1"/>
  <c r="AB3422" i="1"/>
  <c r="AB3427" i="1"/>
  <c r="AB3448" i="1"/>
  <c r="AB3461" i="1"/>
  <c r="AB3463" i="1"/>
  <c r="AB3502" i="1"/>
  <c r="AB3401" i="1"/>
  <c r="AB3425" i="1"/>
  <c r="AB3452" i="1"/>
  <c r="AB3456" i="1"/>
  <c r="AB3462" i="1"/>
  <c r="AB3485" i="1"/>
  <c r="AB3391" i="1"/>
  <c r="AB3396" i="1"/>
  <c r="AB3402" i="1"/>
  <c r="AB3407" i="1"/>
  <c r="AB3420" i="1"/>
  <c r="AB3426" i="1"/>
  <c r="AB3431" i="1"/>
  <c r="AB3460" i="1"/>
  <c r="AB3473" i="1"/>
  <c r="Z3471" i="1"/>
  <c r="AB3471" i="1" s="1"/>
  <c r="S3487" i="1"/>
  <c r="AB3510" i="1"/>
  <c r="M3473" i="1"/>
  <c r="Z3483" i="1"/>
  <c r="V3486" i="1"/>
  <c r="Z3495" i="1"/>
  <c r="AB3504" i="1"/>
  <c r="AB3507" i="1"/>
  <c r="AB3476" i="1"/>
  <c r="AB3487" i="1"/>
  <c r="AB3488" i="1"/>
  <c r="AB3499" i="1"/>
  <c r="AB3500" i="1"/>
  <c r="AB3509" i="1"/>
  <c r="AB3517" i="1"/>
  <c r="Z3475" i="1"/>
  <c r="AB3475" i="1" s="1"/>
  <c r="P3484" i="1"/>
  <c r="P3496" i="1"/>
  <c r="AB3496" i="1" s="1"/>
  <c r="Z3503" i="1"/>
  <c r="AB3503" i="1" s="1"/>
  <c r="AB3505" i="1"/>
  <c r="AB3520" i="1"/>
  <c r="AB3625" i="1"/>
  <c r="M3477" i="1"/>
  <c r="AB3477" i="1" s="1"/>
  <c r="AB3479" i="1"/>
  <c r="AB3480" i="1"/>
  <c r="M3489" i="1"/>
  <c r="AB3489" i="1" s="1"/>
  <c r="AB3492" i="1"/>
  <c r="AB3521" i="1"/>
  <c r="AB3629" i="1"/>
  <c r="AB3512" i="1"/>
  <c r="AB3525" i="1"/>
  <c r="AB3514" i="1"/>
  <c r="AB3519" i="1"/>
  <c r="AB3472" i="1"/>
  <c r="Z3479" i="1"/>
  <c r="V3482" i="1"/>
  <c r="AB3482" i="1" s="1"/>
  <c r="Z3491" i="1"/>
  <c r="AB3491" i="1" s="1"/>
  <c r="V3494" i="1"/>
  <c r="AB3494" i="1" s="1"/>
  <c r="AB3511" i="1"/>
  <c r="AB3513" i="1"/>
  <c r="AB3544" i="1"/>
  <c r="AB3568" i="1"/>
  <c r="AB3592" i="1"/>
  <c r="AB3483" i="1"/>
  <c r="AB3484" i="1"/>
  <c r="AB3495" i="1"/>
  <c r="AB3526" i="1"/>
  <c r="S3532" i="1"/>
  <c r="S3533" i="1"/>
  <c r="S3540" i="1"/>
  <c r="AB3540" i="1" s="1"/>
  <c r="AB3543" i="1"/>
  <c r="S3548" i="1"/>
  <c r="AB3548" i="1" s="1"/>
  <c r="AB3551" i="1"/>
  <c r="AB3559" i="1"/>
  <c r="AB3567" i="1"/>
  <c r="AB3575" i="1"/>
  <c r="AB3583" i="1"/>
  <c r="AB3591" i="1"/>
  <c r="AB3599" i="1"/>
  <c r="AB3627" i="1"/>
  <c r="AB3653" i="1"/>
  <c r="AB3665" i="1"/>
  <c r="M3693" i="1"/>
  <c r="AB3693" i="1" s="1"/>
  <c r="M3741" i="1"/>
  <c r="AB3741" i="1" s="1"/>
  <c r="Z3526" i="1"/>
  <c r="M3527" i="1"/>
  <c r="V3532" i="1"/>
  <c r="AB3532" i="1" s="1"/>
  <c r="V3540" i="1"/>
  <c r="AB3542" i="1"/>
  <c r="AB3558" i="1"/>
  <c r="AB3566" i="1"/>
  <c r="AB3574" i="1"/>
  <c r="AB3582" i="1"/>
  <c r="AB3590" i="1"/>
  <c r="AB3598" i="1"/>
  <c r="AB3619" i="1"/>
  <c r="AB3626" i="1"/>
  <c r="AB3645" i="1"/>
  <c r="AB3697" i="1"/>
  <c r="M3713" i="1"/>
  <c r="AB3713" i="1" s="1"/>
  <c r="AB3739" i="1"/>
  <c r="AB3745" i="1"/>
  <c r="M3535" i="1"/>
  <c r="AB3535" i="1" s="1"/>
  <c r="AB3605" i="1"/>
  <c r="P3644" i="1"/>
  <c r="AB3533" i="1"/>
  <c r="AB3541" i="1"/>
  <c r="AB3549" i="1"/>
  <c r="AB3557" i="1"/>
  <c r="AB3565" i="1"/>
  <c r="AB3573" i="1"/>
  <c r="AB3581" i="1"/>
  <c r="AB3589" i="1"/>
  <c r="AB3597" i="1"/>
  <c r="AB3611" i="1"/>
  <c r="AB3621" i="1"/>
  <c r="AB3681" i="1"/>
  <c r="M3534" i="1"/>
  <c r="M3542" i="1"/>
  <c r="M3550" i="1"/>
  <c r="AB3550" i="1" s="1"/>
  <c r="AB3639" i="1"/>
  <c r="AB3649" i="1"/>
  <c r="P3652" i="1"/>
  <c r="AB3701" i="1"/>
  <c r="P3724" i="1"/>
  <c r="AB3729" i="1"/>
  <c r="AB3531" i="1"/>
  <c r="AB3547" i="1"/>
  <c r="AB3555" i="1"/>
  <c r="AB3563" i="1"/>
  <c r="AB3571" i="1"/>
  <c r="AB3579" i="1"/>
  <c r="AB3587" i="1"/>
  <c r="AB3595" i="1"/>
  <c r="AB3603" i="1"/>
  <c r="AB3610" i="1"/>
  <c r="AB3617" i="1"/>
  <c r="P3534" i="1"/>
  <c r="AB3534" i="1" s="1"/>
  <c r="AB3623" i="1"/>
  <c r="AB3637" i="1"/>
  <c r="AB3641" i="1"/>
  <c r="M3661" i="1"/>
  <c r="AB3661" i="1" s="1"/>
  <c r="M3673" i="1"/>
  <c r="AB3673" i="1" s="1"/>
  <c r="AB3710" i="1"/>
  <c r="AB3530" i="1"/>
  <c r="AB3538" i="1"/>
  <c r="AB3546" i="1"/>
  <c r="AB3554" i="1"/>
  <c r="AB3562" i="1"/>
  <c r="AB3570" i="1"/>
  <c r="AB3578" i="1"/>
  <c r="AB3586" i="1"/>
  <c r="AB3594" i="1"/>
  <c r="AB3602" i="1"/>
  <c r="AB3609" i="1"/>
  <c r="AB3671" i="1"/>
  <c r="V3524" i="1"/>
  <c r="AB3524" i="1" s="1"/>
  <c r="M3531" i="1"/>
  <c r="M3539" i="1"/>
  <c r="AB3539" i="1" s="1"/>
  <c r="AB3615" i="1"/>
  <c r="AB3622" i="1"/>
  <c r="V3634" i="1"/>
  <c r="AB3677" i="1"/>
  <c r="AB3522" i="1"/>
  <c r="AB3523" i="1"/>
  <c r="AB3529" i="1"/>
  <c r="AB3537" i="1"/>
  <c r="AB3545" i="1"/>
  <c r="AB3553" i="1"/>
  <c r="AB3561" i="1"/>
  <c r="AB3569" i="1"/>
  <c r="AB3577" i="1"/>
  <c r="AB3585" i="1"/>
  <c r="AB3593" i="1"/>
  <c r="AB3601" i="1"/>
  <c r="AB3689" i="1"/>
  <c r="AB3527" i="1"/>
  <c r="AB3607" i="1"/>
  <c r="AB3614" i="1"/>
  <c r="AB3634" i="1"/>
  <c r="AB3702" i="1"/>
  <c r="P3704" i="1"/>
  <c r="AB3721" i="1"/>
  <c r="AB3737" i="1"/>
  <c r="AB3821" i="1"/>
  <c r="AB3826" i="1"/>
  <c r="AB3832" i="1"/>
  <c r="AB3837" i="1"/>
  <c r="AB3690" i="1"/>
  <c r="AB3699" i="1"/>
  <c r="AB3708" i="1"/>
  <c r="AB3738" i="1"/>
  <c r="AB3638" i="1"/>
  <c r="AB3718" i="1"/>
  <c r="AB3736" i="1"/>
  <c r="AB3780" i="1"/>
  <c r="V3642" i="1"/>
  <c r="V3646" i="1"/>
  <c r="AB3646" i="1" s="1"/>
  <c r="V3650" i="1"/>
  <c r="AB3650" i="1" s="1"/>
  <c r="AB3654" i="1"/>
  <c r="AB3666" i="1"/>
  <c r="AB3678" i="1"/>
  <c r="AB3698" i="1"/>
  <c r="S3703" i="1"/>
  <c r="AB3703" i="1" s="1"/>
  <c r="V3706" i="1"/>
  <c r="AB3706" i="1" s="1"/>
  <c r="AB3707" i="1"/>
  <c r="M3709" i="1"/>
  <c r="AB3709" i="1" s="1"/>
  <c r="P3720" i="1"/>
  <c r="AB3720" i="1" s="1"/>
  <c r="AB3642" i="1"/>
  <c r="AB3644" i="1"/>
  <c r="AB3648" i="1"/>
  <c r="AB3652" i="1"/>
  <c r="AB3687" i="1"/>
  <c r="AB3726" i="1"/>
  <c r="AB3735" i="1"/>
  <c r="AB3787" i="1"/>
  <c r="P3632" i="1"/>
  <c r="AB3632" i="1" s="1"/>
  <c r="P3656" i="1"/>
  <c r="AB3656" i="1" s="1"/>
  <c r="S3659" i="1"/>
  <c r="AB3659" i="1" s="1"/>
  <c r="V3662" i="1"/>
  <c r="AB3662" i="1" s="1"/>
  <c r="P3668" i="1"/>
  <c r="AB3668" i="1" s="1"/>
  <c r="S3671" i="1"/>
  <c r="V3674" i="1"/>
  <c r="P3680" i="1"/>
  <c r="AB3680" i="1" s="1"/>
  <c r="S3711" i="1"/>
  <c r="AB3711" i="1" s="1"/>
  <c r="V3714" i="1"/>
  <c r="AB3715" i="1"/>
  <c r="M3717" i="1"/>
  <c r="AB3717" i="1" s="1"/>
  <c r="AB3724" i="1"/>
  <c r="P3728" i="1"/>
  <c r="AB3728" i="1" s="1"/>
  <c r="V3742" i="1"/>
  <c r="AB3743" i="1"/>
  <c r="AB3663" i="1"/>
  <c r="AB3675" i="1"/>
  <c r="AB3686" i="1"/>
  <c r="AB3695" i="1"/>
  <c r="AB3704" i="1"/>
  <c r="AB3734" i="1"/>
  <c r="P3636" i="1"/>
  <c r="AB3636" i="1" s="1"/>
  <c r="AB3674" i="1"/>
  <c r="AB3684" i="1"/>
  <c r="P3688" i="1"/>
  <c r="AB3688" i="1" s="1"/>
  <c r="AB3714" i="1"/>
  <c r="AB3723" i="1"/>
  <c r="AB3732" i="1"/>
  <c r="AB3742" i="1"/>
  <c r="P3744" i="1"/>
  <c r="AB3744" i="1" s="1"/>
  <c r="AB3758" i="1"/>
  <c r="S3635" i="1"/>
  <c r="AB3635" i="1" s="1"/>
  <c r="AB3660" i="1"/>
  <c r="AB3672" i="1"/>
  <c r="AB3694" i="1"/>
  <c r="AB3712" i="1"/>
  <c r="P3716" i="1"/>
  <c r="AB3716" i="1" s="1"/>
  <c r="AB3740" i="1"/>
  <c r="AB3759" i="1"/>
  <c r="AB3630" i="1"/>
  <c r="V3630" i="1"/>
  <c r="P3640" i="1"/>
  <c r="AB3640" i="1" s="1"/>
  <c r="S3655" i="1"/>
  <c r="AB3655" i="1" s="1"/>
  <c r="V3658" i="1"/>
  <c r="AB3658" i="1" s="1"/>
  <c r="P3664" i="1"/>
  <c r="AB3664" i="1" s="1"/>
  <c r="S3667" i="1"/>
  <c r="AB3667" i="1" s="1"/>
  <c r="V3670" i="1"/>
  <c r="AB3670" i="1" s="1"/>
  <c r="P3676" i="1"/>
  <c r="AB3676" i="1" s="1"/>
  <c r="S3679" i="1"/>
  <c r="AB3679" i="1" s="1"/>
  <c r="V3682" i="1"/>
  <c r="AB3682" i="1" s="1"/>
  <c r="AB3683" i="1"/>
  <c r="M3685" i="1"/>
  <c r="AB3685" i="1" s="1"/>
  <c r="AB3692" i="1"/>
  <c r="P3696" i="1"/>
  <c r="AB3696" i="1" s="1"/>
  <c r="AB3722" i="1"/>
  <c r="S3727" i="1"/>
  <c r="AB3727" i="1" s="1"/>
  <c r="V3730" i="1"/>
  <c r="AB3730" i="1" s="1"/>
  <c r="AB3731" i="1"/>
  <c r="M3733" i="1"/>
  <c r="AB3733" i="1" s="1"/>
  <c r="M3749" i="1"/>
  <c r="AB3749" i="1" s="1"/>
  <c r="M3753" i="1"/>
  <c r="AB3753" i="1" s="1"/>
  <c r="M3757" i="1"/>
  <c r="AB3757" i="1" s="1"/>
  <c r="AB3764" i="1"/>
  <c r="P3766" i="1"/>
  <c r="S3777" i="1"/>
  <c r="AB3777" i="1" s="1"/>
  <c r="AB3786" i="1"/>
  <c r="V3792" i="1"/>
  <c r="S3797" i="1"/>
  <c r="V3804" i="1"/>
  <c r="S3809" i="1"/>
  <c r="AB3823" i="1"/>
  <c r="AB3839" i="1"/>
  <c r="AB3855" i="1"/>
  <c r="AB3842" i="1"/>
  <c r="AB3848" i="1"/>
  <c r="AB3853" i="1"/>
  <c r="AB3763" i="1"/>
  <c r="AB3768" i="1"/>
  <c r="AB3773" i="1"/>
  <c r="AB3792" i="1"/>
  <c r="AB3804" i="1"/>
  <c r="AB3858" i="1"/>
  <c r="AB3779" i="1"/>
  <c r="AB3785" i="1"/>
  <c r="AB3820" i="1"/>
  <c r="S3747" i="1"/>
  <c r="AB3747" i="1" s="1"/>
  <c r="S3751" i="1"/>
  <c r="AB3751" i="1" s="1"/>
  <c r="S3755" i="1"/>
  <c r="AB3755" i="1" s="1"/>
  <c r="AB3772" i="1"/>
  <c r="P3774" i="1"/>
  <c r="AB3774" i="1" s="1"/>
  <c r="AB3784" i="1"/>
  <c r="S3789" i="1"/>
  <c r="V3796" i="1"/>
  <c r="AB3797" i="1"/>
  <c r="S3801" i="1"/>
  <c r="AB3801" i="1" s="1"/>
  <c r="V3808" i="1"/>
  <c r="AB3808" i="1" s="1"/>
  <c r="AB3809" i="1"/>
  <c r="AB3825" i="1"/>
  <c r="AB3830" i="1"/>
  <c r="AB3836" i="1"/>
  <c r="AB3841" i="1"/>
  <c r="AB3846" i="1"/>
  <c r="AB3852" i="1"/>
  <c r="AB3859" i="1"/>
  <c r="AB3790" i="1"/>
  <c r="AB3802" i="1"/>
  <c r="AB3857" i="1"/>
  <c r="AB3862" i="1"/>
  <c r="AB3771" i="1"/>
  <c r="AB3776" i="1"/>
  <c r="S3781" i="1"/>
  <c r="P3786" i="1"/>
  <c r="M3791" i="1"/>
  <c r="AB3791" i="1" s="1"/>
  <c r="AB3796" i="1"/>
  <c r="M3803" i="1"/>
  <c r="AB3803" i="1" s="1"/>
  <c r="AB3831" i="1"/>
  <c r="AB3847" i="1"/>
  <c r="V3746" i="1"/>
  <c r="V3760" i="1"/>
  <c r="AB3760" i="1" s="1"/>
  <c r="AB3766" i="1"/>
  <c r="M3767" i="1"/>
  <c r="AB3767" i="1" s="1"/>
  <c r="S3769" i="1"/>
  <c r="AB3769" i="1" s="1"/>
  <c r="AB3782" i="1"/>
  <c r="V3788" i="1"/>
  <c r="AB3788" i="1" s="1"/>
  <c r="P3798" i="1"/>
  <c r="AB3798" i="1" s="1"/>
  <c r="P3810" i="1"/>
  <c r="AB3810" i="1" s="1"/>
  <c r="V3812" i="1"/>
  <c r="AB3813" i="1"/>
  <c r="AB3818" i="1"/>
  <c r="AB3824" i="1"/>
  <c r="AB3829" i="1"/>
  <c r="AB3834" i="1"/>
  <c r="AB3840" i="1"/>
  <c r="AB3845" i="1"/>
  <c r="AB3850" i="1"/>
  <c r="AB3863" i="1"/>
  <c r="AB3746" i="1"/>
  <c r="V3748" i="1"/>
  <c r="AB3748" i="1" s="1"/>
  <c r="V3750" i="1"/>
  <c r="AB3750" i="1" s="1"/>
  <c r="V3752" i="1"/>
  <c r="AB3752" i="1" s="1"/>
  <c r="V3754" i="1"/>
  <c r="AB3754" i="1" s="1"/>
  <c r="V3756" i="1"/>
  <c r="AB3756" i="1" s="1"/>
  <c r="AB3761" i="1"/>
  <c r="AB3775" i="1"/>
  <c r="P3778" i="1"/>
  <c r="AB3778" i="1" s="1"/>
  <c r="M3783" i="1"/>
  <c r="AB3783" i="1" s="1"/>
  <c r="AB3789" i="1"/>
  <c r="S3793" i="1"/>
  <c r="AB3793" i="1" s="1"/>
  <c r="V3800" i="1"/>
  <c r="S3805" i="1"/>
  <c r="AB3805" i="1" s="1"/>
  <c r="AB3856" i="1"/>
  <c r="AB3861" i="1"/>
  <c r="AB3866" i="1"/>
  <c r="AB3812" i="1"/>
  <c r="AB3835" i="1"/>
  <c r="AB3851" i="1"/>
  <c r="P3762" i="1"/>
  <c r="AB3762" i="1" s="1"/>
  <c r="AB3765" i="1"/>
  <c r="AB3781" i="1"/>
  <c r="M3795" i="1"/>
  <c r="AB3795" i="1" s="1"/>
  <c r="AB3800" i="1"/>
  <c r="M3807" i="1"/>
  <c r="AB3807" i="1" s="1"/>
  <c r="P3814" i="1"/>
  <c r="AB3814" i="1" s="1"/>
  <c r="V3816" i="1"/>
  <c r="AB3816" i="1" s="1"/>
  <c r="AB3817" i="1"/>
  <c r="AB3822" i="1"/>
  <c r="AB3828" i="1"/>
  <c r="AB3833" i="1"/>
  <c r="AB3838" i="1"/>
  <c r="AB3844" i="1"/>
  <c r="AB3849" i="1"/>
  <c r="AB3854" i="1"/>
  <c r="P3869" i="1"/>
  <c r="AB3873" i="1"/>
  <c r="AB3879" i="1"/>
  <c r="AB3885" i="1"/>
  <c r="AB3891" i="1"/>
  <c r="AB3897" i="1"/>
  <c r="AB3903" i="1"/>
  <c r="AB3909" i="1"/>
  <c r="AB3920" i="1"/>
  <c r="AB3936" i="1"/>
  <c r="AB3952" i="1"/>
  <c r="AB3972" i="1"/>
  <c r="AB3976" i="1"/>
  <c r="AB3980" i="1"/>
  <c r="AB3984" i="1"/>
  <c r="AB3989" i="1"/>
  <c r="P3875" i="1"/>
  <c r="V3877" i="1"/>
  <c r="M3880" i="1"/>
  <c r="P3887" i="1"/>
  <c r="V3889" i="1"/>
  <c r="M3892" i="1"/>
  <c r="S3894" i="1"/>
  <c r="AB3872" i="1"/>
  <c r="AB3878" i="1"/>
  <c r="AB3884" i="1"/>
  <c r="AB3890" i="1"/>
  <c r="AB3896" i="1"/>
  <c r="AB3902" i="1"/>
  <c r="AB3908" i="1"/>
  <c r="AB3914" i="1"/>
  <c r="AB3919" i="1"/>
  <c r="AB3930" i="1"/>
  <c r="AB3935" i="1"/>
  <c r="AB3946" i="1"/>
  <c r="AB3951" i="1"/>
  <c r="AB3962" i="1"/>
  <c r="AB3971" i="1"/>
  <c r="S3868" i="1"/>
  <c r="AB3871" i="1"/>
  <c r="AB3877" i="1"/>
  <c r="AB3883" i="1"/>
  <c r="AB3889" i="1"/>
  <c r="AB3895" i="1"/>
  <c r="AB3901" i="1"/>
  <c r="AB3907" i="1"/>
  <c r="AB3913" i="1"/>
  <c r="AB3929" i="1"/>
  <c r="AB3945" i="1"/>
  <c r="AB3961" i="1"/>
  <c r="AB3966" i="1"/>
  <c r="AB3918" i="1"/>
  <c r="AB3934" i="1"/>
  <c r="AB3939" i="1"/>
  <c r="AB3950" i="1"/>
  <c r="AB3955" i="1"/>
  <c r="AB3970" i="1"/>
  <c r="AB3974" i="1"/>
  <c r="AB3978" i="1"/>
  <c r="AB3982" i="1"/>
  <c r="AB3870" i="1"/>
  <c r="AB3876" i="1"/>
  <c r="AB3882" i="1"/>
  <c r="AB3888" i="1"/>
  <c r="AB3894" i="1"/>
  <c r="AB3900" i="1"/>
  <c r="AB3906" i="1"/>
  <c r="AB3912" i="1"/>
  <c r="AB3928" i="1"/>
  <c r="AB3944" i="1"/>
  <c r="AB3960" i="1"/>
  <c r="AB3965" i="1"/>
  <c r="AB4005" i="1"/>
  <c r="AB4053" i="1"/>
  <c r="AB3867" i="1"/>
  <c r="AB3917" i="1"/>
  <c r="AB3933" i="1"/>
  <c r="AB3949" i="1"/>
  <c r="AB3868" i="1"/>
  <c r="AB3875" i="1"/>
  <c r="AB3881" i="1"/>
  <c r="AB3887" i="1"/>
  <c r="AB3893" i="1"/>
  <c r="AB3899" i="1"/>
  <c r="AB3905" i="1"/>
  <c r="AB3911" i="1"/>
  <c r="AB3922" i="1"/>
  <c r="AB3927" i="1"/>
  <c r="AB3938" i="1"/>
  <c r="AB3943" i="1"/>
  <c r="AB3954" i="1"/>
  <c r="AB3959" i="1"/>
  <c r="AB3969" i="1"/>
  <c r="AB3973" i="1"/>
  <c r="AB3977" i="1"/>
  <c r="AB3981" i="1"/>
  <c r="AB3985" i="1"/>
  <c r="AB4041" i="1"/>
  <c r="AB3916" i="1"/>
  <c r="AB3932" i="1"/>
  <c r="AB3948" i="1"/>
  <c r="AB3964" i="1"/>
  <c r="M3869" i="1"/>
  <c r="AB3869" i="1" s="1"/>
  <c r="AB3874" i="1"/>
  <c r="AB3880" i="1"/>
  <c r="AB3886" i="1"/>
  <c r="AB3892" i="1"/>
  <c r="AB3898" i="1"/>
  <c r="AB3904" i="1"/>
  <c r="AB3910" i="1"/>
  <c r="AB3921" i="1"/>
  <c r="AB3937" i="1"/>
  <c r="AB3953" i="1"/>
  <c r="AB4097" i="1"/>
  <c r="AB3994" i="1"/>
  <c r="AB4010" i="1"/>
  <c r="AB4023" i="1"/>
  <c r="AB4044" i="1"/>
  <c r="AB4054" i="1"/>
  <c r="AB4063" i="1"/>
  <c r="AB4102" i="1"/>
  <c r="AB3992" i="1"/>
  <c r="AB4008" i="1"/>
  <c r="AB4034" i="1"/>
  <c r="AB4043" i="1"/>
  <c r="AB4072" i="1"/>
  <c r="AB4082" i="1"/>
  <c r="V3988" i="1"/>
  <c r="AB3991" i="1"/>
  <c r="M3995" i="1"/>
  <c r="AB3995" i="1" s="1"/>
  <c r="AB4007" i="1"/>
  <c r="AB4022" i="1"/>
  <c r="AB4052" i="1"/>
  <c r="AB4071" i="1"/>
  <c r="AB4094" i="1"/>
  <c r="AB4099" i="1"/>
  <c r="AB4125" i="1"/>
  <c r="AB3990" i="1"/>
  <c r="AB4006" i="1"/>
  <c r="AB4020" i="1"/>
  <c r="AB4042" i="1"/>
  <c r="AB4051" i="1"/>
  <c r="AB4091" i="1"/>
  <c r="AB4104" i="1"/>
  <c r="V3986" i="1"/>
  <c r="AB3986" i="1" s="1"/>
  <c r="AB3988" i="1"/>
  <c r="AB4004" i="1"/>
  <c r="AB4019" i="1"/>
  <c r="AB4031" i="1"/>
  <c r="AB4060" i="1"/>
  <c r="AB4070" i="1"/>
  <c r="AB4079" i="1"/>
  <c r="AB4106" i="1"/>
  <c r="AB4003" i="1"/>
  <c r="AB4040" i="1"/>
  <c r="AB4050" i="1"/>
  <c r="AB4059" i="1"/>
  <c r="AB4088" i="1"/>
  <c r="AB4096" i="1"/>
  <c r="AB4002" i="1"/>
  <c r="AB4018" i="1"/>
  <c r="AB4030" i="1"/>
  <c r="AB4039" i="1"/>
  <c r="AB4068" i="1"/>
  <c r="AB4078" i="1"/>
  <c r="AB4153" i="1"/>
  <c r="AB4000" i="1"/>
  <c r="AB4016" i="1"/>
  <c r="AB4028" i="1"/>
  <c r="AB4048" i="1"/>
  <c r="AB4058" i="1"/>
  <c r="AB4067" i="1"/>
  <c r="AB4098" i="1"/>
  <c r="AB4103" i="1"/>
  <c r="AB4108" i="1"/>
  <c r="AB4114" i="1"/>
  <c r="AB4141" i="1"/>
  <c r="M3987" i="1"/>
  <c r="AB3987" i="1" s="1"/>
  <c r="S3993" i="1"/>
  <c r="AB3993" i="1" s="1"/>
  <c r="V3996" i="1"/>
  <c r="AB3999" i="1"/>
  <c r="AB4015" i="1"/>
  <c r="AB4027" i="1"/>
  <c r="AB4038" i="1"/>
  <c r="AB4047" i="1"/>
  <c r="AB4076" i="1"/>
  <c r="AB4086" i="1"/>
  <c r="AB4087" i="1"/>
  <c r="AB4090" i="1"/>
  <c r="AB4110" i="1"/>
  <c r="AB4121" i="1"/>
  <c r="AB3998" i="1"/>
  <c r="AB4014" i="1"/>
  <c r="AB4056" i="1"/>
  <c r="AB4066" i="1"/>
  <c r="AB4075" i="1"/>
  <c r="AB4095" i="1"/>
  <c r="AB4113" i="1"/>
  <c r="AB4128" i="1"/>
  <c r="AB3996" i="1"/>
  <c r="AB4012" i="1"/>
  <c r="AB4026" i="1"/>
  <c r="AB4036" i="1"/>
  <c r="AB4046" i="1"/>
  <c r="AB4055" i="1"/>
  <c r="AB4084" i="1"/>
  <c r="AB4100" i="1"/>
  <c r="AB4129" i="1"/>
  <c r="AB4161" i="1"/>
  <c r="AB4112" i="1"/>
  <c r="AB4127" i="1"/>
  <c r="AB4140" i="1"/>
  <c r="AB4152" i="1"/>
  <c r="AB4202" i="1"/>
  <c r="AB4126" i="1"/>
  <c r="AB4139" i="1"/>
  <c r="AB4151" i="1"/>
  <c r="AB4198" i="1"/>
  <c r="AB4124" i="1"/>
  <c r="AB4194" i="1"/>
  <c r="AB4231" i="1"/>
  <c r="AB4236" i="1"/>
  <c r="AB4123" i="1"/>
  <c r="AB4138" i="1"/>
  <c r="AB4150" i="1"/>
  <c r="AB4187" i="1"/>
  <c r="AB4190" i="1"/>
  <c r="AB4192" i="1"/>
  <c r="AB4228" i="1"/>
  <c r="AB4235" i="1"/>
  <c r="AB4122" i="1"/>
  <c r="AB4136" i="1"/>
  <c r="AB4148" i="1"/>
  <c r="AB4183" i="1"/>
  <c r="AB4186" i="1"/>
  <c r="AB4188" i="1"/>
  <c r="AB4223" i="1"/>
  <c r="AB4227" i="1"/>
  <c r="AB4248" i="1"/>
  <c r="AB4120" i="1"/>
  <c r="AB4135" i="1"/>
  <c r="AB4147" i="1"/>
  <c r="AB4179" i="1"/>
  <c r="AB4180" i="1"/>
  <c r="AB4182" i="1"/>
  <c r="AB4184" i="1"/>
  <c r="AB4224" i="1"/>
  <c r="AB4119" i="1"/>
  <c r="AB4175" i="1"/>
  <c r="AB4176" i="1"/>
  <c r="AB4178" i="1"/>
  <c r="AB4219" i="1"/>
  <c r="AB4230" i="1"/>
  <c r="AB4234" i="1"/>
  <c r="AB4116" i="1"/>
  <c r="AB4118" i="1"/>
  <c r="AB4134" i="1"/>
  <c r="AB4146" i="1"/>
  <c r="AB4171" i="1"/>
  <c r="AB4172" i="1"/>
  <c r="AB4174" i="1"/>
  <c r="AB4218" i="1"/>
  <c r="AB4220" i="1"/>
  <c r="AB4260" i="1"/>
  <c r="AB4132" i="1"/>
  <c r="AB4144" i="1"/>
  <c r="AB4167" i="1"/>
  <c r="AB4168" i="1"/>
  <c r="AB4170" i="1"/>
  <c r="AB4215" i="1"/>
  <c r="AB4226" i="1"/>
  <c r="AB4131" i="1"/>
  <c r="AB4143" i="1"/>
  <c r="AB4163" i="1"/>
  <c r="AB4164" i="1"/>
  <c r="AB4166" i="1"/>
  <c r="AB4211" i="1"/>
  <c r="AB4214" i="1"/>
  <c r="AB4216" i="1"/>
  <c r="AB4130" i="1"/>
  <c r="AB4155" i="1"/>
  <c r="AB4156" i="1"/>
  <c r="AB4159" i="1"/>
  <c r="AB4160" i="1"/>
  <c r="AB4162" i="1"/>
  <c r="AB4207" i="1"/>
  <c r="AB4210" i="1"/>
  <c r="AB4212" i="1"/>
  <c r="AB4222" i="1"/>
  <c r="S4242" i="1"/>
  <c r="AB4242" i="1" s="1"/>
  <c r="S4243" i="1"/>
  <c r="V4245" i="1"/>
  <c r="AB4247" i="1"/>
  <c r="AB4259" i="1"/>
  <c r="AB4267" i="1"/>
  <c r="AB4283" i="1"/>
  <c r="AB4299" i="1"/>
  <c r="AB4314" i="1"/>
  <c r="AB4319" i="1"/>
  <c r="AB4324" i="1"/>
  <c r="AB4366" i="1"/>
  <c r="P4239" i="1"/>
  <c r="AB4272" i="1"/>
  <c r="AB4288" i="1"/>
  <c r="AB4304" i="1"/>
  <c r="S4238" i="1"/>
  <c r="AB4238" i="1" s="1"/>
  <c r="V4242" i="1"/>
  <c r="AB4245" i="1"/>
  <c r="AB4257" i="1"/>
  <c r="AB4266" i="1"/>
  <c r="AB4277" i="1"/>
  <c r="AB4282" i="1"/>
  <c r="AB4293" i="1"/>
  <c r="AB4298" i="1"/>
  <c r="AB4318" i="1"/>
  <c r="AB4323" i="1"/>
  <c r="AB4328" i="1"/>
  <c r="AB4337" i="1"/>
  <c r="AB4271" i="1"/>
  <c r="AB4287" i="1"/>
  <c r="AB4303" i="1"/>
  <c r="AB4308" i="1"/>
  <c r="AB4313" i="1"/>
  <c r="AB4341" i="1"/>
  <c r="AB4255" i="1"/>
  <c r="AB4276" i="1"/>
  <c r="AB4292" i="1"/>
  <c r="AB4322" i="1"/>
  <c r="AB4327" i="1"/>
  <c r="AB4332" i="1"/>
  <c r="AB4345" i="1"/>
  <c r="AB4346" i="1"/>
  <c r="AB4370" i="1"/>
  <c r="AB4374" i="1"/>
  <c r="AB4270" i="1"/>
  <c r="AB4286" i="1"/>
  <c r="AB4297" i="1"/>
  <c r="AB4302" i="1"/>
  <c r="AB4312" i="1"/>
  <c r="AB4317" i="1"/>
  <c r="AB4336" i="1"/>
  <c r="AB4349" i="1"/>
  <c r="AB4350" i="1"/>
  <c r="AB4354" i="1"/>
  <c r="AB4358" i="1"/>
  <c r="AB4362" i="1"/>
  <c r="AB4240" i="1"/>
  <c r="AB4253" i="1"/>
  <c r="AB4275" i="1"/>
  <c r="AB4291" i="1"/>
  <c r="AB4307" i="1"/>
  <c r="AB4326" i="1"/>
  <c r="AB4331" i="1"/>
  <c r="AB4340" i="1"/>
  <c r="AB4353" i="1"/>
  <c r="AB4357" i="1"/>
  <c r="AB4361" i="1"/>
  <c r="AB4363" i="1"/>
  <c r="AB4367" i="1"/>
  <c r="AB4239" i="1"/>
  <c r="AB4252" i="1"/>
  <c r="AB4264" i="1"/>
  <c r="AB4280" i="1"/>
  <c r="AB4296" i="1"/>
  <c r="AB4316" i="1"/>
  <c r="AB4321" i="1"/>
  <c r="AB4335" i="1"/>
  <c r="AB4344" i="1"/>
  <c r="AB4373" i="1"/>
  <c r="M4241" i="1"/>
  <c r="AB4241" i="1" s="1"/>
  <c r="P4244" i="1"/>
  <c r="AB4244" i="1" s="1"/>
  <c r="S4246" i="1"/>
  <c r="AB4246" i="1" s="1"/>
  <c r="AB4251" i="1"/>
  <c r="AB4263" i="1"/>
  <c r="AB4269" i="1"/>
  <c r="AB4274" i="1"/>
  <c r="AB4285" i="1"/>
  <c r="AB4290" i="1"/>
  <c r="AB4301" i="1"/>
  <c r="AB4306" i="1"/>
  <c r="AB4311" i="1"/>
  <c r="AB4330" i="1"/>
  <c r="AB4339" i="1"/>
  <c r="AB4348" i="1"/>
  <c r="AB4279" i="1"/>
  <c r="AB4295" i="1"/>
  <c r="AB4325" i="1"/>
  <c r="AB4343" i="1"/>
  <c r="AB4352" i="1"/>
  <c r="AB4356" i="1"/>
  <c r="AB4360" i="1"/>
  <c r="P4243" i="1"/>
  <c r="AB4243" i="1" s="1"/>
  <c r="AB4249" i="1"/>
  <c r="AB4261" i="1"/>
  <c r="AB4268" i="1"/>
  <c r="AB4284" i="1"/>
  <c r="AB4300" i="1"/>
  <c r="AB4310" i="1"/>
  <c r="AB4315" i="1"/>
  <c r="AB4320" i="1"/>
  <c r="AB4334" i="1"/>
  <c r="AB4347" i="1"/>
  <c r="AB4470" i="1"/>
  <c r="AB4375" i="1"/>
  <c r="AB4376" i="1"/>
  <c r="AB4380" i="1"/>
  <c r="AB4387" i="1"/>
  <c r="AB4440" i="1"/>
  <c r="AB4450" i="1"/>
  <c r="AB4368" i="1"/>
  <c r="AB4378" i="1"/>
  <c r="AB4379" i="1"/>
  <c r="AB4410" i="1"/>
  <c r="AB4438" i="1"/>
  <c r="AB4460" i="1"/>
  <c r="AB4463" i="1"/>
  <c r="AB4476" i="1"/>
  <c r="AB4392" i="1"/>
  <c r="AB4398" i="1"/>
  <c r="AB4404" i="1"/>
  <c r="AB4415" i="1"/>
  <c r="AB4420" i="1"/>
  <c r="AB4436" i="1"/>
  <c r="AB4446" i="1"/>
  <c r="AB4466" i="1"/>
  <c r="AB4409" i="1"/>
  <c r="AB4421" i="1"/>
  <c r="AB4481" i="1"/>
  <c r="AB4385" i="1"/>
  <c r="AB4397" i="1"/>
  <c r="AB4403" i="1"/>
  <c r="AB4414" i="1"/>
  <c r="AB4428" i="1"/>
  <c r="AB4430" i="1"/>
  <c r="AB4442" i="1"/>
  <c r="AB4456" i="1"/>
  <c r="AB4459" i="1"/>
  <c r="AB4472" i="1"/>
  <c r="AB4475" i="1"/>
  <c r="AB4408" i="1"/>
  <c r="AB4419" i="1"/>
  <c r="AB4427" i="1"/>
  <c r="AB4435" i="1"/>
  <c r="AB4462" i="1"/>
  <c r="AB4364" i="1"/>
  <c r="AB4384" i="1"/>
  <c r="AB4390" i="1"/>
  <c r="AB4396" i="1"/>
  <c r="AB4402" i="1"/>
  <c r="AB4413" i="1"/>
  <c r="AB4426" i="1"/>
  <c r="AB4431" i="1"/>
  <c r="AB4433" i="1"/>
  <c r="AB4452" i="1"/>
  <c r="AB4457" i="1"/>
  <c r="AB4473" i="1"/>
  <c r="AB4497" i="1"/>
  <c r="AB4504" i="1"/>
  <c r="S4381" i="1"/>
  <c r="AB4381" i="1" s="1"/>
  <c r="P4386" i="1"/>
  <c r="AB4386" i="1" s="1"/>
  <c r="V4388" i="1"/>
  <c r="AB4388" i="1" s="1"/>
  <c r="M4391" i="1"/>
  <c r="AB4391" i="1" s="1"/>
  <c r="AB4418" i="1"/>
  <c r="AB4429" i="1"/>
  <c r="AB4455" i="1"/>
  <c r="AB4468" i="1"/>
  <c r="AB4471" i="1"/>
  <c r="AB4474" i="1"/>
  <c r="AB4513" i="1"/>
  <c r="AB4372" i="1"/>
  <c r="AB4383" i="1"/>
  <c r="AB4389" i="1"/>
  <c r="AB4395" i="1"/>
  <c r="AB4401" i="1"/>
  <c r="AB4407" i="1"/>
  <c r="AB4412" i="1"/>
  <c r="AB4424" i="1"/>
  <c r="AB4448" i="1"/>
  <c r="AB4453" i="1"/>
  <c r="AB4458" i="1"/>
  <c r="AB4417" i="1"/>
  <c r="AB4451" i="1"/>
  <c r="AB4469" i="1"/>
  <c r="S4477" i="1"/>
  <c r="AB4477" i="1" s="1"/>
  <c r="P4482" i="1"/>
  <c r="AB4490" i="1"/>
  <c r="AB4506" i="1"/>
  <c r="AB4522" i="1"/>
  <c r="AB4503" i="1"/>
  <c r="AB4519" i="1"/>
  <c r="AB4486" i="1"/>
  <c r="AB4502" i="1"/>
  <c r="AB4518" i="1"/>
  <c r="AB4484" i="1"/>
  <c r="AB4500" i="1"/>
  <c r="AB4516" i="1"/>
  <c r="AB4532" i="1"/>
  <c r="AB4552" i="1"/>
  <c r="AB4560" i="1"/>
  <c r="V4480" i="1"/>
  <c r="AB4483" i="1"/>
  <c r="M4487" i="1"/>
  <c r="AB4487" i="1" s="1"/>
  <c r="AB4499" i="1"/>
  <c r="AB4515" i="1"/>
  <c r="AB4531" i="1"/>
  <c r="S4543" i="1"/>
  <c r="AB4543" i="1" s="1"/>
  <c r="AB4480" i="1"/>
  <c r="AB4482" i="1"/>
  <c r="AB4498" i="1"/>
  <c r="AB4514" i="1"/>
  <c r="AB4530" i="1"/>
  <c r="AB4568" i="1"/>
  <c r="AB4496" i="1"/>
  <c r="AB4512" i="1"/>
  <c r="AB4528" i="1"/>
  <c r="AB4534" i="1"/>
  <c r="AB4540" i="1"/>
  <c r="AB4551" i="1"/>
  <c r="M4479" i="1"/>
  <c r="AB4479" i="1" s="1"/>
  <c r="AB4495" i="1"/>
  <c r="AB4511" i="1"/>
  <c r="AB4527" i="1"/>
  <c r="AB4539" i="1"/>
  <c r="AB4494" i="1"/>
  <c r="AB4510" i="1"/>
  <c r="AB4526" i="1"/>
  <c r="AB4492" i="1"/>
  <c r="AB4508" i="1"/>
  <c r="AB4524" i="1"/>
  <c r="AB4548" i="1"/>
  <c r="AB4556" i="1"/>
  <c r="AB4564" i="1"/>
  <c r="P4478" i="1"/>
  <c r="AB4478" i="1" s="1"/>
  <c r="S4485" i="1"/>
  <c r="AB4485" i="1" s="1"/>
  <c r="V4488" i="1"/>
  <c r="AB4488" i="1" s="1"/>
  <c r="AB4491" i="1"/>
  <c r="AB4507" i="1"/>
  <c r="AB4523" i="1"/>
  <c r="AB4536" i="1"/>
  <c r="AB4572" i="1"/>
  <c r="AB4554" i="1"/>
  <c r="AB4563" i="1"/>
  <c r="AB4575" i="1"/>
  <c r="AB4597" i="1"/>
  <c r="AB4611" i="1"/>
  <c r="AB4555" i="1"/>
  <c r="AB4601" i="1"/>
  <c r="AB4542" i="1"/>
  <c r="AB4550" i="1"/>
  <c r="AB4561" i="1"/>
  <c r="AB4573" i="1"/>
  <c r="AB4579" i="1"/>
  <c r="AB4584" i="1"/>
  <c r="AB4605" i="1"/>
  <c r="AB4546" i="1"/>
  <c r="Z4553" i="1"/>
  <c r="AB4553" i="1" s="1"/>
  <c r="AB4582" i="1"/>
  <c r="AB4609" i="1"/>
  <c r="AB4549" i="1"/>
  <c r="AB4577" i="1"/>
  <c r="AB4583" i="1"/>
  <c r="AB4588" i="1"/>
  <c r="AB4620" i="1"/>
  <c r="AB4545" i="1"/>
  <c r="AB4566" i="1"/>
  <c r="AB4586" i="1"/>
  <c r="AB4592" i="1"/>
  <c r="AB4649" i="1"/>
  <c r="AB4558" i="1"/>
  <c r="AB4567" i="1"/>
  <c r="AB4581" i="1"/>
  <c r="AB4587" i="1"/>
  <c r="AB4596" i="1"/>
  <c r="AB4614" i="1"/>
  <c r="AB4665" i="1"/>
  <c r="AB4559" i="1"/>
  <c r="AB4590" i="1"/>
  <c r="AB4591" i="1"/>
  <c r="AB4600" i="1"/>
  <c r="AB4657" i="1"/>
  <c r="AB4565" i="1"/>
  <c r="AB4570" i="1"/>
  <c r="AB4585" i="1"/>
  <c r="AB4594" i="1"/>
  <c r="AB4595" i="1"/>
  <c r="AB4604" i="1"/>
  <c r="Z4557" i="1"/>
  <c r="AB4557" i="1" s="1"/>
  <c r="AB4571" i="1"/>
  <c r="AB4598" i="1"/>
  <c r="AB4599" i="1"/>
  <c r="AB4608" i="1"/>
  <c r="AB4641" i="1"/>
  <c r="P4612" i="1"/>
  <c r="M4623" i="1"/>
  <c r="S4629" i="1"/>
  <c r="AB4629" i="1" s="1"/>
  <c r="V4640" i="1"/>
  <c r="AB4640" i="1" s="1"/>
  <c r="AB4642" i="1"/>
  <c r="AB4651" i="1"/>
  <c r="AB4659" i="1"/>
  <c r="P4626" i="1"/>
  <c r="M4643" i="1"/>
  <c r="P4646" i="1"/>
  <c r="AB4667" i="1"/>
  <c r="AB4630" i="1"/>
  <c r="AB4639" i="1"/>
  <c r="AB4697" i="1"/>
  <c r="P4622" i="1"/>
  <c r="M4631" i="1"/>
  <c r="AB4631" i="1" s="1"/>
  <c r="S4645" i="1"/>
  <c r="AB4645" i="1" s="1"/>
  <c r="AB4648" i="1"/>
  <c r="AB4656" i="1"/>
  <c r="AB4664" i="1"/>
  <c r="AB4628" i="1"/>
  <c r="V4636" i="1"/>
  <c r="AB4636" i="1" s="1"/>
  <c r="AB4638" i="1"/>
  <c r="AB4627" i="1"/>
  <c r="AB4655" i="1"/>
  <c r="AB4663" i="1"/>
  <c r="AB4612" i="1"/>
  <c r="AB4626" i="1"/>
  <c r="AB4646" i="1"/>
  <c r="AB4624" i="1"/>
  <c r="AB4635" i="1"/>
  <c r="M4647" i="1"/>
  <c r="AB4647" i="1" s="1"/>
  <c r="P4650" i="1"/>
  <c r="AB4650" i="1" s="1"/>
  <c r="V4652" i="1"/>
  <c r="AB4654" i="1"/>
  <c r="P4658" i="1"/>
  <c r="AB4658" i="1" s="1"/>
  <c r="V4660" i="1"/>
  <c r="AB4662" i="1"/>
  <c r="AB4615" i="1"/>
  <c r="AB4616" i="1"/>
  <c r="AB4623" i="1"/>
  <c r="AB4644" i="1"/>
  <c r="AB4622" i="1"/>
  <c r="V4632" i="1"/>
  <c r="AB4632" i="1" s="1"/>
  <c r="AB4634" i="1"/>
  <c r="AB4643" i="1"/>
  <c r="AB4652" i="1"/>
  <c r="AB4660" i="1"/>
  <c r="AB4668" i="1"/>
  <c r="M4673" i="1"/>
  <c r="M4674" i="1"/>
  <c r="AB4680" i="1"/>
  <c r="S4683" i="1"/>
  <c r="AB4683" i="1" s="1"/>
  <c r="AB4708" i="1"/>
  <c r="AB4724" i="1"/>
  <c r="P4674" i="1"/>
  <c r="P4676" i="1"/>
  <c r="P4688" i="1"/>
  <c r="AB4713" i="1"/>
  <c r="AB4729" i="1"/>
  <c r="AB4678" i="1"/>
  <c r="AB4690" i="1"/>
  <c r="AB4696" i="1"/>
  <c r="AB4704" i="1"/>
  <c r="AB4706" i="1"/>
  <c r="AB4720" i="1"/>
  <c r="AB4722" i="1"/>
  <c r="AB4732" i="1"/>
  <c r="S4671" i="1"/>
  <c r="AB4671" i="1" s="1"/>
  <c r="S4675" i="1"/>
  <c r="AB4675" i="1" s="1"/>
  <c r="S4687" i="1"/>
  <c r="AB4687" i="1" s="1"/>
  <c r="S4673" i="1"/>
  <c r="V4682" i="1"/>
  <c r="M4685" i="1"/>
  <c r="AB4685" i="1" s="1"/>
  <c r="AB4703" i="1"/>
  <c r="AB4709" i="1"/>
  <c r="AB4725" i="1"/>
  <c r="AB4670" i="1"/>
  <c r="AB4677" i="1"/>
  <c r="AB4689" i="1"/>
  <c r="AB4694" i="1"/>
  <c r="AB4700" i="1"/>
  <c r="AB4702" i="1"/>
  <c r="AB4716" i="1"/>
  <c r="AB4718" i="1"/>
  <c r="AB4719" i="1"/>
  <c r="AB4682" i="1"/>
  <c r="V4672" i="1"/>
  <c r="AB4672" i="1" s="1"/>
  <c r="AB4676" i="1"/>
  <c r="S4679" i="1"/>
  <c r="AB4679" i="1" s="1"/>
  <c r="S4691" i="1"/>
  <c r="AB4691" i="1" s="1"/>
  <c r="AB4698" i="1"/>
  <c r="AB4699" i="1"/>
  <c r="AB4705" i="1"/>
  <c r="AB4721" i="1"/>
  <c r="AB4673" i="1"/>
  <c r="AB4674" i="1"/>
  <c r="AB4688" i="1"/>
  <c r="AB4693" i="1"/>
  <c r="AB4712" i="1"/>
  <c r="AB4714" i="1"/>
  <c r="AB4715" i="1"/>
  <c r="AB4728" i="1"/>
  <c r="AB4681" i="1"/>
  <c r="P4684" i="1"/>
  <c r="AB4684" i="1" s="1"/>
  <c r="AB4786" i="1"/>
  <c r="S4736" i="1"/>
  <c r="AB4736" i="1" s="1"/>
  <c r="AB4750" i="1"/>
  <c r="AB4755" i="1"/>
  <c r="AB4779" i="1"/>
  <c r="AB4781" i="1"/>
  <c r="AB4791" i="1"/>
  <c r="AB4793" i="1"/>
  <c r="AB4749" i="1"/>
  <c r="AB4731" i="1"/>
  <c r="AB4742" i="1"/>
  <c r="AB4761" i="1"/>
  <c r="AB4741" i="1"/>
  <c r="AB4754" i="1"/>
  <c r="AB4759" i="1"/>
  <c r="AB4765" i="1"/>
  <c r="AB4778" i="1"/>
  <c r="AB4790" i="1"/>
  <c r="AB4733" i="1"/>
  <c r="AB4747" i="1"/>
  <c r="AB4748" i="1"/>
  <c r="AB4764" i="1"/>
  <c r="AB4769" i="1"/>
  <c r="AB4783" i="1"/>
  <c r="AB4785" i="1"/>
  <c r="AB4795" i="1"/>
  <c r="AB4797" i="1"/>
  <c r="AB4735" i="1"/>
  <c r="AB4737" i="1"/>
  <c r="AB4739" i="1"/>
  <c r="AB4753" i="1"/>
  <c r="AB4763" i="1"/>
  <c r="AB4768" i="1"/>
  <c r="AB4773" i="1"/>
  <c r="AB4780" i="1"/>
  <c r="AB4792" i="1"/>
  <c r="AB4740" i="1"/>
  <c r="AB4758" i="1"/>
  <c r="AB4767" i="1"/>
  <c r="AB4746" i="1"/>
  <c r="AB4771" i="1"/>
  <c r="AB4772" i="1"/>
  <c r="AB4782" i="1"/>
  <c r="AB4794" i="1"/>
  <c r="M4734" i="1"/>
  <c r="AB4734" i="1" s="1"/>
  <c r="M4738" i="1"/>
  <c r="AB4738" i="1" s="1"/>
  <c r="AB4745" i="1"/>
  <c r="AB4752" i="1"/>
  <c r="AB4757" i="1"/>
  <c r="AB4762" i="1"/>
  <c r="AB4775" i="1"/>
  <c r="AB4777" i="1"/>
  <c r="AB4787" i="1"/>
  <c r="AB4789" i="1"/>
  <c r="S4730" i="1"/>
  <c r="AB4730" i="1" s="1"/>
  <c r="AB4751" i="1"/>
  <c r="AB4766" i="1"/>
  <c r="AB4784" i="1"/>
  <c r="AB4796" i="1"/>
  <c r="M4802" i="1"/>
  <c r="V4806" i="1"/>
  <c r="M4809" i="1"/>
  <c r="AB4807" i="1"/>
  <c r="AB4819" i="1"/>
  <c r="AB4825" i="1"/>
  <c r="AB4831" i="1"/>
  <c r="AB4837" i="1"/>
  <c r="AB4843" i="1"/>
  <c r="AB4854" i="1"/>
  <c r="AB4848" i="1"/>
  <c r="AB4859" i="1"/>
  <c r="AB4864" i="1"/>
  <c r="AB4812" i="1"/>
  <c r="AB4818" i="1"/>
  <c r="AB4824" i="1"/>
  <c r="AB4830" i="1"/>
  <c r="AB4836" i="1"/>
  <c r="AB4842" i="1"/>
  <c r="AB4853" i="1"/>
  <c r="P4801" i="1"/>
  <c r="AB4801" i="1" s="1"/>
  <c r="P4808" i="1"/>
  <c r="AB4808" i="1" s="1"/>
  <c r="V4810" i="1"/>
  <c r="M4813" i="1"/>
  <c r="AB4813" i="1" s="1"/>
  <c r="S4815" i="1"/>
  <c r="AB4858" i="1"/>
  <c r="AB4805" i="1"/>
  <c r="AB4811" i="1"/>
  <c r="AB4817" i="1"/>
  <c r="AB4823" i="1"/>
  <c r="AB4829" i="1"/>
  <c r="AB4835" i="1"/>
  <c r="AB4841" i="1"/>
  <c r="AB4847" i="1"/>
  <c r="AB4852" i="1"/>
  <c r="AB4863" i="1"/>
  <c r="AB4869" i="1"/>
  <c r="S4800" i="1"/>
  <c r="AB4800" i="1" s="1"/>
  <c r="S4801" i="1"/>
  <c r="V4803" i="1"/>
  <c r="M4806" i="1"/>
  <c r="AB4806" i="1" s="1"/>
  <c r="AB4857" i="1"/>
  <c r="AB4804" i="1"/>
  <c r="AB4810" i="1"/>
  <c r="AB4816" i="1"/>
  <c r="AB4822" i="1"/>
  <c r="AB4828" i="1"/>
  <c r="AB4834" i="1"/>
  <c r="AB4840" i="1"/>
  <c r="AB4846" i="1"/>
  <c r="AB4862" i="1"/>
  <c r="AB4867" i="1"/>
  <c r="AB4868" i="1"/>
  <c r="AB4871" i="1"/>
  <c r="AB4803" i="1"/>
  <c r="AB4851" i="1"/>
  <c r="AB4856" i="1"/>
  <c r="AB4798" i="1"/>
  <c r="V4799" i="1"/>
  <c r="AB4799" i="1" s="1"/>
  <c r="AB4802" i="1"/>
  <c r="AB4809" i="1"/>
  <c r="AB4815" i="1"/>
  <c r="AB4821" i="1"/>
  <c r="AB4827" i="1"/>
  <c r="AB4833" i="1"/>
  <c r="AB4839" i="1"/>
  <c r="AB4845" i="1"/>
  <c r="AB4861" i="1"/>
  <c r="AB4923" i="1"/>
  <c r="AB4874" i="1"/>
  <c r="AB4880" i="1"/>
  <c r="AB4886" i="1"/>
  <c r="AB4892" i="1"/>
  <c r="AB4898" i="1"/>
  <c r="AB4903" i="1"/>
  <c r="AB4909" i="1"/>
  <c r="AB4918" i="1"/>
  <c r="AB4927" i="1"/>
  <c r="AB4931" i="1"/>
  <c r="AB4913" i="1"/>
  <c r="AB4872" i="1"/>
  <c r="AB4873" i="1"/>
  <c r="AB4879" i="1"/>
  <c r="AB4885" i="1"/>
  <c r="AB4891" i="1"/>
  <c r="AB4897" i="1"/>
  <c r="AB4908" i="1"/>
  <c r="AB4922" i="1"/>
  <c r="AB4934" i="1"/>
  <c r="AB4902" i="1"/>
  <c r="AB4912" i="1"/>
  <c r="AB4917" i="1"/>
  <c r="AB4926" i="1"/>
  <c r="AB4930" i="1"/>
  <c r="AB4878" i="1"/>
  <c r="AB4884" i="1"/>
  <c r="AB4890" i="1"/>
  <c r="AB4896" i="1"/>
  <c r="AB4907" i="1"/>
  <c r="AB4901" i="1"/>
  <c r="AB4916" i="1"/>
  <c r="AB4921" i="1"/>
  <c r="AB4933" i="1"/>
  <c r="AB4877" i="1"/>
  <c r="AB4883" i="1"/>
  <c r="AB4889" i="1"/>
  <c r="AB4895" i="1"/>
  <c r="AB4906" i="1"/>
  <c r="AB4911" i="1"/>
  <c r="AB4925" i="1"/>
  <c r="AB4929" i="1"/>
  <c r="AB4900" i="1"/>
  <c r="AB4915" i="1"/>
  <c r="AB4920" i="1"/>
  <c r="AB4992" i="1"/>
  <c r="AB5001" i="1"/>
  <c r="AB4946" i="1"/>
  <c r="AB4962" i="1"/>
  <c r="AB4987" i="1"/>
  <c r="M4936" i="1"/>
  <c r="AB4936" i="1" s="1"/>
  <c r="P4937" i="1"/>
  <c r="S4938" i="1"/>
  <c r="AB4972" i="1"/>
  <c r="AB4986" i="1"/>
  <c r="AB4996" i="1"/>
  <c r="AB4940" i="1"/>
  <c r="AB4945" i="1"/>
  <c r="AB4951" i="1"/>
  <c r="AB4956" i="1"/>
  <c r="AB4961" i="1"/>
  <c r="AB4967" i="1"/>
  <c r="AB4981" i="1"/>
  <c r="AB4950" i="1"/>
  <c r="AB4966" i="1"/>
  <c r="AB4976" i="1"/>
  <c r="AB4990" i="1"/>
  <c r="AB4939" i="1"/>
  <c r="AB4971" i="1"/>
  <c r="AB4985" i="1"/>
  <c r="AB4995" i="1"/>
  <c r="AB4944" i="1"/>
  <c r="AB4949" i="1"/>
  <c r="AB4955" i="1"/>
  <c r="AB4960" i="1"/>
  <c r="AB4965" i="1"/>
  <c r="AB4970" i="1"/>
  <c r="AB4980" i="1"/>
  <c r="AB4994" i="1"/>
  <c r="AB4999" i="1"/>
  <c r="AB5000" i="1"/>
  <c r="AB4954" i="1"/>
  <c r="AB4975" i="1"/>
  <c r="AB4989" i="1"/>
  <c r="S4935" i="1"/>
  <c r="AB4935" i="1" s="1"/>
  <c r="AB4943" i="1"/>
  <c r="AB4974" i="1"/>
  <c r="AB4984" i="1"/>
  <c r="AB4998" i="1"/>
  <c r="AB5002" i="1"/>
  <c r="AB4937" i="1"/>
  <c r="AB4948" i="1"/>
  <c r="AB4953" i="1"/>
  <c r="AB4959" i="1"/>
  <c r="AB4964" i="1"/>
  <c r="AB4969" i="1"/>
  <c r="AB4979" i="1"/>
  <c r="AB4993" i="1"/>
  <c r="V4935" i="1"/>
  <c r="M4938" i="1"/>
  <c r="AB4938" i="1" s="1"/>
  <c r="AB4942" i="1"/>
  <c r="AB4958" i="1"/>
  <c r="AB4978" i="1"/>
  <c r="AB4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<sst xmlns="http://schemas.openxmlformats.org/spreadsheetml/2006/main" count="33" uniqueCount="20">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</sst>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6\04%20-%20ABRIL%202026\13.2_PCF_em_EXCEL___Revisao_10___V5%20(1).xlsx" TargetMode="External"/><Relationship Id="rId1" Type="http://schemas.openxmlformats.org/officeDocument/2006/relationships/externalLinkPath" Target="/G_Aux_Administrativo/FINANCEIRO/PCF%20MARIA%20LUCINDA/PLANILHA%20FINANCEIRA%202026/04%20-%20ABRIL%202026/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04/2026</v>
          </cell>
          <cell r="I12" t="str">
            <v>0,00</v>
          </cell>
          <cell r="J12">
            <v>184.83</v>
          </cell>
          <cell r="K12">
            <v>0</v>
          </cell>
          <cell r="L12">
            <v>181.89</v>
          </cell>
          <cell r="M12">
            <v>16.21</v>
          </cell>
          <cell r="O12">
            <v>1.47</v>
          </cell>
          <cell r="R12">
            <v>173.4</v>
          </cell>
          <cell r="S12">
            <v>97.26</v>
          </cell>
          <cell r="U12">
            <v>0</v>
          </cell>
          <cell r="X12" t="str">
            <v/>
          </cell>
          <cell r="Y12">
            <v>1704</v>
          </cell>
          <cell r="AB12" t="str">
            <v>Abono assistencial financeiro – complemento Piso da Enfermagem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04/2026</v>
          </cell>
          <cell r="I13" t="str">
            <v>0,00</v>
          </cell>
          <cell r="J13">
            <v>163.58000000000001</v>
          </cell>
          <cell r="K13">
            <v>0</v>
          </cell>
          <cell r="L13">
            <v>181.89</v>
          </cell>
          <cell r="M13">
            <v>32.42</v>
          </cell>
          <cell r="O13">
            <v>1.47</v>
          </cell>
          <cell r="R13">
            <v>173.4</v>
          </cell>
          <cell r="S13">
            <v>122.69</v>
          </cell>
          <cell r="U13">
            <v>0</v>
          </cell>
          <cell r="X13" t="str">
            <v/>
          </cell>
          <cell r="Y13">
            <v>29.9</v>
          </cell>
          <cell r="AB13" t="str">
            <v>Beneficio obrigatorio CCT Federacao – Plano Assistencial Agiben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04/2026</v>
          </cell>
          <cell r="I14" t="str">
            <v>0,00</v>
          </cell>
          <cell r="J14">
            <v>155.61000000000001</v>
          </cell>
          <cell r="K14">
            <v>0</v>
          </cell>
          <cell r="L14">
            <v>181.89</v>
          </cell>
          <cell r="M14">
            <v>16.21</v>
          </cell>
          <cell r="O14">
            <v>1.47</v>
          </cell>
          <cell r="R14">
            <v>173.4</v>
          </cell>
          <cell r="S14">
            <v>97.26</v>
          </cell>
          <cell r="U14">
            <v>0</v>
          </cell>
          <cell r="X14" t="str">
            <v/>
          </cell>
          <cell r="Y14">
            <v>1704</v>
          </cell>
          <cell r="AB14" t="str">
            <v>Abono assistencial financeiro – complemento Piso da Enfermagem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 t="str">
            <v>0,00</v>
          </cell>
          <cell r="J15">
            <v>184.83</v>
          </cell>
          <cell r="K15">
            <v>0</v>
          </cell>
          <cell r="L15">
            <v>181.89</v>
          </cell>
          <cell r="M15">
            <v>16.21</v>
          </cell>
          <cell r="O15">
            <v>1.47</v>
          </cell>
          <cell r="S15">
            <v>0</v>
          </cell>
          <cell r="U15">
            <v>0</v>
          </cell>
          <cell r="X15" t="str">
            <v/>
          </cell>
          <cell r="Y15">
            <v>1704</v>
          </cell>
          <cell r="AB15" t="str">
            <v>Abono assistencial financeiro – complemento Piso da Enfermagem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2 - Outros Profissionais da Saúde</v>
          </cell>
          <cell r="G16" t="str">
            <v>2516-05</v>
          </cell>
          <cell r="H16" t="str">
            <v>04/2026</v>
          </cell>
          <cell r="I16" t="str">
            <v>0,00</v>
          </cell>
          <cell r="J16">
            <v>289.70999999999998</v>
          </cell>
          <cell r="K16">
            <v>0</v>
          </cell>
          <cell r="L16">
            <v>181.89</v>
          </cell>
          <cell r="M16">
            <v>32.42</v>
          </cell>
          <cell r="O16">
            <v>1.47</v>
          </cell>
          <cell r="S16">
            <v>0</v>
          </cell>
          <cell r="U16">
            <v>0</v>
          </cell>
          <cell r="X16" t="str">
            <v/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04/2026</v>
          </cell>
          <cell r="I17" t="str">
            <v>0,00</v>
          </cell>
          <cell r="J17">
            <v>163.61000000000001</v>
          </cell>
          <cell r="K17">
            <v>0</v>
          </cell>
          <cell r="L17">
            <v>181.89</v>
          </cell>
          <cell r="M17">
            <v>16.21</v>
          </cell>
          <cell r="O17">
            <v>1.47</v>
          </cell>
          <cell r="S17">
            <v>0</v>
          </cell>
          <cell r="U17">
            <v>0</v>
          </cell>
          <cell r="X17" t="str">
            <v/>
          </cell>
          <cell r="Y17">
            <v>1704</v>
          </cell>
          <cell r="AB17" t="str">
            <v>Abono assistencial financeiro – complemento Piso da Enfermagem</v>
          </cell>
        </row>
        <row r="18">
          <cell r="C18" t="str">
            <v>UPA PAULISTA - CG Nº 003/2022</v>
          </cell>
          <cell r="E18" t="str">
            <v>ALEXANDRE GAMA MONTEIRO</v>
          </cell>
          <cell r="F18" t="str">
            <v>3 - Administrativo</v>
          </cell>
          <cell r="G18" t="str">
            <v>5143-10</v>
          </cell>
          <cell r="H18" t="str">
            <v>04/2026</v>
          </cell>
          <cell r="I18" t="str">
            <v>0,00</v>
          </cell>
          <cell r="J18">
            <v>194.37</v>
          </cell>
          <cell r="K18">
            <v>0</v>
          </cell>
          <cell r="L18">
            <v>181.89</v>
          </cell>
          <cell r="M18">
            <v>32.42</v>
          </cell>
          <cell r="O18">
            <v>1.47</v>
          </cell>
          <cell r="S18">
            <v>0</v>
          </cell>
          <cell r="U18">
            <v>0</v>
          </cell>
          <cell r="X18" t="str">
            <v/>
          </cell>
          <cell r="Y18">
            <v>29.9</v>
          </cell>
          <cell r="AB18" t="str">
            <v>Beneficio obrigatorio CCT Federacao – Plano Assistencial Agiben</v>
          </cell>
        </row>
        <row r="19">
          <cell r="C19" t="str">
            <v>UPA PAULISTA - CG Nº 003/2022</v>
          </cell>
          <cell r="E19" t="str">
            <v>ALEXSANDRA CORREIA DE AQUINO PIMENTEL</v>
          </cell>
          <cell r="F19" t="str">
            <v>3 - Administrativo</v>
          </cell>
          <cell r="G19" t="str">
            <v>4221-10</v>
          </cell>
          <cell r="H19" t="str">
            <v>04/2026</v>
          </cell>
          <cell r="I19" t="str">
            <v>0,00</v>
          </cell>
          <cell r="J19">
            <v>176.83</v>
          </cell>
          <cell r="K19">
            <v>0</v>
          </cell>
          <cell r="L19">
            <v>181.89</v>
          </cell>
          <cell r="M19">
            <v>16.21</v>
          </cell>
          <cell r="O19">
            <v>1.47</v>
          </cell>
          <cell r="R19">
            <v>173.4</v>
          </cell>
          <cell r="S19">
            <v>5.6</v>
          </cell>
          <cell r="U19">
            <v>0</v>
          </cell>
          <cell r="X19" t="str">
            <v/>
          </cell>
          <cell r="Y19">
            <v>29.9</v>
          </cell>
          <cell r="AB19" t="str">
            <v>Beneficio obrigatorio CCT Federacao – Plano Assistencial Agiben</v>
          </cell>
        </row>
        <row r="20">
          <cell r="C20" t="str">
            <v>UPA PAULISTA - CG Nº 003/2022</v>
          </cell>
          <cell r="E20" t="str">
            <v>ALEXSANDRA LIMA DE ARAGAO</v>
          </cell>
          <cell r="F20" t="str">
            <v>2 - Outros Profissionais da Saúde</v>
          </cell>
          <cell r="G20" t="str">
            <v>2236-05</v>
          </cell>
          <cell r="H20" t="str">
            <v>04/2026</v>
          </cell>
          <cell r="I20" t="str">
            <v>0,00</v>
          </cell>
          <cell r="J20">
            <v>189.77</v>
          </cell>
          <cell r="K20">
            <v>0</v>
          </cell>
          <cell r="L20">
            <v>181.89</v>
          </cell>
          <cell r="M20">
            <v>2.95</v>
          </cell>
          <cell r="O20">
            <v>2.95</v>
          </cell>
          <cell r="S20">
            <v>0</v>
          </cell>
          <cell r="U20">
            <v>0</v>
          </cell>
          <cell r="X20" t="str">
            <v/>
          </cell>
          <cell r="Y20">
            <v>0</v>
          </cell>
          <cell r="AB20" t="str">
            <v/>
          </cell>
        </row>
        <row r="21">
          <cell r="C21" t="str">
            <v>UPA PAULISTA - CG Nº 003/2022</v>
          </cell>
          <cell r="E21" t="str">
            <v>ALINE DEBORA DA SILVA LAURENTINO</v>
          </cell>
          <cell r="F21" t="str">
            <v>2 - Outros Profissionais da Saúde</v>
          </cell>
          <cell r="G21" t="str">
            <v>3241-15</v>
          </cell>
          <cell r="H21" t="str">
            <v>04/2026</v>
          </cell>
          <cell r="I21" t="str">
            <v>0,00</v>
          </cell>
          <cell r="J21">
            <v>344.27</v>
          </cell>
          <cell r="K21">
            <v>0</v>
          </cell>
          <cell r="L21">
            <v>181.89</v>
          </cell>
          <cell r="M21">
            <v>2.73</v>
          </cell>
          <cell r="O21">
            <v>1.47</v>
          </cell>
          <cell r="S21">
            <v>0</v>
          </cell>
          <cell r="U21">
            <v>0</v>
          </cell>
          <cell r="X21" t="str">
            <v/>
          </cell>
          <cell r="Y21">
            <v>0</v>
          </cell>
          <cell r="AB21" t="str">
            <v/>
          </cell>
        </row>
        <row r="22">
          <cell r="C22" t="str">
            <v>UPA PAULISTA - CG Nº 003/2022</v>
          </cell>
          <cell r="E22" t="str">
            <v>ALLANA YASMINI RIBEIRO MARINHO</v>
          </cell>
          <cell r="F22" t="str">
            <v>2 - Outros Profissionais da Saúde</v>
          </cell>
          <cell r="G22" t="str">
            <v>5152-05</v>
          </cell>
          <cell r="H22" t="str">
            <v>04/2026</v>
          </cell>
          <cell r="I22" t="str">
            <v>0,00</v>
          </cell>
          <cell r="J22">
            <v>155.61000000000001</v>
          </cell>
          <cell r="K22">
            <v>0</v>
          </cell>
          <cell r="L22">
            <v>181.89</v>
          </cell>
          <cell r="M22">
            <v>16.21</v>
          </cell>
          <cell r="O22">
            <v>1.47</v>
          </cell>
          <cell r="S22">
            <v>0</v>
          </cell>
          <cell r="U22">
            <v>0</v>
          </cell>
          <cell r="X22" t="str">
            <v/>
          </cell>
          <cell r="Y22">
            <v>0</v>
          </cell>
          <cell r="AB22" t="str">
            <v/>
          </cell>
        </row>
        <row r="23">
          <cell r="C23" t="str">
            <v>UPA PAULISTA - CG Nº 003/2022</v>
          </cell>
          <cell r="E23" t="str">
            <v>ALLYSON RICARDO DA SILVA INTHURN</v>
          </cell>
          <cell r="F23" t="str">
            <v>2 - Outros Profissionais da Saúde</v>
          </cell>
          <cell r="G23" t="str">
            <v>2235-05</v>
          </cell>
          <cell r="H23" t="str">
            <v>04/2026</v>
          </cell>
          <cell r="I23" t="str">
            <v>0,00</v>
          </cell>
          <cell r="J23">
            <v>302.43</v>
          </cell>
          <cell r="K23">
            <v>0</v>
          </cell>
          <cell r="L23">
            <v>181.89</v>
          </cell>
          <cell r="M23">
            <v>2.79</v>
          </cell>
          <cell r="O23">
            <v>2.95</v>
          </cell>
          <cell r="R23">
            <v>173.4</v>
          </cell>
          <cell r="S23">
            <v>108</v>
          </cell>
          <cell r="U23">
            <v>0</v>
          </cell>
          <cell r="X23" t="str">
            <v/>
          </cell>
          <cell r="Y23">
            <v>2459.15</v>
          </cell>
          <cell r="AB23" t="str">
            <v>Abono assistencial financeiro – complemento Piso da Enfermagem</v>
          </cell>
        </row>
        <row r="24">
          <cell r="C24" t="str">
            <v>UPA PAULISTA - CG Nº 003/2022</v>
          </cell>
          <cell r="E24" t="str">
            <v>ANA CAROLINA FERREIRA DE MORAIS SILVA</v>
          </cell>
          <cell r="F24" t="str">
            <v>2 - Outros Profissionais da Saúde</v>
          </cell>
          <cell r="G24" t="str">
            <v>2237-10</v>
          </cell>
          <cell r="H24" t="str">
            <v>04/2026</v>
          </cell>
          <cell r="I24" t="str">
            <v>0,00</v>
          </cell>
          <cell r="J24">
            <v>310.87</v>
          </cell>
          <cell r="K24">
            <v>0</v>
          </cell>
          <cell r="L24">
            <v>181.89</v>
          </cell>
          <cell r="M24">
            <v>0</v>
          </cell>
          <cell r="O24">
            <v>1.47</v>
          </cell>
          <cell r="R24">
            <v>173.4</v>
          </cell>
          <cell r="S24">
            <v>202.5</v>
          </cell>
          <cell r="U24">
            <v>0</v>
          </cell>
          <cell r="X24" t="str">
            <v/>
          </cell>
          <cell r="Y24">
            <v>0</v>
          </cell>
          <cell r="AB24" t="str">
            <v/>
          </cell>
        </row>
        <row r="25">
          <cell r="C25" t="str">
            <v>UPA PAULISTA - CG Nº 003/2022</v>
          </cell>
          <cell r="E25" t="str">
            <v xml:space="preserve">ANA CLARA MELO DE OLIVEIRA </v>
          </cell>
          <cell r="F25" t="str">
            <v>3 - Administrativo</v>
          </cell>
          <cell r="G25" t="str">
            <v>4110-05</v>
          </cell>
          <cell r="H25" t="str">
            <v>04/2026</v>
          </cell>
          <cell r="I25" t="str">
            <v>0,00</v>
          </cell>
          <cell r="J25">
            <v>153.36000000000001</v>
          </cell>
          <cell r="K25">
            <v>0</v>
          </cell>
          <cell r="L25">
            <v>181.89</v>
          </cell>
          <cell r="M25">
            <v>32.42</v>
          </cell>
          <cell r="O25">
            <v>1.47</v>
          </cell>
          <cell r="R25">
            <v>173.4</v>
          </cell>
          <cell r="S25">
            <v>115.02</v>
          </cell>
          <cell r="U25">
            <v>0</v>
          </cell>
          <cell r="X25" t="str">
            <v/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PAULISTA - CG Nº 003/2022</v>
          </cell>
          <cell r="E26" t="str">
            <v>ANA PAULA CAMELO OLIVEIRA</v>
          </cell>
          <cell r="F26" t="str">
            <v>2 - Outros Profissionais da Saúde</v>
          </cell>
          <cell r="G26" t="str">
            <v>2516-05</v>
          </cell>
          <cell r="H26" t="str">
            <v>04/2026</v>
          </cell>
          <cell r="I26" t="str">
            <v>0,00</v>
          </cell>
          <cell r="J26">
            <v>289.70999999999998</v>
          </cell>
          <cell r="K26">
            <v>0</v>
          </cell>
          <cell r="L26">
            <v>181.89</v>
          </cell>
          <cell r="M26">
            <v>32.42</v>
          </cell>
          <cell r="O26">
            <v>1.47</v>
          </cell>
          <cell r="S26">
            <v>0</v>
          </cell>
          <cell r="U26">
            <v>0</v>
          </cell>
          <cell r="X26" t="str">
            <v/>
          </cell>
          <cell r="Y26">
            <v>29.9</v>
          </cell>
          <cell r="AB26" t="str">
            <v>Beneficio obrigatorio CCT Federacao – Plano Assistencial Agiben</v>
          </cell>
        </row>
        <row r="27">
          <cell r="C27" t="str">
            <v>UPA PAULISTA - CG Nº 003/2022</v>
          </cell>
          <cell r="E27" t="str">
            <v>ANDERSON ANDRE DE AGUIAR SANTANA</v>
          </cell>
          <cell r="F27" t="str">
            <v>3 - Administrativo</v>
          </cell>
          <cell r="G27" t="str">
            <v>3132-20</v>
          </cell>
          <cell r="H27" t="str">
            <v>04/2026</v>
          </cell>
          <cell r="I27" t="str">
            <v>0,00</v>
          </cell>
          <cell r="J27">
            <v>213.67</v>
          </cell>
          <cell r="K27">
            <v>0</v>
          </cell>
          <cell r="L27">
            <v>181.89</v>
          </cell>
          <cell r="M27">
            <v>32.42</v>
          </cell>
          <cell r="O27">
            <v>1.47</v>
          </cell>
          <cell r="R27">
            <v>173.4</v>
          </cell>
          <cell r="S27">
            <v>108</v>
          </cell>
          <cell r="U27">
            <v>0</v>
          </cell>
          <cell r="X27" t="str">
            <v/>
          </cell>
          <cell r="Y27">
            <v>29.9</v>
          </cell>
          <cell r="AB27" t="str">
            <v>Beneficio obrigatorio CCT Federacao – Plano Assistencial Agiben</v>
          </cell>
        </row>
        <row r="28">
          <cell r="C28" t="str">
            <v>UPA PAULISTA - CG Nº 003/2022</v>
          </cell>
          <cell r="E28" t="str">
            <v>ANDERSON ANDRE SANTOS DA SILVA</v>
          </cell>
          <cell r="F28" t="str">
            <v>3 - Administrativo</v>
          </cell>
          <cell r="G28" t="str">
            <v>4141-05</v>
          </cell>
          <cell r="H28" t="str">
            <v>04/2026</v>
          </cell>
          <cell r="I28" t="str">
            <v>0,00</v>
          </cell>
          <cell r="J28">
            <v>153.36000000000001</v>
          </cell>
          <cell r="K28">
            <v>0</v>
          </cell>
          <cell r="L28">
            <v>181.89</v>
          </cell>
          <cell r="M28">
            <v>32.42</v>
          </cell>
          <cell r="O28">
            <v>1.47</v>
          </cell>
          <cell r="R28">
            <v>173.4</v>
          </cell>
          <cell r="S28">
            <v>115.02</v>
          </cell>
          <cell r="U28">
            <v>0</v>
          </cell>
          <cell r="X28" t="str">
            <v/>
          </cell>
          <cell r="Y28">
            <v>29.9</v>
          </cell>
          <cell r="AB28" t="str">
            <v>Beneficio obrigatorio CCT Federacao – Plano Assistencial Agiben</v>
          </cell>
        </row>
        <row r="29">
          <cell r="C29" t="str">
            <v>UPA PAULISTA - CG Nº 003/2022</v>
          </cell>
          <cell r="E29" t="str">
            <v>ANDERSON FERNANDES DA SILVA PACHECO</v>
          </cell>
          <cell r="F29" t="str">
            <v>3 - Administrativo</v>
          </cell>
          <cell r="G29" t="str">
            <v>5135-05</v>
          </cell>
          <cell r="H29" t="str">
            <v>04/2026</v>
          </cell>
          <cell r="I29" t="str">
            <v>0,00</v>
          </cell>
          <cell r="J29">
            <v>155.61000000000001</v>
          </cell>
          <cell r="K29">
            <v>0</v>
          </cell>
          <cell r="L29">
            <v>181.89</v>
          </cell>
          <cell r="M29">
            <v>16.21</v>
          </cell>
          <cell r="O29">
            <v>1.47</v>
          </cell>
          <cell r="R29">
            <v>173.4</v>
          </cell>
          <cell r="S29">
            <v>97.26</v>
          </cell>
          <cell r="U29">
            <v>0</v>
          </cell>
          <cell r="X29" t="str">
            <v/>
          </cell>
          <cell r="Y29">
            <v>29.9</v>
          </cell>
          <cell r="AB29" t="str">
            <v>Beneficio obrigatorio CCT Federacao – Plano Assistencial Agiben</v>
          </cell>
        </row>
        <row r="30">
          <cell r="C30" t="str">
            <v>UPA PAULISTA - CG Nº 003/2022</v>
          </cell>
          <cell r="E30" t="str">
            <v>ANDERSON FERREIRA DE SOUZA</v>
          </cell>
          <cell r="F30" t="str">
            <v>3 - Administrativo</v>
          </cell>
          <cell r="G30" t="str">
            <v>3132-20</v>
          </cell>
          <cell r="H30" t="str">
            <v>04/2026</v>
          </cell>
          <cell r="I30" t="str">
            <v>0,00</v>
          </cell>
          <cell r="J30">
            <v>220.75</v>
          </cell>
          <cell r="K30">
            <v>0</v>
          </cell>
          <cell r="L30">
            <v>181.89</v>
          </cell>
          <cell r="M30">
            <v>32.42</v>
          </cell>
          <cell r="O30">
            <v>1.47</v>
          </cell>
          <cell r="S30">
            <v>0</v>
          </cell>
          <cell r="U30">
            <v>0</v>
          </cell>
          <cell r="X30" t="str">
            <v/>
          </cell>
          <cell r="Y30">
            <v>29.9</v>
          </cell>
          <cell r="AB30" t="str">
            <v>Beneficio obrigatorio CCT Federacao – Plano Assistencial Agiben</v>
          </cell>
        </row>
        <row r="31">
          <cell r="C31" t="str">
            <v>UPA PAULISTA - CG Nº 003/2022</v>
          </cell>
          <cell r="E31" t="str">
            <v>ANDRE FABIANO FREITAS RIBEIRO</v>
          </cell>
          <cell r="F31" t="str">
            <v>3 - Administrativo</v>
          </cell>
          <cell r="G31" t="str">
            <v>7823-20</v>
          </cell>
          <cell r="H31" t="str">
            <v>04/2026</v>
          </cell>
          <cell r="I31" t="str">
            <v>0,00</v>
          </cell>
          <cell r="J31">
            <v>180.29</v>
          </cell>
          <cell r="K31">
            <v>0</v>
          </cell>
          <cell r="L31">
            <v>181.89</v>
          </cell>
          <cell r="M31">
            <v>16.21</v>
          </cell>
          <cell r="O31">
            <v>1.47</v>
          </cell>
          <cell r="S31">
            <v>0</v>
          </cell>
          <cell r="U31">
            <v>0</v>
          </cell>
          <cell r="X31" t="str">
            <v/>
          </cell>
          <cell r="Y31">
            <v>0</v>
          </cell>
          <cell r="AB31" t="str">
            <v/>
          </cell>
        </row>
        <row r="32">
          <cell r="C32" t="str">
            <v>UPA PAULISTA - CG Nº 003/2022</v>
          </cell>
          <cell r="E32" t="str">
            <v>ANDRE PEREIRA DE FIGUEIREDO</v>
          </cell>
          <cell r="F32" t="str">
            <v>4 - Assistência Odontológica</v>
          </cell>
          <cell r="G32" t="str">
            <v>2232-08</v>
          </cell>
          <cell r="H32" t="str">
            <v>04/2026</v>
          </cell>
          <cell r="I32" t="str">
            <v>0,00</v>
          </cell>
          <cell r="J32">
            <v>389.51</v>
          </cell>
          <cell r="K32">
            <v>0</v>
          </cell>
          <cell r="L32">
            <v>181.89</v>
          </cell>
          <cell r="M32">
            <v>32.42</v>
          </cell>
          <cell r="O32">
            <v>1.47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 PAULISTA - CG Nº 003/2022</v>
          </cell>
          <cell r="E33" t="str">
            <v>ANDRE VITORINO TOSCANO BARRETO DE LIMA</v>
          </cell>
          <cell r="F33" t="str">
            <v>3 - Administrativo</v>
          </cell>
          <cell r="G33" t="str">
            <v>4101-05</v>
          </cell>
          <cell r="H33" t="str">
            <v>04/2026</v>
          </cell>
          <cell r="I33" t="str">
            <v>0,00</v>
          </cell>
          <cell r="J33">
            <v>1187.2</v>
          </cell>
          <cell r="K33">
            <v>0</v>
          </cell>
          <cell r="L33">
            <v>181.89</v>
          </cell>
          <cell r="M33">
            <v>32.42</v>
          </cell>
          <cell r="O33">
            <v>1.47</v>
          </cell>
          <cell r="S33">
            <v>0</v>
          </cell>
          <cell r="U33">
            <v>0</v>
          </cell>
          <cell r="X33" t="str">
            <v/>
          </cell>
          <cell r="Y33">
            <v>29.9</v>
          </cell>
          <cell r="AB33" t="str">
            <v>Beneficio obrigatorio CCT Federacao – Plano Assistencial Agiben</v>
          </cell>
        </row>
        <row r="34">
          <cell r="C34" t="str">
            <v>UPA PAULISTA - CG Nº 003/2022</v>
          </cell>
          <cell r="E34" t="str">
            <v xml:space="preserve">ANDRESSON PORTELA MARQUES MACHADO 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 t="str">
            <v>0,00</v>
          </cell>
          <cell r="J34">
            <v>184.83</v>
          </cell>
          <cell r="K34">
            <v>0</v>
          </cell>
          <cell r="L34">
            <v>181.89</v>
          </cell>
          <cell r="M34">
            <v>16.21</v>
          </cell>
          <cell r="O34">
            <v>1.47</v>
          </cell>
          <cell r="S34">
            <v>0</v>
          </cell>
          <cell r="U34">
            <v>0</v>
          </cell>
          <cell r="X34" t="str">
            <v/>
          </cell>
          <cell r="Y34">
            <v>1704</v>
          </cell>
          <cell r="AB34" t="str">
            <v>Abono assistencial financeiro – complemento Piso da Enfermagem</v>
          </cell>
        </row>
        <row r="35">
          <cell r="C35" t="str">
            <v>UPA PAULISTA - CG Nº 003/2022</v>
          </cell>
          <cell r="E35" t="str">
            <v>ANTHONY ROBSON SILVA DE MELO</v>
          </cell>
          <cell r="F35" t="str">
            <v>2 - Outros Profissionais da Saúde</v>
          </cell>
          <cell r="G35" t="str">
            <v>2236-05</v>
          </cell>
          <cell r="H35" t="str">
            <v>04/2026</v>
          </cell>
          <cell r="I35" t="str">
            <v>0,00</v>
          </cell>
          <cell r="J35">
            <v>50.38</v>
          </cell>
          <cell r="K35">
            <v>0</v>
          </cell>
          <cell r="L35">
            <v>181.89</v>
          </cell>
          <cell r="M35">
            <v>2.5</v>
          </cell>
          <cell r="O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0</v>
          </cell>
          <cell r="AB35" t="str">
            <v/>
          </cell>
        </row>
        <row r="36">
          <cell r="C36" t="str">
            <v>UPA PAULISTA - CG Nº 003/2022</v>
          </cell>
          <cell r="E36" t="str">
            <v>ARMANDO FERREIRA GONCALVES SOBRINHO</v>
          </cell>
          <cell r="F36" t="str">
            <v>2 - Outros Profissionais da Saúde</v>
          </cell>
          <cell r="G36" t="str">
            <v>3241-15</v>
          </cell>
          <cell r="H36" t="str">
            <v>04/2026</v>
          </cell>
          <cell r="I36" t="str">
            <v>0,00</v>
          </cell>
          <cell r="J36">
            <v>323.13</v>
          </cell>
          <cell r="K36">
            <v>0</v>
          </cell>
          <cell r="L36">
            <v>181.89</v>
          </cell>
          <cell r="M36">
            <v>2.73</v>
          </cell>
          <cell r="O36">
            <v>1.47</v>
          </cell>
          <cell r="S36">
            <v>0</v>
          </cell>
          <cell r="U36">
            <v>0</v>
          </cell>
          <cell r="X36" t="str">
            <v/>
          </cell>
          <cell r="Y36">
            <v>0</v>
          </cell>
          <cell r="AB36" t="str">
            <v/>
          </cell>
        </row>
        <row r="37">
          <cell r="C37" t="str">
            <v>UPA PAULISTA - CG Nº 003/2022</v>
          </cell>
          <cell r="E37" t="str">
            <v>ARTUR FELIPE DA SILVA</v>
          </cell>
          <cell r="F37" t="str">
            <v>3 - Administrativo</v>
          </cell>
          <cell r="G37" t="str">
            <v>4110-05</v>
          </cell>
          <cell r="H37" t="str">
            <v>04/2026</v>
          </cell>
          <cell r="I37" t="str">
            <v>0,00</v>
          </cell>
          <cell r="J37">
            <v>153.36000000000001</v>
          </cell>
          <cell r="K37">
            <v>0</v>
          </cell>
          <cell r="L37">
            <v>181.89</v>
          </cell>
          <cell r="M37">
            <v>32.42</v>
          </cell>
          <cell r="O37">
            <v>1.47</v>
          </cell>
          <cell r="R37">
            <v>173.4</v>
          </cell>
          <cell r="S37">
            <v>115.02</v>
          </cell>
          <cell r="U37">
            <v>0</v>
          </cell>
          <cell r="X37" t="str">
            <v/>
          </cell>
          <cell r="Y37">
            <v>29.9</v>
          </cell>
          <cell r="AB37" t="str">
            <v>Beneficio obrigatorio CCT Federacao – Plano Assistencial Agiben</v>
          </cell>
        </row>
        <row r="38">
          <cell r="C38" t="str">
            <v>UPA PAULISTA - CG Nº 003/2022</v>
          </cell>
          <cell r="E38" t="str">
            <v>BARBARA MIRELLA DE ALMEIDA SILVA BERTO</v>
          </cell>
          <cell r="F38" t="str">
            <v>2 - Outros Profissionais da Saúde</v>
          </cell>
          <cell r="G38" t="str">
            <v>5152-05</v>
          </cell>
          <cell r="H38" t="str">
            <v>04/2026</v>
          </cell>
          <cell r="I38" t="str">
            <v>0,00</v>
          </cell>
          <cell r="J38">
            <v>155.61000000000001</v>
          </cell>
          <cell r="K38">
            <v>0</v>
          </cell>
          <cell r="L38">
            <v>181.89</v>
          </cell>
          <cell r="M38">
            <v>16.21</v>
          </cell>
          <cell r="O38">
            <v>1.47</v>
          </cell>
          <cell r="S38">
            <v>0</v>
          </cell>
          <cell r="U38">
            <v>0</v>
          </cell>
          <cell r="X38" t="str">
            <v/>
          </cell>
          <cell r="Y38">
            <v>0</v>
          </cell>
          <cell r="AB38" t="str">
            <v/>
          </cell>
        </row>
        <row r="39">
          <cell r="C39" t="str">
            <v>UPA PAULISTA - CG Nº 003/2022</v>
          </cell>
          <cell r="E39" t="str">
            <v>BEATRIZ ELOY COELHO SILVA</v>
          </cell>
          <cell r="F39" t="str">
            <v>2 - Outros Profissionais da Saúde</v>
          </cell>
          <cell r="G39" t="str">
            <v>2235-05</v>
          </cell>
          <cell r="H39" t="str">
            <v>04/2026</v>
          </cell>
          <cell r="I39" t="str">
            <v>0,00</v>
          </cell>
          <cell r="J39">
            <v>206.38</v>
          </cell>
          <cell r="K39">
            <v>0</v>
          </cell>
          <cell r="L39">
            <v>181.89</v>
          </cell>
          <cell r="M39">
            <v>2.79</v>
          </cell>
          <cell r="O39">
            <v>2.95</v>
          </cell>
          <cell r="S39">
            <v>0</v>
          </cell>
          <cell r="U39">
            <v>0</v>
          </cell>
          <cell r="X39" t="str">
            <v/>
          </cell>
          <cell r="Y39">
            <v>0</v>
          </cell>
          <cell r="AB39" t="str">
            <v/>
          </cell>
        </row>
        <row r="40">
          <cell r="C40" t="str">
            <v>UPA PAULISTA - CG Nº 003/2022</v>
          </cell>
          <cell r="E40" t="str">
            <v>BEATRIZ MENDES XAVIER DE MELO</v>
          </cell>
          <cell r="F40" t="str">
            <v>3 - Administrativo</v>
          </cell>
          <cell r="G40" t="str">
            <v>4221-10</v>
          </cell>
          <cell r="H40" t="str">
            <v>04/2026</v>
          </cell>
          <cell r="I40" t="str">
            <v>0,00</v>
          </cell>
          <cell r="J40">
            <v>15.23</v>
          </cell>
          <cell r="K40">
            <v>0</v>
          </cell>
          <cell r="L40">
            <v>181.89</v>
          </cell>
          <cell r="M40">
            <v>0</v>
          </cell>
          <cell r="O40">
            <v>1.47</v>
          </cell>
          <cell r="R40">
            <v>173.4</v>
          </cell>
          <cell r="S40">
            <v>45.69</v>
          </cell>
          <cell r="U40">
            <v>0</v>
          </cell>
          <cell r="X40" t="str">
            <v/>
          </cell>
          <cell r="Y40">
            <v>29.9</v>
          </cell>
          <cell r="AB40" t="str">
            <v>Beneficio obrigatorio CCT Federacao – Plano Assistencial Agiben</v>
          </cell>
        </row>
        <row r="41">
          <cell r="C41" t="str">
            <v>UPA PAULISTA - CG Nº 003/2022</v>
          </cell>
          <cell r="E41" t="str">
            <v>BEATRIZ THAIANNY MARQUES DA SILVA</v>
          </cell>
          <cell r="F41" t="str">
            <v>3 - Administrativo</v>
          </cell>
          <cell r="G41" t="str">
            <v>5211-30</v>
          </cell>
          <cell r="H41" t="str">
            <v>04/2026</v>
          </cell>
          <cell r="I41" t="str">
            <v>0,00</v>
          </cell>
          <cell r="J41">
            <v>192.82</v>
          </cell>
          <cell r="K41">
            <v>0</v>
          </cell>
          <cell r="L41">
            <v>181.89</v>
          </cell>
          <cell r="M41">
            <v>32.42</v>
          </cell>
          <cell r="O41">
            <v>1.47</v>
          </cell>
          <cell r="R41">
            <v>173.4</v>
          </cell>
          <cell r="S41">
            <v>102.03</v>
          </cell>
          <cell r="U41">
            <v>0</v>
          </cell>
          <cell r="X41" t="str">
            <v/>
          </cell>
        </row>
        <row r="42">
          <cell r="C42" t="str">
            <v>UPA PAULISTA - CG Nº 003/2022</v>
          </cell>
          <cell r="E42" t="str">
            <v>BETULIA  PESSOA DE ARAUJO</v>
          </cell>
          <cell r="F42" t="str">
            <v>4 - Assistência Odontológica</v>
          </cell>
          <cell r="G42" t="str">
            <v>2232-08</v>
          </cell>
          <cell r="H42" t="str">
            <v>04/2026</v>
          </cell>
          <cell r="I42" t="str">
            <v>0,00</v>
          </cell>
          <cell r="J42">
            <v>312.79000000000002</v>
          </cell>
          <cell r="K42">
            <v>0</v>
          </cell>
          <cell r="L42">
            <v>181.89</v>
          </cell>
          <cell r="M42">
            <v>32.42</v>
          </cell>
          <cell r="O42">
            <v>1.47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 PAULISTA - CG Nº 003/2022</v>
          </cell>
          <cell r="E43" t="str">
            <v>BRUNA DOS SANTOS VIANA</v>
          </cell>
          <cell r="F43" t="str">
            <v>2 - Outros Profissionais da Saúde</v>
          </cell>
          <cell r="G43" t="str">
            <v>2235-05</v>
          </cell>
          <cell r="H43" t="str">
            <v>04/2026</v>
          </cell>
          <cell r="I43" t="str">
            <v>0,00</v>
          </cell>
          <cell r="J43">
            <v>218.57</v>
          </cell>
          <cell r="K43">
            <v>0</v>
          </cell>
          <cell r="L43">
            <v>181.89</v>
          </cell>
          <cell r="M43">
            <v>2.79</v>
          </cell>
          <cell r="O43">
            <v>2.95</v>
          </cell>
          <cell r="S43">
            <v>0</v>
          </cell>
          <cell r="U43">
            <v>0</v>
          </cell>
          <cell r="X43" t="str">
            <v/>
          </cell>
          <cell r="Y43">
            <v>0</v>
          </cell>
          <cell r="AB43" t="str">
            <v/>
          </cell>
        </row>
        <row r="44">
          <cell r="C44" t="str">
            <v>UPA PAULISTA - CG Nº 003/2022</v>
          </cell>
          <cell r="E44" t="str">
            <v>BRUNA MILENA DE ALMEIDA SILVA SOARES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 t="str">
            <v>0,00</v>
          </cell>
          <cell r="J44">
            <v>253.2</v>
          </cell>
          <cell r="K44">
            <v>0</v>
          </cell>
          <cell r="L44">
            <v>181.89</v>
          </cell>
          <cell r="M44">
            <v>16.21</v>
          </cell>
          <cell r="O44">
            <v>1.47</v>
          </cell>
          <cell r="S44">
            <v>0</v>
          </cell>
          <cell r="U44">
            <v>0</v>
          </cell>
          <cell r="X44" t="str">
            <v/>
          </cell>
          <cell r="Y44">
            <v>1704</v>
          </cell>
          <cell r="AB44" t="str">
            <v>Abono assistencial financeiro – complemento Piso da Enfermagem</v>
          </cell>
        </row>
        <row r="45">
          <cell r="C45" t="str">
            <v>UPA PAULISTA - CG Nº 003/2022</v>
          </cell>
          <cell r="E45" t="str">
            <v>CAMILA GRAZIELE SALES FERREIRA</v>
          </cell>
          <cell r="F45" t="str">
            <v>3 - Administrativo</v>
          </cell>
          <cell r="G45" t="str">
            <v>4221-10</v>
          </cell>
          <cell r="H45" t="str">
            <v>04/2026</v>
          </cell>
          <cell r="I45" t="str">
            <v>0,00</v>
          </cell>
          <cell r="J45">
            <v>15.23</v>
          </cell>
          <cell r="K45">
            <v>0</v>
          </cell>
          <cell r="L45">
            <v>181.89</v>
          </cell>
          <cell r="M45">
            <v>16.21</v>
          </cell>
          <cell r="O45">
            <v>1.47</v>
          </cell>
          <cell r="R45">
            <v>173.4</v>
          </cell>
          <cell r="S45">
            <v>44.17</v>
          </cell>
          <cell r="U45">
            <v>0</v>
          </cell>
          <cell r="X45" t="str">
            <v/>
          </cell>
          <cell r="Y45">
            <v>29.9</v>
          </cell>
          <cell r="AB45" t="str">
            <v>Beneficio obrigatorio CCT Federacao – Plano Assistencial Agiben</v>
          </cell>
        </row>
        <row r="46">
          <cell r="C46" t="str">
            <v>UPA PAULISTA - CG Nº 003/2022</v>
          </cell>
          <cell r="E46" t="str">
            <v>CAMILA TALMA SOUZA DINIZ FIGUEIREDO</v>
          </cell>
          <cell r="F46" t="str">
            <v>2 - Outros Profissionais da Saúde</v>
          </cell>
          <cell r="G46" t="str">
            <v>2236-05</v>
          </cell>
          <cell r="H46" t="str">
            <v>04/2026</v>
          </cell>
          <cell r="I46" t="str">
            <v>0,00</v>
          </cell>
          <cell r="J46">
            <v>242.34</v>
          </cell>
          <cell r="K46">
            <v>0</v>
          </cell>
          <cell r="L46">
            <v>181.89</v>
          </cell>
          <cell r="M46">
            <v>2.95</v>
          </cell>
          <cell r="O46">
            <v>2.95</v>
          </cell>
          <cell r="S46">
            <v>0</v>
          </cell>
          <cell r="U46">
            <v>0</v>
          </cell>
          <cell r="X46" t="str">
            <v/>
          </cell>
          <cell r="Y46">
            <v>0</v>
          </cell>
          <cell r="AB46" t="str">
            <v/>
          </cell>
        </row>
        <row r="47">
          <cell r="C47" t="str">
            <v>UPA PAULISTA - CG Nº 003/2022</v>
          </cell>
          <cell r="E47" t="str">
            <v>CAROLAINE LINS DE FREITAS LIMA</v>
          </cell>
          <cell r="F47" t="str">
            <v>2 - Outros Profissionais da Saúde</v>
          </cell>
          <cell r="G47" t="str">
            <v>2234-05</v>
          </cell>
          <cell r="H47" t="str">
            <v>04/2026</v>
          </cell>
          <cell r="I47" t="str">
            <v>0,00</v>
          </cell>
          <cell r="J47">
            <v>405.18</v>
          </cell>
          <cell r="K47">
            <v>0</v>
          </cell>
          <cell r="L47">
            <v>181.89</v>
          </cell>
          <cell r="M47">
            <v>21.12</v>
          </cell>
          <cell r="O47">
            <v>1.47</v>
          </cell>
          <cell r="S47">
            <v>0</v>
          </cell>
          <cell r="U47">
            <v>0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UPA PAULISTA - CG Nº 003/2022</v>
          </cell>
          <cell r="E48" t="str">
            <v xml:space="preserve">CASSIO ANTONIO DOS PRAZERES NEVES 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 t="str">
            <v>0,00</v>
          </cell>
          <cell r="J48">
            <v>244.96</v>
          </cell>
          <cell r="K48">
            <v>0</v>
          </cell>
          <cell r="L48">
            <v>181.89</v>
          </cell>
          <cell r="M48">
            <v>0</v>
          </cell>
          <cell r="O48">
            <v>1.47</v>
          </cell>
          <cell r="S48">
            <v>0</v>
          </cell>
          <cell r="U48">
            <v>0</v>
          </cell>
          <cell r="X48" t="str">
            <v/>
          </cell>
          <cell r="Y48">
            <v>1704</v>
          </cell>
          <cell r="AB48" t="str">
            <v>Abono assistencial financeiro – complemento Piso da Enfermagem</v>
          </cell>
        </row>
        <row r="49">
          <cell r="C49" t="str">
            <v>UPA PAULISTA - CG Nº 003/2022</v>
          </cell>
          <cell r="E49" t="str">
            <v>CELIA GOMES DE MELO</v>
          </cell>
          <cell r="F49" t="str">
            <v>2 - Outros Profissionais da Saúde</v>
          </cell>
          <cell r="G49" t="str">
            <v>3222-05</v>
          </cell>
          <cell r="H49" t="str">
            <v>04/2026</v>
          </cell>
          <cell r="I49" t="str">
            <v>0,00</v>
          </cell>
          <cell r="J49">
            <v>206.19</v>
          </cell>
          <cell r="K49">
            <v>0</v>
          </cell>
          <cell r="L49">
            <v>181.89</v>
          </cell>
          <cell r="M49">
            <v>16.21</v>
          </cell>
          <cell r="O49">
            <v>1.47</v>
          </cell>
          <cell r="R49">
            <v>173.4</v>
          </cell>
          <cell r="S49">
            <v>84.29</v>
          </cell>
          <cell r="U49">
            <v>0</v>
          </cell>
          <cell r="X49" t="str">
            <v/>
          </cell>
          <cell r="Y49">
            <v>1704</v>
          </cell>
          <cell r="AB49" t="str">
            <v>Abono assistencial financeiro – complemento Piso da Enfermagem</v>
          </cell>
        </row>
        <row r="50">
          <cell r="C50" t="str">
            <v>UPA PAULISTA - CG Nº 003/2022</v>
          </cell>
          <cell r="E50" t="str">
            <v>CLARICE DA SILVA GOUVEIA</v>
          </cell>
          <cell r="F50" t="str">
            <v>3 - Administrativo</v>
          </cell>
          <cell r="G50" t="str">
            <v>5211-30</v>
          </cell>
          <cell r="H50" t="str">
            <v>04/2026</v>
          </cell>
          <cell r="I50" t="str">
            <v>0,00</v>
          </cell>
          <cell r="J50">
            <v>136.03</v>
          </cell>
          <cell r="K50">
            <v>0</v>
          </cell>
          <cell r="L50">
            <v>181.89</v>
          </cell>
          <cell r="M50">
            <v>32.42</v>
          </cell>
          <cell r="O50">
            <v>1.47</v>
          </cell>
          <cell r="S50">
            <v>0</v>
          </cell>
          <cell r="U50">
            <v>0</v>
          </cell>
          <cell r="X50" t="str">
            <v/>
          </cell>
          <cell r="Y50">
            <v>29.9</v>
          </cell>
          <cell r="AB50" t="str">
            <v>Beneficio obrigatorio CCT Federacao – Plano Assistencial Agiben</v>
          </cell>
        </row>
        <row r="51">
          <cell r="C51" t="str">
            <v>UPA PAULISTA - CG Nº 003/2022</v>
          </cell>
          <cell r="E51" t="str">
            <v>CLAUDIANE FERREIRA DA COSTA CASTRO</v>
          </cell>
          <cell r="F51" t="str">
            <v>2 - Outros Profissionais da Saúde</v>
          </cell>
          <cell r="G51" t="str">
            <v>3222-05</v>
          </cell>
          <cell r="H51" t="str">
            <v>04/2026</v>
          </cell>
          <cell r="I51" t="str">
            <v>0,00</v>
          </cell>
          <cell r="J51">
            <v>183.41</v>
          </cell>
          <cell r="K51">
            <v>0</v>
          </cell>
          <cell r="L51">
            <v>181.89</v>
          </cell>
          <cell r="M51">
            <v>16.21</v>
          </cell>
          <cell r="O51">
            <v>1.47</v>
          </cell>
          <cell r="R51">
            <v>173.4</v>
          </cell>
          <cell r="S51">
            <v>97.26</v>
          </cell>
          <cell r="U51">
            <v>0</v>
          </cell>
          <cell r="X51" t="str">
            <v/>
          </cell>
          <cell r="Y51">
            <v>1704</v>
          </cell>
          <cell r="AB51" t="str">
            <v>Abono assistencial financeiro – complemento Piso da Enfermagem</v>
          </cell>
        </row>
        <row r="52">
          <cell r="C52" t="str">
            <v>UPA PAULISTA - CG Nº 003/2022</v>
          </cell>
          <cell r="E52" t="str">
            <v>CRISTIANE MARIA DA SILVA</v>
          </cell>
          <cell r="F52" t="str">
            <v>2 - Outros Profissionais da Saúde</v>
          </cell>
          <cell r="G52" t="str">
            <v>3222-05</v>
          </cell>
          <cell r="H52" t="str">
            <v>04/2026</v>
          </cell>
          <cell r="I52" t="str">
            <v>0,00</v>
          </cell>
          <cell r="J52">
            <v>54.5</v>
          </cell>
          <cell r="K52">
            <v>0</v>
          </cell>
          <cell r="L52">
            <v>181.89</v>
          </cell>
          <cell r="M52">
            <v>2.5</v>
          </cell>
          <cell r="O52">
            <v>0</v>
          </cell>
          <cell r="R52">
            <v>190.54</v>
          </cell>
          <cell r="S52">
            <v>0</v>
          </cell>
          <cell r="U52">
            <v>0</v>
          </cell>
          <cell r="X52" t="str">
            <v/>
          </cell>
          <cell r="Y52">
            <v>0</v>
          </cell>
          <cell r="AB52" t="str">
            <v/>
          </cell>
        </row>
        <row r="53">
          <cell r="C53" t="str">
            <v>UPA PAULISTA - CG Nº 003/2022</v>
          </cell>
          <cell r="E53" t="str">
            <v>CRISTIANO BATISTA LOPES</v>
          </cell>
          <cell r="F53" t="str">
            <v>3 - Administrativo</v>
          </cell>
          <cell r="G53" t="str">
            <v>5151-10</v>
          </cell>
          <cell r="H53" t="str">
            <v>04/2026</v>
          </cell>
          <cell r="I53" t="str">
            <v>0,00</v>
          </cell>
          <cell r="J53">
            <v>176.83</v>
          </cell>
          <cell r="K53">
            <v>0</v>
          </cell>
          <cell r="L53">
            <v>181.89</v>
          </cell>
          <cell r="M53">
            <v>16.21</v>
          </cell>
          <cell r="O53">
            <v>1.47</v>
          </cell>
          <cell r="R53">
            <v>173.4</v>
          </cell>
          <cell r="S53">
            <v>97.26</v>
          </cell>
          <cell r="U53">
            <v>0</v>
          </cell>
          <cell r="X53" t="str">
            <v/>
          </cell>
          <cell r="Y53">
            <v>29.9</v>
          </cell>
          <cell r="AB53" t="str">
            <v>Beneficio obrigatorio CCT Federacao – Plano Assistencial Agiben</v>
          </cell>
        </row>
        <row r="54">
          <cell r="C54" t="str">
            <v>UPA PAULISTA - CG Nº 003/2022</v>
          </cell>
          <cell r="E54" t="str">
            <v>CRISTIANO FELIX DOS SANTOS</v>
          </cell>
          <cell r="F54" t="str">
            <v>3 - Administrativo</v>
          </cell>
          <cell r="G54" t="str">
            <v>5143-10</v>
          </cell>
          <cell r="H54" t="str">
            <v>04/2026</v>
          </cell>
          <cell r="I54" t="str">
            <v>0,00</v>
          </cell>
          <cell r="J54">
            <v>217.4</v>
          </cell>
          <cell r="K54">
            <v>0</v>
          </cell>
          <cell r="L54">
            <v>181.89</v>
          </cell>
          <cell r="M54">
            <v>32.42</v>
          </cell>
          <cell r="O54">
            <v>1.47</v>
          </cell>
          <cell r="S54">
            <v>0</v>
          </cell>
          <cell r="U54">
            <v>0</v>
          </cell>
          <cell r="X54" t="str">
            <v/>
          </cell>
          <cell r="Y54">
            <v>29.9</v>
          </cell>
          <cell r="AB54" t="str">
            <v>Beneficio obrigatorio CCT Federacao – Plano Assistencial Agiben</v>
          </cell>
        </row>
        <row r="55">
          <cell r="C55" t="str">
            <v>UPA PAULISTA - CG Nº 003/2022</v>
          </cell>
          <cell r="E55" t="str">
            <v xml:space="preserve">DAIANY GOMES TAVARES </v>
          </cell>
          <cell r="F55" t="str">
            <v>2 - Outros Profissionais da Saúde</v>
          </cell>
          <cell r="G55" t="str">
            <v>2235-05</v>
          </cell>
          <cell r="H55" t="str">
            <v>04/2026</v>
          </cell>
          <cell r="I55" t="str">
            <v>0,00</v>
          </cell>
          <cell r="J55">
            <v>231.88</v>
          </cell>
          <cell r="K55">
            <v>0</v>
          </cell>
          <cell r="L55">
            <v>181.89</v>
          </cell>
          <cell r="M55">
            <v>3.05</v>
          </cell>
          <cell r="O55">
            <v>2.95</v>
          </cell>
          <cell r="S55">
            <v>0</v>
          </cell>
          <cell r="U55">
            <v>0</v>
          </cell>
          <cell r="X55" t="str">
            <v/>
          </cell>
          <cell r="Y55">
            <v>2282.8200000000002</v>
          </cell>
          <cell r="AB55" t="str">
            <v>Abono assistencial financeiro – complemento Piso da Enfermagem</v>
          </cell>
        </row>
        <row r="56">
          <cell r="C56" t="str">
            <v>UPA PAULISTA - CG Nº 003/2022</v>
          </cell>
          <cell r="E56" t="str">
            <v>DANIEL PRADO DE LIMA</v>
          </cell>
          <cell r="F56" t="str">
            <v>2 - Outros Profissionais da Saúde</v>
          </cell>
          <cell r="G56" t="str">
            <v>3222-05</v>
          </cell>
          <cell r="H56" t="str">
            <v>04/2026</v>
          </cell>
          <cell r="I56" t="str">
            <v>0,00</v>
          </cell>
          <cell r="J56">
            <v>222.91</v>
          </cell>
          <cell r="K56">
            <v>0</v>
          </cell>
          <cell r="L56">
            <v>181.89</v>
          </cell>
          <cell r="M56">
            <v>0</v>
          </cell>
          <cell r="O56">
            <v>1.47</v>
          </cell>
          <cell r="S56">
            <v>0</v>
          </cell>
          <cell r="U56">
            <v>0</v>
          </cell>
          <cell r="X56" t="str">
            <v/>
          </cell>
          <cell r="Y56">
            <v>1704</v>
          </cell>
          <cell r="AB56" t="str">
            <v>Abono assistencial financeiro – complemento Piso da Enfermagem</v>
          </cell>
        </row>
        <row r="57">
          <cell r="C57" t="str">
            <v>UPA PAULISTA - CG Nº 003/2022</v>
          </cell>
          <cell r="E57" t="str">
            <v>DANIELA GALDINO DA SILVA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 t="str">
            <v>0,00</v>
          </cell>
          <cell r="J57">
            <v>54.53</v>
          </cell>
          <cell r="K57">
            <v>0</v>
          </cell>
          <cell r="L57">
            <v>181.89</v>
          </cell>
          <cell r="M57">
            <v>2.5</v>
          </cell>
          <cell r="O57">
            <v>0</v>
          </cell>
          <cell r="R57">
            <v>190.54</v>
          </cell>
          <cell r="S57">
            <v>0</v>
          </cell>
          <cell r="U57">
            <v>0</v>
          </cell>
          <cell r="X57" t="str">
            <v/>
          </cell>
          <cell r="Y57">
            <v>0</v>
          </cell>
          <cell r="AB57" t="str">
            <v/>
          </cell>
        </row>
        <row r="58">
          <cell r="C58" t="str">
            <v>UPA PAULISTA - CG Nº 003/2022</v>
          </cell>
          <cell r="E58" t="str">
            <v>DANIELLE ALVES DO NASCIMENTO</v>
          </cell>
          <cell r="F58" t="str">
            <v>2 - Outros Profissionais da Saúde</v>
          </cell>
          <cell r="G58" t="str">
            <v>2235-05</v>
          </cell>
          <cell r="H58" t="str">
            <v>04/2026</v>
          </cell>
          <cell r="I58" t="str">
            <v>0,00</v>
          </cell>
          <cell r="J58">
            <v>189.51</v>
          </cell>
          <cell r="K58">
            <v>0</v>
          </cell>
          <cell r="L58">
            <v>181.89</v>
          </cell>
          <cell r="M58">
            <v>3.05</v>
          </cell>
          <cell r="O58">
            <v>2.95</v>
          </cell>
          <cell r="R58">
            <v>173.4</v>
          </cell>
          <cell r="S58">
            <v>105.84</v>
          </cell>
          <cell r="U58">
            <v>138.38999999999999</v>
          </cell>
          <cell r="X58" t="str">
            <v>Auxílio Creche</v>
          </cell>
          <cell r="Y58">
            <v>2282.8200000000002</v>
          </cell>
          <cell r="AB58" t="str">
            <v>Abono assistencial financeiro – complemento Piso da Enfermagem</v>
          </cell>
        </row>
        <row r="59">
          <cell r="C59" t="str">
            <v>UPA PAULISTA - CG Nº 003/2022</v>
          </cell>
          <cell r="E59" t="str">
            <v>DANIELLE VIANA DE ARAUJO</v>
          </cell>
          <cell r="F59" t="str">
            <v>2 - Outros Profissionais da Saúde</v>
          </cell>
          <cell r="G59" t="str">
            <v>2236-05</v>
          </cell>
          <cell r="H59" t="str">
            <v>04/2026</v>
          </cell>
          <cell r="I59" t="str">
            <v>0,00</v>
          </cell>
          <cell r="J59">
            <v>171.3</v>
          </cell>
          <cell r="K59">
            <v>0</v>
          </cell>
          <cell r="L59">
            <v>181.89</v>
          </cell>
          <cell r="M59">
            <v>2.95</v>
          </cell>
          <cell r="O59">
            <v>2.95</v>
          </cell>
          <cell r="S59">
            <v>0</v>
          </cell>
          <cell r="U59">
            <v>0</v>
          </cell>
          <cell r="X59" t="str">
            <v/>
          </cell>
          <cell r="Y59">
            <v>0</v>
          </cell>
          <cell r="AB59" t="str">
            <v/>
          </cell>
        </row>
        <row r="60">
          <cell r="C60" t="str">
            <v>UPA PAULISTA - CG Nº 003/2022</v>
          </cell>
          <cell r="E60" t="str">
            <v>DARLLYSON PEREIRA DE SOUZA NASCIMENTO</v>
          </cell>
          <cell r="F60" t="str">
            <v>2 - Outros Profissionais da Saúde</v>
          </cell>
          <cell r="G60" t="str">
            <v>2234-05</v>
          </cell>
          <cell r="H60" t="str">
            <v>04/2026</v>
          </cell>
          <cell r="I60" t="str">
            <v>0,00</v>
          </cell>
          <cell r="J60">
            <v>337.97</v>
          </cell>
          <cell r="K60">
            <v>0</v>
          </cell>
          <cell r="L60">
            <v>181.89</v>
          </cell>
          <cell r="M60">
            <v>21.12</v>
          </cell>
          <cell r="O60">
            <v>1.47</v>
          </cell>
          <cell r="S60">
            <v>0</v>
          </cell>
          <cell r="U60">
            <v>0</v>
          </cell>
          <cell r="X60" t="str">
            <v/>
          </cell>
          <cell r="Y60">
            <v>0</v>
          </cell>
          <cell r="AB60" t="str">
            <v/>
          </cell>
        </row>
        <row r="61">
          <cell r="C61" t="str">
            <v>UPA PAULISTA - CG Nº 003/2022</v>
          </cell>
          <cell r="E61" t="str">
            <v>DAVI ALYSON SANTANA DE LIMA</v>
          </cell>
          <cell r="F61" t="str">
            <v>2 - Outros Profissionais da Saúde</v>
          </cell>
          <cell r="G61" t="str">
            <v>3222-05</v>
          </cell>
          <cell r="H61" t="str">
            <v>04/2026</v>
          </cell>
          <cell r="I61" t="str">
            <v>0,00</v>
          </cell>
          <cell r="J61">
            <v>163.61000000000001</v>
          </cell>
          <cell r="K61">
            <v>0</v>
          </cell>
          <cell r="L61">
            <v>181.89</v>
          </cell>
          <cell r="M61">
            <v>16.21</v>
          </cell>
          <cell r="O61">
            <v>1.47</v>
          </cell>
          <cell r="S61">
            <v>0</v>
          </cell>
          <cell r="U61">
            <v>0</v>
          </cell>
          <cell r="X61" t="str">
            <v/>
          </cell>
          <cell r="Y61">
            <v>1704</v>
          </cell>
          <cell r="AB61" t="str">
            <v>Abono assistencial financeiro – complemento Piso da Enfermagem</v>
          </cell>
        </row>
        <row r="62">
          <cell r="C62" t="str">
            <v>UPA PAULISTA - CG Nº 003/2022</v>
          </cell>
          <cell r="E62" t="str">
            <v>DAVI LUCAS DA SILVA</v>
          </cell>
          <cell r="F62" t="str">
            <v>3 - Administrativo</v>
          </cell>
          <cell r="G62" t="str">
            <v>3132-20</v>
          </cell>
          <cell r="H62" t="str">
            <v>04/2026</v>
          </cell>
          <cell r="I62" t="str">
            <v>0,00</v>
          </cell>
          <cell r="J62">
            <v>194.25</v>
          </cell>
          <cell r="K62">
            <v>0</v>
          </cell>
          <cell r="L62">
            <v>181.89</v>
          </cell>
          <cell r="M62">
            <v>32.42</v>
          </cell>
          <cell r="O62">
            <v>1.47</v>
          </cell>
          <cell r="S62">
            <v>0</v>
          </cell>
          <cell r="U62">
            <v>0</v>
          </cell>
          <cell r="X62" t="str">
            <v/>
          </cell>
          <cell r="Y62">
            <v>29.9</v>
          </cell>
          <cell r="AB62" t="str">
            <v>Beneficio obrigatorio CCT Federacao – Plano Assistencial Agiben</v>
          </cell>
        </row>
        <row r="63">
          <cell r="C63" t="str">
            <v>UPA PAULISTA - CG Nº 003/2022</v>
          </cell>
          <cell r="E63" t="str">
            <v>DEBORA NATHALIA ALVES DE  FARIAS BARBOSA</v>
          </cell>
          <cell r="F63" t="str">
            <v>2 - Outros Profissionais da Saúde</v>
          </cell>
          <cell r="G63" t="str">
            <v>2236-05</v>
          </cell>
          <cell r="H63" t="str">
            <v>04/2026</v>
          </cell>
          <cell r="I63" t="str">
            <v>0,00</v>
          </cell>
          <cell r="J63">
            <v>189.32</v>
          </cell>
          <cell r="K63">
            <v>0</v>
          </cell>
          <cell r="L63">
            <v>181.89</v>
          </cell>
          <cell r="M63">
            <v>2.95</v>
          </cell>
          <cell r="O63">
            <v>2.95</v>
          </cell>
          <cell r="S63">
            <v>0</v>
          </cell>
          <cell r="U63">
            <v>0</v>
          </cell>
          <cell r="X63" t="str">
            <v/>
          </cell>
          <cell r="Y63">
            <v>0</v>
          </cell>
          <cell r="AB63" t="str">
            <v/>
          </cell>
        </row>
        <row r="64">
          <cell r="C64" t="str">
            <v>UPA PAULISTA - CG Nº 003/2022</v>
          </cell>
          <cell r="E64" t="str">
            <v xml:space="preserve">DEIZE FERNANDA CARNEIRO DE ALBUQUERQUE </v>
          </cell>
          <cell r="F64" t="str">
            <v>2 - Outros Profissionais da Saúde</v>
          </cell>
          <cell r="G64" t="str">
            <v>3222-05</v>
          </cell>
          <cell r="H64" t="str">
            <v>04/2026</v>
          </cell>
          <cell r="I64" t="str">
            <v>0,00</v>
          </cell>
          <cell r="J64">
            <v>178.24</v>
          </cell>
          <cell r="K64">
            <v>0</v>
          </cell>
          <cell r="L64">
            <v>181.89</v>
          </cell>
          <cell r="M64">
            <v>16.21</v>
          </cell>
          <cell r="O64">
            <v>1.47</v>
          </cell>
          <cell r="R64">
            <v>173.4</v>
          </cell>
          <cell r="S64">
            <v>97.26</v>
          </cell>
          <cell r="U64">
            <v>0</v>
          </cell>
          <cell r="X64" t="str">
            <v/>
          </cell>
          <cell r="Y64">
            <v>1704</v>
          </cell>
          <cell r="AB64" t="str">
            <v>Abono assistencial financeiro – complemento Piso da Enfermagem</v>
          </cell>
        </row>
        <row r="65">
          <cell r="C65" t="str">
            <v>UPA PAULISTA - CG Nº 003/2022</v>
          </cell>
          <cell r="E65" t="str">
            <v>DIOGO MARQUES DA SILVA</v>
          </cell>
          <cell r="F65" t="str">
            <v>2 - Outros Profissionais da Saúde</v>
          </cell>
          <cell r="G65" t="str">
            <v>2234-05</v>
          </cell>
          <cell r="H65" t="str">
            <v>04/2026</v>
          </cell>
          <cell r="I65" t="str">
            <v>0,00</v>
          </cell>
          <cell r="J65">
            <v>337.97</v>
          </cell>
          <cell r="K65">
            <v>0</v>
          </cell>
          <cell r="L65">
            <v>181.89</v>
          </cell>
          <cell r="M65">
            <v>21.12</v>
          </cell>
          <cell r="O65">
            <v>1.47</v>
          </cell>
          <cell r="S65">
            <v>0</v>
          </cell>
          <cell r="U65">
            <v>0</v>
          </cell>
          <cell r="X65" t="str">
            <v/>
          </cell>
          <cell r="Y65">
            <v>0</v>
          </cell>
          <cell r="AB65" t="str">
            <v/>
          </cell>
        </row>
        <row r="66">
          <cell r="C66" t="str">
            <v>UPA PAULISTA - CG Nº 003/2022</v>
          </cell>
          <cell r="E66" t="str">
            <v>DORIS SANDRA PEREIRA DA SILVA</v>
          </cell>
          <cell r="F66" t="str">
            <v>3 - Administrativo</v>
          </cell>
          <cell r="G66" t="str">
            <v>4221-10</v>
          </cell>
          <cell r="H66" t="str">
            <v>04/2026</v>
          </cell>
          <cell r="I66" t="str">
            <v>0,00</v>
          </cell>
          <cell r="J66">
            <v>176.83</v>
          </cell>
          <cell r="K66">
            <v>0</v>
          </cell>
          <cell r="L66">
            <v>181.89</v>
          </cell>
          <cell r="M66">
            <v>16.21</v>
          </cell>
          <cell r="O66">
            <v>1.47</v>
          </cell>
          <cell r="R66">
            <v>173.4</v>
          </cell>
          <cell r="S66">
            <v>97.26</v>
          </cell>
          <cell r="U66">
            <v>0</v>
          </cell>
          <cell r="X66" t="str">
            <v/>
          </cell>
          <cell r="Y66">
            <v>29.9</v>
          </cell>
          <cell r="AB66" t="str">
            <v>Beneficio obrigatorio CCT Federacao – Plano Assistencial Agiben</v>
          </cell>
        </row>
        <row r="67">
          <cell r="C67" t="str">
            <v>UPA PAULISTA - CG Nº 003/2022</v>
          </cell>
          <cell r="E67" t="str">
            <v>DUCILENE FERREIRA DA SILVA</v>
          </cell>
          <cell r="F67" t="str">
            <v>3 - Administrativo</v>
          </cell>
          <cell r="G67" t="str">
            <v>5135-05</v>
          </cell>
          <cell r="H67" t="str">
            <v>04/2026</v>
          </cell>
          <cell r="I67" t="str">
            <v>0,00</v>
          </cell>
          <cell r="J67">
            <v>155.61000000000001</v>
          </cell>
          <cell r="K67">
            <v>0</v>
          </cell>
          <cell r="L67">
            <v>181.89</v>
          </cell>
          <cell r="M67">
            <v>16.21</v>
          </cell>
          <cell r="O67">
            <v>1.47</v>
          </cell>
          <cell r="R67">
            <v>173.4</v>
          </cell>
          <cell r="S67">
            <v>94.2</v>
          </cell>
          <cell r="U67">
            <v>0</v>
          </cell>
          <cell r="X67" t="str">
            <v/>
          </cell>
          <cell r="Y67">
            <v>29.9</v>
          </cell>
          <cell r="AB67" t="str">
            <v>Beneficio obrigatorio CCT Federacao – Plano Assistencial Agiben</v>
          </cell>
        </row>
        <row r="68">
          <cell r="C68" t="str">
            <v>UPA PAULISTA - CG Nº 003/2022</v>
          </cell>
          <cell r="E68" t="str">
            <v>EDELGISE TAMIRES DA SILVA</v>
          </cell>
          <cell r="F68" t="str">
            <v>2 - Outros Profissionais da Saúde</v>
          </cell>
          <cell r="G68" t="str">
            <v>2234-05</v>
          </cell>
          <cell r="H68" t="str">
            <v>04/2026</v>
          </cell>
          <cell r="I68" t="str">
            <v>0,00</v>
          </cell>
          <cell r="J68">
            <v>412.31</v>
          </cell>
          <cell r="K68">
            <v>0</v>
          </cell>
          <cell r="L68">
            <v>181.89</v>
          </cell>
          <cell r="M68">
            <v>21.12</v>
          </cell>
          <cell r="O68">
            <v>1.47</v>
          </cell>
          <cell r="S68">
            <v>0</v>
          </cell>
          <cell r="U68">
            <v>184.07</v>
          </cell>
          <cell r="X68" t="str">
            <v>Auxílio Creche</v>
          </cell>
          <cell r="Y68">
            <v>0</v>
          </cell>
          <cell r="AB68" t="str">
            <v/>
          </cell>
        </row>
        <row r="69">
          <cell r="C69" t="str">
            <v>UPA PAULISTA - CG Nº 003/2022</v>
          </cell>
          <cell r="E69" t="str">
            <v>EDSON BARBOSA TEIXEIRA</v>
          </cell>
          <cell r="F69" t="str">
            <v>2 - Outros Profissionais da Saúde</v>
          </cell>
          <cell r="G69" t="str">
            <v>3241-15</v>
          </cell>
          <cell r="H69" t="str">
            <v>04/2026</v>
          </cell>
          <cell r="I69" t="str">
            <v>0,00</v>
          </cell>
          <cell r="J69">
            <v>336.61</v>
          </cell>
          <cell r="K69">
            <v>0</v>
          </cell>
          <cell r="L69">
            <v>181.89</v>
          </cell>
          <cell r="M69">
            <v>2.73</v>
          </cell>
          <cell r="O69">
            <v>1.47</v>
          </cell>
          <cell r="S69">
            <v>0</v>
          </cell>
          <cell r="U69">
            <v>0</v>
          </cell>
          <cell r="X69" t="str">
            <v/>
          </cell>
          <cell r="Y69">
            <v>0</v>
          </cell>
          <cell r="AB69" t="str">
            <v/>
          </cell>
        </row>
        <row r="70">
          <cell r="C70" t="str">
            <v>UPA PAULISTA - CG Nº 003/2022</v>
          </cell>
          <cell r="E70" t="str">
            <v>EDUARDO CAMPELO PABST</v>
          </cell>
          <cell r="F70" t="str">
            <v>4 - Assistência Odontológica</v>
          </cell>
          <cell r="G70" t="str">
            <v>2232-08</v>
          </cell>
          <cell r="H70" t="str">
            <v>04/2026</v>
          </cell>
          <cell r="I70" t="str">
            <v>0,00</v>
          </cell>
          <cell r="J70">
            <v>305.81</v>
          </cell>
          <cell r="K70">
            <v>0</v>
          </cell>
          <cell r="L70">
            <v>181.89</v>
          </cell>
          <cell r="M70">
            <v>32.42</v>
          </cell>
          <cell r="O70">
            <v>1.47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 PAULISTA - CG Nº 003/2022</v>
          </cell>
          <cell r="E71" t="str">
            <v>EDUARDO JAIME DA SILVA</v>
          </cell>
          <cell r="F71" t="str">
            <v>2 - Outros Profissionais da Saúde</v>
          </cell>
          <cell r="G71" t="str">
            <v>3241-15</v>
          </cell>
          <cell r="H71" t="str">
            <v>04/2026</v>
          </cell>
          <cell r="I71" t="str">
            <v>0,00</v>
          </cell>
          <cell r="J71">
            <v>336.61</v>
          </cell>
          <cell r="K71">
            <v>0</v>
          </cell>
          <cell r="L71">
            <v>181.89</v>
          </cell>
          <cell r="M71">
            <v>2.73</v>
          </cell>
          <cell r="O71">
            <v>1.47</v>
          </cell>
          <cell r="S71">
            <v>0</v>
          </cell>
          <cell r="U71">
            <v>0</v>
          </cell>
          <cell r="X71" t="str">
            <v/>
          </cell>
          <cell r="Y71">
            <v>0</v>
          </cell>
          <cell r="AB71" t="str">
            <v/>
          </cell>
        </row>
        <row r="72">
          <cell r="C72" t="str">
            <v>UPA PAULISTA - CG Nº 003/2022</v>
          </cell>
          <cell r="E72" t="str">
            <v>ELAINE CRISTINA DA SILVA</v>
          </cell>
          <cell r="F72" t="str">
            <v>2 - Outros Profissionais da Saúde</v>
          </cell>
          <cell r="G72" t="str">
            <v>3222-05</v>
          </cell>
          <cell r="H72" t="str">
            <v>04/2026</v>
          </cell>
          <cell r="I72" t="str">
            <v>0,00</v>
          </cell>
          <cell r="J72">
            <v>159.61000000000001</v>
          </cell>
          <cell r="K72">
            <v>0</v>
          </cell>
          <cell r="L72">
            <v>181.89</v>
          </cell>
          <cell r="M72">
            <v>16.21</v>
          </cell>
          <cell r="O72">
            <v>1.47</v>
          </cell>
          <cell r="S72">
            <v>0</v>
          </cell>
          <cell r="U72">
            <v>0</v>
          </cell>
          <cell r="X72" t="str">
            <v/>
          </cell>
          <cell r="Y72">
            <v>1704</v>
          </cell>
          <cell r="AB72" t="str">
            <v>Abono assistencial financeiro – complemento Piso da Enfermagem</v>
          </cell>
        </row>
        <row r="73">
          <cell r="C73" t="str">
            <v>UPA PAULISTA - CG Nº 003/2022</v>
          </cell>
          <cell r="E73" t="str">
            <v>ELAINE CRISTINA DOS SANTOS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 t="str">
            <v>0,00</v>
          </cell>
          <cell r="J73">
            <v>62.17</v>
          </cell>
          <cell r="K73">
            <v>0</v>
          </cell>
          <cell r="L73">
            <v>181.89</v>
          </cell>
          <cell r="M73">
            <v>16.21</v>
          </cell>
          <cell r="O73">
            <v>1.47</v>
          </cell>
          <cell r="S73">
            <v>0</v>
          </cell>
          <cell r="U73">
            <v>0</v>
          </cell>
          <cell r="X73" t="str">
            <v/>
          </cell>
          <cell r="Y73">
            <v>0</v>
          </cell>
          <cell r="AB73" t="str">
            <v/>
          </cell>
        </row>
        <row r="74">
          <cell r="C74" t="str">
            <v>UPA PAULISTA - CG Nº 003/2022</v>
          </cell>
          <cell r="E74" t="str">
            <v>ELAINE CRISTINA NEVES</v>
          </cell>
          <cell r="F74" t="str">
            <v>3 - Administrativo</v>
          </cell>
          <cell r="G74" t="str">
            <v>4110-05</v>
          </cell>
          <cell r="H74" t="str">
            <v>04/2026</v>
          </cell>
          <cell r="I74" t="str">
            <v>0,00</v>
          </cell>
          <cell r="J74">
            <v>153.36000000000001</v>
          </cell>
          <cell r="K74">
            <v>0</v>
          </cell>
          <cell r="L74">
            <v>181.89</v>
          </cell>
          <cell r="M74">
            <v>32.42</v>
          </cell>
          <cell r="O74">
            <v>1.47</v>
          </cell>
          <cell r="R74">
            <v>173.4</v>
          </cell>
          <cell r="S74">
            <v>115.02</v>
          </cell>
          <cell r="U74">
            <v>0</v>
          </cell>
          <cell r="X74" t="str">
            <v/>
          </cell>
          <cell r="Y74">
            <v>29.9</v>
          </cell>
          <cell r="AB74" t="str">
            <v>Beneficio obrigatorio CCT Federacao – Plano Assistencial Agiben</v>
          </cell>
        </row>
        <row r="75">
          <cell r="C75" t="str">
            <v>UPA PAULISTA - CG Nº 003/2022</v>
          </cell>
          <cell r="E75" t="str">
            <v>ELIANA DA SILVA BARROS LIRA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 t="str">
            <v>0,00</v>
          </cell>
          <cell r="J75">
            <v>159.61000000000001</v>
          </cell>
          <cell r="K75">
            <v>0</v>
          </cell>
          <cell r="L75">
            <v>181.89</v>
          </cell>
          <cell r="M75">
            <v>16.21</v>
          </cell>
          <cell r="O75">
            <v>1.47</v>
          </cell>
          <cell r="R75">
            <v>173.4</v>
          </cell>
          <cell r="S75">
            <v>87.53</v>
          </cell>
          <cell r="U75">
            <v>0</v>
          </cell>
          <cell r="X75" t="str">
            <v/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PAULISTA - CG Nº 003/2022</v>
          </cell>
          <cell r="E76" t="str">
            <v>ELIANA MARIA DUARTE DA SILVA FRANCA</v>
          </cell>
          <cell r="F76" t="str">
            <v>3 - Administrativo</v>
          </cell>
          <cell r="G76" t="str">
            <v>2234-45</v>
          </cell>
          <cell r="H76" t="str">
            <v>04/2026</v>
          </cell>
          <cell r="I76" t="str">
            <v>0,00</v>
          </cell>
          <cell r="J76">
            <v>498.68</v>
          </cell>
          <cell r="K76">
            <v>0</v>
          </cell>
          <cell r="L76">
            <v>181.89</v>
          </cell>
          <cell r="M76">
            <v>17.75</v>
          </cell>
          <cell r="O76">
            <v>1.47</v>
          </cell>
          <cell r="S76">
            <v>0</v>
          </cell>
          <cell r="U76">
            <v>0</v>
          </cell>
          <cell r="X76" t="str">
            <v/>
          </cell>
          <cell r="Y76">
            <v>0</v>
          </cell>
          <cell r="AB76" t="str">
            <v/>
          </cell>
        </row>
        <row r="77">
          <cell r="C77" t="str">
            <v>UPA PAULISTA - CG Nº 003/2022</v>
          </cell>
          <cell r="E77" t="str">
            <v>ELISANGELA MARIA SALES DA SILVA</v>
          </cell>
          <cell r="F77" t="str">
            <v>2 - Outros Profissionais da Saúde</v>
          </cell>
          <cell r="G77" t="str">
            <v>3222-05</v>
          </cell>
          <cell r="H77" t="str">
            <v>04/2026</v>
          </cell>
          <cell r="I77" t="str">
            <v>0,00</v>
          </cell>
          <cell r="J77">
            <v>186.24</v>
          </cell>
          <cell r="K77">
            <v>0</v>
          </cell>
          <cell r="L77">
            <v>181.89</v>
          </cell>
          <cell r="M77">
            <v>16.21</v>
          </cell>
          <cell r="O77">
            <v>1.47</v>
          </cell>
          <cell r="R77">
            <v>173.4</v>
          </cell>
          <cell r="S77">
            <v>90.78</v>
          </cell>
          <cell r="U77">
            <v>0</v>
          </cell>
          <cell r="X77" t="str">
            <v/>
          </cell>
          <cell r="Y77">
            <v>1704</v>
          </cell>
          <cell r="AB77" t="str">
            <v>Abono assistencial financeiro – complemento Piso da Enfermagem</v>
          </cell>
        </row>
        <row r="78">
          <cell r="C78" t="str">
            <v>UPA PAULISTA - CG Nº 003/2022</v>
          </cell>
          <cell r="E78" t="str">
            <v>ELLEN KETLY OLIVEIRA DOS SANTOS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 t="str">
            <v>0,00</v>
          </cell>
          <cell r="J78">
            <v>196.25</v>
          </cell>
          <cell r="K78">
            <v>0</v>
          </cell>
          <cell r="L78">
            <v>181.89</v>
          </cell>
          <cell r="M78">
            <v>16.21</v>
          </cell>
          <cell r="O78">
            <v>1.47</v>
          </cell>
          <cell r="S78">
            <v>0</v>
          </cell>
          <cell r="U78">
            <v>162.04</v>
          </cell>
          <cell r="X78" t="str">
            <v>Auxílio Creche</v>
          </cell>
          <cell r="Y78">
            <v>1704</v>
          </cell>
          <cell r="AB78" t="str">
            <v>Abono assistencial financeiro – complemento Piso da Enfermagem</v>
          </cell>
        </row>
        <row r="79">
          <cell r="C79" t="str">
            <v>UPA PAULISTA - CG Nº 003/2022</v>
          </cell>
          <cell r="E79" t="str">
            <v xml:space="preserve">ELON FERREIRA DE ARAUJO </v>
          </cell>
          <cell r="F79" t="str">
            <v>2 - Outros Profissionais da Saúde</v>
          </cell>
          <cell r="G79" t="str">
            <v>3222-05</v>
          </cell>
          <cell r="H79" t="str">
            <v>04/2026</v>
          </cell>
          <cell r="I79" t="str">
            <v>0,00</v>
          </cell>
          <cell r="J79">
            <v>186.24</v>
          </cell>
          <cell r="K79">
            <v>0</v>
          </cell>
          <cell r="L79">
            <v>181.89</v>
          </cell>
          <cell r="M79">
            <v>16.21</v>
          </cell>
          <cell r="O79">
            <v>1.47</v>
          </cell>
          <cell r="S79">
            <v>0</v>
          </cell>
          <cell r="U79">
            <v>0</v>
          </cell>
          <cell r="X79" t="str">
            <v/>
          </cell>
          <cell r="Y79">
            <v>1704</v>
          </cell>
          <cell r="AB79" t="str">
            <v>Abono assistencial financeiro – complemento Piso da Enfermagem</v>
          </cell>
        </row>
        <row r="80">
          <cell r="C80" t="str">
            <v>UPA PAULISTA - CG Nº 003/2022</v>
          </cell>
          <cell r="E80" t="str">
            <v>ELTON JOSE OLIVEIRA DO NASCIMENTO</v>
          </cell>
          <cell r="F80" t="str">
            <v>2 - Outros Profissionais da Saúde</v>
          </cell>
          <cell r="G80" t="str">
            <v>2235-05</v>
          </cell>
          <cell r="H80" t="str">
            <v>04/2026</v>
          </cell>
          <cell r="I80" t="str">
            <v>0,00</v>
          </cell>
          <cell r="J80">
            <v>174.51</v>
          </cell>
          <cell r="K80">
            <v>0</v>
          </cell>
          <cell r="L80">
            <v>181.89</v>
          </cell>
          <cell r="M80">
            <v>3.05</v>
          </cell>
          <cell r="O80">
            <v>0</v>
          </cell>
          <cell r="S80">
            <v>0</v>
          </cell>
          <cell r="U80">
            <v>0</v>
          </cell>
          <cell r="X80" t="str">
            <v/>
          </cell>
          <cell r="Y80">
            <v>0</v>
          </cell>
          <cell r="AB80" t="str">
            <v/>
          </cell>
        </row>
        <row r="81">
          <cell r="C81" t="str">
            <v>UPA PAULISTA - CG Nº 003/2022</v>
          </cell>
          <cell r="E81" t="str">
            <v>EMERSON DA SILVA SINESIO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 t="str">
            <v>0,00</v>
          </cell>
          <cell r="J81">
            <v>127.08</v>
          </cell>
          <cell r="K81">
            <v>0</v>
          </cell>
          <cell r="L81">
            <v>181.89</v>
          </cell>
          <cell r="M81">
            <v>16.21</v>
          </cell>
          <cell r="O81">
            <v>1.47</v>
          </cell>
          <cell r="R81">
            <v>173.4</v>
          </cell>
          <cell r="S81">
            <v>97.26</v>
          </cell>
          <cell r="U81">
            <v>0</v>
          </cell>
          <cell r="X81" t="str">
            <v/>
          </cell>
          <cell r="Y81">
            <v>1704</v>
          </cell>
          <cell r="AB81" t="str">
            <v>Abono assistencial financeiro – complemento Piso da Enfermagem</v>
          </cell>
        </row>
        <row r="82">
          <cell r="C82" t="str">
            <v>UPA PAULISTA - CG Nº 003/2022</v>
          </cell>
          <cell r="E82" t="str">
            <v>EMERSON LEANDRO ARAUJO BARBOSA</v>
          </cell>
          <cell r="F82" t="str">
            <v>2 - Outros Profissionais da Saúde</v>
          </cell>
          <cell r="G82" t="str">
            <v>3222-05</v>
          </cell>
          <cell r="H82" t="str">
            <v>04/2026</v>
          </cell>
          <cell r="I82" t="str">
            <v>0,00</v>
          </cell>
          <cell r="J82">
            <v>172.1</v>
          </cell>
          <cell r="K82">
            <v>0</v>
          </cell>
          <cell r="L82">
            <v>181.89</v>
          </cell>
          <cell r="M82">
            <v>16.21</v>
          </cell>
          <cell r="O82">
            <v>1.47</v>
          </cell>
          <cell r="R82">
            <v>173.4</v>
          </cell>
          <cell r="S82">
            <v>97.26</v>
          </cell>
          <cell r="U82">
            <v>0</v>
          </cell>
          <cell r="X82" t="str">
            <v/>
          </cell>
          <cell r="Y82">
            <v>1704</v>
          </cell>
          <cell r="AB82" t="str">
            <v>Abono assistencial financeiro – complemento Piso da Enfermagem</v>
          </cell>
        </row>
        <row r="83">
          <cell r="C83" t="str">
            <v>UPA PAULISTA - CG Nº 003/2022</v>
          </cell>
          <cell r="E83" t="str">
            <v>EMILLY FERREIRA VIANNA DA SILVA</v>
          </cell>
          <cell r="F83" t="str">
            <v>3 - Administrativo</v>
          </cell>
          <cell r="G83" t="str">
            <v>4221-10</v>
          </cell>
          <cell r="H83" t="str">
            <v>04/2026</v>
          </cell>
          <cell r="I83" t="str">
            <v>0,00</v>
          </cell>
          <cell r="J83">
            <v>15.23</v>
          </cell>
          <cell r="K83">
            <v>0</v>
          </cell>
          <cell r="L83">
            <v>181.89</v>
          </cell>
          <cell r="M83">
            <v>16.21</v>
          </cell>
          <cell r="O83">
            <v>1.47</v>
          </cell>
          <cell r="R83">
            <v>173.4</v>
          </cell>
          <cell r="S83">
            <v>45.69</v>
          </cell>
          <cell r="U83">
            <v>0</v>
          </cell>
          <cell r="X83" t="str">
            <v/>
          </cell>
          <cell r="Y83">
            <v>29.9</v>
          </cell>
          <cell r="AB83" t="str">
            <v>Beneficio obrigatorio CCT Federacao – Plano Assistencial Agiben</v>
          </cell>
        </row>
        <row r="84">
          <cell r="C84" t="str">
            <v>UPA PAULISTA - CG Nº 003/2022</v>
          </cell>
          <cell r="E84" t="str">
            <v>EMILY MICHELI DA SILVA</v>
          </cell>
          <cell r="F84" t="str">
            <v>3 - Administrativo</v>
          </cell>
          <cell r="G84" t="str">
            <v>4221-10</v>
          </cell>
          <cell r="H84" t="str">
            <v>04/2026</v>
          </cell>
          <cell r="I84" t="str">
            <v>0,00</v>
          </cell>
          <cell r="J84">
            <v>155.61000000000001</v>
          </cell>
          <cell r="K84">
            <v>0</v>
          </cell>
          <cell r="L84">
            <v>181.89</v>
          </cell>
          <cell r="M84">
            <v>16.21</v>
          </cell>
          <cell r="O84">
            <v>1.47</v>
          </cell>
          <cell r="S84">
            <v>0</v>
          </cell>
          <cell r="U84">
            <v>0</v>
          </cell>
          <cell r="X84" t="str">
            <v/>
          </cell>
          <cell r="Y84">
            <v>29.9</v>
          </cell>
          <cell r="AB84" t="str">
            <v>Beneficio obrigatorio CCT Federacao – Plano Assistencial Agiben</v>
          </cell>
        </row>
        <row r="85">
          <cell r="C85" t="str">
            <v>UPA PAULISTA - CG Nº 003/2022</v>
          </cell>
          <cell r="E85" t="str">
            <v>ESTER FELIX DE OLIVEIRA FREIRE ALBUQUERQUE</v>
          </cell>
          <cell r="F85" t="str">
            <v>2 - Outros Profissionais da Saúde</v>
          </cell>
          <cell r="G85" t="str">
            <v>2235-05</v>
          </cell>
          <cell r="H85" t="str">
            <v>04/2026</v>
          </cell>
          <cell r="I85" t="str">
            <v>0,00</v>
          </cell>
          <cell r="J85">
            <v>215.48</v>
          </cell>
          <cell r="K85">
            <v>0</v>
          </cell>
          <cell r="L85">
            <v>181.89</v>
          </cell>
          <cell r="M85">
            <v>2.79</v>
          </cell>
          <cell r="O85">
            <v>2.95</v>
          </cell>
          <cell r="S85">
            <v>0</v>
          </cell>
          <cell r="U85">
            <v>0</v>
          </cell>
          <cell r="X85" t="str">
            <v/>
          </cell>
          <cell r="Y85">
            <v>2459.15</v>
          </cell>
          <cell r="AB85" t="str">
            <v>Abono assistencial financeiro – complemento Piso da Enfermagem</v>
          </cell>
        </row>
        <row r="86">
          <cell r="C86" t="str">
            <v>UPA PAULISTA - CG Nº 003/2022</v>
          </cell>
          <cell r="E86" t="str">
            <v>EVELI RANIELE DA SILVA RAMOS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 t="str">
            <v>0,00</v>
          </cell>
          <cell r="J86">
            <v>163.61000000000001</v>
          </cell>
          <cell r="K86">
            <v>0</v>
          </cell>
          <cell r="L86">
            <v>181.89</v>
          </cell>
          <cell r="M86">
            <v>16.21</v>
          </cell>
          <cell r="O86">
            <v>1.47</v>
          </cell>
          <cell r="R86">
            <v>173.4</v>
          </cell>
          <cell r="S86">
            <v>97.26</v>
          </cell>
          <cell r="U86">
            <v>0</v>
          </cell>
          <cell r="X86" t="str">
            <v/>
          </cell>
          <cell r="Y86">
            <v>1704</v>
          </cell>
          <cell r="AB86" t="str">
            <v>Abono assistencial financeiro – complemento Piso da Enfermagem</v>
          </cell>
        </row>
        <row r="87">
          <cell r="C87" t="str">
            <v>UPA PAULISTA - CG Nº 003/2022</v>
          </cell>
          <cell r="E87" t="str">
            <v>EVELLYN EDUARDA ELIAS DE MENDONCA</v>
          </cell>
          <cell r="F87" t="str">
            <v>2 - Outros Profissionais da Saúde</v>
          </cell>
          <cell r="G87" t="str">
            <v>2235-05</v>
          </cell>
          <cell r="H87" t="str">
            <v>04/2026</v>
          </cell>
          <cell r="I87" t="str">
            <v>0,00</v>
          </cell>
          <cell r="J87">
            <v>191.61</v>
          </cell>
          <cell r="K87">
            <v>0</v>
          </cell>
          <cell r="L87">
            <v>181.89</v>
          </cell>
          <cell r="M87">
            <v>2.79</v>
          </cell>
          <cell r="O87">
            <v>2.95</v>
          </cell>
          <cell r="S87">
            <v>0</v>
          </cell>
          <cell r="U87">
            <v>138.38999999999999</v>
          </cell>
          <cell r="X87" t="str">
            <v>Auxílio Creche</v>
          </cell>
          <cell r="Y87">
            <v>0</v>
          </cell>
          <cell r="AB87" t="str">
            <v/>
          </cell>
        </row>
        <row r="88">
          <cell r="C88" t="str">
            <v>UPA PAULISTA - CG Nº 003/2022</v>
          </cell>
          <cell r="E88" t="str">
            <v>FABIANA MARIA DA SILVA</v>
          </cell>
          <cell r="F88" t="str">
            <v>2 - Outros Profissionais da Saúde</v>
          </cell>
          <cell r="G88" t="str">
            <v>3222-05</v>
          </cell>
          <cell r="H88" t="str">
            <v>04/2026</v>
          </cell>
          <cell r="I88" t="str">
            <v>0,00</v>
          </cell>
          <cell r="J88">
            <v>163.61000000000001</v>
          </cell>
          <cell r="K88">
            <v>0</v>
          </cell>
          <cell r="L88">
            <v>181.89</v>
          </cell>
          <cell r="M88">
            <v>16.21</v>
          </cell>
          <cell r="O88">
            <v>1.47</v>
          </cell>
          <cell r="R88">
            <v>190.54</v>
          </cell>
          <cell r="S88">
            <v>97.26</v>
          </cell>
          <cell r="U88">
            <v>0</v>
          </cell>
          <cell r="X88" t="str">
            <v/>
          </cell>
          <cell r="Y88">
            <v>0</v>
          </cell>
          <cell r="AB88" t="str">
            <v/>
          </cell>
        </row>
        <row r="89">
          <cell r="C89" t="str">
            <v>UPA PAULISTA - CG Nº 003/2022</v>
          </cell>
          <cell r="E89" t="str">
            <v xml:space="preserve">FABIANA SOARES DE FRANCA DOS PRAZERES </v>
          </cell>
          <cell r="F89" t="str">
            <v>2 - Outros Profissionais da Saúde</v>
          </cell>
          <cell r="G89" t="str">
            <v>2235-05</v>
          </cell>
          <cell r="H89" t="str">
            <v>04/2026</v>
          </cell>
          <cell r="I89" t="str">
            <v>0,00</v>
          </cell>
          <cell r="J89">
            <v>257.02999999999997</v>
          </cell>
          <cell r="K89">
            <v>0</v>
          </cell>
          <cell r="L89">
            <v>181.89</v>
          </cell>
          <cell r="M89">
            <v>2.79</v>
          </cell>
          <cell r="O89">
            <v>2.95</v>
          </cell>
          <cell r="S89">
            <v>0</v>
          </cell>
          <cell r="U89">
            <v>0</v>
          </cell>
          <cell r="X89" t="str">
            <v/>
          </cell>
          <cell r="Y89">
            <v>2459.15</v>
          </cell>
          <cell r="AB89" t="str">
            <v>Abono assistencial financeiro – complemento Piso da Enfermagem</v>
          </cell>
        </row>
        <row r="90">
          <cell r="C90" t="str">
            <v>UPA PAULISTA - CG Nº 003/2022</v>
          </cell>
          <cell r="E90" t="str">
            <v>FABIOLA RIBEIRO FERREIRA DA SILVA VILA NOVA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 t="str">
            <v>0,00</v>
          </cell>
          <cell r="J90">
            <v>163.61000000000001</v>
          </cell>
          <cell r="K90">
            <v>0</v>
          </cell>
          <cell r="L90">
            <v>181.89</v>
          </cell>
          <cell r="M90">
            <v>16.21</v>
          </cell>
          <cell r="O90">
            <v>1.47</v>
          </cell>
          <cell r="S90">
            <v>0</v>
          </cell>
          <cell r="U90">
            <v>0</v>
          </cell>
          <cell r="X90" t="str">
            <v/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PAULISTA - CG Nº 003/2022</v>
          </cell>
          <cell r="E91" t="str">
            <v>FERNANDA CECILIA DE FREITAS</v>
          </cell>
          <cell r="F91" t="str">
            <v>3 - Administrativo</v>
          </cell>
          <cell r="G91" t="str">
            <v>4221-10</v>
          </cell>
          <cell r="H91" t="str">
            <v>04/2026</v>
          </cell>
          <cell r="I91" t="str">
            <v>0,00</v>
          </cell>
          <cell r="J91">
            <v>174</v>
          </cell>
          <cell r="K91">
            <v>0</v>
          </cell>
          <cell r="L91">
            <v>181.89</v>
          </cell>
          <cell r="M91">
            <v>16.21</v>
          </cell>
          <cell r="O91">
            <v>1.47</v>
          </cell>
          <cell r="S91">
            <v>0</v>
          </cell>
          <cell r="U91">
            <v>0</v>
          </cell>
          <cell r="X91" t="str">
            <v/>
          </cell>
          <cell r="Y91">
            <v>29.9</v>
          </cell>
          <cell r="AB91" t="str">
            <v>Beneficio obrigatorio CCT Federacao – Plano Assistencial Agiben</v>
          </cell>
        </row>
        <row r="92">
          <cell r="C92" t="str">
            <v>UPA PAULISTA - CG Nº 003/2022</v>
          </cell>
          <cell r="E92" t="str">
            <v>FERNANDA SOARES DA SILVA</v>
          </cell>
          <cell r="F92" t="str">
            <v>3 - Administrativo</v>
          </cell>
          <cell r="G92" t="str">
            <v>4221-10</v>
          </cell>
          <cell r="H92" t="str">
            <v>04/2026</v>
          </cell>
          <cell r="I92" t="str">
            <v>0,00</v>
          </cell>
          <cell r="J92">
            <v>199.46</v>
          </cell>
          <cell r="K92">
            <v>0</v>
          </cell>
          <cell r="L92">
            <v>181.89</v>
          </cell>
          <cell r="M92">
            <v>16.21</v>
          </cell>
          <cell r="O92">
            <v>1.47</v>
          </cell>
          <cell r="R92">
            <v>173.4</v>
          </cell>
          <cell r="S92">
            <v>97.26</v>
          </cell>
          <cell r="U92">
            <v>0</v>
          </cell>
          <cell r="X92" t="str">
            <v/>
          </cell>
          <cell r="Y92">
            <v>29.9</v>
          </cell>
          <cell r="AB92" t="str">
            <v>Beneficio obrigatorio CCT Federacao – Plano Assistencial Agiben</v>
          </cell>
        </row>
        <row r="93">
          <cell r="C93" t="str">
            <v>UPA PAULISTA - CG Nº 003/2022</v>
          </cell>
          <cell r="E93" t="str">
            <v>FERNANDO LUCENA CORREIA DE BARROS E SILVA</v>
          </cell>
          <cell r="F93" t="str">
            <v>2 - Outros Profissionais da Saúde</v>
          </cell>
          <cell r="G93" t="str">
            <v>3241-15</v>
          </cell>
          <cell r="H93" t="str">
            <v>04/2026</v>
          </cell>
          <cell r="I93" t="str">
            <v>0,00</v>
          </cell>
          <cell r="J93">
            <v>374.87</v>
          </cell>
          <cell r="K93">
            <v>0</v>
          </cell>
          <cell r="L93">
            <v>181.89</v>
          </cell>
          <cell r="M93">
            <v>2.73</v>
          </cell>
          <cell r="O93">
            <v>1.47</v>
          </cell>
          <cell r="R93">
            <v>173.4</v>
          </cell>
          <cell r="S93">
            <v>81</v>
          </cell>
          <cell r="U93">
            <v>0</v>
          </cell>
          <cell r="X93" t="str">
            <v/>
          </cell>
          <cell r="Y93">
            <v>0</v>
          </cell>
          <cell r="AB93" t="str">
            <v/>
          </cell>
        </row>
        <row r="94">
          <cell r="C94" t="str">
            <v>UPA PAULISTA - CG Nº 003/2022</v>
          </cell>
          <cell r="E94" t="str">
            <v>FLAVIA DANIELA CAMPOS LIMA</v>
          </cell>
          <cell r="F94" t="str">
            <v>2 - Outros Profissionais da Saúde</v>
          </cell>
          <cell r="G94" t="str">
            <v>3222-05</v>
          </cell>
          <cell r="H94" t="str">
            <v>04/2026</v>
          </cell>
          <cell r="I94" t="str">
            <v>0,00</v>
          </cell>
          <cell r="J94">
            <v>186.24</v>
          </cell>
          <cell r="K94">
            <v>0</v>
          </cell>
          <cell r="L94">
            <v>181.89</v>
          </cell>
          <cell r="M94">
            <v>16.21</v>
          </cell>
          <cell r="O94">
            <v>1.47</v>
          </cell>
          <cell r="R94">
            <v>173.4</v>
          </cell>
          <cell r="S94">
            <v>97.26</v>
          </cell>
          <cell r="U94">
            <v>0</v>
          </cell>
          <cell r="X94" t="str">
            <v/>
          </cell>
          <cell r="Y94">
            <v>1704</v>
          </cell>
          <cell r="AB94" t="str">
            <v>Abono assistencial financeiro – complemento Piso da Enfermagem</v>
          </cell>
        </row>
        <row r="95">
          <cell r="C95" t="str">
            <v>UPA PAULISTA - CG Nº 003/2022</v>
          </cell>
          <cell r="E95" t="str">
            <v xml:space="preserve">FLAVIA FRANCISCA DE ASSIS </v>
          </cell>
          <cell r="F95" t="str">
            <v>2 - Outros Profissionais da Saúde</v>
          </cell>
          <cell r="G95" t="str">
            <v>3222-05</v>
          </cell>
          <cell r="H95" t="str">
            <v>04/2026</v>
          </cell>
          <cell r="I95" t="str">
            <v>0,00</v>
          </cell>
          <cell r="J95">
            <v>182</v>
          </cell>
          <cell r="K95">
            <v>0</v>
          </cell>
          <cell r="L95">
            <v>181.89</v>
          </cell>
          <cell r="M95">
            <v>16.21</v>
          </cell>
          <cell r="O95">
            <v>1.47</v>
          </cell>
          <cell r="R95">
            <v>173.4</v>
          </cell>
          <cell r="S95">
            <v>97.26</v>
          </cell>
          <cell r="U95">
            <v>0</v>
          </cell>
          <cell r="X95" t="str">
            <v/>
          </cell>
          <cell r="Y95">
            <v>1704</v>
          </cell>
          <cell r="AB95" t="str">
            <v>Abono assistencial financeiro – complemento Piso da Enfermagem</v>
          </cell>
        </row>
        <row r="96">
          <cell r="C96" t="str">
            <v>UPA PAULISTA - CG Nº 003/2022</v>
          </cell>
          <cell r="E96" t="str">
            <v>GABRIEL MOURA POLARI DE MELO</v>
          </cell>
          <cell r="F96" t="str">
            <v>2 - Outros Profissionais da Saúde</v>
          </cell>
          <cell r="G96" t="str">
            <v>3222-05</v>
          </cell>
          <cell r="H96" t="str">
            <v>04/2026</v>
          </cell>
          <cell r="I96" t="str">
            <v>0,00</v>
          </cell>
          <cell r="J96">
            <v>176.34</v>
          </cell>
          <cell r="K96">
            <v>0</v>
          </cell>
          <cell r="L96">
            <v>181.89</v>
          </cell>
          <cell r="M96">
            <v>16.21</v>
          </cell>
          <cell r="O96">
            <v>1.47</v>
          </cell>
          <cell r="R96">
            <v>190.54</v>
          </cell>
          <cell r="S96">
            <v>97.26</v>
          </cell>
          <cell r="U96">
            <v>0</v>
          </cell>
          <cell r="X96" t="str">
            <v/>
          </cell>
          <cell r="Y96">
            <v>0</v>
          </cell>
          <cell r="AB96" t="str">
            <v/>
          </cell>
        </row>
        <row r="97">
          <cell r="C97" t="str">
            <v>UPA PAULISTA - CG Nº 003/2022</v>
          </cell>
          <cell r="E97" t="str">
            <v>GIRLEYDE MUNIZ DOS SANTOS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 t="str">
            <v>0,00</v>
          </cell>
          <cell r="J97">
            <v>184.83</v>
          </cell>
          <cell r="K97">
            <v>0</v>
          </cell>
          <cell r="L97">
            <v>181.89</v>
          </cell>
          <cell r="M97">
            <v>16.21</v>
          </cell>
          <cell r="O97">
            <v>1.47</v>
          </cell>
          <cell r="S97">
            <v>0</v>
          </cell>
          <cell r="U97">
            <v>0</v>
          </cell>
          <cell r="X97" t="str">
            <v/>
          </cell>
          <cell r="Y97">
            <v>1704</v>
          </cell>
          <cell r="AB97" t="str">
            <v>Abono assistencial financeiro – complemento Piso da Enfermagem</v>
          </cell>
        </row>
        <row r="98">
          <cell r="C98" t="str">
            <v>UPA PAULISTA - CG Nº 003/2022</v>
          </cell>
          <cell r="E98" t="str">
            <v>GIRLIANA GALINDO DOS SANTOS FERREIRA</v>
          </cell>
          <cell r="F98" t="str">
            <v>2 - Outros Profissionais da Saúde</v>
          </cell>
          <cell r="G98" t="str">
            <v>3222-05</v>
          </cell>
          <cell r="H98" t="str">
            <v>04/2026</v>
          </cell>
          <cell r="I98" t="str">
            <v>0,00</v>
          </cell>
          <cell r="J98">
            <v>208.56</v>
          </cell>
          <cell r="K98">
            <v>0</v>
          </cell>
          <cell r="L98">
            <v>181.89</v>
          </cell>
          <cell r="M98">
            <v>16.21</v>
          </cell>
          <cell r="O98">
            <v>1.47</v>
          </cell>
          <cell r="S98">
            <v>0</v>
          </cell>
          <cell r="U98">
            <v>0</v>
          </cell>
          <cell r="X98" t="str">
            <v/>
          </cell>
          <cell r="Y98">
            <v>1704</v>
          </cell>
          <cell r="AB98" t="str">
            <v>Abono assistencial financeiro – complemento Piso da Enfermagem</v>
          </cell>
        </row>
        <row r="99">
          <cell r="C99" t="str">
            <v>UPA PAULISTA - CG Nº 003/2022</v>
          </cell>
          <cell r="E99" t="str">
            <v>GIULIETH LUIZA MARTINS CANDIDO DOS SANTOS</v>
          </cell>
          <cell r="F99" t="str">
            <v>2 - Outros Profissionais da Saúde</v>
          </cell>
          <cell r="G99" t="str">
            <v>3222-05</v>
          </cell>
          <cell r="H99" t="str">
            <v>04/2026</v>
          </cell>
          <cell r="I99" t="str">
            <v>0,00</v>
          </cell>
          <cell r="J99">
            <v>159.61000000000001</v>
          </cell>
          <cell r="K99">
            <v>0</v>
          </cell>
          <cell r="L99">
            <v>181.89</v>
          </cell>
          <cell r="M99">
            <v>16.21</v>
          </cell>
          <cell r="O99">
            <v>1.47</v>
          </cell>
          <cell r="R99">
            <v>173.4</v>
          </cell>
          <cell r="S99">
            <v>94.02</v>
          </cell>
          <cell r="U99">
            <v>0</v>
          </cell>
          <cell r="X99" t="str">
            <v/>
          </cell>
          <cell r="Y99">
            <v>1704</v>
          </cell>
          <cell r="AB99" t="str">
            <v>Abono assistencial financeiro – complemento Piso da Enfermagem</v>
          </cell>
        </row>
        <row r="100">
          <cell r="C100" t="str">
            <v>UPA PAULISTA - CG Nº 003/2022</v>
          </cell>
          <cell r="E100" t="str">
            <v>GRACIENE DOS SANTOS VENTURA</v>
          </cell>
          <cell r="F100" t="str">
            <v>3 - Administrativo</v>
          </cell>
          <cell r="G100" t="str">
            <v>5135-05</v>
          </cell>
          <cell r="H100" t="str">
            <v>04/2026</v>
          </cell>
          <cell r="I100" t="str">
            <v>0,00</v>
          </cell>
          <cell r="J100">
            <v>178.24</v>
          </cell>
          <cell r="K100">
            <v>0</v>
          </cell>
          <cell r="L100">
            <v>181.89</v>
          </cell>
          <cell r="M100">
            <v>16.21</v>
          </cell>
          <cell r="O100">
            <v>1.47</v>
          </cell>
          <cell r="R100">
            <v>173.4</v>
          </cell>
          <cell r="S100">
            <v>97.26</v>
          </cell>
          <cell r="U100">
            <v>0</v>
          </cell>
          <cell r="X100" t="str">
            <v/>
          </cell>
          <cell r="Y100">
            <v>29.9</v>
          </cell>
          <cell r="AB100" t="str">
            <v>Beneficio obrigatorio CCT Federacao – Plano Assistencial Agiben</v>
          </cell>
        </row>
        <row r="101">
          <cell r="C101" t="str">
            <v>UPA PAULISTA - CG Nº 003/2022</v>
          </cell>
          <cell r="E101" t="str">
            <v>GUILHERME HENRIQUE CORREIA DOS SANTOS</v>
          </cell>
          <cell r="F101" t="str">
            <v>3 - Administrativo</v>
          </cell>
          <cell r="G101" t="str">
            <v>7823-20</v>
          </cell>
          <cell r="H101" t="str">
            <v>04/2026</v>
          </cell>
          <cell r="I101" t="str">
            <v>0,00</v>
          </cell>
          <cell r="J101">
            <v>156.6</v>
          </cell>
          <cell r="K101">
            <v>0</v>
          </cell>
          <cell r="L101">
            <v>181.89</v>
          </cell>
          <cell r="M101">
            <v>16.21</v>
          </cell>
          <cell r="O101">
            <v>1.47</v>
          </cell>
          <cell r="S101">
            <v>0</v>
          </cell>
          <cell r="U101">
            <v>0</v>
          </cell>
          <cell r="X101" t="str">
            <v/>
          </cell>
          <cell r="Y101">
            <v>0</v>
          </cell>
          <cell r="AB101" t="str">
            <v/>
          </cell>
        </row>
        <row r="102">
          <cell r="C102" t="str">
            <v>UPA PAULISTA - CG Nº 003/2022</v>
          </cell>
          <cell r="E102" t="str">
            <v>HANNA MARTINIANO LIMA</v>
          </cell>
          <cell r="F102" t="str">
            <v>3 - Administrativo</v>
          </cell>
          <cell r="G102" t="str">
            <v>4221-10</v>
          </cell>
          <cell r="H102" t="str">
            <v>04/2026</v>
          </cell>
          <cell r="I102" t="str">
            <v>0,00</v>
          </cell>
          <cell r="J102">
            <v>15.23</v>
          </cell>
          <cell r="K102">
            <v>0</v>
          </cell>
          <cell r="L102">
            <v>181.89</v>
          </cell>
          <cell r="M102">
            <v>16.21</v>
          </cell>
          <cell r="O102">
            <v>1.47</v>
          </cell>
          <cell r="R102">
            <v>173.4</v>
          </cell>
          <cell r="S102">
            <v>26.4</v>
          </cell>
          <cell r="U102">
            <v>0</v>
          </cell>
          <cell r="X102" t="str">
            <v/>
          </cell>
          <cell r="Y102">
            <v>29.9</v>
          </cell>
          <cell r="AB102" t="str">
            <v>Beneficio obrigatorio CCT Federacao – Plano Assistencial Agiben</v>
          </cell>
        </row>
        <row r="103">
          <cell r="C103" t="str">
            <v>UPA PAULISTA - CG Nº 003/2022</v>
          </cell>
          <cell r="E103" t="str">
            <v>HEITOR CESAR RODRIGUES CAVALCANTI</v>
          </cell>
          <cell r="F103" t="str">
            <v>3 - Administrativo</v>
          </cell>
          <cell r="G103" t="str">
            <v>7823-20</v>
          </cell>
          <cell r="H103" t="str">
            <v>04/2026</v>
          </cell>
          <cell r="I103" t="str">
            <v>0,00</v>
          </cell>
          <cell r="J103">
            <v>158.18</v>
          </cell>
          <cell r="K103">
            <v>0</v>
          </cell>
          <cell r="L103">
            <v>181.89</v>
          </cell>
          <cell r="M103">
            <v>16.21</v>
          </cell>
          <cell r="O103">
            <v>1.47</v>
          </cell>
          <cell r="S103">
            <v>0</v>
          </cell>
          <cell r="U103">
            <v>0</v>
          </cell>
          <cell r="X103" t="str">
            <v/>
          </cell>
          <cell r="Y103">
            <v>0</v>
          </cell>
          <cell r="AB103" t="str">
            <v/>
          </cell>
        </row>
        <row r="104">
          <cell r="C104" t="str">
            <v>UPA PAULISTA - CG Nº 003/2022</v>
          </cell>
          <cell r="E104" t="str">
            <v xml:space="preserve">IRANEIDE URSULINO DOS SANTOS 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 t="str">
            <v>0,00</v>
          </cell>
          <cell r="J104">
            <v>214.92</v>
          </cell>
          <cell r="K104">
            <v>0</v>
          </cell>
          <cell r="L104">
            <v>181.89</v>
          </cell>
          <cell r="M104">
            <v>3.05</v>
          </cell>
          <cell r="O104">
            <v>2.95</v>
          </cell>
          <cell r="S104">
            <v>0</v>
          </cell>
          <cell r="U104">
            <v>0</v>
          </cell>
          <cell r="X104" t="str">
            <v/>
          </cell>
          <cell r="Y104">
            <v>2282.8200000000002</v>
          </cell>
          <cell r="AB104" t="str">
            <v>Abono assistencial financeiro – complemento Piso da Enfermagem</v>
          </cell>
        </row>
        <row r="105">
          <cell r="C105" t="str">
            <v>UPA PAULISTA - CG Nº 003/2022</v>
          </cell>
          <cell r="E105" t="str">
            <v>ISAQUE VALONGUEIRO CAVALCANTI FILHO</v>
          </cell>
          <cell r="F105" t="str">
            <v>3 - Administrativo</v>
          </cell>
          <cell r="G105" t="str">
            <v>7823-20</v>
          </cell>
          <cell r="H105" t="str">
            <v>04/2026</v>
          </cell>
          <cell r="I105" t="str">
            <v>0,00</v>
          </cell>
          <cell r="J105">
            <v>176.95</v>
          </cell>
          <cell r="K105">
            <v>0</v>
          </cell>
          <cell r="L105">
            <v>181.89</v>
          </cell>
          <cell r="M105">
            <v>16.21</v>
          </cell>
          <cell r="O105">
            <v>1.47</v>
          </cell>
          <cell r="S105">
            <v>0</v>
          </cell>
          <cell r="U105">
            <v>0</v>
          </cell>
          <cell r="X105" t="str">
            <v/>
          </cell>
          <cell r="Y105">
            <v>0</v>
          </cell>
          <cell r="AB105" t="str">
            <v/>
          </cell>
        </row>
        <row r="106">
          <cell r="C106" t="str">
            <v>UPA PAULISTA - CG Nº 003/2022</v>
          </cell>
          <cell r="E106" t="str">
            <v>IZABEL MARIA DA SILVA</v>
          </cell>
          <cell r="F106" t="str">
            <v>2 - Outros Profissionais da Saúde</v>
          </cell>
          <cell r="G106" t="str">
            <v>2235-05</v>
          </cell>
          <cell r="H106" t="str">
            <v>04/2026</v>
          </cell>
          <cell r="I106" t="str">
            <v>0,00</v>
          </cell>
          <cell r="J106">
            <v>256.83</v>
          </cell>
          <cell r="K106">
            <v>0</v>
          </cell>
          <cell r="L106">
            <v>181.89</v>
          </cell>
          <cell r="M106">
            <v>0</v>
          </cell>
          <cell r="O106">
            <v>2.95</v>
          </cell>
          <cell r="S106">
            <v>0</v>
          </cell>
          <cell r="U106">
            <v>0</v>
          </cell>
          <cell r="X106" t="str">
            <v/>
          </cell>
          <cell r="Y106">
            <v>2459.15</v>
          </cell>
          <cell r="AB106" t="str">
            <v>Abono assistencial financeiro – complemento Piso da Enfermagem</v>
          </cell>
        </row>
        <row r="107">
          <cell r="C107" t="str">
            <v>UPA PAULISTA - CG Nº 003/2022</v>
          </cell>
          <cell r="E107" t="str">
            <v>IZABELLE RAMONA BEZERRA DOS SANTOS</v>
          </cell>
          <cell r="F107" t="str">
            <v>2 - Outros Profissionais da Saúde</v>
          </cell>
          <cell r="G107" t="str">
            <v>2235-05</v>
          </cell>
          <cell r="H107" t="str">
            <v>04/2026</v>
          </cell>
          <cell r="I107" t="str">
            <v>0,00</v>
          </cell>
          <cell r="J107">
            <v>268.22000000000003</v>
          </cell>
          <cell r="K107">
            <v>0</v>
          </cell>
          <cell r="L107">
            <v>181.89</v>
          </cell>
          <cell r="M107">
            <v>3.05</v>
          </cell>
          <cell r="O107">
            <v>2.95</v>
          </cell>
          <cell r="S107">
            <v>0</v>
          </cell>
          <cell r="U107">
            <v>0</v>
          </cell>
          <cell r="X107" t="str">
            <v/>
          </cell>
          <cell r="Y107">
            <v>2282.8200000000002</v>
          </cell>
          <cell r="AB107" t="str">
            <v>Abono assistencial financeiro – complemento Piso da Enfermagem</v>
          </cell>
        </row>
        <row r="108">
          <cell r="C108" t="str">
            <v>UPA PAULISTA - CG Nº 003/2022</v>
          </cell>
          <cell r="E108" t="str">
            <v>JACIRA MARIA DA SILVA</v>
          </cell>
          <cell r="F108" t="str">
            <v>2 - Outros Profissionais da Saúde</v>
          </cell>
          <cell r="G108" t="str">
            <v>3222-05</v>
          </cell>
          <cell r="H108" t="str">
            <v>04/2026</v>
          </cell>
          <cell r="I108" t="str">
            <v>0,00</v>
          </cell>
          <cell r="J108">
            <v>163.61000000000001</v>
          </cell>
          <cell r="K108">
            <v>0</v>
          </cell>
          <cell r="L108">
            <v>181.89</v>
          </cell>
          <cell r="M108">
            <v>16.21</v>
          </cell>
          <cell r="O108">
            <v>1.47</v>
          </cell>
          <cell r="R108">
            <v>173.4</v>
          </cell>
          <cell r="S108">
            <v>97.26</v>
          </cell>
          <cell r="U108">
            <v>0</v>
          </cell>
          <cell r="X108" t="str">
            <v/>
          </cell>
          <cell r="Y108">
            <v>1704</v>
          </cell>
          <cell r="AB108" t="str">
            <v>Abono assistencial financeiro – complemento Piso da Enfermagem</v>
          </cell>
        </row>
        <row r="109">
          <cell r="C109" t="str">
            <v>UPA PAULISTA - CG Nº 003/2022</v>
          </cell>
          <cell r="E109" t="str">
            <v>JANAINA CARLA DA COSTA CAVALCANTI</v>
          </cell>
          <cell r="F109" t="str">
            <v>2 - Outros Profissionais da Saúde</v>
          </cell>
          <cell r="G109" t="str">
            <v>2235-05</v>
          </cell>
          <cell r="H109" t="str">
            <v>04/2026</v>
          </cell>
          <cell r="I109" t="str">
            <v>0,00</v>
          </cell>
          <cell r="J109">
            <v>205.67</v>
          </cell>
          <cell r="K109">
            <v>0</v>
          </cell>
          <cell r="L109">
            <v>181.89</v>
          </cell>
          <cell r="M109">
            <v>2.79</v>
          </cell>
          <cell r="O109">
            <v>2.95</v>
          </cell>
          <cell r="S109">
            <v>0</v>
          </cell>
          <cell r="U109">
            <v>0</v>
          </cell>
          <cell r="X109" t="str">
            <v/>
          </cell>
          <cell r="Y109">
            <v>2459.15</v>
          </cell>
          <cell r="AB109" t="str">
            <v>Abono assistencial financeiro – complemento Piso da Enfermagem</v>
          </cell>
        </row>
        <row r="110">
          <cell r="C110" t="str">
            <v>UPA PAULISTA - CG Nº 003/2022</v>
          </cell>
          <cell r="E110" t="str">
            <v>JANAINA MARIA GOMES</v>
          </cell>
          <cell r="F110" t="str">
            <v>2 - Outros Profissionais da Saúde</v>
          </cell>
          <cell r="G110" t="str">
            <v>2235-05</v>
          </cell>
          <cell r="H110" t="str">
            <v>04/2026</v>
          </cell>
          <cell r="I110" t="str">
            <v>0,00</v>
          </cell>
          <cell r="J110">
            <v>227.61</v>
          </cell>
          <cell r="K110">
            <v>0</v>
          </cell>
          <cell r="L110">
            <v>181.89</v>
          </cell>
          <cell r="M110">
            <v>2.79</v>
          </cell>
          <cell r="O110">
            <v>2.95</v>
          </cell>
          <cell r="S110">
            <v>0</v>
          </cell>
          <cell r="U110">
            <v>0</v>
          </cell>
          <cell r="X110" t="str">
            <v/>
          </cell>
          <cell r="Y110">
            <v>2459.15</v>
          </cell>
          <cell r="AB110" t="str">
            <v>Abono assistencial financeiro – complemento Piso da Enfermagem</v>
          </cell>
        </row>
        <row r="111">
          <cell r="C111" t="str">
            <v>UPA PAULISTA - CG Nº 003/2022</v>
          </cell>
          <cell r="E111" t="str">
            <v>JAQUEANNY BARBOSA DOS SANTOS</v>
          </cell>
          <cell r="F111" t="str">
            <v>2 - Outros Profissionais da Saúde</v>
          </cell>
          <cell r="G111" t="str">
            <v>2235-05</v>
          </cell>
          <cell r="H111" t="str">
            <v>04/2026</v>
          </cell>
          <cell r="I111" t="str">
            <v>0,00</v>
          </cell>
          <cell r="J111">
            <v>271.81</v>
          </cell>
          <cell r="K111">
            <v>0</v>
          </cell>
          <cell r="L111">
            <v>181.89</v>
          </cell>
          <cell r="M111">
            <v>3.05</v>
          </cell>
          <cell r="O111">
            <v>2.95</v>
          </cell>
          <cell r="S111">
            <v>0</v>
          </cell>
          <cell r="U111">
            <v>0</v>
          </cell>
          <cell r="X111" t="str">
            <v/>
          </cell>
          <cell r="Y111">
            <v>2282.8200000000002</v>
          </cell>
          <cell r="AB111" t="str">
            <v>Abono assistencial financeiro – complemento Piso da Enfermagem</v>
          </cell>
        </row>
        <row r="112">
          <cell r="C112" t="str">
            <v>UPA PAULISTA - CG Nº 003/2022</v>
          </cell>
          <cell r="E112" t="str">
            <v>JAQUELINE INACIO DA SILVA</v>
          </cell>
          <cell r="F112" t="str">
            <v>2 - Outros Profissionais da Saúde</v>
          </cell>
          <cell r="G112" t="str">
            <v>3222-05</v>
          </cell>
          <cell r="H112" t="str">
            <v>04/2026</v>
          </cell>
          <cell r="I112" t="str">
            <v>0,00</v>
          </cell>
          <cell r="J112">
            <v>163.61000000000001</v>
          </cell>
          <cell r="K112">
            <v>0</v>
          </cell>
          <cell r="L112">
            <v>181.89</v>
          </cell>
          <cell r="M112">
            <v>16.21</v>
          </cell>
          <cell r="O112">
            <v>1.47</v>
          </cell>
          <cell r="R112">
            <v>173.4</v>
          </cell>
          <cell r="S112">
            <v>97.26</v>
          </cell>
          <cell r="U112">
            <v>0</v>
          </cell>
          <cell r="X112" t="str">
            <v/>
          </cell>
          <cell r="Y112">
            <v>1704</v>
          </cell>
          <cell r="AB112" t="str">
            <v>Abono assistencial financeiro – complemento Piso da Enfermagem</v>
          </cell>
        </row>
        <row r="113">
          <cell r="C113" t="str">
            <v>UPA PAULISTA - CG Nº 003/2022</v>
          </cell>
          <cell r="E113" t="str">
            <v>JESSICA DOMINGOS DA SILVA NUNES</v>
          </cell>
          <cell r="F113" t="str">
            <v>3 - Administrativo</v>
          </cell>
          <cell r="G113" t="str">
            <v>5211-30</v>
          </cell>
          <cell r="H113" t="str">
            <v>04/2026</v>
          </cell>
          <cell r="I113" t="str">
            <v>0,00</v>
          </cell>
          <cell r="J113">
            <v>136.03</v>
          </cell>
          <cell r="K113">
            <v>0</v>
          </cell>
          <cell r="L113">
            <v>181.89</v>
          </cell>
          <cell r="M113">
            <v>32.42</v>
          </cell>
          <cell r="O113">
            <v>1.47</v>
          </cell>
          <cell r="R113">
            <v>173.4</v>
          </cell>
          <cell r="S113">
            <v>102.03</v>
          </cell>
          <cell r="U113">
            <v>160</v>
          </cell>
          <cell r="X113" t="str">
            <v>Auxílio Creche</v>
          </cell>
          <cell r="Y113">
            <v>29.9</v>
          </cell>
          <cell r="AB113" t="str">
            <v>Beneficio obrigatorio CCT Federacao – Plano Assistencial Agiben</v>
          </cell>
        </row>
        <row r="114">
          <cell r="C114" t="str">
            <v>UPA PAULISTA - CG Nº 003/2022</v>
          </cell>
          <cell r="E114" t="str">
            <v>JESSICA KELLY FERREIRA CAMPOS</v>
          </cell>
          <cell r="F114" t="str">
            <v>2 - Outros Profissionais da Saúde</v>
          </cell>
          <cell r="G114" t="str">
            <v>3222-05</v>
          </cell>
          <cell r="H114" t="str">
            <v>04/2026</v>
          </cell>
          <cell r="I114" t="str">
            <v>0,00</v>
          </cell>
          <cell r="J114">
            <v>209.62</v>
          </cell>
          <cell r="K114">
            <v>0</v>
          </cell>
          <cell r="L114">
            <v>181.89</v>
          </cell>
          <cell r="M114">
            <v>0</v>
          </cell>
          <cell r="O114">
            <v>1.47</v>
          </cell>
          <cell r="R114">
            <v>173.4</v>
          </cell>
          <cell r="S114">
            <v>0</v>
          </cell>
          <cell r="U114">
            <v>81.02</v>
          </cell>
          <cell r="X114" t="str">
            <v>Auxílio Creche</v>
          </cell>
          <cell r="Y114">
            <v>1704</v>
          </cell>
          <cell r="AB114" t="str">
            <v>Abono assistencial financeiro – complemento Piso da Enfermagem</v>
          </cell>
        </row>
        <row r="115">
          <cell r="C115" t="str">
            <v>UPA PAULISTA - CG Nº 003/2022</v>
          </cell>
          <cell r="E115" t="str">
            <v>JESSICA ULIANE SILVA DO NASCIMENTO</v>
          </cell>
          <cell r="F115" t="str">
            <v>2 - Outros Profissionais da Saúde</v>
          </cell>
          <cell r="G115" t="str">
            <v>3222-05</v>
          </cell>
          <cell r="H115" t="str">
            <v>04/2026</v>
          </cell>
          <cell r="I115" t="str">
            <v>0,00</v>
          </cell>
          <cell r="J115">
            <v>187.35</v>
          </cell>
          <cell r="K115">
            <v>0</v>
          </cell>
          <cell r="L115">
            <v>181.89</v>
          </cell>
          <cell r="M115">
            <v>16.21</v>
          </cell>
          <cell r="O115">
            <v>1.47</v>
          </cell>
          <cell r="S115">
            <v>0</v>
          </cell>
          <cell r="U115">
            <v>0</v>
          </cell>
          <cell r="X115" t="str">
            <v/>
          </cell>
          <cell r="Y115">
            <v>1704</v>
          </cell>
          <cell r="AB115" t="str">
            <v>Abono assistencial financeiro – complemento Piso da Enfermagem</v>
          </cell>
        </row>
        <row r="116">
          <cell r="C116" t="str">
            <v>UPA PAULISTA - CG Nº 003/2022</v>
          </cell>
          <cell r="E116" t="str">
            <v>JHONATA SILVA BARBOSA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 t="str">
            <v>0,00</v>
          </cell>
          <cell r="J116">
            <v>184.83</v>
          </cell>
          <cell r="K116">
            <v>0</v>
          </cell>
          <cell r="L116">
            <v>181.89</v>
          </cell>
          <cell r="M116">
            <v>16.21</v>
          </cell>
          <cell r="O116">
            <v>1.47</v>
          </cell>
          <cell r="R116">
            <v>173.4</v>
          </cell>
          <cell r="S116">
            <v>5.6</v>
          </cell>
          <cell r="U116">
            <v>0</v>
          </cell>
          <cell r="X116" t="str">
            <v/>
          </cell>
          <cell r="Y116">
            <v>1704</v>
          </cell>
          <cell r="AB116" t="str">
            <v>Abono assistencial financeiro – complemento Piso da Enfermagem</v>
          </cell>
        </row>
        <row r="117">
          <cell r="C117" t="str">
            <v>UPA PAULISTA - CG Nº 003/2022</v>
          </cell>
          <cell r="E117" t="str">
            <v>JOANA KARLA MELO DOS SANTOS</v>
          </cell>
          <cell r="F117" t="str">
            <v>2 - Outros Profissionais da Saúde</v>
          </cell>
          <cell r="G117" t="str">
            <v>2235-05</v>
          </cell>
          <cell r="H117" t="str">
            <v>04/2026</v>
          </cell>
          <cell r="I117" t="str">
            <v>0,00</v>
          </cell>
          <cell r="J117">
            <v>184.53</v>
          </cell>
          <cell r="K117">
            <v>0</v>
          </cell>
          <cell r="L117">
            <v>181.89</v>
          </cell>
          <cell r="M117">
            <v>2.79</v>
          </cell>
          <cell r="O117">
            <v>2.95</v>
          </cell>
          <cell r="S117">
            <v>0</v>
          </cell>
          <cell r="U117">
            <v>0</v>
          </cell>
          <cell r="X117" t="str">
            <v/>
          </cell>
          <cell r="Y117">
            <v>0</v>
          </cell>
          <cell r="AB117" t="str">
            <v/>
          </cell>
        </row>
        <row r="118">
          <cell r="C118" t="str">
            <v>UPA PAULISTA - CG Nº 003/2022</v>
          </cell>
          <cell r="E118" t="str">
            <v>JOAO BISPO DOS SANTOS</v>
          </cell>
          <cell r="F118" t="str">
            <v>3 - Administrativo</v>
          </cell>
          <cell r="G118" t="str">
            <v>7823-20</v>
          </cell>
          <cell r="H118" t="str">
            <v>04/2026</v>
          </cell>
          <cell r="I118" t="str">
            <v>0,00</v>
          </cell>
          <cell r="J118">
            <v>161.36000000000001</v>
          </cell>
          <cell r="K118">
            <v>0</v>
          </cell>
          <cell r="L118">
            <v>181.89</v>
          </cell>
          <cell r="M118">
            <v>16.21</v>
          </cell>
          <cell r="O118">
            <v>1.47</v>
          </cell>
          <cell r="S118">
            <v>0</v>
          </cell>
          <cell r="U118">
            <v>0</v>
          </cell>
          <cell r="X118" t="str">
            <v/>
          </cell>
          <cell r="Y118">
            <v>0</v>
          </cell>
          <cell r="AB118" t="str">
            <v/>
          </cell>
        </row>
        <row r="119">
          <cell r="C119" t="str">
            <v>UPA PAULISTA - CG Nº 003/2022</v>
          </cell>
          <cell r="E119" t="str">
            <v>JOAO GABRIEL PACHECO RAPOSO</v>
          </cell>
          <cell r="F119" t="str">
            <v>3 - Administrativo</v>
          </cell>
          <cell r="G119" t="str">
            <v>4221-10</v>
          </cell>
          <cell r="H119" t="str">
            <v>04/2026</v>
          </cell>
          <cell r="I119" t="str">
            <v>0,00</v>
          </cell>
          <cell r="J119">
            <v>15.23</v>
          </cell>
          <cell r="K119">
            <v>0</v>
          </cell>
          <cell r="L119">
            <v>181.89</v>
          </cell>
          <cell r="M119">
            <v>16.21</v>
          </cell>
          <cell r="O119">
            <v>1.47</v>
          </cell>
          <cell r="R119">
            <v>173.4</v>
          </cell>
          <cell r="S119">
            <v>45.69</v>
          </cell>
          <cell r="U119">
            <v>0</v>
          </cell>
          <cell r="X119" t="str">
            <v/>
          </cell>
          <cell r="Y119">
            <v>29.9</v>
          </cell>
          <cell r="AB119" t="str">
            <v>Beneficio obrigatorio CCT Federacao – Plano Assistencial Agiben</v>
          </cell>
        </row>
        <row r="120">
          <cell r="C120" t="str">
            <v>UPA PAULISTA - CG Nº 003/2022</v>
          </cell>
          <cell r="E120" t="str">
            <v>JOAO PAULO LIRA DE SOUZA</v>
          </cell>
          <cell r="F120" t="str">
            <v>2 - Outros Profissionais da Saúde</v>
          </cell>
          <cell r="G120" t="str">
            <v>3222-05</v>
          </cell>
          <cell r="H120" t="str">
            <v>04/2026</v>
          </cell>
          <cell r="I120" t="str">
            <v>0,00</v>
          </cell>
          <cell r="J120">
            <v>177.75</v>
          </cell>
          <cell r="K120">
            <v>0</v>
          </cell>
          <cell r="L120">
            <v>181.89</v>
          </cell>
          <cell r="M120">
            <v>16.21</v>
          </cell>
          <cell r="O120">
            <v>1.47</v>
          </cell>
          <cell r="S120">
            <v>0</v>
          </cell>
          <cell r="U120">
            <v>0</v>
          </cell>
          <cell r="X120" t="str">
            <v/>
          </cell>
          <cell r="Y120">
            <v>0</v>
          </cell>
          <cell r="AB120" t="str">
            <v/>
          </cell>
        </row>
        <row r="121">
          <cell r="C121" t="str">
            <v>UPA PAULISTA - CG Nº 003/2022</v>
          </cell>
          <cell r="E121" t="str">
            <v>JOHNATTAN HENRIQUE RAMOS MUNIZ</v>
          </cell>
          <cell r="F121" t="str">
            <v>2 - Outros Profissionais da Saúde</v>
          </cell>
          <cell r="G121" t="str">
            <v>3222-05</v>
          </cell>
          <cell r="H121" t="str">
            <v>04/2026</v>
          </cell>
          <cell r="I121" t="str">
            <v>0,00</v>
          </cell>
          <cell r="J121">
            <v>163.61000000000001</v>
          </cell>
          <cell r="K121">
            <v>0</v>
          </cell>
          <cell r="L121">
            <v>181.89</v>
          </cell>
          <cell r="M121">
            <v>16.21</v>
          </cell>
          <cell r="O121">
            <v>1.47</v>
          </cell>
          <cell r="S121">
            <v>0</v>
          </cell>
          <cell r="U121">
            <v>0</v>
          </cell>
          <cell r="X121" t="str">
            <v/>
          </cell>
          <cell r="Y121">
            <v>1704</v>
          </cell>
          <cell r="AB121" t="str">
            <v>Abono assistencial financeiro – complemento Piso da Enfermagem</v>
          </cell>
        </row>
        <row r="122">
          <cell r="C122" t="str">
            <v>UPA PAULISTA - CG Nº 003/2022</v>
          </cell>
          <cell r="E122" t="str">
            <v xml:space="preserve">JOSE EDSON FERNANDES DA SILVA </v>
          </cell>
          <cell r="F122" t="str">
            <v>3 - Administrativo</v>
          </cell>
          <cell r="G122" t="str">
            <v>5143-10</v>
          </cell>
          <cell r="H122" t="str">
            <v>04/2026</v>
          </cell>
          <cell r="I122" t="str">
            <v>0,00</v>
          </cell>
          <cell r="J122">
            <v>182.75</v>
          </cell>
          <cell r="K122">
            <v>0</v>
          </cell>
          <cell r="L122">
            <v>181.89</v>
          </cell>
          <cell r="M122">
            <v>32.42</v>
          </cell>
          <cell r="O122">
            <v>1.47</v>
          </cell>
          <cell r="R122">
            <v>173.4</v>
          </cell>
          <cell r="S122">
            <v>105.44</v>
          </cell>
          <cell r="U122">
            <v>0</v>
          </cell>
          <cell r="X122" t="str">
            <v/>
          </cell>
          <cell r="Y122">
            <v>29.9</v>
          </cell>
          <cell r="AB122" t="str">
            <v>Beneficio obrigatorio CCT Federacao – Plano Assistencial Agiben</v>
          </cell>
        </row>
        <row r="123">
          <cell r="C123" t="str">
            <v>UPA PAULISTA - CG Nº 003/2022</v>
          </cell>
          <cell r="E123" t="str">
            <v>JOSE EDSON SILVA NASCIMENTO</v>
          </cell>
          <cell r="F123" t="str">
            <v>2 - Outros Profissionais da Saúde</v>
          </cell>
          <cell r="G123" t="str">
            <v>3241-15</v>
          </cell>
          <cell r="H123" t="str">
            <v>04/2026</v>
          </cell>
          <cell r="I123" t="str">
            <v>0,00</v>
          </cell>
          <cell r="J123">
            <v>336.61</v>
          </cell>
          <cell r="K123">
            <v>0</v>
          </cell>
          <cell r="L123">
            <v>181.89</v>
          </cell>
          <cell r="M123">
            <v>2.73</v>
          </cell>
          <cell r="O123">
            <v>1.47</v>
          </cell>
          <cell r="S123">
            <v>0</v>
          </cell>
          <cell r="U123">
            <v>0</v>
          </cell>
          <cell r="X123" t="str">
            <v/>
          </cell>
          <cell r="Y123">
            <v>0</v>
          </cell>
          <cell r="AB123" t="str">
            <v/>
          </cell>
        </row>
        <row r="124">
          <cell r="C124" t="str">
            <v>UPA PAULISTA - CG Nº 003/2022</v>
          </cell>
          <cell r="E124" t="str">
            <v>JOSELANIA MARIA DA SILVA</v>
          </cell>
          <cell r="F124" t="str">
            <v>3 - Administrativo</v>
          </cell>
          <cell r="G124" t="str">
            <v>4101-05</v>
          </cell>
          <cell r="H124" t="str">
            <v>04/2026</v>
          </cell>
          <cell r="I124" t="str">
            <v>0,00</v>
          </cell>
          <cell r="J124">
            <v>288.31</v>
          </cell>
          <cell r="K124">
            <v>0</v>
          </cell>
          <cell r="L124">
            <v>181.89</v>
          </cell>
          <cell r="M124">
            <v>32.42</v>
          </cell>
          <cell r="O124">
            <v>1.47</v>
          </cell>
          <cell r="S124">
            <v>0</v>
          </cell>
          <cell r="U124">
            <v>0</v>
          </cell>
          <cell r="X124" t="str">
            <v/>
          </cell>
          <cell r="Y124">
            <v>29.9</v>
          </cell>
          <cell r="AB124" t="str">
            <v>Beneficio obrigatorio CCT Federacao – Plano Assistencial Agiben</v>
          </cell>
        </row>
        <row r="125">
          <cell r="C125" t="str">
            <v>UPA PAULISTA - CG Nº 003/2022</v>
          </cell>
          <cell r="E125" t="str">
            <v>JOSENILDA MARIA DA SILVA</v>
          </cell>
          <cell r="F125" t="str">
            <v>3 - Administrativo</v>
          </cell>
          <cell r="G125" t="str">
            <v>4221-10</v>
          </cell>
          <cell r="H125" t="str">
            <v>04/2026</v>
          </cell>
          <cell r="I125" t="str">
            <v>0,00</v>
          </cell>
          <cell r="J125">
            <v>155.61000000000001</v>
          </cell>
          <cell r="K125">
            <v>0</v>
          </cell>
          <cell r="L125">
            <v>181.89</v>
          </cell>
          <cell r="M125">
            <v>16.21</v>
          </cell>
          <cell r="O125">
            <v>1.47</v>
          </cell>
          <cell r="S125">
            <v>0</v>
          </cell>
          <cell r="U125">
            <v>0</v>
          </cell>
          <cell r="X125" t="str">
            <v/>
          </cell>
          <cell r="Y125">
            <v>29.9</v>
          </cell>
          <cell r="AB125" t="str">
            <v>Beneficio obrigatorio CCT Federacao – Plano Assistencial Agiben</v>
          </cell>
        </row>
        <row r="126">
          <cell r="C126" t="str">
            <v>UPA PAULISTA - CG Nº 003/2022</v>
          </cell>
          <cell r="E126" t="str">
            <v>JOSENILSON FERREIRA DA SILVA</v>
          </cell>
          <cell r="F126" t="str">
            <v>3 - Administrativo</v>
          </cell>
          <cell r="G126" t="str">
            <v>5143-10</v>
          </cell>
          <cell r="H126" t="str">
            <v>04/2026</v>
          </cell>
          <cell r="I126" t="str">
            <v>0,00</v>
          </cell>
          <cell r="J126">
            <v>247.49</v>
          </cell>
          <cell r="K126">
            <v>0</v>
          </cell>
          <cell r="L126">
            <v>181.89</v>
          </cell>
          <cell r="M126">
            <v>32.42</v>
          </cell>
          <cell r="O126">
            <v>1.47</v>
          </cell>
          <cell r="S126">
            <v>0</v>
          </cell>
          <cell r="U126">
            <v>0</v>
          </cell>
          <cell r="X126" t="str">
            <v/>
          </cell>
          <cell r="Y126">
            <v>29.9</v>
          </cell>
          <cell r="AB126" t="str">
            <v>Beneficio obrigatorio CCT Federacao – Plano Assistencial Agiben</v>
          </cell>
        </row>
        <row r="127">
          <cell r="C127" t="str">
            <v>UPA PAULISTA - CG Nº 003/2022</v>
          </cell>
          <cell r="E127" t="str">
            <v>JOSIANE LIMA RIBEIRO DE OLIVEIRA</v>
          </cell>
          <cell r="F127" t="str">
            <v>2 - Outros Profissionais da Saúde</v>
          </cell>
          <cell r="G127" t="str">
            <v>3222-05</v>
          </cell>
          <cell r="H127" t="str">
            <v>04/2026</v>
          </cell>
          <cell r="I127" t="str">
            <v>0,00</v>
          </cell>
          <cell r="J127">
            <v>223.83</v>
          </cell>
          <cell r="K127">
            <v>0</v>
          </cell>
          <cell r="L127">
            <v>181.89</v>
          </cell>
          <cell r="M127">
            <v>16.21</v>
          </cell>
          <cell r="O127">
            <v>1.47</v>
          </cell>
          <cell r="R127">
            <v>173.4</v>
          </cell>
          <cell r="S127">
            <v>87.53</v>
          </cell>
          <cell r="U127">
            <v>0</v>
          </cell>
          <cell r="X127" t="str">
            <v/>
          </cell>
          <cell r="Y127">
            <v>1704</v>
          </cell>
          <cell r="AB127" t="str">
            <v>Abono assistencial financeiro – complemento Piso da Enfermagem</v>
          </cell>
        </row>
        <row r="128">
          <cell r="C128" t="str">
            <v>UPA PAULISTA - CG Nº 003/2022</v>
          </cell>
          <cell r="E128" t="str">
            <v>JOYCE DAS GRACAS SILVA</v>
          </cell>
          <cell r="F128" t="str">
            <v>3 - Administrativo</v>
          </cell>
          <cell r="G128" t="str">
            <v>4221-10</v>
          </cell>
          <cell r="H128" t="str">
            <v>04/2026</v>
          </cell>
          <cell r="I128" t="str">
            <v>0,00</v>
          </cell>
          <cell r="J128">
            <v>155.61000000000001</v>
          </cell>
          <cell r="K128">
            <v>0</v>
          </cell>
          <cell r="L128">
            <v>181.89</v>
          </cell>
          <cell r="M128">
            <v>16.21</v>
          </cell>
          <cell r="O128">
            <v>1.47</v>
          </cell>
          <cell r="S128">
            <v>0</v>
          </cell>
          <cell r="U128">
            <v>0</v>
          </cell>
          <cell r="X128" t="str">
            <v/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PAULISTA - CG Nº 003/2022</v>
          </cell>
          <cell r="E129" t="str">
            <v>JUAN DAVI TENORIO</v>
          </cell>
          <cell r="F129" t="str">
            <v>2 - Outros Profissionais da Saúde</v>
          </cell>
          <cell r="G129" t="str">
            <v>2235-05</v>
          </cell>
          <cell r="H129" t="str">
            <v>04/2026</v>
          </cell>
          <cell r="I129" t="str">
            <v>0,00</v>
          </cell>
          <cell r="J129">
            <v>183.96</v>
          </cell>
          <cell r="K129">
            <v>0</v>
          </cell>
          <cell r="L129">
            <v>181.89</v>
          </cell>
          <cell r="M129">
            <v>2.79</v>
          </cell>
          <cell r="O129">
            <v>2.95</v>
          </cell>
          <cell r="S129">
            <v>0</v>
          </cell>
          <cell r="U129">
            <v>0</v>
          </cell>
          <cell r="X129" t="str">
            <v/>
          </cell>
          <cell r="Y129">
            <v>2459.15</v>
          </cell>
          <cell r="AB129" t="str">
            <v>Abono assistencial financeiro – complemento Piso da Enfermagem</v>
          </cell>
        </row>
        <row r="130">
          <cell r="C130" t="str">
            <v>UPA PAULISTA - CG Nº 003/2022</v>
          </cell>
          <cell r="E130" t="str">
            <v>JUCIELMA ALVES DOS SANTOS</v>
          </cell>
          <cell r="F130" t="str">
            <v>2 - Outros Profissionais da Saúde</v>
          </cell>
          <cell r="G130" t="str">
            <v>3222-05</v>
          </cell>
          <cell r="H130" t="str">
            <v>04/2026</v>
          </cell>
          <cell r="I130" t="str">
            <v>0,00</v>
          </cell>
          <cell r="J130">
            <v>155.61000000000001</v>
          </cell>
          <cell r="K130">
            <v>0</v>
          </cell>
          <cell r="L130">
            <v>181.89</v>
          </cell>
          <cell r="M130">
            <v>16.21</v>
          </cell>
          <cell r="O130">
            <v>1.47</v>
          </cell>
          <cell r="R130">
            <v>173.4</v>
          </cell>
          <cell r="S130">
            <v>97.26</v>
          </cell>
          <cell r="U130">
            <v>81.02</v>
          </cell>
          <cell r="X130" t="str">
            <v>Auxílio Creche</v>
          </cell>
          <cell r="Y130">
            <v>1704</v>
          </cell>
          <cell r="AB130" t="str">
            <v>Abono assistencial financeiro – complemento Piso da Enfermagem</v>
          </cell>
        </row>
        <row r="131">
          <cell r="C131" t="str">
            <v>UPA PAULISTA - CG Nº 003/2022</v>
          </cell>
          <cell r="E131" t="str">
            <v>JULIA PANTA PINHEIRO DE SOUZA</v>
          </cell>
          <cell r="F131" t="str">
            <v>2 - Outros Profissionais da Saúde</v>
          </cell>
          <cell r="G131" t="str">
            <v>5152-05</v>
          </cell>
          <cell r="H131" t="str">
            <v>04/2026</v>
          </cell>
          <cell r="I131" t="str">
            <v>0,00</v>
          </cell>
          <cell r="J131">
            <v>151.29</v>
          </cell>
          <cell r="K131">
            <v>0</v>
          </cell>
          <cell r="L131">
            <v>181.89</v>
          </cell>
          <cell r="M131">
            <v>16.21</v>
          </cell>
          <cell r="O131">
            <v>1.47</v>
          </cell>
          <cell r="S131">
            <v>0</v>
          </cell>
          <cell r="U131">
            <v>0</v>
          </cell>
          <cell r="X131" t="str">
            <v/>
          </cell>
          <cell r="Y131">
            <v>0</v>
          </cell>
          <cell r="AB131" t="str">
            <v/>
          </cell>
        </row>
        <row r="132">
          <cell r="C132" t="str">
            <v>UPA PAULISTA - CG Nº 003/2022</v>
          </cell>
          <cell r="E132" t="str">
            <v>JULIANA ALICE SOUSA DE SANTANA</v>
          </cell>
          <cell r="F132" t="str">
            <v>2 - Outros Profissionais da Saúde</v>
          </cell>
          <cell r="G132" t="str">
            <v>2236-05</v>
          </cell>
          <cell r="H132" t="str">
            <v>04/2026</v>
          </cell>
          <cell r="I132" t="str">
            <v>0,00</v>
          </cell>
          <cell r="J132">
            <v>204.47</v>
          </cell>
          <cell r="K132">
            <v>0</v>
          </cell>
          <cell r="L132">
            <v>181.89</v>
          </cell>
          <cell r="M132">
            <v>2.95</v>
          </cell>
          <cell r="O132">
            <v>2.95</v>
          </cell>
          <cell r="S132">
            <v>0</v>
          </cell>
          <cell r="U132">
            <v>0</v>
          </cell>
          <cell r="X132" t="str">
            <v/>
          </cell>
          <cell r="Y132">
            <v>0</v>
          </cell>
          <cell r="AB132" t="str">
            <v/>
          </cell>
        </row>
        <row r="133">
          <cell r="C133" t="str">
            <v>UPA PAULISTA - CG Nº 003/2022</v>
          </cell>
          <cell r="E133" t="str">
            <v>JULIANA ALVES DE LEMOS</v>
          </cell>
          <cell r="F133" t="str">
            <v>2 - Outros Profissionais da Saúde</v>
          </cell>
          <cell r="G133" t="str">
            <v>2235-05</v>
          </cell>
          <cell r="H133" t="str">
            <v>04/2026</v>
          </cell>
          <cell r="I133" t="str">
            <v>0,00</v>
          </cell>
          <cell r="J133">
            <v>209.69</v>
          </cell>
          <cell r="K133">
            <v>0</v>
          </cell>
          <cell r="L133">
            <v>181.89</v>
          </cell>
          <cell r="M133">
            <v>2.79</v>
          </cell>
          <cell r="O133">
            <v>2.95</v>
          </cell>
          <cell r="S133">
            <v>0</v>
          </cell>
          <cell r="U133">
            <v>0</v>
          </cell>
          <cell r="X133" t="str">
            <v/>
          </cell>
          <cell r="Y133">
            <v>0</v>
          </cell>
          <cell r="AB133" t="str">
            <v/>
          </cell>
        </row>
        <row r="134">
          <cell r="C134" t="str">
            <v>UPA PAULISTA - CG Nº 003/2022</v>
          </cell>
          <cell r="E134" t="str">
            <v>JULIANA OLIVEIRA DE CARVALHO</v>
          </cell>
          <cell r="F134" t="str">
            <v>2 - Outros Profissionais da Saúde</v>
          </cell>
          <cell r="G134" t="str">
            <v>2235-05</v>
          </cell>
          <cell r="H134" t="str">
            <v>04/2026</v>
          </cell>
          <cell r="I134" t="str">
            <v>0,00</v>
          </cell>
          <cell r="J134">
            <v>193.24</v>
          </cell>
          <cell r="K134">
            <v>0</v>
          </cell>
          <cell r="L134">
            <v>181.89</v>
          </cell>
          <cell r="M134">
            <v>2.79</v>
          </cell>
          <cell r="O134">
            <v>2.95</v>
          </cell>
          <cell r="S134">
            <v>0</v>
          </cell>
          <cell r="U134">
            <v>0</v>
          </cell>
          <cell r="X134" t="str">
            <v/>
          </cell>
          <cell r="Y134">
            <v>2459.15</v>
          </cell>
          <cell r="AB134" t="str">
            <v>Abono assistencial financeiro – complemento Piso da Enfermagem</v>
          </cell>
        </row>
        <row r="135">
          <cell r="C135" t="str">
            <v>UPA PAULISTA - CG Nº 003/2022</v>
          </cell>
          <cell r="E135" t="str">
            <v>JULIANA PAREDES BEZERRA</v>
          </cell>
          <cell r="F135" t="str">
            <v>2 - Outros Profissionais da Saúde</v>
          </cell>
          <cell r="G135" t="str">
            <v>3222-05</v>
          </cell>
          <cell r="H135" t="str">
            <v>04/2026</v>
          </cell>
          <cell r="I135" t="str">
            <v>0,00</v>
          </cell>
          <cell r="J135">
            <v>184.83</v>
          </cell>
          <cell r="K135">
            <v>0</v>
          </cell>
          <cell r="L135">
            <v>181.89</v>
          </cell>
          <cell r="M135">
            <v>16.21</v>
          </cell>
          <cell r="O135">
            <v>1.47</v>
          </cell>
          <cell r="S135">
            <v>0</v>
          </cell>
          <cell r="U135">
            <v>0</v>
          </cell>
          <cell r="X135" t="str">
            <v/>
          </cell>
          <cell r="Y135">
            <v>1704</v>
          </cell>
          <cell r="AB135" t="str">
            <v>Abono assistencial financeiro – complemento Piso da Enfermagem</v>
          </cell>
        </row>
        <row r="136">
          <cell r="C136" t="str">
            <v>UPA PAULISTA - CG Nº 003/2022</v>
          </cell>
          <cell r="E136" t="str">
            <v>JULIANA RAMOS DA SILVA</v>
          </cell>
          <cell r="F136" t="str">
            <v>2 - Outros Profissionais da Saúde</v>
          </cell>
          <cell r="G136" t="str">
            <v>2235-05</v>
          </cell>
          <cell r="H136" t="str">
            <v>04/2026</v>
          </cell>
          <cell r="I136" t="str">
            <v>0,00</v>
          </cell>
          <cell r="J136">
            <v>256.68</v>
          </cell>
          <cell r="K136">
            <v>0</v>
          </cell>
          <cell r="L136">
            <v>181.89</v>
          </cell>
          <cell r="M136">
            <v>3.59</v>
          </cell>
          <cell r="O136">
            <v>2.95</v>
          </cell>
          <cell r="S136">
            <v>0</v>
          </cell>
          <cell r="U136">
            <v>0</v>
          </cell>
          <cell r="X136" t="str">
            <v/>
          </cell>
          <cell r="Y136">
            <v>1924.07</v>
          </cell>
          <cell r="AB136" t="str">
            <v>Abono assistencial financeiro – complemento Piso da Enfermagem</v>
          </cell>
        </row>
        <row r="137">
          <cell r="C137" t="str">
            <v>UPA PAULISTA - CG Nº 003/2022</v>
          </cell>
          <cell r="E137" t="str">
            <v>KALINE AMARAL SENA DO NASCIMENTO</v>
          </cell>
          <cell r="F137" t="str">
            <v>4 - Assistência Odontológica</v>
          </cell>
          <cell r="G137" t="str">
            <v>3224-15</v>
          </cell>
          <cell r="H137" t="str">
            <v>04/2026</v>
          </cell>
          <cell r="I137" t="str">
            <v>0,00</v>
          </cell>
          <cell r="J137">
            <v>163.72999999999999</v>
          </cell>
          <cell r="K137">
            <v>0</v>
          </cell>
          <cell r="L137">
            <v>181.89</v>
          </cell>
          <cell r="M137">
            <v>32.42</v>
          </cell>
          <cell r="O137">
            <v>1.47</v>
          </cell>
          <cell r="R137">
            <v>245.01</v>
          </cell>
          <cell r="S137">
            <v>103.35</v>
          </cell>
          <cell r="U137">
            <v>0</v>
          </cell>
          <cell r="X137" t="str">
            <v/>
          </cell>
        </row>
        <row r="138">
          <cell r="C138" t="str">
            <v>UPA PAULISTA - CG Nº 003/2022</v>
          </cell>
          <cell r="E138" t="str">
            <v>KALLYNE CHRISTYNNE TIMOTEO DA SILVA</v>
          </cell>
          <cell r="F138" t="str">
            <v>2 - Outros Profissionais da Saúde</v>
          </cell>
          <cell r="G138" t="str">
            <v>5152-05</v>
          </cell>
          <cell r="H138" t="str">
            <v>04/2026</v>
          </cell>
          <cell r="I138" t="str">
            <v>0,00</v>
          </cell>
          <cell r="J138">
            <v>168.34</v>
          </cell>
          <cell r="K138">
            <v>0</v>
          </cell>
          <cell r="L138">
            <v>181.89</v>
          </cell>
          <cell r="M138">
            <v>16.21</v>
          </cell>
          <cell r="O138">
            <v>1.47</v>
          </cell>
          <cell r="S138">
            <v>0</v>
          </cell>
          <cell r="U138">
            <v>0</v>
          </cell>
          <cell r="X138" t="str">
            <v/>
          </cell>
          <cell r="Y138">
            <v>0</v>
          </cell>
          <cell r="AB138" t="str">
            <v/>
          </cell>
        </row>
        <row r="139">
          <cell r="C139" t="str">
            <v>UPA PAULISTA - CG Nº 003/2022</v>
          </cell>
          <cell r="E139" t="str">
            <v>KAMYLLA MARIA ALCANTARA SILVA ALVES DE MORAES</v>
          </cell>
          <cell r="F139" t="str">
            <v>2 - Outros Profissionais da Saúde</v>
          </cell>
          <cell r="G139" t="str">
            <v>2236-05</v>
          </cell>
          <cell r="H139" t="str">
            <v>04/2026</v>
          </cell>
          <cell r="I139" t="str">
            <v>0,00</v>
          </cell>
          <cell r="J139">
            <v>212.05</v>
          </cell>
          <cell r="K139">
            <v>0</v>
          </cell>
          <cell r="L139">
            <v>181.89</v>
          </cell>
          <cell r="M139">
            <v>2.95</v>
          </cell>
          <cell r="O139">
            <v>2.95</v>
          </cell>
          <cell r="S139">
            <v>0</v>
          </cell>
          <cell r="U139">
            <v>121.1</v>
          </cell>
          <cell r="X139" t="str">
            <v>Auxílio Creche</v>
          </cell>
          <cell r="Y139">
            <v>0</v>
          </cell>
          <cell r="AB139" t="str">
            <v/>
          </cell>
        </row>
        <row r="140">
          <cell r="C140" t="str">
            <v>UPA PAULISTA - CG Nº 003/2022</v>
          </cell>
          <cell r="E140" t="str">
            <v>KAROLINE LAIS FERNANDES DA SILVA</v>
          </cell>
          <cell r="F140" t="str">
            <v>3 - Administrativo</v>
          </cell>
          <cell r="G140" t="str">
            <v>5211-30</v>
          </cell>
          <cell r="H140" t="str">
            <v>04/2026</v>
          </cell>
          <cell r="I140" t="str">
            <v>0,00</v>
          </cell>
          <cell r="J140">
            <v>153.34</v>
          </cell>
          <cell r="K140">
            <v>0</v>
          </cell>
          <cell r="L140">
            <v>181.89</v>
          </cell>
          <cell r="M140">
            <v>32.42</v>
          </cell>
          <cell r="O140">
            <v>1.47</v>
          </cell>
          <cell r="R140">
            <v>173.4</v>
          </cell>
          <cell r="S140">
            <v>78.22</v>
          </cell>
          <cell r="U140">
            <v>0</v>
          </cell>
          <cell r="X140" t="str">
            <v/>
          </cell>
          <cell r="Y140">
            <v>29.9</v>
          </cell>
          <cell r="AB140" t="str">
            <v>Beneficio obrigatorio CCT Federacao – Plano Assistencial Agiben</v>
          </cell>
        </row>
        <row r="141">
          <cell r="C141" t="str">
            <v>UPA PAULISTA - CG Nº 003/2022</v>
          </cell>
          <cell r="E141" t="str">
            <v>KATIUCHE MARY SILVA</v>
          </cell>
          <cell r="F141" t="str">
            <v>2 - Outros Profissionais da Saúde</v>
          </cell>
          <cell r="G141" t="str">
            <v>3222-05</v>
          </cell>
          <cell r="H141" t="str">
            <v>04/2026</v>
          </cell>
          <cell r="I141" t="str">
            <v>0,00</v>
          </cell>
          <cell r="J141">
            <v>185.93</v>
          </cell>
          <cell r="K141">
            <v>0</v>
          </cell>
          <cell r="L141">
            <v>181.89</v>
          </cell>
          <cell r="M141">
            <v>16.21</v>
          </cell>
          <cell r="O141">
            <v>1.47</v>
          </cell>
          <cell r="S141">
            <v>0</v>
          </cell>
          <cell r="U141">
            <v>0</v>
          </cell>
          <cell r="X141" t="str">
            <v/>
          </cell>
          <cell r="Y141">
            <v>1704</v>
          </cell>
          <cell r="AB141" t="str">
            <v>Abono assistencial financeiro – complemento Piso da Enfermagem</v>
          </cell>
        </row>
        <row r="142">
          <cell r="C142" t="str">
            <v>UPA PAULISTA - CG Nº 003/2022</v>
          </cell>
          <cell r="E142" t="str">
            <v>LAIANE DE OLIVEIRA MONTEIRO</v>
          </cell>
          <cell r="F142" t="str">
            <v>3 - Administrativo</v>
          </cell>
          <cell r="G142" t="str">
            <v>4110-30</v>
          </cell>
          <cell r="H142" t="str">
            <v>04/2026</v>
          </cell>
          <cell r="I142" t="str">
            <v>0,00</v>
          </cell>
          <cell r="J142">
            <v>202.46</v>
          </cell>
          <cell r="K142">
            <v>0</v>
          </cell>
          <cell r="L142">
            <v>181.89</v>
          </cell>
          <cell r="M142">
            <v>32.42</v>
          </cell>
          <cell r="O142">
            <v>1.47</v>
          </cell>
          <cell r="R142">
            <v>173.4</v>
          </cell>
          <cell r="S142">
            <v>125.25</v>
          </cell>
          <cell r="U142">
            <v>160</v>
          </cell>
          <cell r="X142" t="str">
            <v>Auxílio Creche</v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PAULISTA - CG Nº 003/2022</v>
          </cell>
          <cell r="E143" t="str">
            <v>LARISSA NATALY DE SOUSA</v>
          </cell>
          <cell r="F143" t="str">
            <v>2 - Outros Profissionais da Saúde</v>
          </cell>
          <cell r="G143" t="str">
            <v>3222-05</v>
          </cell>
          <cell r="H143" t="str">
            <v>04/2026</v>
          </cell>
          <cell r="I143" t="str">
            <v>0,00</v>
          </cell>
          <cell r="J143">
            <v>186.24</v>
          </cell>
          <cell r="K143">
            <v>0</v>
          </cell>
          <cell r="L143">
            <v>181.89</v>
          </cell>
          <cell r="M143">
            <v>16.21</v>
          </cell>
          <cell r="O143">
            <v>1.47</v>
          </cell>
          <cell r="S143">
            <v>0</v>
          </cell>
          <cell r="U143">
            <v>0</v>
          </cell>
          <cell r="X143" t="str">
            <v/>
          </cell>
          <cell r="Y143">
            <v>1704</v>
          </cell>
          <cell r="AB143" t="str">
            <v>Abono assistencial financeiro – complemento Piso da Enfermagem</v>
          </cell>
        </row>
        <row r="144">
          <cell r="C144" t="str">
            <v>UPA PAULISTA - CG Nº 003/2022</v>
          </cell>
          <cell r="E144" t="str">
            <v xml:space="preserve">LARISSA PEREIRA BISPO </v>
          </cell>
          <cell r="F144" t="str">
            <v>2 - Outros Profissionais da Saúde</v>
          </cell>
          <cell r="G144" t="str">
            <v>3222-05</v>
          </cell>
          <cell r="H144" t="str">
            <v>04/2026</v>
          </cell>
          <cell r="I144" t="str">
            <v>0,00</v>
          </cell>
          <cell r="J144">
            <v>184.83</v>
          </cell>
          <cell r="K144">
            <v>0</v>
          </cell>
          <cell r="L144">
            <v>181.89</v>
          </cell>
          <cell r="M144">
            <v>16.21</v>
          </cell>
          <cell r="O144">
            <v>1.47</v>
          </cell>
          <cell r="S144">
            <v>0</v>
          </cell>
          <cell r="U144">
            <v>0</v>
          </cell>
          <cell r="X144" t="str">
            <v/>
          </cell>
          <cell r="Y144">
            <v>1704</v>
          </cell>
          <cell r="AB144" t="str">
            <v>Abono assistencial financeiro – complemento Piso da Enfermagem</v>
          </cell>
        </row>
        <row r="145">
          <cell r="C145" t="str">
            <v>UPA PAULISTA - CG Nº 003/2022</v>
          </cell>
          <cell r="E145" t="str">
            <v>LAYANE DE LIMA FELICIANO BEZERRA</v>
          </cell>
          <cell r="F145" t="str">
            <v>2 - Outros Profissionais da Saúde</v>
          </cell>
          <cell r="G145" t="str">
            <v>2235-05</v>
          </cell>
          <cell r="H145" t="str">
            <v>04/2026</v>
          </cell>
          <cell r="I145" t="str">
            <v>0,00</v>
          </cell>
          <cell r="J145">
            <v>114.56</v>
          </cell>
          <cell r="K145">
            <v>0</v>
          </cell>
          <cell r="L145">
            <v>181.89</v>
          </cell>
          <cell r="M145">
            <v>2.79</v>
          </cell>
          <cell r="O145">
            <v>2.95</v>
          </cell>
          <cell r="S145">
            <v>0</v>
          </cell>
          <cell r="U145">
            <v>0</v>
          </cell>
          <cell r="X145" t="str">
            <v/>
          </cell>
          <cell r="Y145">
            <v>0</v>
          </cell>
          <cell r="AB145" t="str">
            <v/>
          </cell>
        </row>
        <row r="146">
          <cell r="C146" t="str">
            <v>UPA PAULISTA - CG Nº 003/2022</v>
          </cell>
          <cell r="E146" t="str">
            <v>LAYANE RIBEIRO COSTA</v>
          </cell>
          <cell r="F146" t="str">
            <v>2 - Outros Profissionais da Saúde</v>
          </cell>
          <cell r="G146" t="str">
            <v>3222-05</v>
          </cell>
          <cell r="H146" t="str">
            <v>04/2026</v>
          </cell>
          <cell r="I146" t="str">
            <v>0,00</v>
          </cell>
          <cell r="J146">
            <v>163.61000000000001</v>
          </cell>
          <cell r="K146">
            <v>0</v>
          </cell>
          <cell r="L146">
            <v>181.89</v>
          </cell>
          <cell r="M146">
            <v>16.21</v>
          </cell>
          <cell r="O146">
            <v>1.47</v>
          </cell>
          <cell r="R146">
            <v>173.4</v>
          </cell>
          <cell r="S146">
            <v>97.26</v>
          </cell>
          <cell r="U146">
            <v>0</v>
          </cell>
          <cell r="X146" t="str">
            <v/>
          </cell>
          <cell r="Y146">
            <v>1704</v>
          </cell>
          <cell r="AB146" t="str">
            <v>Abono assistencial financeiro – complemento Piso da Enfermagem</v>
          </cell>
        </row>
        <row r="147">
          <cell r="C147" t="str">
            <v>UPA PAULISTA - CG Nº 003/2022</v>
          </cell>
          <cell r="E147" t="str">
            <v>LEANDRO DE ARAUJO SILVA</v>
          </cell>
          <cell r="F147" t="str">
            <v>3 - Administrativo</v>
          </cell>
          <cell r="G147" t="str">
            <v>5151-10</v>
          </cell>
          <cell r="H147" t="str">
            <v>04/2026</v>
          </cell>
          <cell r="I147" t="str">
            <v>0,00</v>
          </cell>
          <cell r="J147">
            <v>225.46</v>
          </cell>
          <cell r="K147">
            <v>0</v>
          </cell>
          <cell r="L147">
            <v>181.89</v>
          </cell>
          <cell r="M147">
            <v>0</v>
          </cell>
          <cell r="O147">
            <v>1.47</v>
          </cell>
          <cell r="S147">
            <v>0</v>
          </cell>
          <cell r="U147">
            <v>0</v>
          </cell>
          <cell r="X147" t="str">
            <v/>
          </cell>
          <cell r="Y147">
            <v>29.9</v>
          </cell>
          <cell r="AB147" t="str">
            <v>Beneficio obrigatorio CCT Federacao – Plano Assistencial Agiben</v>
          </cell>
        </row>
        <row r="148">
          <cell r="C148" t="str">
            <v>UPA PAULISTA - CG Nº 003/2022</v>
          </cell>
          <cell r="E148" t="str">
            <v>LEILA ROBERTA LINS DO NASCIMENTO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 t="str">
            <v>0,00</v>
          </cell>
          <cell r="J148">
            <v>163.61000000000001</v>
          </cell>
          <cell r="K148">
            <v>0</v>
          </cell>
          <cell r="L148">
            <v>181.89</v>
          </cell>
          <cell r="M148">
            <v>16.21</v>
          </cell>
          <cell r="O148">
            <v>1.47</v>
          </cell>
          <cell r="S148">
            <v>0</v>
          </cell>
          <cell r="U148">
            <v>0</v>
          </cell>
          <cell r="X148" t="str">
            <v/>
          </cell>
          <cell r="Y148">
            <v>1704</v>
          </cell>
          <cell r="AB148" t="str">
            <v>Abono assistencial financeiro – complemento Piso da Enfermagem</v>
          </cell>
        </row>
        <row r="149">
          <cell r="C149" t="str">
            <v>UPA PAULISTA - CG Nº 003/2022</v>
          </cell>
          <cell r="E149" t="str">
            <v>LETICIA DA SILVA TRAJANO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 t="str">
            <v>0,00</v>
          </cell>
          <cell r="J149">
            <v>163.61000000000001</v>
          </cell>
          <cell r="K149">
            <v>0</v>
          </cell>
          <cell r="L149">
            <v>181.89</v>
          </cell>
          <cell r="M149">
            <v>16.21</v>
          </cell>
          <cell r="O149">
            <v>1.47</v>
          </cell>
          <cell r="S149">
            <v>0</v>
          </cell>
          <cell r="U149">
            <v>0</v>
          </cell>
          <cell r="X149" t="str">
            <v/>
          </cell>
          <cell r="Y149">
            <v>0</v>
          </cell>
          <cell r="AB149" t="str">
            <v/>
          </cell>
        </row>
        <row r="150">
          <cell r="C150" t="str">
            <v>UPA PAULISTA - CG Nº 003/2022</v>
          </cell>
          <cell r="E150" t="str">
            <v>LIDIANE CORRÊA DE LIMA</v>
          </cell>
          <cell r="F150" t="str">
            <v>3 - Administrativo</v>
          </cell>
          <cell r="G150" t="str">
            <v>2521-05</v>
          </cell>
          <cell r="H150" t="str">
            <v>04/2026</v>
          </cell>
          <cell r="I150" t="str">
            <v>0,00</v>
          </cell>
          <cell r="J150">
            <v>274.51</v>
          </cell>
          <cell r="K150">
            <v>0</v>
          </cell>
          <cell r="L150">
            <v>181.89</v>
          </cell>
          <cell r="M150">
            <v>32.42</v>
          </cell>
          <cell r="O150">
            <v>1.47</v>
          </cell>
          <cell r="S150">
            <v>0</v>
          </cell>
          <cell r="U150">
            <v>0</v>
          </cell>
          <cell r="X150" t="str">
            <v/>
          </cell>
          <cell r="Y150">
            <v>29.9</v>
          </cell>
          <cell r="AB150" t="str">
            <v>Beneficio obrigatorio CCT Federacao – Plano Assistencial Agiben</v>
          </cell>
        </row>
        <row r="151">
          <cell r="C151" t="str">
            <v>UPA PAULISTA - CG Nº 003/2022</v>
          </cell>
          <cell r="E151" t="str">
            <v>LISANGELA MARIA DA SILVA GAZZOTTI</v>
          </cell>
          <cell r="F151" t="str">
            <v>2 - Outros Profissionais da Saúde</v>
          </cell>
          <cell r="G151" t="str">
            <v>3222-05</v>
          </cell>
          <cell r="H151" t="str">
            <v>04/2026</v>
          </cell>
          <cell r="I151" t="str">
            <v>0,00</v>
          </cell>
          <cell r="J151">
            <v>0</v>
          </cell>
          <cell r="K151">
            <v>0</v>
          </cell>
          <cell r="L151">
            <v>181.89</v>
          </cell>
          <cell r="M151">
            <v>0</v>
          </cell>
          <cell r="O151">
            <v>1.47</v>
          </cell>
          <cell r="S151">
            <v>0</v>
          </cell>
          <cell r="U151">
            <v>0</v>
          </cell>
          <cell r="X151" t="str">
            <v/>
          </cell>
          <cell r="Y151">
            <v>0</v>
          </cell>
          <cell r="AB151" t="str">
            <v/>
          </cell>
        </row>
        <row r="152">
          <cell r="C152" t="str">
            <v>UPA PAULISTA - CG Nº 003/2022</v>
          </cell>
          <cell r="E152" t="str">
            <v>LIVIA VITORIA SOUZA DOS SANTOS</v>
          </cell>
          <cell r="F152" t="str">
            <v>3 - Administrativo</v>
          </cell>
          <cell r="G152" t="str">
            <v>4221-10</v>
          </cell>
          <cell r="H152" t="str">
            <v>04/2026</v>
          </cell>
          <cell r="I152" t="str">
            <v>0,00</v>
          </cell>
          <cell r="J152">
            <v>155.61000000000001</v>
          </cell>
          <cell r="K152">
            <v>0</v>
          </cell>
          <cell r="L152">
            <v>181.89</v>
          </cell>
          <cell r="M152">
            <v>16.21</v>
          </cell>
          <cell r="O152">
            <v>1.47</v>
          </cell>
          <cell r="S152">
            <v>0</v>
          </cell>
          <cell r="U152">
            <v>0</v>
          </cell>
          <cell r="X152" t="str">
            <v/>
          </cell>
          <cell r="Y152">
            <v>29.9</v>
          </cell>
          <cell r="AB152" t="str">
            <v>Beneficio obrigatorio CCT Federacao – Plano Assistencial Agiben</v>
          </cell>
        </row>
        <row r="153">
          <cell r="C153" t="str">
            <v>UPA PAULISTA - CG Nº 003/2022</v>
          </cell>
          <cell r="E153" t="str">
            <v>LUCAS FELIPE DA SILVA BARROS</v>
          </cell>
          <cell r="F153" t="str">
            <v>2 - Outros Profissionais da Saúde</v>
          </cell>
          <cell r="G153" t="str">
            <v>2236-05</v>
          </cell>
          <cell r="H153" t="str">
            <v>04/2026</v>
          </cell>
          <cell r="I153" t="str">
            <v>0,00</v>
          </cell>
          <cell r="J153">
            <v>352.02</v>
          </cell>
          <cell r="K153">
            <v>0</v>
          </cell>
          <cell r="L153">
            <v>181.89</v>
          </cell>
          <cell r="M153">
            <v>2.95</v>
          </cell>
          <cell r="O153">
            <v>2.95</v>
          </cell>
          <cell r="S153">
            <v>0</v>
          </cell>
          <cell r="U153">
            <v>0</v>
          </cell>
          <cell r="X153" t="str">
            <v/>
          </cell>
          <cell r="Y153">
            <v>0</v>
          </cell>
          <cell r="AB153" t="str">
            <v/>
          </cell>
        </row>
        <row r="154">
          <cell r="C154" t="str">
            <v>UPA PAULISTA - CG Nº 003/2022</v>
          </cell>
          <cell r="E154" t="str">
            <v>LUCAS LAFAYETTE LAVRA</v>
          </cell>
          <cell r="F154" t="str">
            <v>4 - Assistência Odontológica</v>
          </cell>
          <cell r="G154" t="str">
            <v>2232-08</v>
          </cell>
          <cell r="H154" t="str">
            <v>04/2026</v>
          </cell>
          <cell r="I154" t="str">
            <v>0,00</v>
          </cell>
          <cell r="J154">
            <v>305.81</v>
          </cell>
          <cell r="K154">
            <v>0</v>
          </cell>
          <cell r="L154">
            <v>181.89</v>
          </cell>
          <cell r="M154">
            <v>32.42</v>
          </cell>
          <cell r="O154">
            <v>1.47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UPA PAULISTA - CG Nº 003/2022</v>
          </cell>
          <cell r="E155" t="str">
            <v>LUCAS VENANCIO VASCONCELOS LINS DE SOUZA</v>
          </cell>
          <cell r="F155" t="str">
            <v>3 - Administrativo</v>
          </cell>
          <cell r="G155" t="str">
            <v>1312-05</v>
          </cell>
          <cell r="H155" t="str">
            <v>04/2026</v>
          </cell>
          <cell r="I155" t="str">
            <v>0,00</v>
          </cell>
          <cell r="J155">
            <v>1910.36</v>
          </cell>
          <cell r="K155">
            <v>0</v>
          </cell>
          <cell r="L155">
            <v>181.89</v>
          </cell>
          <cell r="M155">
            <v>32.42</v>
          </cell>
          <cell r="O155">
            <v>11.8</v>
          </cell>
          <cell r="S155">
            <v>0</v>
          </cell>
          <cell r="U155">
            <v>0</v>
          </cell>
          <cell r="X155" t="str">
            <v/>
          </cell>
          <cell r="Y155">
            <v>29.9</v>
          </cell>
          <cell r="AB155" t="str">
            <v>Beneficio obrigatorio CCT Federacao – Plano Assistencial Agiben</v>
          </cell>
        </row>
        <row r="156">
          <cell r="C156" t="str">
            <v>UPA PAULISTA - CG Nº 003/2022</v>
          </cell>
          <cell r="E156" t="str">
            <v>LUCIANA AZEVEDO DE SOUZA</v>
          </cell>
          <cell r="F156" t="str">
            <v>3 - Administrativo</v>
          </cell>
          <cell r="G156" t="str">
            <v>5135-05</v>
          </cell>
          <cell r="H156" t="str">
            <v>04/2026</v>
          </cell>
          <cell r="I156" t="str">
            <v>0,00</v>
          </cell>
          <cell r="J156">
            <v>176.83</v>
          </cell>
          <cell r="K156">
            <v>0</v>
          </cell>
          <cell r="L156">
            <v>181.89</v>
          </cell>
          <cell r="M156">
            <v>16.21</v>
          </cell>
          <cell r="O156">
            <v>1.47</v>
          </cell>
          <cell r="R156">
            <v>173.4</v>
          </cell>
          <cell r="S156">
            <v>97.26</v>
          </cell>
          <cell r="U156">
            <v>0</v>
          </cell>
          <cell r="X156" t="str">
            <v/>
          </cell>
          <cell r="Y156">
            <v>29.9</v>
          </cell>
          <cell r="AB156" t="str">
            <v>Beneficio obrigatorio CCT Federacao – Plano Assistencial Agiben</v>
          </cell>
        </row>
        <row r="157">
          <cell r="C157" t="str">
            <v>UPA PAULISTA - CG Nº 003/2022</v>
          </cell>
          <cell r="E157" t="str">
            <v>LUCIDALVA MARIA DOS SANTOS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 t="str">
            <v>0,00</v>
          </cell>
          <cell r="J157">
            <v>163.61000000000001</v>
          </cell>
          <cell r="K157">
            <v>0</v>
          </cell>
          <cell r="L157">
            <v>181.89</v>
          </cell>
          <cell r="M157">
            <v>16.21</v>
          </cell>
          <cell r="O157">
            <v>1.47</v>
          </cell>
          <cell r="R157">
            <v>173.4</v>
          </cell>
          <cell r="S157">
            <v>97.26</v>
          </cell>
          <cell r="U157">
            <v>0</v>
          </cell>
          <cell r="X157" t="str">
            <v/>
          </cell>
          <cell r="Y157">
            <v>1704</v>
          </cell>
          <cell r="AB157" t="str">
            <v>Abono assistencial financeiro – complemento Piso da Enfermagem</v>
          </cell>
        </row>
        <row r="158">
          <cell r="C158" t="str">
            <v>UPA PAULISTA - CG Nº 003/2022</v>
          </cell>
          <cell r="E158" t="str">
            <v>LUCIELE SILVA SANTOS</v>
          </cell>
          <cell r="F158" t="str">
            <v>2 - Outros Profissionais da Saúde</v>
          </cell>
          <cell r="G158" t="str">
            <v>5152-05</v>
          </cell>
          <cell r="H158" t="str">
            <v>04/2026</v>
          </cell>
          <cell r="I158" t="str">
            <v>0,00</v>
          </cell>
          <cell r="J158">
            <v>178.24</v>
          </cell>
          <cell r="K158">
            <v>0</v>
          </cell>
          <cell r="L158">
            <v>181.89</v>
          </cell>
          <cell r="M158">
            <v>16.21</v>
          </cell>
          <cell r="O158">
            <v>1.47</v>
          </cell>
          <cell r="S158">
            <v>0</v>
          </cell>
          <cell r="U158">
            <v>0</v>
          </cell>
          <cell r="X158" t="str">
            <v/>
          </cell>
          <cell r="Y158">
            <v>0</v>
          </cell>
          <cell r="AB158" t="str">
            <v/>
          </cell>
        </row>
        <row r="159">
          <cell r="C159" t="str">
            <v>UPA PAULISTA - CG Nº 003/2022</v>
          </cell>
          <cell r="E159" t="str">
            <v>LUCINALVA MARIA DA SILVA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 t="str">
            <v>0,00</v>
          </cell>
          <cell r="J159">
            <v>177.75</v>
          </cell>
          <cell r="K159">
            <v>0</v>
          </cell>
          <cell r="L159">
            <v>181.89</v>
          </cell>
          <cell r="M159">
            <v>16.21</v>
          </cell>
          <cell r="O159">
            <v>1.47</v>
          </cell>
          <cell r="R159">
            <v>190.54</v>
          </cell>
          <cell r="S159">
            <v>97.26</v>
          </cell>
          <cell r="U159">
            <v>0</v>
          </cell>
          <cell r="X159" t="str">
            <v/>
          </cell>
          <cell r="Y159">
            <v>0</v>
          </cell>
          <cell r="AB159" t="str">
            <v/>
          </cell>
        </row>
        <row r="160">
          <cell r="C160" t="str">
            <v>UPA PAULISTA - CG Nº 003/2022</v>
          </cell>
          <cell r="E160" t="str">
            <v>MAIANE MILANI VASCONCELOS FERREIRA</v>
          </cell>
          <cell r="F160" t="str">
            <v>2 - Outros Profissionais da Saúde</v>
          </cell>
          <cell r="G160" t="str">
            <v>2516-05</v>
          </cell>
          <cell r="H160" t="str">
            <v>04/2026</v>
          </cell>
          <cell r="I160" t="str">
            <v>0,00</v>
          </cell>
          <cell r="J160">
            <v>328.33</v>
          </cell>
          <cell r="K160">
            <v>0</v>
          </cell>
          <cell r="L160">
            <v>181.89</v>
          </cell>
          <cell r="M160">
            <v>32.42</v>
          </cell>
          <cell r="O160">
            <v>1.47</v>
          </cell>
          <cell r="S160">
            <v>0</v>
          </cell>
          <cell r="U160">
            <v>160</v>
          </cell>
          <cell r="X160" t="str">
            <v>Auxílio Creche</v>
          </cell>
          <cell r="Y160">
            <v>29.9</v>
          </cell>
          <cell r="AB160" t="str">
            <v>Beneficio obrigatorio CCT Federacao – Plano Assistencial Agiben</v>
          </cell>
        </row>
        <row r="161">
          <cell r="C161" t="str">
            <v>UPA PAULISTA - CG Nº 003/2022</v>
          </cell>
          <cell r="E161" t="str">
            <v>MARCELLA TAYNARA SILVA</v>
          </cell>
          <cell r="F161" t="str">
            <v>3 - Administrativo</v>
          </cell>
          <cell r="G161" t="str">
            <v>5211-30</v>
          </cell>
          <cell r="H161" t="str">
            <v>04/2026</v>
          </cell>
          <cell r="I161" t="str">
            <v>0,00</v>
          </cell>
          <cell r="J161">
            <v>175.61</v>
          </cell>
          <cell r="K161">
            <v>0</v>
          </cell>
          <cell r="L161">
            <v>181.89</v>
          </cell>
          <cell r="M161">
            <v>32.42</v>
          </cell>
          <cell r="O161">
            <v>1.47</v>
          </cell>
          <cell r="R161">
            <v>173.4</v>
          </cell>
          <cell r="S161">
            <v>102.03</v>
          </cell>
          <cell r="U161">
            <v>0</v>
          </cell>
          <cell r="X161" t="str">
            <v/>
          </cell>
          <cell r="Y161">
            <v>29.9</v>
          </cell>
          <cell r="AB161" t="str">
            <v>Beneficio obrigatorio CCT Federacao – Plano Assistencial Agiben</v>
          </cell>
        </row>
        <row r="162">
          <cell r="C162" t="str">
            <v>UPA PAULISTA - CG Nº 003/2022</v>
          </cell>
          <cell r="E162" t="str">
            <v>MARCELO FERREIRA DA SILVA</v>
          </cell>
          <cell r="F162" t="str">
            <v>3 - Administrativo</v>
          </cell>
          <cell r="G162" t="str">
            <v>7823-20</v>
          </cell>
          <cell r="H162" t="str">
            <v>04/2026</v>
          </cell>
          <cell r="I162" t="str">
            <v>0,00</v>
          </cell>
          <cell r="J162">
            <v>175.37</v>
          </cell>
          <cell r="K162">
            <v>0</v>
          </cell>
          <cell r="L162">
            <v>181.89</v>
          </cell>
          <cell r="M162">
            <v>16.21</v>
          </cell>
          <cell r="O162">
            <v>1.47</v>
          </cell>
          <cell r="S162">
            <v>0</v>
          </cell>
          <cell r="U162">
            <v>0</v>
          </cell>
          <cell r="X162" t="str">
            <v/>
          </cell>
          <cell r="Y162">
            <v>0</v>
          </cell>
          <cell r="AB162" t="str">
            <v/>
          </cell>
        </row>
        <row r="163">
          <cell r="C163" t="str">
            <v>UPA PAULISTA - CG Nº 003/2022</v>
          </cell>
          <cell r="E163" t="str">
            <v>MARCILIO ALVES SEABRA</v>
          </cell>
          <cell r="F163" t="str">
            <v>3 - Administrativo</v>
          </cell>
          <cell r="G163" t="str">
            <v>7823-20</v>
          </cell>
          <cell r="H163" t="str">
            <v>04/2026</v>
          </cell>
          <cell r="I163" t="str">
            <v>0,00</v>
          </cell>
          <cell r="J163">
            <v>215.17</v>
          </cell>
          <cell r="K163">
            <v>0</v>
          </cell>
          <cell r="L163">
            <v>181.89</v>
          </cell>
          <cell r="M163">
            <v>0</v>
          </cell>
          <cell r="O163">
            <v>1.47</v>
          </cell>
          <cell r="S163">
            <v>0</v>
          </cell>
          <cell r="U163">
            <v>0</v>
          </cell>
          <cell r="X163" t="str">
            <v/>
          </cell>
          <cell r="Y163">
            <v>0</v>
          </cell>
          <cell r="AB163" t="str">
            <v/>
          </cell>
        </row>
        <row r="164">
          <cell r="C164" t="str">
            <v>UPA PAULISTA - CG Nº 003/2022</v>
          </cell>
          <cell r="E164" t="str">
            <v>MARIA ANDREA DA SILVA</v>
          </cell>
          <cell r="F164" t="str">
            <v>2 - Outros Profissionais da Saúde</v>
          </cell>
          <cell r="G164" t="str">
            <v>3222-05</v>
          </cell>
          <cell r="H164" t="str">
            <v>04/2026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181.89</v>
          </cell>
          <cell r="M164">
            <v>16.21</v>
          </cell>
          <cell r="O164">
            <v>1.47</v>
          </cell>
          <cell r="R164">
            <v>173.4</v>
          </cell>
          <cell r="S164">
            <v>97.26</v>
          </cell>
          <cell r="U164">
            <v>0</v>
          </cell>
          <cell r="X164" t="str">
            <v/>
          </cell>
          <cell r="Y164">
            <v>1704</v>
          </cell>
          <cell r="AB164" t="str">
            <v>Abono assistencial financeiro – complemento Piso da Enfermagem</v>
          </cell>
        </row>
        <row r="165">
          <cell r="C165" t="str">
            <v>UPA PAULISTA - CG Nº 003/2022</v>
          </cell>
          <cell r="E165" t="str">
            <v>MARIA BERNADETE BARBOSA DA SILVA</v>
          </cell>
          <cell r="F165" t="str">
            <v>2 - Outros Profissionais da Saúde</v>
          </cell>
          <cell r="G165" t="str">
            <v>3241-15</v>
          </cell>
          <cell r="H165" t="str">
            <v>04/2026</v>
          </cell>
          <cell r="I165" t="str">
            <v>0,00</v>
          </cell>
          <cell r="J165">
            <v>344.27</v>
          </cell>
          <cell r="K165">
            <v>0</v>
          </cell>
          <cell r="L165">
            <v>181.89</v>
          </cell>
          <cell r="M165">
            <v>2.73</v>
          </cell>
          <cell r="O165">
            <v>1.47</v>
          </cell>
          <cell r="R165">
            <v>173.4</v>
          </cell>
          <cell r="S165">
            <v>81</v>
          </cell>
          <cell r="U165">
            <v>0</v>
          </cell>
          <cell r="X165" t="str">
            <v/>
          </cell>
          <cell r="Y165">
            <v>0</v>
          </cell>
          <cell r="AB165" t="str">
            <v/>
          </cell>
        </row>
        <row r="166">
          <cell r="C166" t="str">
            <v>UPA PAULISTA - CG Nº 003/2022</v>
          </cell>
          <cell r="E166" t="str">
            <v>MARIA CICERA CAVALCANTE DE LIMA</v>
          </cell>
          <cell r="F166" t="str">
            <v>2 - Outros Profissionais da Saúde</v>
          </cell>
          <cell r="G166" t="str">
            <v>5152-05</v>
          </cell>
          <cell r="H166" t="str">
            <v>04/2026</v>
          </cell>
          <cell r="I166" t="str">
            <v>0,00</v>
          </cell>
          <cell r="J166">
            <v>165.05</v>
          </cell>
          <cell r="K166">
            <v>0</v>
          </cell>
          <cell r="L166">
            <v>181.89</v>
          </cell>
          <cell r="M166">
            <v>16.21</v>
          </cell>
          <cell r="O166">
            <v>1.47</v>
          </cell>
          <cell r="R166">
            <v>190.54</v>
          </cell>
          <cell r="S166">
            <v>94.02</v>
          </cell>
          <cell r="U166">
            <v>0</v>
          </cell>
          <cell r="X166" t="str">
            <v/>
          </cell>
          <cell r="Y166">
            <v>0</v>
          </cell>
          <cell r="AB166" t="str">
            <v/>
          </cell>
        </row>
        <row r="167">
          <cell r="C167" t="str">
            <v>UPA PAULISTA - CG Nº 003/2022</v>
          </cell>
          <cell r="E167" t="str">
            <v>MARIA DA CONCEICAO FERNANDES DE OLIVEIRA</v>
          </cell>
          <cell r="F167" t="str">
            <v>3 - Administrativo</v>
          </cell>
          <cell r="G167" t="str">
            <v>5211-30</v>
          </cell>
          <cell r="H167" t="str">
            <v>04/2026</v>
          </cell>
          <cell r="I167" t="str">
            <v>0,00</v>
          </cell>
          <cell r="J167">
            <v>136.03</v>
          </cell>
          <cell r="K167">
            <v>0</v>
          </cell>
          <cell r="L167">
            <v>181.89</v>
          </cell>
          <cell r="M167">
            <v>32.42</v>
          </cell>
          <cell r="O167">
            <v>1.47</v>
          </cell>
          <cell r="R167">
            <v>173.4</v>
          </cell>
          <cell r="S167">
            <v>64.8</v>
          </cell>
          <cell r="U167">
            <v>0</v>
          </cell>
          <cell r="X167" t="str">
            <v/>
          </cell>
          <cell r="Y167">
            <v>29.9</v>
          </cell>
          <cell r="AB167" t="str">
            <v>Beneficio obrigatorio CCT Federacao – Plano Assistencial Agiben</v>
          </cell>
        </row>
        <row r="168">
          <cell r="C168" t="str">
            <v>UPA PAULISTA - CG Nº 003/2022</v>
          </cell>
          <cell r="E168" t="str">
            <v>MARIA EDUARDA DO NASCIMENTO MOREIRA DE SA</v>
          </cell>
          <cell r="F168" t="str">
            <v>2 - Outros Profissionais da Saúde</v>
          </cell>
          <cell r="G168" t="str">
            <v>2235-05</v>
          </cell>
          <cell r="H168" t="str">
            <v>04/2026</v>
          </cell>
          <cell r="I168" t="str">
            <v>0,00</v>
          </cell>
          <cell r="J168">
            <v>207.44</v>
          </cell>
          <cell r="K168">
            <v>0</v>
          </cell>
          <cell r="L168">
            <v>181.89</v>
          </cell>
          <cell r="M168">
            <v>3.05</v>
          </cell>
          <cell r="O168">
            <v>2.95</v>
          </cell>
          <cell r="S168">
            <v>0</v>
          </cell>
          <cell r="U168">
            <v>138.38999999999999</v>
          </cell>
          <cell r="X168" t="str">
            <v>Auxílio Creche</v>
          </cell>
          <cell r="Y168">
            <v>2282.8200000000002</v>
          </cell>
          <cell r="AB168" t="str">
            <v>Abono assistencial financeiro – complemento Piso da Enfermagem</v>
          </cell>
        </row>
        <row r="169">
          <cell r="C169" t="str">
            <v>UPA PAULISTA - CG Nº 003/2022</v>
          </cell>
          <cell r="E169" t="str">
            <v>MARIA HELENA FERREIRA MALAFAIA</v>
          </cell>
          <cell r="F169" t="str">
            <v>2 - Outros Profissionais da Saúde</v>
          </cell>
          <cell r="G169" t="str">
            <v>2234-05</v>
          </cell>
          <cell r="H169" t="str">
            <v>04/2026</v>
          </cell>
          <cell r="I169" t="str">
            <v>0,00</v>
          </cell>
          <cell r="J169">
            <v>337.97</v>
          </cell>
          <cell r="K169">
            <v>0</v>
          </cell>
          <cell r="L169">
            <v>181.89</v>
          </cell>
          <cell r="M169">
            <v>21.12</v>
          </cell>
          <cell r="O169">
            <v>1.47</v>
          </cell>
          <cell r="S169">
            <v>0</v>
          </cell>
          <cell r="U169">
            <v>184.07</v>
          </cell>
          <cell r="X169" t="str">
            <v>Auxílio Creche</v>
          </cell>
          <cell r="Y169">
            <v>0</v>
          </cell>
          <cell r="AB169" t="str">
            <v/>
          </cell>
        </row>
        <row r="170">
          <cell r="C170" t="str">
            <v>UPA PAULISTA - CG Nº 003/2022</v>
          </cell>
          <cell r="E170" t="str">
            <v>MARIA JOSE DA SILVA LIMA</v>
          </cell>
          <cell r="F170" t="str">
            <v>2 - Outros Profissionais da Saúde</v>
          </cell>
          <cell r="G170" t="str">
            <v>3222-05</v>
          </cell>
          <cell r="H170" t="str">
            <v>04/2026</v>
          </cell>
          <cell r="I170" t="str">
            <v>0,00</v>
          </cell>
          <cell r="J170">
            <v>184.83</v>
          </cell>
          <cell r="K170">
            <v>0</v>
          </cell>
          <cell r="L170">
            <v>181.89</v>
          </cell>
          <cell r="M170">
            <v>16.21</v>
          </cell>
          <cell r="O170">
            <v>1.47</v>
          </cell>
          <cell r="S170">
            <v>0</v>
          </cell>
          <cell r="U170">
            <v>81.02</v>
          </cell>
          <cell r="X170" t="str">
            <v>Auxílio Creche</v>
          </cell>
          <cell r="Y170">
            <v>1704</v>
          </cell>
          <cell r="AB170" t="str">
            <v>Abono assistencial financeiro – complemento Piso da Enfermagem</v>
          </cell>
        </row>
        <row r="171">
          <cell r="C171" t="str">
            <v>UPA PAULISTA - CG Nº 003/2022</v>
          </cell>
          <cell r="E171" t="str">
            <v>MARIA LUIZA BIM MOTA DE VASCONCELOS</v>
          </cell>
          <cell r="F171" t="str">
            <v>2 - Outros Profissionais da Saúde</v>
          </cell>
          <cell r="G171" t="str">
            <v>3222-05</v>
          </cell>
          <cell r="H171" t="str">
            <v>04/2026</v>
          </cell>
          <cell r="I171" t="str">
            <v>0,00</v>
          </cell>
          <cell r="J171">
            <v>183.41</v>
          </cell>
          <cell r="K171">
            <v>0</v>
          </cell>
          <cell r="L171">
            <v>181.89</v>
          </cell>
          <cell r="M171">
            <v>16.21</v>
          </cell>
          <cell r="O171">
            <v>1.47</v>
          </cell>
          <cell r="S171">
            <v>0</v>
          </cell>
          <cell r="U171">
            <v>0</v>
          </cell>
          <cell r="X171" t="str">
            <v/>
          </cell>
          <cell r="Y171">
            <v>1704</v>
          </cell>
          <cell r="AB171" t="str">
            <v>Abono assistencial financeiro – complemento Piso da Enfermagem</v>
          </cell>
        </row>
        <row r="172">
          <cell r="C172" t="str">
            <v>UPA PAULISTA - CG Nº 003/2022</v>
          </cell>
          <cell r="E172" t="str">
            <v>MARIA MARIANE GALINDO SANTOS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 t="str">
            <v>0,00</v>
          </cell>
          <cell r="J172">
            <v>0</v>
          </cell>
          <cell r="K172">
            <v>0</v>
          </cell>
          <cell r="L172">
            <v>181.89</v>
          </cell>
          <cell r="M172">
            <v>0</v>
          </cell>
          <cell r="O172">
            <v>1.47</v>
          </cell>
          <cell r="S172">
            <v>0</v>
          </cell>
          <cell r="U172">
            <v>0</v>
          </cell>
          <cell r="X172" t="str">
            <v/>
          </cell>
          <cell r="Y172">
            <v>795.2</v>
          </cell>
          <cell r="AB172" t="str">
            <v>Abono assistencial financeiro – complemento Piso da Enfermagem</v>
          </cell>
        </row>
        <row r="173">
          <cell r="C173" t="str">
            <v>UPA PAULISTA - CG Nº 003/2022</v>
          </cell>
          <cell r="E173" t="str">
            <v>MARIA ORMINDA LUSTOSA DE ANDRADE LIMA</v>
          </cell>
          <cell r="F173" t="str">
            <v>4 - Assistência Odontológica</v>
          </cell>
          <cell r="G173" t="str">
            <v>2232-08</v>
          </cell>
          <cell r="H173" t="str">
            <v>04/2026</v>
          </cell>
          <cell r="I173" t="str">
            <v>0,00</v>
          </cell>
          <cell r="J173">
            <v>305.81</v>
          </cell>
          <cell r="K173">
            <v>0</v>
          </cell>
          <cell r="L173">
            <v>181.89</v>
          </cell>
          <cell r="M173">
            <v>32.42</v>
          </cell>
          <cell r="O173">
            <v>1.47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UPA PAULISTA - CG Nº 003/2022</v>
          </cell>
          <cell r="E174" t="str">
            <v>MARIANA CLARA LIMOEIRO DOS SANTOS</v>
          </cell>
          <cell r="F174" t="str">
            <v>2 - Outros Profissionais da Saúde</v>
          </cell>
          <cell r="G174" t="str">
            <v>2235-05</v>
          </cell>
          <cell r="H174" t="str">
            <v>04/2026</v>
          </cell>
          <cell r="I174" t="str">
            <v>0,00</v>
          </cell>
          <cell r="J174">
            <v>214.65</v>
          </cell>
          <cell r="K174">
            <v>0</v>
          </cell>
          <cell r="L174">
            <v>181.89</v>
          </cell>
          <cell r="M174">
            <v>2.79</v>
          </cell>
          <cell r="O174">
            <v>2.95</v>
          </cell>
          <cell r="S174">
            <v>0</v>
          </cell>
          <cell r="U174">
            <v>0</v>
          </cell>
          <cell r="X174" t="str">
            <v/>
          </cell>
          <cell r="Y174">
            <v>2459.15</v>
          </cell>
          <cell r="AB174" t="str">
            <v>Abono assistencial financeiro – complemento Piso da Enfermagem</v>
          </cell>
        </row>
        <row r="175">
          <cell r="C175" t="str">
            <v>UPA PAULISTA - CG Nº 003/2022</v>
          </cell>
          <cell r="E175" t="str">
            <v>MARIANA OLIVEIRA BARBOSA</v>
          </cell>
          <cell r="F175" t="str">
            <v>2 - Outros Profissionais da Saúde</v>
          </cell>
          <cell r="G175" t="str">
            <v>2235-05</v>
          </cell>
          <cell r="H175" t="str">
            <v>04/2026</v>
          </cell>
          <cell r="I175" t="str">
            <v>0,00</v>
          </cell>
          <cell r="J175">
            <v>222.46</v>
          </cell>
          <cell r="K175">
            <v>0</v>
          </cell>
          <cell r="L175">
            <v>181.89</v>
          </cell>
          <cell r="M175">
            <v>2.79</v>
          </cell>
          <cell r="O175">
            <v>2.95</v>
          </cell>
          <cell r="S175">
            <v>0</v>
          </cell>
          <cell r="U175">
            <v>138.38999999999999</v>
          </cell>
          <cell r="X175" t="str">
            <v>Auxílio Creche</v>
          </cell>
          <cell r="Y175">
            <v>2459.15</v>
          </cell>
          <cell r="AB175" t="str">
            <v>Abono assistencial financeiro – complemento Piso da Enfermagem</v>
          </cell>
        </row>
        <row r="176">
          <cell r="C176" t="str">
            <v>UPA PAULISTA - CG Nº 003/2022</v>
          </cell>
          <cell r="E176" t="str">
            <v>MARILENE DA CONCEICAO GOMES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 t="str">
            <v>0,00</v>
          </cell>
          <cell r="J176">
            <v>278.04000000000002</v>
          </cell>
          <cell r="K176">
            <v>0</v>
          </cell>
          <cell r="L176">
            <v>181.89</v>
          </cell>
          <cell r="M176">
            <v>16.21</v>
          </cell>
          <cell r="O176">
            <v>1.47</v>
          </cell>
          <cell r="R176">
            <v>173.4</v>
          </cell>
          <cell r="S176">
            <v>97.26</v>
          </cell>
          <cell r="U176">
            <v>0</v>
          </cell>
          <cell r="X176" t="str">
            <v/>
          </cell>
          <cell r="Y176">
            <v>1704</v>
          </cell>
          <cell r="AB176" t="str">
            <v>Abono assistencial financeiro – complemento Piso da Enfermagem</v>
          </cell>
        </row>
        <row r="177">
          <cell r="C177" t="str">
            <v>UPA PAULISTA - CG Nº 003/2022</v>
          </cell>
          <cell r="E177" t="str">
            <v>MARTA MICAELA FERREIRA VIEIRA DE MELO</v>
          </cell>
          <cell r="F177" t="str">
            <v>2 - Outros Profissionais da Saúde</v>
          </cell>
          <cell r="G177" t="str">
            <v>2235-05</v>
          </cell>
          <cell r="H177" t="str">
            <v>04/2026</v>
          </cell>
          <cell r="I177" t="str">
            <v>0,00</v>
          </cell>
          <cell r="J177">
            <v>181.91</v>
          </cell>
          <cell r="K177">
            <v>0</v>
          </cell>
          <cell r="L177">
            <v>181.89</v>
          </cell>
          <cell r="M177">
            <v>2.79</v>
          </cell>
          <cell r="O177">
            <v>2.95</v>
          </cell>
          <cell r="S177">
            <v>0</v>
          </cell>
          <cell r="U177">
            <v>0</v>
          </cell>
          <cell r="X177" t="str">
            <v/>
          </cell>
          <cell r="Y177">
            <v>0</v>
          </cell>
          <cell r="AB177" t="str">
            <v/>
          </cell>
        </row>
        <row r="178">
          <cell r="C178" t="str">
            <v>UPA PAULISTA - CG Nº 003/2022</v>
          </cell>
          <cell r="E178" t="str">
            <v>MATHEUS HENRIQUE FERREIRA SIMOES</v>
          </cell>
          <cell r="F178" t="str">
            <v>2 - Outros Profissionais da Saúde</v>
          </cell>
          <cell r="G178" t="str">
            <v>2235-05</v>
          </cell>
          <cell r="H178" t="str">
            <v>04/2026</v>
          </cell>
          <cell r="I178" t="str">
            <v>0,00</v>
          </cell>
          <cell r="J178">
            <v>250.97</v>
          </cell>
          <cell r="K178">
            <v>0</v>
          </cell>
          <cell r="L178">
            <v>181.89</v>
          </cell>
          <cell r="M178">
            <v>2.79</v>
          </cell>
          <cell r="O178">
            <v>2.95</v>
          </cell>
          <cell r="R178">
            <v>173.4</v>
          </cell>
          <cell r="S178">
            <v>4.4000000000000004</v>
          </cell>
          <cell r="U178">
            <v>0</v>
          </cell>
          <cell r="X178" t="str">
            <v/>
          </cell>
          <cell r="Y178">
            <v>2459.15</v>
          </cell>
          <cell r="AB178" t="str">
            <v>Abono assistencial financeiro – complemento Piso da Enfermagem</v>
          </cell>
        </row>
        <row r="179">
          <cell r="C179" t="str">
            <v>UPA PAULISTA - CG Nº 003/2022</v>
          </cell>
          <cell r="E179" t="str">
            <v>MAX ALESSANDRO ROCHA GOMES</v>
          </cell>
          <cell r="F179" t="str">
            <v>3 - Administrativo</v>
          </cell>
          <cell r="G179" t="str">
            <v>5151-10</v>
          </cell>
          <cell r="H179" t="str">
            <v>04/2026</v>
          </cell>
          <cell r="I179" t="str">
            <v>0,00</v>
          </cell>
          <cell r="J179">
            <v>164.1</v>
          </cell>
          <cell r="K179">
            <v>0</v>
          </cell>
          <cell r="L179">
            <v>181.89</v>
          </cell>
          <cell r="M179">
            <v>16.21</v>
          </cell>
          <cell r="O179">
            <v>1.47</v>
          </cell>
          <cell r="S179">
            <v>0</v>
          </cell>
          <cell r="U179">
            <v>0</v>
          </cell>
          <cell r="X179" t="str">
            <v/>
          </cell>
          <cell r="Y179">
            <v>29.9</v>
          </cell>
          <cell r="AB179" t="str">
            <v>Beneficio obrigatorio CCT Federacao – Plano Assistencial Agiben</v>
          </cell>
        </row>
        <row r="180">
          <cell r="C180" t="str">
            <v>UPA PAULISTA - CG Nº 003/2022</v>
          </cell>
          <cell r="E180" t="str">
            <v>MAYANE BATISTA DA SILVA</v>
          </cell>
          <cell r="F180" t="str">
            <v>3 - Administrativo</v>
          </cell>
          <cell r="G180" t="str">
            <v>3132-20</v>
          </cell>
          <cell r="H180" t="str">
            <v>04/2026</v>
          </cell>
          <cell r="I180" t="str">
            <v>0,00</v>
          </cell>
          <cell r="J180">
            <v>194.25</v>
          </cell>
          <cell r="K180">
            <v>0</v>
          </cell>
          <cell r="L180">
            <v>181.89</v>
          </cell>
          <cell r="M180">
            <v>32.42</v>
          </cell>
          <cell r="O180">
            <v>1.47</v>
          </cell>
          <cell r="S180">
            <v>0</v>
          </cell>
          <cell r="U180">
            <v>0</v>
          </cell>
          <cell r="X180" t="str">
            <v/>
          </cell>
          <cell r="Y180">
            <v>29.9</v>
          </cell>
          <cell r="AB180" t="str">
            <v>Beneficio obrigatorio CCT Federacao – Plano Assistencial Agiben</v>
          </cell>
        </row>
        <row r="181">
          <cell r="C181" t="str">
            <v>UPA PAULISTA - CG Nº 003/2022</v>
          </cell>
          <cell r="E181" t="str">
            <v>MAYARA BORGES DE LIRA</v>
          </cell>
          <cell r="F181" t="str">
            <v>2 - Outros Profissionais da Saúde</v>
          </cell>
          <cell r="G181" t="str">
            <v>2235-05</v>
          </cell>
          <cell r="H181" t="str">
            <v>04/2026</v>
          </cell>
          <cell r="I181" t="str">
            <v>0,00</v>
          </cell>
          <cell r="J181">
            <v>185.28</v>
          </cell>
          <cell r="K181">
            <v>0</v>
          </cell>
          <cell r="L181">
            <v>181.89</v>
          </cell>
          <cell r="M181">
            <v>2.79</v>
          </cell>
          <cell r="O181">
            <v>2.95</v>
          </cell>
          <cell r="S181">
            <v>0</v>
          </cell>
          <cell r="U181">
            <v>0</v>
          </cell>
          <cell r="X181" t="str">
            <v/>
          </cell>
          <cell r="Y181">
            <v>2459.15</v>
          </cell>
          <cell r="AB181" t="str">
            <v>Abono assistencial financeiro – complemento Piso da Enfermagem</v>
          </cell>
        </row>
        <row r="182">
          <cell r="C182" t="str">
            <v>UPA PAULISTA - CG Nº 003/2022</v>
          </cell>
          <cell r="E182" t="str">
            <v>MAYARA SILVA ALMEIDA</v>
          </cell>
          <cell r="F182" t="str">
            <v>2 - Outros Profissionais da Saúde</v>
          </cell>
          <cell r="G182" t="str">
            <v>3222-05</v>
          </cell>
          <cell r="H182" t="str">
            <v>04/2026</v>
          </cell>
          <cell r="I182" t="str">
            <v>0,00</v>
          </cell>
          <cell r="J182">
            <v>181.02</v>
          </cell>
          <cell r="K182">
            <v>0</v>
          </cell>
          <cell r="L182">
            <v>181.89</v>
          </cell>
          <cell r="M182">
            <v>16.21</v>
          </cell>
          <cell r="O182">
            <v>1.47</v>
          </cell>
          <cell r="S182">
            <v>0</v>
          </cell>
          <cell r="U182">
            <v>0</v>
          </cell>
          <cell r="X182" t="str">
            <v/>
          </cell>
          <cell r="Y182">
            <v>1704</v>
          </cell>
          <cell r="AB182" t="str">
            <v>Abono assistencial financeiro – complemento Piso da Enfermagem</v>
          </cell>
        </row>
        <row r="183">
          <cell r="C183" t="str">
            <v>UPA PAULISTA - CG Nº 003/2022</v>
          </cell>
          <cell r="E183" t="str">
            <v>MAYARA VITORIA SILVA MARQUES</v>
          </cell>
          <cell r="F183" t="str">
            <v>3 - Administrativo</v>
          </cell>
          <cell r="G183" t="str">
            <v>4110-05</v>
          </cell>
          <cell r="H183" t="str">
            <v>04/2026</v>
          </cell>
          <cell r="I183" t="str">
            <v>0,00</v>
          </cell>
          <cell r="J183">
            <v>153.36000000000001</v>
          </cell>
          <cell r="K183">
            <v>0</v>
          </cell>
          <cell r="L183">
            <v>181.89</v>
          </cell>
          <cell r="M183">
            <v>32.42</v>
          </cell>
          <cell r="O183">
            <v>1.47</v>
          </cell>
          <cell r="S183">
            <v>0</v>
          </cell>
          <cell r="U183">
            <v>0</v>
          </cell>
          <cell r="X183" t="str">
            <v/>
          </cell>
          <cell r="Y183">
            <v>29.9</v>
          </cell>
          <cell r="AB183" t="str">
            <v>Beneficio obrigatorio CCT Federacao – Plano Assistencial Agiben</v>
          </cell>
        </row>
        <row r="184">
          <cell r="C184" t="str">
            <v>UPA PAULISTA - CG Nº 003/2022</v>
          </cell>
          <cell r="E184" t="str">
            <v xml:space="preserve">MERCIA CRISTIANE DE SOUZA </v>
          </cell>
          <cell r="F184" t="str">
            <v>2 - Outros Profissionais da Saúde</v>
          </cell>
          <cell r="G184" t="str">
            <v>3222-05</v>
          </cell>
          <cell r="H184" t="str">
            <v>04/2026</v>
          </cell>
          <cell r="I184" t="str">
            <v>0,00</v>
          </cell>
          <cell r="J184">
            <v>183.41</v>
          </cell>
          <cell r="K184">
            <v>0</v>
          </cell>
          <cell r="L184">
            <v>181.89</v>
          </cell>
          <cell r="M184">
            <v>16.21</v>
          </cell>
          <cell r="O184">
            <v>1.47</v>
          </cell>
          <cell r="R184">
            <v>173.4</v>
          </cell>
          <cell r="S184">
            <v>97.26</v>
          </cell>
          <cell r="U184">
            <v>0</v>
          </cell>
          <cell r="X184" t="str">
            <v/>
          </cell>
          <cell r="Y184">
            <v>1704</v>
          </cell>
          <cell r="AB184" t="str">
            <v>Abono assistencial financeiro – complemento Piso da Enfermagem</v>
          </cell>
        </row>
        <row r="185">
          <cell r="C185" t="str">
            <v>UPA PAULISTA - CG Nº 003/2022</v>
          </cell>
          <cell r="E185" t="str">
            <v>MICHELLE GOMES DE SOUSA DA SILVA</v>
          </cell>
          <cell r="F185" t="str">
            <v>3 - Administrativo</v>
          </cell>
          <cell r="G185" t="str">
            <v>4221-10</v>
          </cell>
          <cell r="H185" t="str">
            <v>04/2026</v>
          </cell>
          <cell r="I185" t="str">
            <v>0,00</v>
          </cell>
          <cell r="J185">
            <v>211.43</v>
          </cell>
          <cell r="K185">
            <v>0</v>
          </cell>
          <cell r="L185">
            <v>181.89</v>
          </cell>
          <cell r="M185">
            <v>0</v>
          </cell>
          <cell r="O185">
            <v>1.47</v>
          </cell>
          <cell r="S185">
            <v>0</v>
          </cell>
          <cell r="U185">
            <v>0</v>
          </cell>
          <cell r="X185" t="str">
            <v/>
          </cell>
          <cell r="Y185">
            <v>29.9</v>
          </cell>
          <cell r="AB185" t="str">
            <v>Beneficio obrigatorio CCT Federacao – Plano Assistencial Agiben</v>
          </cell>
        </row>
        <row r="186">
          <cell r="C186" t="str">
            <v>UPA PAULISTA - CG Nº 003/2022</v>
          </cell>
          <cell r="E186" t="str">
            <v>MICHELLINE LOPES BRASIL</v>
          </cell>
          <cell r="F186" t="str">
            <v>2 - Outros Profissionais da Saúde</v>
          </cell>
          <cell r="G186" t="str">
            <v>5152-05</v>
          </cell>
          <cell r="H186" t="str">
            <v>04/2026</v>
          </cell>
          <cell r="I186" t="str">
            <v>0,00</v>
          </cell>
          <cell r="J186">
            <v>127.63</v>
          </cell>
          <cell r="K186">
            <v>0</v>
          </cell>
          <cell r="L186">
            <v>181.89</v>
          </cell>
          <cell r="M186">
            <v>16.21</v>
          </cell>
          <cell r="O186">
            <v>1.47</v>
          </cell>
          <cell r="R186">
            <v>205.15</v>
          </cell>
          <cell r="S186">
            <v>71.319999999999993</v>
          </cell>
          <cell r="U186">
            <v>0</v>
          </cell>
          <cell r="X186" t="str">
            <v/>
          </cell>
          <cell r="Y186">
            <v>0</v>
          </cell>
          <cell r="AB186" t="str">
            <v/>
          </cell>
        </row>
        <row r="187">
          <cell r="C187" t="str">
            <v>UPA PAULISTA - CG Nº 003/2022</v>
          </cell>
          <cell r="E187" t="str">
            <v>MICHELLY CRISTINE DE MACEDO CRUZ</v>
          </cell>
          <cell r="F187" t="str">
            <v>2 - Outros Profissionais da Saúde</v>
          </cell>
          <cell r="G187" t="str">
            <v>5152-05</v>
          </cell>
          <cell r="H187" t="str">
            <v>04/2026</v>
          </cell>
          <cell r="I187" t="str">
            <v>0,00</v>
          </cell>
          <cell r="J187">
            <v>178.24</v>
          </cell>
          <cell r="K187">
            <v>0</v>
          </cell>
          <cell r="L187">
            <v>181.89</v>
          </cell>
          <cell r="M187">
            <v>16.21</v>
          </cell>
          <cell r="O187">
            <v>1.47</v>
          </cell>
          <cell r="S187">
            <v>0</v>
          </cell>
          <cell r="U187">
            <v>0</v>
          </cell>
          <cell r="X187" t="str">
            <v/>
          </cell>
          <cell r="Y187">
            <v>0</v>
          </cell>
          <cell r="AB187" t="str">
            <v/>
          </cell>
        </row>
        <row r="188">
          <cell r="C188" t="str">
            <v>UPA PAULISTA - CG Nº 003/2022</v>
          </cell>
          <cell r="E188" t="str">
            <v xml:space="preserve">MICLEIDE MARTINIANO DA SILVA </v>
          </cell>
          <cell r="F188" t="str">
            <v>2 - Outros Profissionais da Saúde</v>
          </cell>
          <cell r="G188" t="str">
            <v>5152-05</v>
          </cell>
          <cell r="H188" t="str">
            <v>04/2026</v>
          </cell>
          <cell r="I188" t="str">
            <v>0,00</v>
          </cell>
          <cell r="J188">
            <v>224.66</v>
          </cell>
          <cell r="K188">
            <v>0</v>
          </cell>
          <cell r="L188">
            <v>181.89</v>
          </cell>
          <cell r="M188">
            <v>16.21</v>
          </cell>
          <cell r="O188">
            <v>1.47</v>
          </cell>
          <cell r="R188">
            <v>173.4</v>
          </cell>
          <cell r="S188">
            <v>32.42</v>
          </cell>
          <cell r="U188">
            <v>0</v>
          </cell>
          <cell r="X188" t="str">
            <v/>
          </cell>
          <cell r="Y188">
            <v>0</v>
          </cell>
          <cell r="AB188" t="str">
            <v/>
          </cell>
        </row>
        <row r="189">
          <cell r="C189" t="str">
            <v>UPA PAULISTA - CG Nº 003/2022</v>
          </cell>
          <cell r="E189" t="str">
            <v>MIDIAN PEREIRA DOS PRAZERES</v>
          </cell>
          <cell r="F189" t="str">
            <v>4 - Assistência Odontológica</v>
          </cell>
          <cell r="G189" t="str">
            <v>3224-15</v>
          </cell>
          <cell r="H189" t="str">
            <v>04/2026</v>
          </cell>
          <cell r="I189" t="str">
            <v>0,00</v>
          </cell>
          <cell r="J189">
            <v>163.72999999999999</v>
          </cell>
          <cell r="K189">
            <v>0</v>
          </cell>
          <cell r="L189">
            <v>181.89</v>
          </cell>
          <cell r="M189">
            <v>32.42</v>
          </cell>
          <cell r="O189">
            <v>1.47</v>
          </cell>
          <cell r="R189">
            <v>173.4</v>
          </cell>
          <cell r="S189">
            <v>103.35</v>
          </cell>
          <cell r="U189">
            <v>0</v>
          </cell>
          <cell r="X189" t="str">
            <v/>
          </cell>
          <cell r="Y189">
            <v>29.9</v>
          </cell>
          <cell r="AB189" t="str">
            <v>Beneficio obrigatorio CCT Federacao – Plano Assistencial Agiben</v>
          </cell>
        </row>
        <row r="190">
          <cell r="C190" t="str">
            <v>UPA PAULISTA - CG Nº 003/2022</v>
          </cell>
          <cell r="E190" t="str">
            <v>MIKAELA SHEYLA FERREIRA DA SILVA</v>
          </cell>
          <cell r="F190" t="str">
            <v>2 - Outros Profissionais da Saúde</v>
          </cell>
          <cell r="G190" t="str">
            <v>3222-05</v>
          </cell>
          <cell r="H190" t="str">
            <v>04/2026</v>
          </cell>
          <cell r="I190" t="str">
            <v>0,00</v>
          </cell>
          <cell r="J190">
            <v>184.83</v>
          </cell>
          <cell r="K190">
            <v>0</v>
          </cell>
          <cell r="L190">
            <v>181.89</v>
          </cell>
          <cell r="M190">
            <v>16.21</v>
          </cell>
          <cell r="O190">
            <v>1.47</v>
          </cell>
          <cell r="R190">
            <v>173.4</v>
          </cell>
          <cell r="S190">
            <v>97.26</v>
          </cell>
          <cell r="U190">
            <v>0</v>
          </cell>
          <cell r="X190" t="str">
            <v/>
          </cell>
          <cell r="Y190">
            <v>1704</v>
          </cell>
          <cell r="AB190" t="str">
            <v>Abono assistencial financeiro – complemento Piso da Enfermagem</v>
          </cell>
        </row>
        <row r="191">
          <cell r="C191" t="str">
            <v>UPA PAULISTA - CG Nº 003/2022</v>
          </cell>
          <cell r="E191" t="str">
            <v xml:space="preserve">MIKAELLA BUARQUE CORDEIRO </v>
          </cell>
          <cell r="F191" t="str">
            <v>2 - Outros Profissionais da Saúde</v>
          </cell>
          <cell r="G191" t="str">
            <v>2516-05</v>
          </cell>
          <cell r="H191" t="str">
            <v>04/2026</v>
          </cell>
          <cell r="I191" t="str">
            <v>0,00</v>
          </cell>
          <cell r="J191">
            <v>328.33</v>
          </cell>
          <cell r="K191">
            <v>0</v>
          </cell>
          <cell r="L191">
            <v>181.89</v>
          </cell>
          <cell r="M191">
            <v>32.42</v>
          </cell>
          <cell r="O191">
            <v>1.47</v>
          </cell>
          <cell r="S191">
            <v>0</v>
          </cell>
          <cell r="U191">
            <v>0</v>
          </cell>
          <cell r="X191" t="str">
            <v/>
          </cell>
          <cell r="Y191">
            <v>29.9</v>
          </cell>
          <cell r="AB191" t="str">
            <v>Beneficio obrigatorio CCT Federacao – Plano Assistencial Agiben</v>
          </cell>
        </row>
        <row r="192">
          <cell r="C192" t="str">
            <v>UPA PAULISTA - CG Nº 003/2022</v>
          </cell>
          <cell r="E192" t="str">
            <v>MIRTH HELANE DA SILVA SANTOS PRADO</v>
          </cell>
          <cell r="F192" t="str">
            <v>2 - Outros Profissionais da Saúde</v>
          </cell>
          <cell r="G192" t="str">
            <v>2235-05</v>
          </cell>
          <cell r="H192" t="str">
            <v>04/2026</v>
          </cell>
          <cell r="I192" t="str">
            <v>0,00</v>
          </cell>
          <cell r="J192">
            <v>424.79</v>
          </cell>
          <cell r="K192">
            <v>0</v>
          </cell>
          <cell r="L192">
            <v>181.89</v>
          </cell>
          <cell r="M192">
            <v>0</v>
          </cell>
          <cell r="O192">
            <v>2.95</v>
          </cell>
          <cell r="S192">
            <v>0</v>
          </cell>
          <cell r="U192">
            <v>0</v>
          </cell>
          <cell r="X192" t="str">
            <v/>
          </cell>
          <cell r="Y192">
            <v>2282.8200000000002</v>
          </cell>
          <cell r="AB192" t="str">
            <v>Abono assistencial financeiro – complemento Piso da Enfermagem</v>
          </cell>
        </row>
        <row r="193">
          <cell r="C193" t="str">
            <v>UPA PAULISTA - CG Nº 003/2022</v>
          </cell>
          <cell r="E193" t="str">
            <v>MONICA PATRICIA DA SILVA ARAUJO</v>
          </cell>
          <cell r="F193" t="str">
            <v>2 - Outros Profissionais da Saúde</v>
          </cell>
          <cell r="G193" t="str">
            <v>2236-05</v>
          </cell>
          <cell r="H193" t="str">
            <v>04/2026</v>
          </cell>
          <cell r="I193" t="str">
            <v>0,00</v>
          </cell>
          <cell r="J193">
            <v>249.92</v>
          </cell>
          <cell r="K193">
            <v>0</v>
          </cell>
          <cell r="L193">
            <v>181.89</v>
          </cell>
          <cell r="M193">
            <v>2.95</v>
          </cell>
          <cell r="O193">
            <v>2.95</v>
          </cell>
          <cell r="S193">
            <v>0</v>
          </cell>
          <cell r="U193">
            <v>0</v>
          </cell>
          <cell r="X193" t="str">
            <v/>
          </cell>
          <cell r="Y193">
            <v>0</v>
          </cell>
          <cell r="AB193" t="str">
            <v/>
          </cell>
        </row>
        <row r="194">
          <cell r="C194" t="str">
            <v>UPA PAULISTA - CG Nº 003/2022</v>
          </cell>
          <cell r="E194" t="str">
            <v>NATALICIO AUGUSTO DA SILVA LIMA</v>
          </cell>
          <cell r="F194" t="str">
            <v>2 - Outros Profissionais da Saúde</v>
          </cell>
          <cell r="G194" t="str">
            <v>3222-05</v>
          </cell>
          <cell r="H194" t="str">
            <v>04/2026</v>
          </cell>
          <cell r="I194" t="str">
            <v>0,00</v>
          </cell>
          <cell r="J194">
            <v>163.61000000000001</v>
          </cell>
          <cell r="K194">
            <v>0</v>
          </cell>
          <cell r="L194">
            <v>181.89</v>
          </cell>
          <cell r="M194">
            <v>16.21</v>
          </cell>
          <cell r="O194">
            <v>1.47</v>
          </cell>
          <cell r="S194">
            <v>0</v>
          </cell>
          <cell r="U194">
            <v>0</v>
          </cell>
          <cell r="X194" t="str">
            <v/>
          </cell>
          <cell r="Y194">
            <v>1704</v>
          </cell>
          <cell r="AB194" t="str">
            <v>Abono assistencial financeiro – complemento Piso da Enfermagem</v>
          </cell>
        </row>
        <row r="195">
          <cell r="C195" t="str">
            <v>UPA PAULISTA - CG Nº 003/2022</v>
          </cell>
          <cell r="E195" t="str">
            <v>NATHALY BIANCA PEREIRA</v>
          </cell>
          <cell r="F195" t="str">
            <v>2 - Outros Profissionais da Saúde</v>
          </cell>
          <cell r="G195" t="str">
            <v>3222-05</v>
          </cell>
          <cell r="H195" t="str">
            <v>04/2026</v>
          </cell>
          <cell r="I195" t="str">
            <v>0,00</v>
          </cell>
          <cell r="J195">
            <v>155.61000000000001</v>
          </cell>
          <cell r="K195">
            <v>0</v>
          </cell>
          <cell r="L195">
            <v>181.89</v>
          </cell>
          <cell r="M195">
            <v>16.21</v>
          </cell>
          <cell r="O195">
            <v>1.47</v>
          </cell>
          <cell r="S195">
            <v>0</v>
          </cell>
          <cell r="U195">
            <v>0</v>
          </cell>
          <cell r="X195" t="str">
            <v/>
          </cell>
          <cell r="Y195">
            <v>1704</v>
          </cell>
          <cell r="AB195" t="str">
            <v>Abono assistencial financeiro – complemento Piso da Enfermagem</v>
          </cell>
        </row>
        <row r="196">
          <cell r="C196" t="str">
            <v>UPA PAULISTA - CG Nº 003/2022</v>
          </cell>
          <cell r="E196" t="str">
            <v xml:space="preserve">NILCLECIO SOARES AVELINO DOS SANTOS </v>
          </cell>
          <cell r="F196" t="str">
            <v>3 - Administrativo</v>
          </cell>
          <cell r="G196" t="str">
            <v>5163-45</v>
          </cell>
          <cell r="H196" t="str">
            <v>04/2026</v>
          </cell>
          <cell r="I196" t="str">
            <v>0,00</v>
          </cell>
          <cell r="J196">
            <v>155.61000000000001</v>
          </cell>
          <cell r="K196">
            <v>0</v>
          </cell>
          <cell r="L196">
            <v>181.89</v>
          </cell>
          <cell r="M196">
            <v>16.21</v>
          </cell>
          <cell r="O196">
            <v>1.47</v>
          </cell>
          <cell r="R196">
            <v>173.4</v>
          </cell>
          <cell r="S196">
            <v>97.26</v>
          </cell>
          <cell r="U196">
            <v>0</v>
          </cell>
          <cell r="X196" t="str">
            <v/>
          </cell>
          <cell r="Y196">
            <v>29.9</v>
          </cell>
          <cell r="AB196" t="str">
            <v>Beneficio obrigatorio CCT Federacao – Plano Assistencial Agiben</v>
          </cell>
        </row>
        <row r="197">
          <cell r="C197" t="str">
            <v>UPA PAULISTA - CG Nº 003/2022</v>
          </cell>
          <cell r="E197" t="str">
            <v>PALOMA DANIELA SOARES DE MORAES</v>
          </cell>
          <cell r="F197" t="str">
            <v>2 - Outros Profissionais da Saúde</v>
          </cell>
          <cell r="G197" t="str">
            <v>2236-05</v>
          </cell>
          <cell r="H197" t="str">
            <v>04/2026</v>
          </cell>
          <cell r="I197" t="str">
            <v>0,00</v>
          </cell>
          <cell r="J197">
            <v>215.84</v>
          </cell>
          <cell r="K197">
            <v>0</v>
          </cell>
          <cell r="L197">
            <v>181.89</v>
          </cell>
          <cell r="M197">
            <v>2.95</v>
          </cell>
          <cell r="O197">
            <v>2.95</v>
          </cell>
          <cell r="S197">
            <v>0</v>
          </cell>
          <cell r="U197">
            <v>0</v>
          </cell>
          <cell r="X197" t="str">
            <v/>
          </cell>
          <cell r="Y197">
            <v>0</v>
          </cell>
          <cell r="AB197" t="str">
            <v/>
          </cell>
        </row>
        <row r="198">
          <cell r="C198" t="str">
            <v>UPA PAULISTA - CG Nº 003/2022</v>
          </cell>
          <cell r="E198" t="str">
            <v>PATRICIA CRISTINA DO NASCIMENTO SILVA</v>
          </cell>
          <cell r="F198" t="str">
            <v>3 - Administrativo</v>
          </cell>
          <cell r="G198" t="str">
            <v>5211-30</v>
          </cell>
          <cell r="H198" t="str">
            <v>04/2026</v>
          </cell>
          <cell r="I198" t="str">
            <v>0,00</v>
          </cell>
          <cell r="J198">
            <v>155.82</v>
          </cell>
          <cell r="K198">
            <v>0</v>
          </cell>
          <cell r="L198">
            <v>181.89</v>
          </cell>
          <cell r="M198">
            <v>32.42</v>
          </cell>
          <cell r="O198">
            <v>1.47</v>
          </cell>
          <cell r="R198">
            <v>173.4</v>
          </cell>
          <cell r="S198">
            <v>102.03</v>
          </cell>
          <cell r="U198">
            <v>0</v>
          </cell>
          <cell r="X198" t="str">
            <v/>
          </cell>
          <cell r="Y198">
            <v>29.9</v>
          </cell>
          <cell r="AB198" t="str">
            <v>Beneficio obrigatorio CCT Federacao – Plano Assistencial Agiben</v>
          </cell>
        </row>
        <row r="199">
          <cell r="C199" t="str">
            <v>UPA PAULISTA - CG Nº 003/2022</v>
          </cell>
          <cell r="E199" t="str">
            <v>PATRICIA DE FREITAS COUTO VITORINO</v>
          </cell>
          <cell r="F199" t="str">
            <v>2 - Outros Profissionais da Saúde</v>
          </cell>
          <cell r="G199" t="str">
            <v>3222-05</v>
          </cell>
          <cell r="H199" t="str">
            <v>04/2026</v>
          </cell>
          <cell r="I199" t="str">
            <v>0,00</v>
          </cell>
          <cell r="J199">
            <v>163.61000000000001</v>
          </cell>
          <cell r="K199">
            <v>0</v>
          </cell>
          <cell r="L199">
            <v>181.89</v>
          </cell>
          <cell r="M199">
            <v>16.21</v>
          </cell>
          <cell r="O199">
            <v>1.47</v>
          </cell>
          <cell r="S199">
            <v>0</v>
          </cell>
          <cell r="U199">
            <v>0</v>
          </cell>
          <cell r="X199" t="str">
            <v/>
          </cell>
          <cell r="Y199">
            <v>1704</v>
          </cell>
          <cell r="AB199" t="str">
            <v>Abono assistencial financeiro – complemento Piso da Enfermagem</v>
          </cell>
        </row>
        <row r="200">
          <cell r="C200" t="str">
            <v>UPA PAULISTA - CG Nº 003/2022</v>
          </cell>
          <cell r="E200" t="str">
            <v>PATRICIA DE SA LEITAO OLIVEIRA CASTRO</v>
          </cell>
          <cell r="F200" t="str">
            <v>2 - Outros Profissionais da Saúde</v>
          </cell>
          <cell r="G200" t="str">
            <v>3222-05</v>
          </cell>
          <cell r="H200" t="str">
            <v>04/2026</v>
          </cell>
          <cell r="I200" t="str">
            <v>0,00</v>
          </cell>
          <cell r="J200">
            <v>232.67</v>
          </cell>
          <cell r="K200">
            <v>0</v>
          </cell>
          <cell r="L200">
            <v>181.89</v>
          </cell>
          <cell r="M200">
            <v>0</v>
          </cell>
          <cell r="O200">
            <v>1.47</v>
          </cell>
          <cell r="S200">
            <v>0</v>
          </cell>
          <cell r="U200">
            <v>0</v>
          </cell>
          <cell r="X200" t="str">
            <v/>
          </cell>
          <cell r="Y200">
            <v>1704</v>
          </cell>
          <cell r="AB200" t="str">
            <v>Abono assistencial financeiro – complemento Piso da Enfermagem</v>
          </cell>
        </row>
        <row r="201">
          <cell r="C201" t="str">
            <v>UPA PAULISTA - CG Nº 003/2022</v>
          </cell>
          <cell r="E201" t="str">
            <v>PEDRO HENRIQUE MOTTA DE PETRIBU</v>
          </cell>
          <cell r="F201" t="str">
            <v>4 - Assistência Odontológica</v>
          </cell>
          <cell r="G201" t="str">
            <v>2232-08</v>
          </cell>
          <cell r="H201" t="str">
            <v>04/2026</v>
          </cell>
          <cell r="I201" t="str">
            <v>0,00</v>
          </cell>
          <cell r="J201">
            <v>305.81</v>
          </cell>
          <cell r="K201">
            <v>0</v>
          </cell>
          <cell r="L201">
            <v>181.89</v>
          </cell>
          <cell r="M201">
            <v>32.42</v>
          </cell>
          <cell r="O201">
            <v>1.47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UPA PAULISTA - CG Nº 003/2022</v>
          </cell>
          <cell r="E202" t="str">
            <v>POLLYANNA CHRISTINA BARBOSA E SILVA</v>
          </cell>
          <cell r="F202" t="str">
            <v>2 - Outros Profissionais da Saúde</v>
          </cell>
          <cell r="G202" t="str">
            <v>3222-05</v>
          </cell>
          <cell r="H202" t="str">
            <v>04/2026</v>
          </cell>
          <cell r="I202" t="str">
            <v>0,00</v>
          </cell>
          <cell r="J202">
            <v>184.83</v>
          </cell>
          <cell r="K202">
            <v>0</v>
          </cell>
          <cell r="L202">
            <v>181.89</v>
          </cell>
          <cell r="M202">
            <v>16.21</v>
          </cell>
          <cell r="O202">
            <v>1.47</v>
          </cell>
          <cell r="S202">
            <v>0</v>
          </cell>
          <cell r="U202">
            <v>0</v>
          </cell>
          <cell r="X202" t="str">
            <v/>
          </cell>
          <cell r="Y202">
            <v>1704</v>
          </cell>
          <cell r="AB202" t="str">
            <v>Abono assistencial financeiro – complemento Piso da Enfermagem</v>
          </cell>
        </row>
        <row r="203">
          <cell r="C203" t="str">
            <v>UPA PAULISTA - CG Nº 003/2022</v>
          </cell>
          <cell r="E203" t="str">
            <v xml:space="preserve">PRISCILLA TAVARES RODRIGUES </v>
          </cell>
          <cell r="F203" t="str">
            <v>2 - Outros Profissionais da Saúde</v>
          </cell>
          <cell r="G203" t="str">
            <v>2516-05</v>
          </cell>
          <cell r="H203" t="str">
            <v>04/2026</v>
          </cell>
          <cell r="I203" t="str">
            <v>0,00</v>
          </cell>
          <cell r="J203">
            <v>390.13</v>
          </cell>
          <cell r="K203">
            <v>0</v>
          </cell>
          <cell r="L203">
            <v>181.89</v>
          </cell>
          <cell r="M203">
            <v>32.42</v>
          </cell>
          <cell r="O203">
            <v>1.47</v>
          </cell>
          <cell r="S203">
            <v>0</v>
          </cell>
          <cell r="U203">
            <v>0</v>
          </cell>
          <cell r="X203" t="str">
            <v/>
          </cell>
          <cell r="Y203">
            <v>29.9</v>
          </cell>
          <cell r="AB203" t="str">
            <v>Beneficio obrigatorio CCT Federacao – Plano Assistencial Agiben</v>
          </cell>
        </row>
        <row r="204">
          <cell r="C204" t="str">
            <v>UPA PAULISTA - CG Nº 003/2022</v>
          </cell>
          <cell r="E204" t="str">
            <v>RAFAEL DO NASCIMENTO SANTANA</v>
          </cell>
          <cell r="F204" t="str">
            <v>2 - Outros Profissionais da Saúde</v>
          </cell>
          <cell r="G204" t="str">
            <v>3222-05</v>
          </cell>
          <cell r="H204" t="str">
            <v>04/2026</v>
          </cell>
          <cell r="I204" t="str">
            <v>0,00</v>
          </cell>
          <cell r="J204">
            <v>186.24</v>
          </cell>
          <cell r="K204">
            <v>0</v>
          </cell>
          <cell r="L204">
            <v>181.89</v>
          </cell>
          <cell r="M204">
            <v>16.21</v>
          </cell>
          <cell r="O204">
            <v>1.47</v>
          </cell>
          <cell r="S204">
            <v>0</v>
          </cell>
          <cell r="U204">
            <v>0</v>
          </cell>
          <cell r="X204" t="str">
            <v/>
          </cell>
          <cell r="Y204">
            <v>1704</v>
          </cell>
          <cell r="AB204" t="str">
            <v>Abono assistencial financeiro – complemento Piso da Enfermagem</v>
          </cell>
        </row>
        <row r="205">
          <cell r="C205" t="str">
            <v>UPA PAULISTA - CG Nº 003/2022</v>
          </cell>
          <cell r="E205" t="str">
            <v>RAFAEL SALES DO NASCIMENTO</v>
          </cell>
          <cell r="F205" t="str">
            <v>3 - Administrativo</v>
          </cell>
          <cell r="G205" t="str">
            <v>5151-10</v>
          </cell>
          <cell r="H205" t="str">
            <v>04/2026</v>
          </cell>
          <cell r="I205" t="str">
            <v>0,00</v>
          </cell>
          <cell r="J205">
            <v>155.61000000000001</v>
          </cell>
          <cell r="K205">
            <v>0</v>
          </cell>
          <cell r="L205">
            <v>181.89</v>
          </cell>
          <cell r="M205">
            <v>16.21</v>
          </cell>
          <cell r="O205">
            <v>1.47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UPA PAULISTA - CG Nº 003/2022</v>
          </cell>
          <cell r="E206" t="str">
            <v>RAFAELA GERMANO DA SILVA</v>
          </cell>
          <cell r="F206" t="str">
            <v>2 - Outros Profissionais da Saúde</v>
          </cell>
          <cell r="G206" t="str">
            <v>3222-05</v>
          </cell>
          <cell r="H206" t="str">
            <v>04/2026</v>
          </cell>
          <cell r="I206" t="str">
            <v>0,00</v>
          </cell>
          <cell r="J206">
            <v>172.58</v>
          </cell>
          <cell r="K206">
            <v>0</v>
          </cell>
          <cell r="L206">
            <v>181.89</v>
          </cell>
          <cell r="M206">
            <v>16.21</v>
          </cell>
          <cell r="O206">
            <v>1.47</v>
          </cell>
          <cell r="S206">
            <v>0</v>
          </cell>
          <cell r="U206">
            <v>0</v>
          </cell>
          <cell r="X206" t="str">
            <v/>
          </cell>
          <cell r="Y206">
            <v>1704</v>
          </cell>
          <cell r="AB206" t="str">
            <v>Abono assistencial financeiro – complemento Piso da Enfermagem</v>
          </cell>
        </row>
        <row r="207">
          <cell r="C207" t="str">
            <v>UPA PAULISTA - CG Nº 003/2022</v>
          </cell>
          <cell r="E207" t="str">
            <v>RAFAELLY STEPHANY DAMASCENO FERREIRA</v>
          </cell>
          <cell r="F207" t="str">
            <v>2 - Outros Profissionais da Saúde</v>
          </cell>
          <cell r="G207" t="str">
            <v>2235-05</v>
          </cell>
          <cell r="H207" t="str">
            <v>04/2026</v>
          </cell>
          <cell r="I207" t="str">
            <v>0,00</v>
          </cell>
          <cell r="J207">
            <v>273</v>
          </cell>
          <cell r="K207">
            <v>0</v>
          </cell>
          <cell r="L207">
            <v>181.89</v>
          </cell>
          <cell r="M207">
            <v>2.79</v>
          </cell>
          <cell r="O207">
            <v>2.95</v>
          </cell>
          <cell r="R207">
            <v>173.4</v>
          </cell>
          <cell r="S207">
            <v>103.6</v>
          </cell>
          <cell r="U207">
            <v>0</v>
          </cell>
          <cell r="X207" t="str">
            <v/>
          </cell>
          <cell r="Y207">
            <v>2459.15</v>
          </cell>
          <cell r="AB207" t="str">
            <v>Abono assistencial financeiro – complemento Piso da Enfermagem</v>
          </cell>
        </row>
        <row r="208">
          <cell r="C208" t="str">
            <v>UPA PAULISTA - CG Nº 003/2022</v>
          </cell>
          <cell r="E208" t="str">
            <v>REGINA LUCIENE VENTURA PERNAMBUCO DA SILVA</v>
          </cell>
          <cell r="F208" t="str">
            <v>3 - Administrativo</v>
          </cell>
          <cell r="G208" t="str">
            <v>2235-05</v>
          </cell>
          <cell r="H208" t="str">
            <v>04/2026</v>
          </cell>
          <cell r="I208" t="str">
            <v>0,00</v>
          </cell>
          <cell r="J208">
            <v>903.95</v>
          </cell>
          <cell r="K208">
            <v>0</v>
          </cell>
          <cell r="L208">
            <v>181.89</v>
          </cell>
          <cell r="M208">
            <v>14.9</v>
          </cell>
          <cell r="O208">
            <v>2.95</v>
          </cell>
          <cell r="S208">
            <v>0</v>
          </cell>
          <cell r="U208">
            <v>0</v>
          </cell>
          <cell r="X208" t="str">
            <v/>
          </cell>
          <cell r="Y208">
            <v>0</v>
          </cell>
          <cell r="AB208" t="str">
            <v/>
          </cell>
        </row>
        <row r="209">
          <cell r="C209" t="str">
            <v>UPA PAULISTA - CG Nº 003/2022</v>
          </cell>
          <cell r="E209" t="str">
            <v>REJILANE MELO FALCAO</v>
          </cell>
          <cell r="F209" t="str">
            <v>2 - Outros Profissionais da Saúde</v>
          </cell>
          <cell r="G209" t="str">
            <v>2234-05</v>
          </cell>
          <cell r="H209" t="str">
            <v>04/2026</v>
          </cell>
          <cell r="I209" t="str">
            <v>0,00</v>
          </cell>
          <cell r="J209">
            <v>405.55</v>
          </cell>
          <cell r="K209">
            <v>0</v>
          </cell>
          <cell r="L209">
            <v>181.89</v>
          </cell>
          <cell r="M209">
            <v>21.12</v>
          </cell>
          <cell r="O209">
            <v>1.47</v>
          </cell>
          <cell r="S209">
            <v>0</v>
          </cell>
          <cell r="U209">
            <v>0</v>
          </cell>
          <cell r="X209" t="str">
            <v/>
          </cell>
          <cell r="Y209">
            <v>0</v>
          </cell>
          <cell r="AB209" t="str">
            <v/>
          </cell>
        </row>
        <row r="210">
          <cell r="C210" t="str">
            <v>UPA PAULISTA - CG Nº 003/2022</v>
          </cell>
          <cell r="E210" t="str">
            <v>RENATA FERREIRA DA SILVA</v>
          </cell>
          <cell r="F210" t="str">
            <v>2 - Outros Profissionais da Saúde</v>
          </cell>
          <cell r="G210" t="str">
            <v>3222-05</v>
          </cell>
          <cell r="H210" t="str">
            <v>04/2026</v>
          </cell>
          <cell r="I210" t="str">
            <v>0,00</v>
          </cell>
          <cell r="J210">
            <v>199.46</v>
          </cell>
          <cell r="K210">
            <v>0</v>
          </cell>
          <cell r="L210">
            <v>181.89</v>
          </cell>
          <cell r="M210">
            <v>16.21</v>
          </cell>
          <cell r="O210">
            <v>1.47</v>
          </cell>
          <cell r="R210">
            <v>173.4</v>
          </cell>
          <cell r="S210">
            <v>70.599999999999994</v>
          </cell>
          <cell r="U210">
            <v>0</v>
          </cell>
          <cell r="X210" t="str">
            <v/>
          </cell>
          <cell r="Y210">
            <v>1704</v>
          </cell>
          <cell r="AB210" t="str">
            <v>Abono assistencial financeiro – complemento Piso da Enfermagem</v>
          </cell>
        </row>
        <row r="211">
          <cell r="C211" t="str">
            <v>UPA PAULISTA - CG Nº 003/2022</v>
          </cell>
          <cell r="E211" t="str">
            <v>RENATA TATIANE CHAGAS</v>
          </cell>
          <cell r="F211" t="str">
            <v>2 - Outros Profissionais da Saúde</v>
          </cell>
          <cell r="G211" t="str">
            <v>3222-05</v>
          </cell>
          <cell r="H211" t="str">
            <v>04/2026</v>
          </cell>
          <cell r="I211" t="str">
            <v>0,00</v>
          </cell>
          <cell r="J211">
            <v>184.83</v>
          </cell>
          <cell r="K211">
            <v>0</v>
          </cell>
          <cell r="L211">
            <v>181.89</v>
          </cell>
          <cell r="M211">
            <v>16.21</v>
          </cell>
          <cell r="O211">
            <v>1.47</v>
          </cell>
          <cell r="S211">
            <v>0</v>
          </cell>
          <cell r="U211">
            <v>0</v>
          </cell>
          <cell r="X211" t="str">
            <v/>
          </cell>
          <cell r="Y211">
            <v>1704</v>
          </cell>
          <cell r="AB211" t="str">
            <v>Abono assistencial financeiro – complemento Piso da Enfermagem</v>
          </cell>
        </row>
        <row r="212">
          <cell r="C212" t="str">
            <v>UPA PAULISTA - CG Nº 003/2022</v>
          </cell>
          <cell r="E212" t="str">
            <v>RHALDNEY GOMES CARNEIRO DA SILVA</v>
          </cell>
          <cell r="F212" t="str">
            <v>2 - Outros Profissionais da Saúde</v>
          </cell>
          <cell r="G212" t="str">
            <v>3222-05</v>
          </cell>
          <cell r="H212" t="str">
            <v>04/2026</v>
          </cell>
          <cell r="I212" t="str">
            <v>0,00</v>
          </cell>
          <cell r="J212">
            <v>209.67</v>
          </cell>
          <cell r="K212">
            <v>0</v>
          </cell>
          <cell r="L212">
            <v>181.89</v>
          </cell>
          <cell r="M212">
            <v>16.21</v>
          </cell>
          <cell r="O212">
            <v>1.47</v>
          </cell>
          <cell r="R212">
            <v>173.4</v>
          </cell>
          <cell r="S212">
            <v>97.26</v>
          </cell>
          <cell r="U212">
            <v>0</v>
          </cell>
          <cell r="X212" t="str">
            <v/>
          </cell>
          <cell r="Y212">
            <v>1704</v>
          </cell>
          <cell r="AB212" t="str">
            <v>Abono assistencial financeiro – complemento Piso da Enfermagem</v>
          </cell>
        </row>
        <row r="213">
          <cell r="C213" t="str">
            <v>UPA PAULISTA - CG Nº 003/2022</v>
          </cell>
          <cell r="E213" t="str">
            <v xml:space="preserve">RICHARD DE PAIVA FERNANDES </v>
          </cell>
          <cell r="F213" t="str">
            <v>2 - Outros Profissionais da Saúde</v>
          </cell>
          <cell r="G213" t="str">
            <v>2516-05</v>
          </cell>
          <cell r="H213" t="str">
            <v>04/2026</v>
          </cell>
          <cell r="I213" t="str">
            <v>0,00</v>
          </cell>
          <cell r="J213">
            <v>289.70999999999998</v>
          </cell>
          <cell r="K213">
            <v>0</v>
          </cell>
          <cell r="L213">
            <v>181.89</v>
          </cell>
          <cell r="M213">
            <v>32.42</v>
          </cell>
          <cell r="O213">
            <v>1.47</v>
          </cell>
          <cell r="S213">
            <v>0</v>
          </cell>
          <cell r="U213">
            <v>0</v>
          </cell>
          <cell r="X213" t="str">
            <v/>
          </cell>
          <cell r="Y213">
            <v>29.9</v>
          </cell>
          <cell r="AB213" t="str">
            <v>Beneficio obrigatorio CCT Federacao – Plano Assistencial Agiben</v>
          </cell>
        </row>
        <row r="214">
          <cell r="C214" t="str">
            <v>UPA PAULISTA - CG Nº 003/2022</v>
          </cell>
          <cell r="E214" t="str">
            <v xml:space="preserve">ROBSON FERNANDO DOS SANTOS </v>
          </cell>
          <cell r="F214" t="str">
            <v>3 - Administrativo</v>
          </cell>
          <cell r="G214" t="str">
            <v>5151-10</v>
          </cell>
          <cell r="H214" t="str">
            <v>04/2026</v>
          </cell>
          <cell r="I214" t="str">
            <v>0,00</v>
          </cell>
          <cell r="J214">
            <v>176.83</v>
          </cell>
          <cell r="K214">
            <v>0</v>
          </cell>
          <cell r="L214">
            <v>181.89</v>
          </cell>
          <cell r="M214">
            <v>16.21</v>
          </cell>
          <cell r="O214">
            <v>1.47</v>
          </cell>
          <cell r="S214">
            <v>0</v>
          </cell>
          <cell r="U214">
            <v>0</v>
          </cell>
          <cell r="X214" t="str">
            <v/>
          </cell>
          <cell r="Y214">
            <v>29.9</v>
          </cell>
          <cell r="AB214" t="str">
            <v>Beneficio obrigatorio CCT Federacao – Plano Assistencial Agiben</v>
          </cell>
        </row>
        <row r="215">
          <cell r="C215" t="str">
            <v>UPA PAULISTA - CG Nº 003/2022</v>
          </cell>
          <cell r="E215" t="str">
            <v>ROBSON OLIVEIRA SANTOS</v>
          </cell>
          <cell r="F215" t="str">
            <v>2 - Outros Profissionais da Saúde</v>
          </cell>
          <cell r="G215" t="str">
            <v>3222-05</v>
          </cell>
          <cell r="H215" t="str">
            <v>04/2026</v>
          </cell>
          <cell r="I215" t="str">
            <v>0,00</v>
          </cell>
          <cell r="J215">
            <v>186.24</v>
          </cell>
          <cell r="K215">
            <v>0</v>
          </cell>
          <cell r="L215">
            <v>181.89</v>
          </cell>
          <cell r="M215">
            <v>16.21</v>
          </cell>
          <cell r="O215">
            <v>1.47</v>
          </cell>
          <cell r="S215">
            <v>0</v>
          </cell>
          <cell r="U215">
            <v>0</v>
          </cell>
          <cell r="X215" t="str">
            <v/>
          </cell>
          <cell r="Y215">
            <v>1704</v>
          </cell>
          <cell r="AB215" t="str">
            <v>Abono assistencial financeiro – complemento Piso da Enfermagem</v>
          </cell>
        </row>
        <row r="216">
          <cell r="C216" t="str">
            <v>UPA PAULISTA - CG Nº 003/2022</v>
          </cell>
          <cell r="E216" t="str">
            <v xml:space="preserve">ROMECIA ELAYNE DA SILVA OLIVEIRA </v>
          </cell>
          <cell r="F216" t="str">
            <v>2 - Outros Profissionais da Saúde</v>
          </cell>
          <cell r="G216" t="str">
            <v>3222-05</v>
          </cell>
          <cell r="H216" t="str">
            <v>04/2026</v>
          </cell>
          <cell r="I216" t="str">
            <v>0,00</v>
          </cell>
          <cell r="J216">
            <v>155.61000000000001</v>
          </cell>
          <cell r="K216">
            <v>0</v>
          </cell>
          <cell r="L216">
            <v>181.89</v>
          </cell>
          <cell r="M216">
            <v>16.21</v>
          </cell>
          <cell r="O216">
            <v>1.47</v>
          </cell>
          <cell r="R216">
            <v>173.4</v>
          </cell>
          <cell r="S216">
            <v>90.78</v>
          </cell>
          <cell r="U216">
            <v>0</v>
          </cell>
          <cell r="X216" t="str">
            <v/>
          </cell>
          <cell r="Y216">
            <v>1704</v>
          </cell>
          <cell r="AB216" t="str">
            <v>Abono assistencial financeiro – complemento Piso da Enfermagem</v>
          </cell>
        </row>
        <row r="217">
          <cell r="C217" t="str">
            <v>UPA PAULISTA - CG Nº 003/2022</v>
          </cell>
          <cell r="E217" t="str">
            <v>ROSANE FRANCISCA DOS SANTOS ALVES</v>
          </cell>
          <cell r="F217" t="str">
            <v>2 - Outros Profissionais da Saúde</v>
          </cell>
          <cell r="G217" t="str">
            <v>3222-05</v>
          </cell>
          <cell r="H217" t="str">
            <v>04/2026</v>
          </cell>
          <cell r="I217" t="str">
            <v>0,00</v>
          </cell>
          <cell r="J217">
            <v>163.61000000000001</v>
          </cell>
          <cell r="K217">
            <v>0</v>
          </cell>
          <cell r="L217">
            <v>181.89</v>
          </cell>
          <cell r="M217">
            <v>16.21</v>
          </cell>
          <cell r="O217">
            <v>1.47</v>
          </cell>
          <cell r="S217">
            <v>0</v>
          </cell>
          <cell r="U217">
            <v>0</v>
          </cell>
          <cell r="X217" t="str">
            <v/>
          </cell>
          <cell r="Y217">
            <v>1704</v>
          </cell>
          <cell r="AB217" t="str">
            <v>Abono assistencial financeiro – complemento Piso da Enfermagem</v>
          </cell>
        </row>
        <row r="218">
          <cell r="C218" t="str">
            <v>UPA PAULISTA - CG Nº 003/2022</v>
          </cell>
          <cell r="E218" t="str">
            <v xml:space="preserve">ROSILENE SANTOS ROSAS </v>
          </cell>
          <cell r="F218" t="str">
            <v>3 - Administrativo</v>
          </cell>
          <cell r="G218" t="str">
            <v>4221-10</v>
          </cell>
          <cell r="H218" t="str">
            <v>04/2026</v>
          </cell>
          <cell r="I218" t="str">
            <v>0,00</v>
          </cell>
          <cell r="J218">
            <v>155.61000000000001</v>
          </cell>
          <cell r="K218">
            <v>0</v>
          </cell>
          <cell r="L218">
            <v>181.89</v>
          </cell>
          <cell r="M218">
            <v>16.21</v>
          </cell>
          <cell r="O218">
            <v>1.47</v>
          </cell>
          <cell r="R218">
            <v>140.58000000000001</v>
          </cell>
          <cell r="S218">
            <v>97.26</v>
          </cell>
          <cell r="U218">
            <v>0</v>
          </cell>
          <cell r="X218" t="str">
            <v/>
          </cell>
          <cell r="Y218">
            <v>29.9</v>
          </cell>
          <cell r="AB218" t="str">
            <v>Beneficio obrigatorio CCT Federacao – Plano Assistencial Agiben</v>
          </cell>
        </row>
        <row r="219">
          <cell r="C219" t="str">
            <v>UPA PAULISTA - CG Nº 003/2022</v>
          </cell>
          <cell r="E219" t="str">
            <v>SALATIEL ANTONIO DA SILVA</v>
          </cell>
          <cell r="F219" t="str">
            <v>3 - Administrativo</v>
          </cell>
          <cell r="G219" t="str">
            <v>5143-10</v>
          </cell>
          <cell r="H219" t="str">
            <v>04/2026</v>
          </cell>
          <cell r="I219" t="str">
            <v>0,00</v>
          </cell>
          <cell r="J219">
            <v>209.32</v>
          </cell>
          <cell r="K219">
            <v>0</v>
          </cell>
          <cell r="L219">
            <v>181.89</v>
          </cell>
          <cell r="M219">
            <v>32.42</v>
          </cell>
          <cell r="O219">
            <v>1.47</v>
          </cell>
          <cell r="R219">
            <v>173.4</v>
          </cell>
          <cell r="S219">
            <v>105.44</v>
          </cell>
          <cell r="U219">
            <v>0</v>
          </cell>
          <cell r="X219" t="str">
            <v/>
          </cell>
          <cell r="Y219">
            <v>29.9</v>
          </cell>
          <cell r="AB219" t="str">
            <v>Beneficio obrigatorio CCT Federacao – Plano Assistencial Agiben</v>
          </cell>
        </row>
        <row r="220">
          <cell r="C220" t="str">
            <v>UPA PAULISTA - CG Nº 003/2022</v>
          </cell>
          <cell r="E220" t="str">
            <v>SAMUEL DA SILVA MORAES</v>
          </cell>
          <cell r="F220" t="str">
            <v>3 - Administrativo</v>
          </cell>
          <cell r="G220" t="str">
            <v>3542-10</v>
          </cell>
          <cell r="H220" t="str">
            <v>04/2026</v>
          </cell>
          <cell r="I220" t="str">
            <v>0,00</v>
          </cell>
          <cell r="J220">
            <v>204.48</v>
          </cell>
          <cell r="K220">
            <v>0</v>
          </cell>
          <cell r="L220">
            <v>181.89</v>
          </cell>
          <cell r="M220">
            <v>32.42</v>
          </cell>
          <cell r="O220">
            <v>1.47</v>
          </cell>
          <cell r="S220">
            <v>0</v>
          </cell>
          <cell r="U220">
            <v>0</v>
          </cell>
          <cell r="X220" t="str">
            <v/>
          </cell>
          <cell r="Y220">
            <v>29.9</v>
          </cell>
          <cell r="AB220" t="str">
            <v>Beneficio obrigatorio CCT Federacao – Plano Assistencial Agiben</v>
          </cell>
        </row>
        <row r="221">
          <cell r="C221" t="str">
            <v>UPA PAULISTA - CG Nº 003/2022</v>
          </cell>
          <cell r="E221" t="str">
            <v>SHAYANA MEURY DA SILVA DE ALBUQUERQUE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 t="str">
            <v>0,00</v>
          </cell>
          <cell r="J221">
            <v>163.61000000000001</v>
          </cell>
          <cell r="K221">
            <v>0</v>
          </cell>
          <cell r="L221">
            <v>181.89</v>
          </cell>
          <cell r="M221">
            <v>16.21</v>
          </cell>
          <cell r="O221">
            <v>1.47</v>
          </cell>
          <cell r="R221">
            <v>190.54</v>
          </cell>
          <cell r="S221">
            <v>97.26</v>
          </cell>
          <cell r="U221">
            <v>0</v>
          </cell>
          <cell r="X221" t="str">
            <v/>
          </cell>
          <cell r="Y221">
            <v>0</v>
          </cell>
          <cell r="AB221" t="str">
            <v/>
          </cell>
        </row>
        <row r="222">
          <cell r="C222" t="str">
            <v>UPA PAULISTA - CG Nº 003/2022</v>
          </cell>
          <cell r="E222" t="str">
            <v>SHAYENNE RAIZA OLIVEIRA</v>
          </cell>
          <cell r="F222" t="str">
            <v>2 - Outros Profissionais da Saúde</v>
          </cell>
          <cell r="G222" t="str">
            <v>2236-05</v>
          </cell>
          <cell r="H222" t="str">
            <v>04/2026</v>
          </cell>
          <cell r="I222" t="str">
            <v>0,00</v>
          </cell>
          <cell r="J222">
            <v>321.88</v>
          </cell>
          <cell r="K222">
            <v>0</v>
          </cell>
          <cell r="L222">
            <v>181.89</v>
          </cell>
          <cell r="M222">
            <v>2.95</v>
          </cell>
          <cell r="O222">
            <v>2.95</v>
          </cell>
          <cell r="S222">
            <v>0</v>
          </cell>
          <cell r="U222">
            <v>0</v>
          </cell>
          <cell r="X222" t="str">
            <v/>
          </cell>
          <cell r="Y222">
            <v>0</v>
          </cell>
          <cell r="AB222" t="str">
            <v/>
          </cell>
        </row>
        <row r="223">
          <cell r="C223" t="str">
            <v>UPA PAULISTA - CG Nº 003/2022</v>
          </cell>
          <cell r="E223" t="str">
            <v>SIFRONIO PAULO DOS SANTOS NETO</v>
          </cell>
          <cell r="F223" t="str">
            <v>3 - Administrativo</v>
          </cell>
          <cell r="G223" t="str">
            <v>1312-05</v>
          </cell>
          <cell r="H223" t="str">
            <v>04/2026</v>
          </cell>
          <cell r="I223" t="str">
            <v>0,00</v>
          </cell>
          <cell r="J223">
            <v>1048.3</v>
          </cell>
          <cell r="K223">
            <v>0</v>
          </cell>
          <cell r="L223">
            <v>181.89</v>
          </cell>
          <cell r="M223">
            <v>32.42</v>
          </cell>
          <cell r="O223">
            <v>11.8</v>
          </cell>
          <cell r="S223">
            <v>0</v>
          </cell>
          <cell r="U223">
            <v>0</v>
          </cell>
          <cell r="X223" t="str">
            <v/>
          </cell>
          <cell r="Y223">
            <v>29.9</v>
          </cell>
          <cell r="AB223" t="str">
            <v>Beneficio obrigatorio CCT Federacao – Plano Assistencial Agiben</v>
          </cell>
        </row>
        <row r="224">
          <cell r="C224" t="str">
            <v>UPA PAULISTA - CG Nº 003/2022</v>
          </cell>
          <cell r="E224" t="str">
            <v>SILVANIA ROSENO MUNIZ</v>
          </cell>
          <cell r="F224" t="str">
            <v>3 - Administrativo</v>
          </cell>
          <cell r="G224" t="str">
            <v>5163-45</v>
          </cell>
          <cell r="H224" t="str">
            <v>04/2026</v>
          </cell>
          <cell r="I224" t="str">
            <v>0,00</v>
          </cell>
          <cell r="J224">
            <v>155.61000000000001</v>
          </cell>
          <cell r="K224">
            <v>0</v>
          </cell>
          <cell r="L224">
            <v>181.89</v>
          </cell>
          <cell r="M224">
            <v>16.21</v>
          </cell>
          <cell r="O224">
            <v>1.47</v>
          </cell>
          <cell r="S224">
            <v>0</v>
          </cell>
          <cell r="U224">
            <v>0</v>
          </cell>
          <cell r="X224" t="str">
            <v/>
          </cell>
          <cell r="Y224">
            <v>29.9</v>
          </cell>
          <cell r="AB224" t="str">
            <v>Beneficio obrigatorio CCT Federacao – Plano Assistencial Agiben</v>
          </cell>
        </row>
        <row r="225">
          <cell r="C225" t="str">
            <v>UPA PAULISTA - CG Nº 003/2022</v>
          </cell>
          <cell r="E225" t="str">
            <v>STEFANNE MICHELLE BRAGA FRANCO MARINHEIRO</v>
          </cell>
          <cell r="F225" t="str">
            <v>2 - Outros Profissionais da Saúde</v>
          </cell>
          <cell r="G225" t="str">
            <v>3222-05</v>
          </cell>
          <cell r="H225" t="str">
            <v>04/2026</v>
          </cell>
          <cell r="I225" t="str">
            <v>0,00</v>
          </cell>
          <cell r="J225">
            <v>208.56</v>
          </cell>
          <cell r="K225">
            <v>0</v>
          </cell>
          <cell r="L225">
            <v>181.89</v>
          </cell>
          <cell r="M225">
            <v>16.21</v>
          </cell>
          <cell r="O225">
            <v>1.47</v>
          </cell>
          <cell r="S225">
            <v>0</v>
          </cell>
          <cell r="U225">
            <v>0</v>
          </cell>
          <cell r="X225" t="str">
            <v/>
          </cell>
          <cell r="Y225">
            <v>1704</v>
          </cell>
          <cell r="AB225" t="str">
            <v>Abono assistencial financeiro – complemento Piso da Enfermagem</v>
          </cell>
        </row>
        <row r="226">
          <cell r="C226" t="str">
            <v>UPA PAULISTA - CG Nº 003/2022</v>
          </cell>
          <cell r="E226" t="str">
            <v>STELLA LUIZA BEZERRA DE MELO</v>
          </cell>
          <cell r="F226" t="str">
            <v>2 - Outros Profissionais da Saúde</v>
          </cell>
          <cell r="G226" t="str">
            <v>3222-05</v>
          </cell>
          <cell r="H226" t="str">
            <v>04/2026</v>
          </cell>
          <cell r="I226" t="str">
            <v>0,00</v>
          </cell>
          <cell r="J226">
            <v>110.13</v>
          </cell>
          <cell r="K226">
            <v>0</v>
          </cell>
          <cell r="L226">
            <v>181.89</v>
          </cell>
          <cell r="M226">
            <v>16.21</v>
          </cell>
          <cell r="O226">
            <v>1.47</v>
          </cell>
          <cell r="S226">
            <v>0</v>
          </cell>
          <cell r="U226">
            <v>0</v>
          </cell>
          <cell r="X226" t="str">
            <v/>
          </cell>
          <cell r="Y226">
            <v>0</v>
          </cell>
          <cell r="AB226" t="str">
            <v/>
          </cell>
        </row>
        <row r="227">
          <cell r="C227" t="str">
            <v>UPA PAULISTA - CG Nº 003/2022</v>
          </cell>
          <cell r="E227" t="str">
            <v>SUELEN CAMILA ALVES DOS SANTOS</v>
          </cell>
          <cell r="F227" t="str">
            <v>3 - Administrativo</v>
          </cell>
          <cell r="G227" t="str">
            <v>5211-30</v>
          </cell>
          <cell r="H227" t="str">
            <v>04/2026</v>
          </cell>
          <cell r="I227" t="str">
            <v>0,00</v>
          </cell>
          <cell r="J227">
            <v>136.03</v>
          </cell>
          <cell r="K227">
            <v>0</v>
          </cell>
          <cell r="L227">
            <v>181.89</v>
          </cell>
          <cell r="M227">
            <v>32.42</v>
          </cell>
          <cell r="O227">
            <v>1.47</v>
          </cell>
          <cell r="S227">
            <v>0</v>
          </cell>
          <cell r="U227">
            <v>160</v>
          </cell>
          <cell r="X227" t="str">
            <v>Auxílio Creche</v>
          </cell>
          <cell r="Y227">
            <v>29.9</v>
          </cell>
          <cell r="AB227" t="str">
            <v>Beneficio obrigatorio CCT Federacao – Plano Assistencial Agiben</v>
          </cell>
        </row>
        <row r="228">
          <cell r="C228" t="str">
            <v>UPA PAULISTA - CG Nº 003/2022</v>
          </cell>
          <cell r="E228" t="str">
            <v>SUELLEN APARECIDA SANTANA ROCHA</v>
          </cell>
          <cell r="F228" t="str">
            <v>2 - Outros Profissionais da Saúde</v>
          </cell>
          <cell r="G228" t="str">
            <v>3222-05</v>
          </cell>
          <cell r="H228" t="str">
            <v>04/2026</v>
          </cell>
          <cell r="I228" t="str">
            <v>0,00</v>
          </cell>
          <cell r="J228">
            <v>181.01</v>
          </cell>
          <cell r="K228">
            <v>0</v>
          </cell>
          <cell r="L228">
            <v>181.89</v>
          </cell>
          <cell r="M228">
            <v>16.21</v>
          </cell>
          <cell r="O228">
            <v>1.47</v>
          </cell>
          <cell r="R228">
            <v>245.01</v>
          </cell>
          <cell r="S228">
            <v>94.02</v>
          </cell>
          <cell r="U228">
            <v>0</v>
          </cell>
          <cell r="X228" t="str">
            <v/>
          </cell>
          <cell r="Y228">
            <v>0</v>
          </cell>
          <cell r="AB228" t="str">
            <v/>
          </cell>
        </row>
        <row r="229">
          <cell r="C229" t="str">
            <v>UPA PAULISTA - CG Nº 003/2022</v>
          </cell>
          <cell r="E229" t="str">
            <v>SUELY BARBOSA DE ANDRADE</v>
          </cell>
          <cell r="F229" t="str">
            <v>4 - Assistência Odontológica</v>
          </cell>
          <cell r="G229" t="str">
            <v>3224-15</v>
          </cell>
          <cell r="H229" t="str">
            <v>04/2026</v>
          </cell>
          <cell r="I229" t="str">
            <v>0,00</v>
          </cell>
          <cell r="J229">
            <v>70.95</v>
          </cell>
          <cell r="K229">
            <v>0</v>
          </cell>
          <cell r="L229">
            <v>181.89</v>
          </cell>
          <cell r="M229">
            <v>0</v>
          </cell>
          <cell r="O229">
            <v>1.47</v>
          </cell>
          <cell r="R229">
            <v>173.4</v>
          </cell>
          <cell r="S229">
            <v>44.79</v>
          </cell>
          <cell r="U229">
            <v>0</v>
          </cell>
          <cell r="X229" t="str">
            <v/>
          </cell>
          <cell r="Y229">
            <v>29.9</v>
          </cell>
          <cell r="AB229" t="str">
            <v>Beneficio obrigatorio CCT Federacao – Plano Assistencial Agiben</v>
          </cell>
        </row>
        <row r="230">
          <cell r="C230" t="str">
            <v>UPA PAULISTA - CG Nº 003/2022</v>
          </cell>
          <cell r="E230" t="str">
            <v>SUELY SANTANA DOS SANTOS MORAIS</v>
          </cell>
          <cell r="F230" t="str">
            <v>3 - Administrativo</v>
          </cell>
          <cell r="G230" t="str">
            <v>4221-10</v>
          </cell>
          <cell r="H230" t="str">
            <v>04/2026</v>
          </cell>
          <cell r="I230" t="str">
            <v>0,00</v>
          </cell>
          <cell r="J230">
            <v>178.24</v>
          </cell>
          <cell r="K230">
            <v>0</v>
          </cell>
          <cell r="L230">
            <v>181.89</v>
          </cell>
          <cell r="M230">
            <v>16.21</v>
          </cell>
          <cell r="O230">
            <v>1.47</v>
          </cell>
          <cell r="S230">
            <v>0</v>
          </cell>
          <cell r="U230">
            <v>0</v>
          </cell>
          <cell r="X230" t="str">
            <v/>
          </cell>
          <cell r="Y230">
            <v>29.9</v>
          </cell>
          <cell r="AB230" t="str">
            <v>Beneficio obrigatorio CCT Federacao – Plano Assistencial Agiben</v>
          </cell>
        </row>
        <row r="231">
          <cell r="C231" t="str">
            <v>UPA PAULISTA - CG Nº 003/2022</v>
          </cell>
          <cell r="E231" t="str">
            <v>SUZAN ANTONIA DOS SANTOS GOMES</v>
          </cell>
          <cell r="F231" t="str">
            <v>3 - Administrativo</v>
          </cell>
          <cell r="G231" t="str">
            <v>4221-10</v>
          </cell>
          <cell r="H231" t="str">
            <v>04/2026</v>
          </cell>
          <cell r="I231" t="str">
            <v>0,00</v>
          </cell>
          <cell r="J231">
            <v>155.61000000000001</v>
          </cell>
          <cell r="K231">
            <v>0</v>
          </cell>
          <cell r="L231">
            <v>181.89</v>
          </cell>
          <cell r="M231">
            <v>16.21</v>
          </cell>
          <cell r="O231">
            <v>1.47</v>
          </cell>
          <cell r="R231">
            <v>173.4</v>
          </cell>
          <cell r="S231">
            <v>97.26</v>
          </cell>
          <cell r="U231">
            <v>0</v>
          </cell>
          <cell r="X231" t="str">
            <v/>
          </cell>
          <cell r="Y231">
            <v>29.9</v>
          </cell>
          <cell r="AB231" t="str">
            <v>Beneficio obrigatorio CCT Federacao – Plano Assistencial Agiben</v>
          </cell>
        </row>
        <row r="232">
          <cell r="C232" t="str">
            <v>UPA PAULISTA - CG Nº 003/2022</v>
          </cell>
          <cell r="E232" t="str">
            <v>TALES ABIEZE ALVES</v>
          </cell>
          <cell r="F232" t="str">
            <v>3 - Administrativo</v>
          </cell>
          <cell r="G232" t="str">
            <v>5151-10</v>
          </cell>
          <cell r="H232" t="str">
            <v>04/2026</v>
          </cell>
          <cell r="I232" t="str">
            <v>0,00</v>
          </cell>
          <cell r="J232">
            <v>207.48</v>
          </cell>
          <cell r="K232">
            <v>0</v>
          </cell>
          <cell r="L232">
            <v>181.89</v>
          </cell>
          <cell r="M232">
            <v>0</v>
          </cell>
          <cell r="O232">
            <v>1.47</v>
          </cell>
          <cell r="S232">
            <v>0</v>
          </cell>
          <cell r="U232">
            <v>0</v>
          </cell>
          <cell r="X232" t="str">
            <v/>
          </cell>
          <cell r="Y232">
            <v>29.9</v>
          </cell>
          <cell r="AB232" t="str">
            <v>Beneficio obrigatorio CCT Federacao – Plano Assistencial Agiben</v>
          </cell>
        </row>
        <row r="233">
          <cell r="C233" t="str">
            <v>UPA PAULISTA - CG Nº 003/2022</v>
          </cell>
          <cell r="E233" t="str">
            <v>TANIA MARIA DA SILVA CAMPOS DE ALBUQUERQUE MELO</v>
          </cell>
          <cell r="F233" t="str">
            <v>2 - Outros Profissionais da Saúde</v>
          </cell>
          <cell r="G233" t="str">
            <v>2234-05</v>
          </cell>
          <cell r="H233" t="str">
            <v>04/2026</v>
          </cell>
          <cell r="I233" t="str">
            <v>0,00</v>
          </cell>
          <cell r="J233">
            <v>466.1</v>
          </cell>
          <cell r="K233">
            <v>0</v>
          </cell>
          <cell r="L233">
            <v>181.89</v>
          </cell>
          <cell r="M233">
            <v>21.12</v>
          </cell>
          <cell r="O233">
            <v>1.47</v>
          </cell>
          <cell r="S233">
            <v>0</v>
          </cell>
          <cell r="U233">
            <v>0</v>
          </cell>
          <cell r="X233" t="str">
            <v/>
          </cell>
          <cell r="Y233">
            <v>0</v>
          </cell>
          <cell r="AB233" t="str">
            <v/>
          </cell>
        </row>
        <row r="234">
          <cell r="C234" t="str">
            <v>UPA PAULISTA - CG Nº 003/2022</v>
          </cell>
          <cell r="E234" t="str">
            <v>TATIANE SIMAO DE LIMA</v>
          </cell>
          <cell r="F234" t="str">
            <v>3 - Administrativo</v>
          </cell>
          <cell r="G234" t="str">
            <v>5211-30</v>
          </cell>
          <cell r="H234" t="str">
            <v>04/2026</v>
          </cell>
          <cell r="I234" t="str">
            <v>0,00</v>
          </cell>
          <cell r="J234">
            <v>155.82</v>
          </cell>
          <cell r="K234">
            <v>0</v>
          </cell>
          <cell r="L234">
            <v>181.89</v>
          </cell>
          <cell r="M234">
            <v>32.42</v>
          </cell>
          <cell r="O234">
            <v>1.47</v>
          </cell>
          <cell r="R234">
            <v>173.4</v>
          </cell>
          <cell r="S234">
            <v>102.03</v>
          </cell>
          <cell r="U234">
            <v>0</v>
          </cell>
          <cell r="X234" t="str">
            <v/>
          </cell>
          <cell r="Y234">
            <v>29.9</v>
          </cell>
          <cell r="AB234" t="str">
            <v>Beneficio obrigatorio CCT Federacao – Plano Assistencial Agiben</v>
          </cell>
        </row>
        <row r="235">
          <cell r="C235" t="str">
            <v>UPA PAULISTA - CG Nº 003/2022</v>
          </cell>
          <cell r="E235" t="str">
            <v>TAYNA GOMES DE LIMA</v>
          </cell>
          <cell r="F235" t="str">
            <v>2 - Outros Profissionais da Saúde</v>
          </cell>
          <cell r="G235" t="str">
            <v>3222-05</v>
          </cell>
          <cell r="H235" t="str">
            <v>04/2026</v>
          </cell>
          <cell r="I235" t="str">
            <v>0,00</v>
          </cell>
          <cell r="J235">
            <v>105.69</v>
          </cell>
          <cell r="K235">
            <v>0</v>
          </cell>
          <cell r="L235">
            <v>181.89</v>
          </cell>
          <cell r="M235">
            <v>16.21</v>
          </cell>
          <cell r="O235">
            <v>1.47</v>
          </cell>
          <cell r="R235">
            <v>245.02</v>
          </cell>
          <cell r="S235">
            <v>51.87</v>
          </cell>
          <cell r="U235">
            <v>0</v>
          </cell>
          <cell r="X235" t="str">
            <v/>
          </cell>
          <cell r="Y235">
            <v>0</v>
          </cell>
          <cell r="AB235" t="str">
            <v/>
          </cell>
        </row>
        <row r="236">
          <cell r="C236" t="str">
            <v>UPA PAULISTA - CG Nº 003/2022</v>
          </cell>
          <cell r="E236" t="str">
            <v>TEREZA CRISTINA RIBEIRO DE LEMOS ROCHA</v>
          </cell>
          <cell r="F236" t="str">
            <v>4 - Assistência Odontológica</v>
          </cell>
          <cell r="G236" t="str">
            <v>2232-08</v>
          </cell>
          <cell r="H236" t="str">
            <v>04/2026</v>
          </cell>
          <cell r="I236" t="str">
            <v>0,00</v>
          </cell>
          <cell r="J236">
            <v>305.81</v>
          </cell>
          <cell r="K236">
            <v>0</v>
          </cell>
          <cell r="L236">
            <v>181.89</v>
          </cell>
          <cell r="M236">
            <v>32.42</v>
          </cell>
          <cell r="O236">
            <v>1.47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UPA PAULISTA - CG Nº 003/2022</v>
          </cell>
          <cell r="E237" t="str">
            <v>THAINA PAIVA DE LIMA</v>
          </cell>
          <cell r="F237" t="str">
            <v>2 - Outros Profissionais da Saúde</v>
          </cell>
          <cell r="G237" t="str">
            <v>3222-05</v>
          </cell>
          <cell r="H237" t="str">
            <v>04/2026</v>
          </cell>
          <cell r="I237" t="str">
            <v>0,00</v>
          </cell>
          <cell r="J237">
            <v>229.47</v>
          </cell>
          <cell r="K237">
            <v>0</v>
          </cell>
          <cell r="L237">
            <v>181.89</v>
          </cell>
          <cell r="M237">
            <v>16.21</v>
          </cell>
          <cell r="O237">
            <v>1.47</v>
          </cell>
          <cell r="R237">
            <v>173.4</v>
          </cell>
          <cell r="S237">
            <v>97.26</v>
          </cell>
          <cell r="U237">
            <v>0</v>
          </cell>
          <cell r="X237" t="str">
            <v/>
          </cell>
          <cell r="Y237">
            <v>1704</v>
          </cell>
          <cell r="AB237" t="str">
            <v>Abono assistencial financeiro – complemento Piso da Enfermagem</v>
          </cell>
        </row>
        <row r="238">
          <cell r="C238" t="str">
            <v>UPA PAULISTA - CG Nº 003/2022</v>
          </cell>
          <cell r="E238" t="str">
            <v>THAIS GONCALVES DE MELO</v>
          </cell>
          <cell r="F238" t="str">
            <v>2 - Outros Profissionais da Saúde</v>
          </cell>
          <cell r="G238" t="str">
            <v>3222-05</v>
          </cell>
          <cell r="H238" t="str">
            <v>04/2026</v>
          </cell>
          <cell r="I238" t="str">
            <v>0,00</v>
          </cell>
          <cell r="J238">
            <v>184.83</v>
          </cell>
          <cell r="K238">
            <v>0</v>
          </cell>
          <cell r="L238">
            <v>181.89</v>
          </cell>
          <cell r="M238">
            <v>16.21</v>
          </cell>
          <cell r="O238">
            <v>1.47</v>
          </cell>
          <cell r="S238">
            <v>0</v>
          </cell>
          <cell r="U238">
            <v>81.02</v>
          </cell>
          <cell r="X238" t="str">
            <v>Auxílio Creche</v>
          </cell>
          <cell r="Y238">
            <v>1704</v>
          </cell>
          <cell r="AB238" t="str">
            <v>Abono assistencial financeiro – complemento Piso da Enfermagem</v>
          </cell>
        </row>
        <row r="239">
          <cell r="C239" t="str">
            <v>UPA PAULISTA - CG Nº 003/2022</v>
          </cell>
          <cell r="E239" t="str">
            <v>THAIS MIRELLY SANTOS ALMEIDA BARONI</v>
          </cell>
          <cell r="F239" t="str">
            <v>2 - Outros Profissionais da Saúde</v>
          </cell>
          <cell r="G239" t="str">
            <v>2236-05</v>
          </cell>
          <cell r="H239" t="str">
            <v>04/2026</v>
          </cell>
          <cell r="I239" t="str">
            <v>0,00</v>
          </cell>
          <cell r="J239">
            <v>110.77</v>
          </cell>
          <cell r="K239">
            <v>0</v>
          </cell>
          <cell r="L239">
            <v>181.89</v>
          </cell>
          <cell r="M239">
            <v>2.95</v>
          </cell>
          <cell r="O239">
            <v>2.95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 t="str">
            <v/>
          </cell>
        </row>
        <row r="240">
          <cell r="C240" t="str">
            <v>UPA PAULISTA - CG Nº 003/2022</v>
          </cell>
          <cell r="E240" t="str">
            <v xml:space="preserve">THAIS TORRES DIAS </v>
          </cell>
          <cell r="F240" t="str">
            <v>2 - Outros Profissionais da Saúde</v>
          </cell>
          <cell r="G240" t="str">
            <v>3222-05</v>
          </cell>
          <cell r="H240" t="str">
            <v>04/2026</v>
          </cell>
          <cell r="I240" t="str">
            <v>0,00</v>
          </cell>
          <cell r="J240">
            <v>189.55</v>
          </cell>
          <cell r="K240">
            <v>0</v>
          </cell>
          <cell r="L240">
            <v>181.89</v>
          </cell>
          <cell r="M240">
            <v>16.21</v>
          </cell>
          <cell r="O240">
            <v>1.47</v>
          </cell>
          <cell r="S240">
            <v>0</v>
          </cell>
          <cell r="U240">
            <v>0</v>
          </cell>
          <cell r="X240" t="str">
            <v/>
          </cell>
          <cell r="Y240">
            <v>1704</v>
          </cell>
          <cell r="AB240" t="str">
            <v>Abono assistencial financeiro – complemento Piso da Enfermagem</v>
          </cell>
        </row>
        <row r="241">
          <cell r="C241" t="str">
            <v>UPA PAULISTA - CG Nº 003/2022</v>
          </cell>
          <cell r="E241" t="str">
            <v>THAISA HENRIQUE RODRIGUES GOMES</v>
          </cell>
          <cell r="F241" t="str">
            <v>2 - Outros Profissionais da Saúde</v>
          </cell>
          <cell r="G241" t="str">
            <v>2235-05</v>
          </cell>
          <cell r="H241" t="str">
            <v>04/2026</v>
          </cell>
          <cell r="I241" t="str">
            <v>0,00</v>
          </cell>
          <cell r="J241">
            <v>289.38</v>
          </cell>
          <cell r="K241">
            <v>0</v>
          </cell>
          <cell r="L241">
            <v>181.89</v>
          </cell>
          <cell r="M241">
            <v>3.05</v>
          </cell>
          <cell r="O241">
            <v>2.95</v>
          </cell>
          <cell r="R241">
            <v>173.4</v>
          </cell>
          <cell r="S241">
            <v>108</v>
          </cell>
          <cell r="U241">
            <v>0</v>
          </cell>
          <cell r="X241" t="str">
            <v/>
          </cell>
          <cell r="Y241">
            <v>2282.8200000000002</v>
          </cell>
          <cell r="AB241" t="str">
            <v>Abono assistencial financeiro – complemento Piso da Enfermagem</v>
          </cell>
        </row>
        <row r="242">
          <cell r="C242" t="str">
            <v>UPA PAULISTA - CG Nº 003/2022</v>
          </cell>
          <cell r="E242" t="str">
            <v>THIFANY MORGANI FALCAO SILVA</v>
          </cell>
          <cell r="F242" t="str">
            <v>2 - Outros Profissionais da Saúde</v>
          </cell>
          <cell r="G242" t="str">
            <v>3222-05</v>
          </cell>
          <cell r="H242" t="str">
            <v>04/2026</v>
          </cell>
          <cell r="I242" t="str">
            <v>0,00</v>
          </cell>
          <cell r="J242">
            <v>163.61000000000001</v>
          </cell>
          <cell r="K242">
            <v>0</v>
          </cell>
          <cell r="L242">
            <v>181.89</v>
          </cell>
          <cell r="M242">
            <v>16.21</v>
          </cell>
          <cell r="O242">
            <v>1.47</v>
          </cell>
          <cell r="R242">
            <v>245.01</v>
          </cell>
          <cell r="S242">
            <v>97.26</v>
          </cell>
          <cell r="U242">
            <v>0</v>
          </cell>
          <cell r="X242" t="str">
            <v/>
          </cell>
          <cell r="Y242">
            <v>0</v>
          </cell>
          <cell r="AB242" t="str">
            <v/>
          </cell>
        </row>
        <row r="243">
          <cell r="C243" t="str">
            <v>UPA PAULISTA - CG Nº 003/2022</v>
          </cell>
          <cell r="E243" t="str">
            <v>ULISSES DE ANDRADE BASTOS</v>
          </cell>
          <cell r="F243" t="str">
            <v>2 - Outros Profissionais da Saúde</v>
          </cell>
          <cell r="G243" t="str">
            <v>2236-05</v>
          </cell>
          <cell r="H243" t="str">
            <v>04/2026</v>
          </cell>
          <cell r="I243" t="str">
            <v>0,00</v>
          </cell>
          <cell r="J243">
            <v>178.85</v>
          </cell>
          <cell r="K243">
            <v>0</v>
          </cell>
          <cell r="L243">
            <v>181.89</v>
          </cell>
          <cell r="M243">
            <v>2.95</v>
          </cell>
          <cell r="O243">
            <v>2.95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  <cell r="AB243" t="str">
            <v/>
          </cell>
        </row>
        <row r="244">
          <cell r="C244" t="str">
            <v>UPA PAULISTA - CG Nº 003/2022</v>
          </cell>
          <cell r="E244" t="str">
            <v>VANDREYBSON TEODORO DA SILVA</v>
          </cell>
          <cell r="F244" t="str">
            <v>2 - Outros Profissionais da Saúde</v>
          </cell>
          <cell r="G244" t="str">
            <v>3222-05</v>
          </cell>
          <cell r="H244" t="str">
            <v>04/2026</v>
          </cell>
          <cell r="I244" t="str">
            <v>0,00</v>
          </cell>
          <cell r="J244">
            <v>236.34</v>
          </cell>
          <cell r="K244">
            <v>0</v>
          </cell>
          <cell r="L244">
            <v>181.89</v>
          </cell>
          <cell r="M244">
            <v>0</v>
          </cell>
          <cell r="O244">
            <v>1.47</v>
          </cell>
          <cell r="S244">
            <v>0</v>
          </cell>
          <cell r="U244">
            <v>0</v>
          </cell>
          <cell r="X244" t="str">
            <v/>
          </cell>
          <cell r="Y244">
            <v>1704</v>
          </cell>
          <cell r="AB244" t="str">
            <v>Abono assistencial financeiro – complemento Piso da Enfermagem</v>
          </cell>
        </row>
        <row r="245">
          <cell r="C245" t="str">
            <v>UPA PAULISTA - CG Nº 003/2022</v>
          </cell>
          <cell r="E245" t="str">
            <v>VANESSA SALVADOR DA SILVA</v>
          </cell>
          <cell r="F245" t="str">
            <v>2 - Outros Profissionais da Saúde</v>
          </cell>
          <cell r="G245" t="str">
            <v>3222-05</v>
          </cell>
          <cell r="H245" t="str">
            <v>04/2026</v>
          </cell>
          <cell r="I245" t="str">
            <v>0,00</v>
          </cell>
          <cell r="J245">
            <v>208.56</v>
          </cell>
          <cell r="K245">
            <v>0</v>
          </cell>
          <cell r="L245">
            <v>181.89</v>
          </cell>
          <cell r="M245">
            <v>16.21</v>
          </cell>
          <cell r="O245">
            <v>1.47</v>
          </cell>
          <cell r="R245">
            <v>173.4</v>
          </cell>
          <cell r="S245">
            <v>97.26</v>
          </cell>
          <cell r="U245">
            <v>0</v>
          </cell>
          <cell r="X245" t="str">
            <v/>
          </cell>
          <cell r="Y245">
            <v>1704</v>
          </cell>
          <cell r="AB245" t="str">
            <v>Abono assistencial financeiro – complemento Piso da Enfermagem</v>
          </cell>
        </row>
        <row r="246">
          <cell r="C246" t="str">
            <v>UPA PAULISTA - CG Nº 003/2022</v>
          </cell>
          <cell r="E246" t="str">
            <v>VITORIA EMILLI DE SANTANA AVELINO</v>
          </cell>
          <cell r="F246" t="str">
            <v>3 - Administrativo</v>
          </cell>
          <cell r="G246" t="str">
            <v>5211-30</v>
          </cell>
          <cell r="H246" t="str">
            <v>04/2026</v>
          </cell>
          <cell r="I246" t="str">
            <v>0,00</v>
          </cell>
          <cell r="J246">
            <v>195.4</v>
          </cell>
          <cell r="K246">
            <v>0</v>
          </cell>
          <cell r="L246">
            <v>181.89</v>
          </cell>
          <cell r="M246">
            <v>32.42</v>
          </cell>
          <cell r="O246">
            <v>1.47</v>
          </cell>
          <cell r="R246">
            <v>173.4</v>
          </cell>
          <cell r="S246">
            <v>102.03</v>
          </cell>
          <cell r="U246">
            <v>160</v>
          </cell>
          <cell r="X246" t="str">
            <v>Auxílio Creche</v>
          </cell>
          <cell r="Y246">
            <v>29.9</v>
          </cell>
          <cell r="AB246" t="str">
            <v>Beneficio obrigatorio CCT Federacao – Plano Assistencial Agiben</v>
          </cell>
        </row>
        <row r="247">
          <cell r="C247" t="str">
            <v>UPA PAULISTA - CG Nº 003/2022</v>
          </cell>
          <cell r="E247" t="str">
            <v>VIVIAN EVELYN LIMA DE ASSIS</v>
          </cell>
          <cell r="F247" t="str">
            <v>3 - Administrativo</v>
          </cell>
          <cell r="G247" t="str">
            <v>3132-20</v>
          </cell>
          <cell r="H247" t="str">
            <v>04/2026</v>
          </cell>
          <cell r="I247" t="str">
            <v>0,00</v>
          </cell>
          <cell r="J247">
            <v>278.05</v>
          </cell>
          <cell r="K247">
            <v>0</v>
          </cell>
          <cell r="L247">
            <v>181.89</v>
          </cell>
          <cell r="M247">
            <v>32.42</v>
          </cell>
          <cell r="O247">
            <v>1.47</v>
          </cell>
          <cell r="S247">
            <v>0</v>
          </cell>
          <cell r="U247">
            <v>0</v>
          </cell>
          <cell r="X247" t="str">
            <v/>
          </cell>
          <cell r="Y247">
            <v>29.9</v>
          </cell>
          <cell r="AB247" t="str">
            <v>Beneficio obrigatorio CCT Federacao – Plano Assistencial Agiben</v>
          </cell>
        </row>
        <row r="248">
          <cell r="C248" t="str">
            <v>UPA PAULISTA - CG Nº 003/2022</v>
          </cell>
          <cell r="E248" t="str">
            <v>VIVIANE DE OLIVEIRA MIGUEL</v>
          </cell>
          <cell r="F248" t="str">
            <v>2 - Outros Profissionais da Saúde</v>
          </cell>
          <cell r="G248" t="str">
            <v>3222-05</v>
          </cell>
          <cell r="H248" t="str">
            <v>04/2026</v>
          </cell>
          <cell r="I248" t="str">
            <v>0,00</v>
          </cell>
          <cell r="J248">
            <v>163.61000000000001</v>
          </cell>
          <cell r="K248">
            <v>0</v>
          </cell>
          <cell r="L248">
            <v>181.7</v>
          </cell>
          <cell r="M248">
            <v>16.21</v>
          </cell>
          <cell r="O248">
            <v>1.47</v>
          </cell>
          <cell r="R248">
            <v>173.45</v>
          </cell>
          <cell r="S248">
            <v>97.26</v>
          </cell>
          <cell r="U248">
            <v>162.04</v>
          </cell>
          <cell r="X248" t="str">
            <v>Auxílio Creche</v>
          </cell>
          <cell r="Y248">
            <v>1704</v>
          </cell>
          <cell r="AB248" t="str">
            <v>Abono assistencial financeiro – complemento Piso da Enfermagem</v>
          </cell>
        </row>
        <row r="249">
          <cell r="C249" t="str">
            <v>UPA PAULISTA - CG Nº 003/2022</v>
          </cell>
          <cell r="E249" t="str">
            <v>VIVIANE DUARTE DA SILVA</v>
          </cell>
          <cell r="F249" t="str">
            <v>2 - Outros Profissionais da Saúde</v>
          </cell>
          <cell r="G249" t="str">
            <v>3222-05</v>
          </cell>
          <cell r="H249" t="str">
            <v>04/2026</v>
          </cell>
          <cell r="I249" t="str">
            <v>0,00</v>
          </cell>
          <cell r="J249">
            <v>177.75</v>
          </cell>
          <cell r="K249">
            <v>0</v>
          </cell>
          <cell r="L249">
            <v>181.89</v>
          </cell>
          <cell r="M249">
            <v>16.21</v>
          </cell>
          <cell r="O249">
            <v>1.47</v>
          </cell>
          <cell r="R249">
            <v>190.55</v>
          </cell>
          <cell r="S249">
            <v>97.26</v>
          </cell>
          <cell r="U249">
            <v>0</v>
          </cell>
          <cell r="X249" t="str">
            <v/>
          </cell>
          <cell r="Y249">
            <v>0</v>
          </cell>
          <cell r="AB249" t="str">
            <v/>
          </cell>
        </row>
        <row r="250">
          <cell r="C250" t="str">
            <v>UPA PAULISTA - CG Nº 003/2022</v>
          </cell>
          <cell r="E250" t="str">
            <v>WALESKA ROSAS SANTOS SOUZA</v>
          </cell>
          <cell r="F250" t="str">
            <v>3 - Administrativo</v>
          </cell>
          <cell r="G250" t="str">
            <v>4221-10</v>
          </cell>
          <cell r="H250" t="str">
            <v>04/2026</v>
          </cell>
          <cell r="I250" t="str">
            <v>0,00</v>
          </cell>
          <cell r="J250">
            <v>15.23</v>
          </cell>
          <cell r="K250">
            <v>0</v>
          </cell>
          <cell r="L250">
            <v>182</v>
          </cell>
          <cell r="M250">
            <v>0</v>
          </cell>
          <cell r="O250">
            <v>1.47</v>
          </cell>
          <cell r="R250">
            <v>173.7</v>
          </cell>
          <cell r="S250">
            <v>45.69</v>
          </cell>
          <cell r="U250">
            <v>0</v>
          </cell>
          <cell r="X250" t="str">
            <v/>
          </cell>
          <cell r="Y250">
            <v>29.9</v>
          </cell>
          <cell r="AB250" t="str">
            <v>Beneficio obrigatorio CCT Federacao – Plano Assistencial Agiben</v>
          </cell>
        </row>
        <row r="251">
          <cell r="C251" t="str">
            <v>UPA PAULISTA - CG Nº 003/2022</v>
          </cell>
          <cell r="E251" t="str">
            <v>WELLINGTON DA SILVA VITORINO</v>
          </cell>
          <cell r="F251" t="str">
            <v>3 - Administrativo</v>
          </cell>
          <cell r="G251" t="str">
            <v>7823-20</v>
          </cell>
          <cell r="H251" t="str">
            <v>04/2026</v>
          </cell>
          <cell r="I251" t="str">
            <v>0,00</v>
          </cell>
          <cell r="J251">
            <v>180.98</v>
          </cell>
          <cell r="K251">
            <v>0</v>
          </cell>
          <cell r="L251">
            <v>183</v>
          </cell>
          <cell r="M251">
            <v>16.21</v>
          </cell>
          <cell r="O251">
            <v>1.47</v>
          </cell>
          <cell r="S251">
            <v>0</v>
          </cell>
          <cell r="U251">
            <v>0</v>
          </cell>
          <cell r="X251" t="str">
            <v/>
          </cell>
          <cell r="Y251">
            <v>0</v>
          </cell>
          <cell r="AB251" t="str">
            <v/>
          </cell>
        </row>
        <row r="252">
          <cell r="C252" t="str">
            <v>UPA PAULISTA - CG Nº 003/2022</v>
          </cell>
          <cell r="E252" t="str">
            <v>WILKER BARBOSA DE MEDEIROS</v>
          </cell>
          <cell r="F252" t="str">
            <v>3 - Administrativo</v>
          </cell>
          <cell r="G252" t="str">
            <v>7823-20</v>
          </cell>
          <cell r="H252" t="str">
            <v>04/2026</v>
          </cell>
          <cell r="I252" t="str">
            <v>0,00</v>
          </cell>
          <cell r="J252">
            <v>153.82</v>
          </cell>
          <cell r="K252">
            <v>0</v>
          </cell>
          <cell r="L252">
            <v>181.79</v>
          </cell>
          <cell r="M252">
            <v>16.21</v>
          </cell>
          <cell r="O252">
            <v>1.47</v>
          </cell>
          <cell r="S252">
            <v>0</v>
          </cell>
          <cell r="U252">
            <v>0</v>
          </cell>
          <cell r="X252" t="str">
            <v/>
          </cell>
          <cell r="Y252">
            <v>0</v>
          </cell>
          <cell r="AB252" t="str">
            <v/>
          </cell>
        </row>
        <row r="253">
          <cell r="C253" t="str">
            <v>UPA PAULISTA - CG Nº 003/2022</v>
          </cell>
          <cell r="E253" t="str">
            <v>WILSON ANTONIO DO NASCIMENTO</v>
          </cell>
          <cell r="F253" t="str">
            <v>3 - Administrativo</v>
          </cell>
          <cell r="G253" t="str">
            <v>4221-10</v>
          </cell>
          <cell r="H253" t="str">
            <v>04/2026</v>
          </cell>
          <cell r="I253" t="str">
            <v>0,00</v>
          </cell>
          <cell r="J253">
            <v>178.24</v>
          </cell>
          <cell r="K253">
            <v>0</v>
          </cell>
          <cell r="L253">
            <v>181.79</v>
          </cell>
          <cell r="M253">
            <v>16.21</v>
          </cell>
          <cell r="O253">
            <v>1.47</v>
          </cell>
          <cell r="S253">
            <v>0</v>
          </cell>
          <cell r="U253">
            <v>0</v>
          </cell>
          <cell r="X253" t="str">
            <v/>
          </cell>
          <cell r="Y253">
            <v>29.9</v>
          </cell>
          <cell r="AB253" t="str">
            <v>Beneficio obrigatorio CCT Federacao – Plano Assistencial Agiben</v>
          </cell>
        </row>
        <row r="254">
          <cell r="C254" t="str">
            <v>UPA PAULISTA - CG Nº 003/2022</v>
          </cell>
          <cell r="E254" t="str">
            <v xml:space="preserve">YASMINE FREIRE DE MELO E SILVA </v>
          </cell>
          <cell r="F254" t="str">
            <v>2 - Outros Profissionais da Saúde</v>
          </cell>
          <cell r="G254" t="str">
            <v>2237-10</v>
          </cell>
          <cell r="H254" t="str">
            <v>04/2026</v>
          </cell>
          <cell r="I254" t="str">
            <v>0,00</v>
          </cell>
          <cell r="J254">
            <v>310.87</v>
          </cell>
          <cell r="K254">
            <v>0</v>
          </cell>
          <cell r="L254">
            <v>181.79</v>
          </cell>
          <cell r="M254">
            <v>0</v>
          </cell>
          <cell r="O254">
            <v>2.94</v>
          </cell>
          <cell r="S254">
            <v>0</v>
          </cell>
          <cell r="U254">
            <v>0</v>
          </cell>
          <cell r="X254" t="str">
            <v/>
          </cell>
          <cell r="Y254">
            <v>0</v>
          </cell>
          <cell r="AB254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3089-4F31-4F68-A2DA-FC0D399A2F8D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184.83</v>
      </c>
      <c r="J3" s="14">
        <f>'[1]TCE - ANEXO III - Preencher'!K12</f>
        <v>0</v>
      </c>
      <c r="K3" s="15">
        <f>'[1]TCE - ANEXO III - Preencher'!L12</f>
        <v>181.89</v>
      </c>
      <c r="L3" s="15">
        <f>'[1]TCE - ANEXO III - Preencher'!M12</f>
        <v>16.21</v>
      </c>
      <c r="M3" s="15">
        <f>K3-L3</f>
        <v>165.67999999999998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173.4</v>
      </c>
      <c r="R3" s="15">
        <f>'[1]TCE - ANEXO III - Preencher'!S12</f>
        <v>97.26</v>
      </c>
      <c r="S3" s="16">
        <f>Q3-R3</f>
        <v>76.14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>Abono assistencial financeiro – complemento Piso da Enfermagem</v>
      </c>
      <c r="AB3" s="15">
        <f t="shared" ref="AB3:AB66" si="0">H3+I3+J3+M3+P3+S3+V3+Z3</f>
        <v>2132.12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163.58000000000001</v>
      </c>
      <c r="J4" s="14">
        <f>'[1]TCE - ANEXO III - Preencher'!K13</f>
        <v>0</v>
      </c>
      <c r="K4" s="15">
        <f>'[1]TCE - ANEXO III - Preencher'!L13</f>
        <v>181.89</v>
      </c>
      <c r="L4" s="15">
        <f>'[1]TCE - ANEXO III - Preencher'!M13</f>
        <v>32.42</v>
      </c>
      <c r="M4" s="15">
        <f t="shared" ref="M4:M67" si="1">K4-L4</f>
        <v>149.46999999999997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173.4</v>
      </c>
      <c r="R4" s="15">
        <f>'[1]TCE - ANEXO III - Preencher'!S13</f>
        <v>122.69</v>
      </c>
      <c r="S4" s="16">
        <f t="shared" ref="S4:S67" si="3">Q4-R4</f>
        <v>50.710000000000008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29.9</v>
      </c>
      <c r="Y4" s="15">
        <f>'[1]TCE - ANEXO III - Preencher'!Z13</f>
        <v>0</v>
      </c>
      <c r="Z4" s="16">
        <f t="shared" ref="Z4:Z67" si="5">X4-Y4</f>
        <v>29.9</v>
      </c>
      <c r="AA4" s="17" t="str">
        <f>IF('[1]TCE - ANEXO III - Preencher'!AB13="","",'[1]TCE - ANEXO III - Preencher'!AB13)</f>
        <v>Beneficio obrigatorio CCT Federacao – Plano Assistencial Agiben</v>
      </c>
      <c r="AB4" s="15">
        <f t="shared" si="0"/>
        <v>395.13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155.61000000000001</v>
      </c>
      <c r="J5" s="14">
        <f>'[1]TCE - ANEXO III - Preencher'!K14</f>
        <v>0</v>
      </c>
      <c r="K5" s="15">
        <f>'[1]TCE - ANEXO III - Preencher'!L14</f>
        <v>181.89</v>
      </c>
      <c r="L5" s="15">
        <f>'[1]TCE - ANEXO III - Preencher'!M14</f>
        <v>16.21</v>
      </c>
      <c r="M5" s="15">
        <f t="shared" si="1"/>
        <v>165.67999999999998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173.4</v>
      </c>
      <c r="R5" s="15">
        <f>'[1]TCE - ANEXO III - Preencher'!S14</f>
        <v>97.26</v>
      </c>
      <c r="S5" s="16">
        <f t="shared" si="3"/>
        <v>76.14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2102.9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184.83</v>
      </c>
      <c r="J6" s="14">
        <f>'[1]TCE - ANEXO III - Preencher'!K15</f>
        <v>0</v>
      </c>
      <c r="K6" s="15">
        <f>'[1]TCE - ANEXO III - Preencher'!L15</f>
        <v>181.89</v>
      </c>
      <c r="L6" s="15">
        <f>'[1]TCE - ANEXO III - Preencher'!M15</f>
        <v>16.21</v>
      </c>
      <c r="M6" s="15">
        <f t="shared" si="1"/>
        <v>165.67999999999998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2055.98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289.70999999999998</v>
      </c>
      <c r="J7" s="14">
        <f>'[1]TCE - ANEXO III - Preencher'!K16</f>
        <v>0</v>
      </c>
      <c r="K7" s="15">
        <f>'[1]TCE - ANEXO III - Preencher'!L16</f>
        <v>181.89</v>
      </c>
      <c r="L7" s="15">
        <f>'[1]TCE - ANEXO III - Preencher'!M16</f>
        <v>32.42</v>
      </c>
      <c r="M7" s="15">
        <f t="shared" si="1"/>
        <v>149.46999999999997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470.54999999999995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163.61000000000001</v>
      </c>
      <c r="J8" s="14">
        <f>'[1]TCE - ANEXO III - Preencher'!K17</f>
        <v>0</v>
      </c>
      <c r="K8" s="15">
        <f>'[1]TCE - ANEXO III - Preencher'!L17</f>
        <v>181.89</v>
      </c>
      <c r="L8" s="15">
        <f>'[1]TCE - ANEXO III - Preencher'!M17</f>
        <v>16.21</v>
      </c>
      <c r="M8" s="15">
        <f t="shared" si="1"/>
        <v>165.67999999999998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1704</v>
      </c>
      <c r="Y8" s="15">
        <f>'[1]TCE - ANEXO III - Preencher'!Z17</f>
        <v>0</v>
      </c>
      <c r="Z8" s="16">
        <f t="shared" si="5"/>
        <v>1704</v>
      </c>
      <c r="AA8" s="17" t="str">
        <f>IF('[1]TCE - ANEXO III - Preencher'!AB17="","",'[1]TCE - ANEXO III - Preencher'!AB17)</f>
        <v>Abono assistencial financeiro – complemento Piso da Enfermagem</v>
      </c>
      <c r="AB8" s="15">
        <f t="shared" si="0"/>
        <v>2034.76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ALEXANDRE GAMA MONTEIRO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5143-10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194.37</v>
      </c>
      <c r="J9" s="14">
        <f>'[1]TCE - ANEXO III - Preencher'!K18</f>
        <v>0</v>
      </c>
      <c r="K9" s="15">
        <f>'[1]TCE - ANEXO III - Preencher'!L18</f>
        <v>181.89</v>
      </c>
      <c r="L9" s="15">
        <f>'[1]TCE - ANEXO III - Preencher'!M18</f>
        <v>32.42</v>
      </c>
      <c r="M9" s="15">
        <f t="shared" si="1"/>
        <v>149.46999999999997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>Beneficio obrigatorio CCT Federacao – Plano Assistencial Agiben</v>
      </c>
      <c r="AB9" s="15">
        <f t="shared" si="0"/>
        <v>375.21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ALEXSANDRA CORREIA DE AQUINO PIMENTEL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176.83</v>
      </c>
      <c r="J10" s="14">
        <f>'[1]TCE - ANEXO III - Preencher'!K19</f>
        <v>0</v>
      </c>
      <c r="K10" s="15">
        <f>'[1]TCE - ANEXO III - Preencher'!L19</f>
        <v>181.89</v>
      </c>
      <c r="L10" s="15">
        <f>'[1]TCE - ANEXO III - Preencher'!M19</f>
        <v>16.21</v>
      </c>
      <c r="M10" s="15">
        <f t="shared" si="1"/>
        <v>165.67999999999998</v>
      </c>
      <c r="N10" s="15">
        <f>'[1]TCE - ANEXO III - Preencher'!O19</f>
        <v>1.47</v>
      </c>
      <c r="O10" s="15">
        <f>'[1]TCE - ANEXO III - Preencher'!P19</f>
        <v>0</v>
      </c>
      <c r="P10" s="16">
        <f t="shared" si="2"/>
        <v>1.47</v>
      </c>
      <c r="Q10" s="15">
        <f>'[1]TCE - ANEXO III - Preencher'!R19</f>
        <v>173.4</v>
      </c>
      <c r="R10" s="15">
        <f>'[1]TCE - ANEXO III - Preencher'!S19</f>
        <v>5.6</v>
      </c>
      <c r="S10" s="16">
        <f t="shared" si="3"/>
        <v>167.8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541.68000000000006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ALEXSANDRA LIMA DE ARAGAO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189.77</v>
      </c>
      <c r="J11" s="14">
        <f>'[1]TCE - ANEXO III - Preencher'!K20</f>
        <v>0</v>
      </c>
      <c r="K11" s="15">
        <f>'[1]TCE - ANEXO III - Preencher'!L20</f>
        <v>181.89</v>
      </c>
      <c r="L11" s="15">
        <f>'[1]TCE - ANEXO III - Preencher'!M20</f>
        <v>2.95</v>
      </c>
      <c r="M11" s="15">
        <f t="shared" si="1"/>
        <v>178.94</v>
      </c>
      <c r="N11" s="15">
        <f>'[1]TCE - ANEXO III - Preencher'!O20</f>
        <v>2.95</v>
      </c>
      <c r="O11" s="15">
        <f>'[1]TCE - ANEXO III - Preencher'!P20</f>
        <v>0</v>
      </c>
      <c r="P11" s="16">
        <f t="shared" si="2"/>
        <v>2.95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371.66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ALINE DEBORA DA SILVA LAURENTINO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344.27</v>
      </c>
      <c r="J12" s="14">
        <f>'[1]TCE - ANEXO III - Preencher'!K21</f>
        <v>0</v>
      </c>
      <c r="K12" s="15">
        <f>'[1]TCE - ANEXO III - Preencher'!L21</f>
        <v>181.89</v>
      </c>
      <c r="L12" s="15">
        <f>'[1]TCE - ANEXO III - Preencher'!M21</f>
        <v>2.73</v>
      </c>
      <c r="M12" s="15">
        <f t="shared" si="1"/>
        <v>179.16</v>
      </c>
      <c r="N12" s="15">
        <f>'[1]TCE - ANEXO III - Preencher'!O21</f>
        <v>1.47</v>
      </c>
      <c r="O12" s="15">
        <f>'[1]TCE - ANEXO III - Preencher'!P21</f>
        <v>0</v>
      </c>
      <c r="P12" s="16">
        <f t="shared" si="2"/>
        <v>1.47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524.9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ALLANA YASMINI RIBEIRO MARINHO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5152-05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155.61000000000001</v>
      </c>
      <c r="J13" s="14">
        <f>'[1]TCE - ANEXO III - Preencher'!K22</f>
        <v>0</v>
      </c>
      <c r="K13" s="15">
        <f>'[1]TCE - ANEXO III - Preencher'!L22</f>
        <v>181.89</v>
      </c>
      <c r="L13" s="15">
        <f>'[1]TCE - ANEXO III - Preencher'!M22</f>
        <v>16.21</v>
      </c>
      <c r="M13" s="15">
        <f t="shared" si="1"/>
        <v>165.67999999999998</v>
      </c>
      <c r="N13" s="15">
        <f>'[1]TCE - ANEXO III - Preencher'!O22</f>
        <v>1.47</v>
      </c>
      <c r="O13" s="15">
        <f>'[1]TCE - ANEXO III - Preencher'!P22</f>
        <v>0</v>
      </c>
      <c r="P13" s="16">
        <f t="shared" si="2"/>
        <v>1.47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322.76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>ALLYSON RICARDO DA SILVA INTHURN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302.43</v>
      </c>
      <c r="J14" s="14">
        <f>'[1]TCE - ANEXO III - Preencher'!K23</f>
        <v>0</v>
      </c>
      <c r="K14" s="15">
        <f>'[1]TCE - ANEXO III - Preencher'!L23</f>
        <v>181.89</v>
      </c>
      <c r="L14" s="15">
        <f>'[1]TCE - ANEXO III - Preencher'!M23</f>
        <v>2.79</v>
      </c>
      <c r="M14" s="15">
        <f t="shared" si="1"/>
        <v>179.1</v>
      </c>
      <c r="N14" s="15">
        <f>'[1]TCE - ANEXO III - Preencher'!O23</f>
        <v>2.95</v>
      </c>
      <c r="O14" s="15">
        <f>'[1]TCE - ANEXO III - Preencher'!P23</f>
        <v>0</v>
      </c>
      <c r="P14" s="16">
        <f t="shared" si="2"/>
        <v>2.95</v>
      </c>
      <c r="Q14" s="15">
        <f>'[1]TCE - ANEXO III - Preencher'!R23</f>
        <v>173.4</v>
      </c>
      <c r="R14" s="15">
        <f>'[1]TCE - ANEXO III - Preencher'!S23</f>
        <v>108</v>
      </c>
      <c r="S14" s="16">
        <f t="shared" si="3"/>
        <v>65.400000000000006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3009.03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>ANA CAROLINA FERREIRA DE MORAIS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2237-10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310.87</v>
      </c>
      <c r="J15" s="14">
        <f>'[1]TCE - ANEXO III - Preencher'!K24</f>
        <v>0</v>
      </c>
      <c r="K15" s="15">
        <f>'[1]TCE - ANEXO III - Preencher'!L24</f>
        <v>181.89</v>
      </c>
      <c r="L15" s="15">
        <f>'[1]TCE - ANEXO III - Preencher'!M24</f>
        <v>0</v>
      </c>
      <c r="M15" s="15">
        <f t="shared" si="1"/>
        <v>181.89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173.4</v>
      </c>
      <c r="R15" s="15">
        <f>'[1]TCE - ANEXO III - Preencher'!S24</f>
        <v>202.5</v>
      </c>
      <c r="S15" s="16">
        <f t="shared" si="3"/>
        <v>-29.099999999999994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465.13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 xml:space="preserve">ANA CLARA MELO DE OLIVEIRA 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153.36000000000001</v>
      </c>
      <c r="J16" s="14">
        <f>'[1]TCE - ANEXO III - Preencher'!K25</f>
        <v>0</v>
      </c>
      <c r="K16" s="15">
        <f>'[1]TCE - ANEXO III - Preencher'!L25</f>
        <v>181.89</v>
      </c>
      <c r="L16" s="15">
        <f>'[1]TCE - ANEXO III - Preencher'!M25</f>
        <v>32.42</v>
      </c>
      <c r="M16" s="15">
        <f t="shared" si="1"/>
        <v>149.46999999999997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173.4</v>
      </c>
      <c r="R16" s="15">
        <f>'[1]TCE - ANEXO III - Preencher'!S25</f>
        <v>115.02</v>
      </c>
      <c r="S16" s="16">
        <f t="shared" si="3"/>
        <v>58.38000000000001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392.58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ANA PAULA CAMELO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289.70999999999998</v>
      </c>
      <c r="J17" s="14">
        <f>'[1]TCE - ANEXO III - Preencher'!K26</f>
        <v>0</v>
      </c>
      <c r="K17" s="15">
        <f>'[1]TCE - ANEXO III - Preencher'!L26</f>
        <v>181.89</v>
      </c>
      <c r="L17" s="15">
        <f>'[1]TCE - ANEXO III - Preencher'!M26</f>
        <v>32.42</v>
      </c>
      <c r="M17" s="15">
        <f t="shared" si="1"/>
        <v>149.46999999999997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>Beneficio obrigatorio CCT Federacao – Plano Assistencial Agiben</v>
      </c>
      <c r="AB17" s="15">
        <f t="shared" si="0"/>
        <v>470.54999999999995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DE AGUIAR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3132-20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213.67</v>
      </c>
      <c r="J18" s="14">
        <f>'[1]TCE - ANEXO III - Preencher'!K27</f>
        <v>0</v>
      </c>
      <c r="K18" s="15">
        <f>'[1]TCE - ANEXO III - Preencher'!L27</f>
        <v>181.89</v>
      </c>
      <c r="L18" s="15">
        <f>'[1]TCE - ANEXO III - Preencher'!M27</f>
        <v>32.42</v>
      </c>
      <c r="M18" s="15">
        <f t="shared" si="1"/>
        <v>149.46999999999997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173.4</v>
      </c>
      <c r="R18" s="15">
        <f>'[1]TCE - ANEXO III - Preencher'!S27</f>
        <v>108</v>
      </c>
      <c r="S18" s="16">
        <f t="shared" si="3"/>
        <v>65.400000000000006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Beneficio obrigatorio CCT Federacao – Plano Assistencial Agiben</v>
      </c>
      <c r="AB18" s="15">
        <f t="shared" si="0"/>
        <v>459.90999999999997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ANDRE SANTOS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4141-05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153.36000000000001</v>
      </c>
      <c r="J19" s="14">
        <f>'[1]TCE - ANEXO III - Preencher'!K28</f>
        <v>0</v>
      </c>
      <c r="K19" s="15">
        <f>'[1]TCE - ANEXO III - Preencher'!L28</f>
        <v>181.89</v>
      </c>
      <c r="L19" s="15">
        <f>'[1]TCE - ANEXO III - Preencher'!M28</f>
        <v>32.42</v>
      </c>
      <c r="M19" s="15">
        <f t="shared" si="1"/>
        <v>149.46999999999997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173.4</v>
      </c>
      <c r="R19" s="15">
        <f>'[1]TCE - ANEXO III - Preencher'!S28</f>
        <v>115.02</v>
      </c>
      <c r="S19" s="16">
        <f t="shared" si="3"/>
        <v>58.38000000000001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392.58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FERNANDES DA SILVA PACHECO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5135-05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155.61000000000001</v>
      </c>
      <c r="J20" s="14">
        <f>'[1]TCE - ANEXO III - Preencher'!K29</f>
        <v>0</v>
      </c>
      <c r="K20" s="15">
        <f>'[1]TCE - ANEXO III - Preencher'!L29</f>
        <v>181.89</v>
      </c>
      <c r="L20" s="15">
        <f>'[1]TCE - ANEXO III - Preencher'!M29</f>
        <v>16.21</v>
      </c>
      <c r="M20" s="15">
        <f t="shared" si="1"/>
        <v>165.67999999999998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173.4</v>
      </c>
      <c r="R20" s="15">
        <f>'[1]TCE - ANEXO III - Preencher'!S29</f>
        <v>97.26</v>
      </c>
      <c r="S20" s="16">
        <f t="shared" si="3"/>
        <v>76.14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428.79999999999995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ANDERSON FERREIRA DE SOUZA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220.75</v>
      </c>
      <c r="J21" s="14">
        <f>'[1]TCE - ANEXO III - Preencher'!K30</f>
        <v>0</v>
      </c>
      <c r="K21" s="15">
        <f>'[1]TCE - ANEXO III - Preencher'!L30</f>
        <v>181.89</v>
      </c>
      <c r="L21" s="15">
        <f>'[1]TCE - ANEXO III - Preencher'!M30</f>
        <v>32.42</v>
      </c>
      <c r="M21" s="15">
        <f t="shared" si="1"/>
        <v>149.46999999999997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401.59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 FABIANO FREITAS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180.29</v>
      </c>
      <c r="J22" s="14">
        <f>'[1]TCE - ANEXO III - Preencher'!K31</f>
        <v>0</v>
      </c>
      <c r="K22" s="15">
        <f>'[1]TCE - ANEXO III - Preencher'!L31</f>
        <v>181.89</v>
      </c>
      <c r="L22" s="15">
        <f>'[1]TCE - ANEXO III - Preencher'!M31</f>
        <v>16.21</v>
      </c>
      <c r="M22" s="15">
        <f t="shared" si="1"/>
        <v>165.67999999999998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347.44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>ANDRE PEREIRA DE FIGUEIREDO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2232-08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389.51</v>
      </c>
      <c r="J23" s="14">
        <f>'[1]TCE - ANEXO III - Preencher'!K32</f>
        <v>0</v>
      </c>
      <c r="K23" s="15">
        <f>'[1]TCE - ANEXO III - Preencher'!L32</f>
        <v>181.89</v>
      </c>
      <c r="L23" s="15">
        <f>'[1]TCE - ANEXO III - Preencher'!M32</f>
        <v>32.42</v>
      </c>
      <c r="M23" s="15">
        <f t="shared" si="1"/>
        <v>149.46999999999997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540.45000000000005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ANDRE VITORINO TOSCANO BARRETO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4101-05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1187.2</v>
      </c>
      <c r="J24" s="14">
        <f>'[1]TCE - ANEXO III - Preencher'!K33</f>
        <v>0</v>
      </c>
      <c r="K24" s="15">
        <f>'[1]TCE - ANEXO III - Preencher'!L33</f>
        <v>181.89</v>
      </c>
      <c r="L24" s="15">
        <f>'[1]TCE - ANEXO III - Preencher'!M33</f>
        <v>32.42</v>
      </c>
      <c r="M24" s="15">
        <f t="shared" si="1"/>
        <v>149.46999999999997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>Beneficio obrigatorio CCT Federacao – Plano Assistencial Agiben</v>
      </c>
      <c r="AB24" s="15">
        <f t="shared" si="0"/>
        <v>1368.0400000000002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 xml:space="preserve">ANDRESSON PORTELA MARQUES MACHADO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184.83</v>
      </c>
      <c r="J25" s="14">
        <f>'[1]TCE - ANEXO III - Preencher'!K34</f>
        <v>0</v>
      </c>
      <c r="K25" s="15">
        <f>'[1]TCE - ANEXO III - Preencher'!L34</f>
        <v>181.89</v>
      </c>
      <c r="L25" s="15">
        <f>'[1]TCE - ANEXO III - Preencher'!M34</f>
        <v>16.21</v>
      </c>
      <c r="M25" s="15">
        <f t="shared" si="1"/>
        <v>165.67999999999998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2055.98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ANTHONY ROBSON SILVA DE MELO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50.38</v>
      </c>
      <c r="J26" s="14">
        <f>'[1]TCE - ANEXO III - Preencher'!K35</f>
        <v>0</v>
      </c>
      <c r="K26" s="15">
        <f>'[1]TCE - ANEXO III - Preencher'!L35</f>
        <v>181.89</v>
      </c>
      <c r="L26" s="15">
        <f>'[1]TCE - ANEXO III - Preencher'!M35</f>
        <v>2.5</v>
      </c>
      <c r="M26" s="15">
        <f t="shared" si="1"/>
        <v>179.39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229.76999999999998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ARMANDO FERREIRA GONCALVES SOBRINHO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323.13</v>
      </c>
      <c r="J27" s="14">
        <f>'[1]TCE - ANEXO III - Preencher'!K36</f>
        <v>0</v>
      </c>
      <c r="K27" s="15">
        <f>'[1]TCE - ANEXO III - Preencher'!L36</f>
        <v>181.89</v>
      </c>
      <c r="L27" s="15">
        <f>'[1]TCE - ANEXO III - Preencher'!M36</f>
        <v>2.73</v>
      </c>
      <c r="M27" s="15">
        <f t="shared" si="1"/>
        <v>179.16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503.76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ARTUR FELIPE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4110-05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153.36000000000001</v>
      </c>
      <c r="J28" s="14">
        <f>'[1]TCE - ANEXO III - Preencher'!K37</f>
        <v>0</v>
      </c>
      <c r="K28" s="15">
        <f>'[1]TCE - ANEXO III - Preencher'!L37</f>
        <v>181.89</v>
      </c>
      <c r="L28" s="15">
        <f>'[1]TCE - ANEXO III - Preencher'!M37</f>
        <v>32.42</v>
      </c>
      <c r="M28" s="15">
        <f t="shared" si="1"/>
        <v>149.46999999999997</v>
      </c>
      <c r="N28" s="15">
        <f>'[1]TCE - ANEXO III - Preencher'!O37</f>
        <v>1.47</v>
      </c>
      <c r="O28" s="15">
        <f>'[1]TCE - ANEXO III - Preencher'!P37</f>
        <v>0</v>
      </c>
      <c r="P28" s="16">
        <f t="shared" si="2"/>
        <v>1.47</v>
      </c>
      <c r="Q28" s="15">
        <f>'[1]TCE - ANEXO III - Preencher'!R37</f>
        <v>173.4</v>
      </c>
      <c r="R28" s="15">
        <f>'[1]TCE - ANEXO III - Preencher'!S37</f>
        <v>115.02</v>
      </c>
      <c r="S28" s="16">
        <f t="shared" si="3"/>
        <v>58.38000000000001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>Beneficio obrigatorio CCT Federacao – Plano Assistencial Agiben</v>
      </c>
      <c r="AB28" s="15">
        <f t="shared" si="0"/>
        <v>392.58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BARBARA MIRELLA DE ALMEIDA SILVA BERTO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5152-05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155.61000000000001</v>
      </c>
      <c r="J29" s="14">
        <f>'[1]TCE - ANEXO III - Preencher'!K38</f>
        <v>0</v>
      </c>
      <c r="K29" s="15">
        <f>'[1]TCE - ANEXO III - Preencher'!L38</f>
        <v>181.89</v>
      </c>
      <c r="L29" s="15">
        <f>'[1]TCE - ANEXO III - Preencher'!M38</f>
        <v>16.21</v>
      </c>
      <c r="M29" s="15">
        <f t="shared" si="1"/>
        <v>165.67999999999998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322.76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BEATRIZ ELOY COELHO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206.38</v>
      </c>
      <c r="J30" s="14">
        <f>'[1]TCE - ANEXO III - Preencher'!K39</f>
        <v>0</v>
      </c>
      <c r="K30" s="15">
        <f>'[1]TCE - ANEXO III - Preencher'!L39</f>
        <v>181.89</v>
      </c>
      <c r="L30" s="15">
        <f>'[1]TCE - ANEXO III - Preencher'!M39</f>
        <v>2.79</v>
      </c>
      <c r="M30" s="15">
        <f t="shared" si="1"/>
        <v>179.1</v>
      </c>
      <c r="N30" s="15">
        <f>'[1]TCE - ANEXO III - Preencher'!O39</f>
        <v>2.95</v>
      </c>
      <c r="O30" s="15">
        <f>'[1]TCE - ANEXO III - Preencher'!P39</f>
        <v>0</v>
      </c>
      <c r="P30" s="16">
        <f t="shared" si="2"/>
        <v>2.95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388.43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BEATRIZ MENDES XAVIER DE MELO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15.23</v>
      </c>
      <c r="J31" s="14">
        <f>'[1]TCE - ANEXO III - Preencher'!K40</f>
        <v>0</v>
      </c>
      <c r="K31" s="15">
        <f>'[1]TCE - ANEXO III - Preencher'!L40</f>
        <v>181.89</v>
      </c>
      <c r="L31" s="15">
        <f>'[1]TCE - ANEXO III - Preencher'!M40</f>
        <v>0</v>
      </c>
      <c r="M31" s="15">
        <f t="shared" si="1"/>
        <v>181.89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173.4</v>
      </c>
      <c r="R31" s="15">
        <f>'[1]TCE - ANEXO III - Preencher'!S40</f>
        <v>45.69</v>
      </c>
      <c r="S31" s="16">
        <f t="shared" si="3"/>
        <v>127.71000000000001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356.19999999999993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BEATRIZ THAIANNY MARQUES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5211-30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192.82</v>
      </c>
      <c r="J32" s="14">
        <f>'[1]TCE - ANEXO III - Preencher'!K41</f>
        <v>0</v>
      </c>
      <c r="K32" s="15">
        <f>'[1]TCE - ANEXO III - Preencher'!L41</f>
        <v>181.89</v>
      </c>
      <c r="L32" s="15">
        <f>'[1]TCE - ANEXO III - Preencher'!M41</f>
        <v>32.42</v>
      </c>
      <c r="M32" s="15">
        <f t="shared" si="1"/>
        <v>149.46999999999997</v>
      </c>
      <c r="N32" s="15">
        <f>'[1]TCE - ANEXO III - Preencher'!O41</f>
        <v>1.47</v>
      </c>
      <c r="O32" s="15">
        <f>'[1]TCE - ANEXO III - Preencher'!P41</f>
        <v>0</v>
      </c>
      <c r="P32" s="16">
        <f t="shared" si="2"/>
        <v>1.47</v>
      </c>
      <c r="Q32" s="15">
        <f>'[1]TCE - ANEXO III - Preencher'!R41</f>
        <v>173.4</v>
      </c>
      <c r="R32" s="15">
        <f>'[1]TCE - ANEXO III - Preencher'!S41</f>
        <v>102.03</v>
      </c>
      <c r="S32" s="16">
        <f t="shared" si="3"/>
        <v>71.37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415.13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>BETULIA  PESSOA DE ARAUJO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2232-08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312.79000000000002</v>
      </c>
      <c r="J33" s="14">
        <f>'[1]TCE - ANEXO III - Preencher'!K42</f>
        <v>0</v>
      </c>
      <c r="K33" s="15">
        <f>'[1]TCE - ANEXO III - Preencher'!L42</f>
        <v>181.89</v>
      </c>
      <c r="L33" s="15">
        <f>'[1]TCE - ANEXO III - Preencher'!M42</f>
        <v>32.42</v>
      </c>
      <c r="M33" s="15">
        <f t="shared" si="1"/>
        <v>149.46999999999997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463.73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BRUNA DOS SANTOS VIANA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218.57</v>
      </c>
      <c r="J34" s="14">
        <f>'[1]TCE - ANEXO III - Preencher'!K43</f>
        <v>0</v>
      </c>
      <c r="K34" s="15">
        <f>'[1]TCE - ANEXO III - Preencher'!L43</f>
        <v>181.89</v>
      </c>
      <c r="L34" s="15">
        <f>'[1]TCE - ANEXO III - Preencher'!M43</f>
        <v>2.79</v>
      </c>
      <c r="M34" s="15">
        <f t="shared" si="1"/>
        <v>179.1</v>
      </c>
      <c r="N34" s="15">
        <f>'[1]TCE - ANEXO III - Preencher'!O43</f>
        <v>2.95</v>
      </c>
      <c r="O34" s="15">
        <f>'[1]TCE - ANEXO III - Preencher'!P43</f>
        <v>0</v>
      </c>
      <c r="P34" s="16">
        <f t="shared" si="2"/>
        <v>2.95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400.61999999999995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>BRUNA MILENA DE ALMEIDA SILVA SOARES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253.2</v>
      </c>
      <c r="J35" s="14">
        <f>'[1]TCE - ANEXO III - Preencher'!K44</f>
        <v>0</v>
      </c>
      <c r="K35" s="15">
        <f>'[1]TCE - ANEXO III - Preencher'!L44</f>
        <v>181.89</v>
      </c>
      <c r="L35" s="15">
        <f>'[1]TCE - ANEXO III - Preencher'!M44</f>
        <v>16.21</v>
      </c>
      <c r="M35" s="15">
        <f t="shared" si="1"/>
        <v>165.67999999999998</v>
      </c>
      <c r="N35" s="15">
        <f>'[1]TCE - ANEXO III - Preencher'!O44</f>
        <v>1.47</v>
      </c>
      <c r="O35" s="15">
        <f>'[1]TCE - ANEXO III - Preencher'!P44</f>
        <v>0</v>
      </c>
      <c r="P35" s="16">
        <f t="shared" si="2"/>
        <v>1.47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2124.35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CAMILA GRAZIELE SALES FERREIRA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15.23</v>
      </c>
      <c r="J36" s="14">
        <f>'[1]TCE - ANEXO III - Preencher'!K45</f>
        <v>0</v>
      </c>
      <c r="K36" s="15">
        <f>'[1]TCE - ANEXO III - Preencher'!L45</f>
        <v>181.89</v>
      </c>
      <c r="L36" s="15">
        <f>'[1]TCE - ANEXO III - Preencher'!M45</f>
        <v>16.21</v>
      </c>
      <c r="M36" s="15">
        <f t="shared" si="1"/>
        <v>165.67999999999998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173.4</v>
      </c>
      <c r="R36" s="15">
        <f>'[1]TCE - ANEXO III - Preencher'!S45</f>
        <v>44.17</v>
      </c>
      <c r="S36" s="16">
        <f t="shared" si="3"/>
        <v>129.23000000000002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341.51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>CAMILA TALMA SOUZA DINIZ FIGUEIREDO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242.34</v>
      </c>
      <c r="J37" s="14">
        <f>'[1]TCE - ANEXO III - Preencher'!K46</f>
        <v>0</v>
      </c>
      <c r="K37" s="15">
        <f>'[1]TCE - ANEXO III - Preencher'!L46</f>
        <v>181.89</v>
      </c>
      <c r="L37" s="15">
        <f>'[1]TCE - ANEXO III - Preencher'!M46</f>
        <v>2.95</v>
      </c>
      <c r="M37" s="15">
        <f t="shared" si="1"/>
        <v>178.94</v>
      </c>
      <c r="N37" s="15">
        <f>'[1]TCE - ANEXO III - Preencher'!O46</f>
        <v>2.95</v>
      </c>
      <c r="O37" s="15">
        <f>'[1]TCE - ANEXO III - Preencher'!P46</f>
        <v>0</v>
      </c>
      <c r="P37" s="16">
        <f t="shared" si="2"/>
        <v>2.95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424.22999999999996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CAROLAINE LINS DE FREITAS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405.18</v>
      </c>
      <c r="J38" s="14">
        <f>'[1]TCE - ANEXO III - Preencher'!K47</f>
        <v>0</v>
      </c>
      <c r="K38" s="15">
        <f>'[1]TCE - ANEXO III - Preencher'!L47</f>
        <v>181.89</v>
      </c>
      <c r="L38" s="15">
        <f>'[1]TCE - ANEXO III - Preencher'!M47</f>
        <v>21.12</v>
      </c>
      <c r="M38" s="15">
        <f t="shared" si="1"/>
        <v>160.76999999999998</v>
      </c>
      <c r="N38" s="15">
        <f>'[1]TCE - ANEXO III - Preencher'!O47</f>
        <v>1.47</v>
      </c>
      <c r="O38" s="15">
        <f>'[1]TCE - ANEXO III - Preencher'!P47</f>
        <v>0</v>
      </c>
      <c r="P38" s="16">
        <f t="shared" si="2"/>
        <v>1.47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567.42000000000007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 xml:space="preserve">CASSIO ANTONIO DOS PRAZERES NEVES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244.96</v>
      </c>
      <c r="J39" s="14">
        <f>'[1]TCE - ANEXO III - Preencher'!K48</f>
        <v>0</v>
      </c>
      <c r="K39" s="15">
        <f>'[1]TCE - ANEXO III - Preencher'!L48</f>
        <v>181.89</v>
      </c>
      <c r="L39" s="15">
        <f>'[1]TCE - ANEXO III - Preencher'!M48</f>
        <v>0</v>
      </c>
      <c r="M39" s="15">
        <f t="shared" si="1"/>
        <v>181.89</v>
      </c>
      <c r="N39" s="15">
        <f>'[1]TCE - ANEXO III - Preencher'!O48</f>
        <v>1.47</v>
      </c>
      <c r="O39" s="15">
        <f>'[1]TCE - ANEXO III - Preencher'!P48</f>
        <v>0</v>
      </c>
      <c r="P39" s="16">
        <f t="shared" si="2"/>
        <v>1.47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2132.3200000000002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CELIA GOMES DE MELO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206.19</v>
      </c>
      <c r="J40" s="14">
        <f>'[1]TCE - ANEXO III - Preencher'!K49</f>
        <v>0</v>
      </c>
      <c r="K40" s="15">
        <f>'[1]TCE - ANEXO III - Preencher'!L49</f>
        <v>181.89</v>
      </c>
      <c r="L40" s="15">
        <f>'[1]TCE - ANEXO III - Preencher'!M49</f>
        <v>16.21</v>
      </c>
      <c r="M40" s="15">
        <f t="shared" si="1"/>
        <v>165.67999999999998</v>
      </c>
      <c r="N40" s="15">
        <f>'[1]TCE - ANEXO III - Preencher'!O49</f>
        <v>1.47</v>
      </c>
      <c r="O40" s="15">
        <f>'[1]TCE - ANEXO III - Preencher'!P49</f>
        <v>0</v>
      </c>
      <c r="P40" s="16">
        <f t="shared" si="2"/>
        <v>1.47</v>
      </c>
      <c r="Q40" s="15">
        <f>'[1]TCE - ANEXO III - Preencher'!R49</f>
        <v>173.4</v>
      </c>
      <c r="R40" s="15">
        <f>'[1]TCE - ANEXO III - Preencher'!S49</f>
        <v>84.29</v>
      </c>
      <c r="S40" s="16">
        <f t="shared" si="3"/>
        <v>89.11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2166.4499999999998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>CLARICE DA SILVA GOUVEIA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5211-30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136.03</v>
      </c>
      <c r="J41" s="14">
        <f>'[1]TCE - ANEXO III - Preencher'!K50</f>
        <v>0</v>
      </c>
      <c r="K41" s="15">
        <f>'[1]TCE - ANEXO III - Preencher'!L50</f>
        <v>181.89</v>
      </c>
      <c r="L41" s="15">
        <f>'[1]TCE - ANEXO III - Preencher'!M50</f>
        <v>32.42</v>
      </c>
      <c r="M41" s="15">
        <f t="shared" si="1"/>
        <v>149.46999999999997</v>
      </c>
      <c r="N41" s="15">
        <f>'[1]TCE - ANEXO III - Preencher'!O50</f>
        <v>1.47</v>
      </c>
      <c r="O41" s="15">
        <f>'[1]TCE - ANEXO III - Preencher'!P50</f>
        <v>0</v>
      </c>
      <c r="P41" s="16">
        <f t="shared" si="2"/>
        <v>1.47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316.87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CLAUDIANE FERREIRA DA COSTA CASTRO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183.41</v>
      </c>
      <c r="J42" s="14">
        <f>'[1]TCE - ANEXO III - Preencher'!K51</f>
        <v>0</v>
      </c>
      <c r="K42" s="15">
        <f>'[1]TCE - ANEXO III - Preencher'!L51</f>
        <v>181.89</v>
      </c>
      <c r="L42" s="15">
        <f>'[1]TCE - ANEXO III - Preencher'!M51</f>
        <v>16.21</v>
      </c>
      <c r="M42" s="15">
        <f t="shared" si="1"/>
        <v>165.67999999999998</v>
      </c>
      <c r="N42" s="15">
        <f>'[1]TCE - ANEXO III - Preencher'!O51</f>
        <v>1.47</v>
      </c>
      <c r="O42" s="15">
        <f>'[1]TCE - ANEXO III - Preencher'!P51</f>
        <v>0</v>
      </c>
      <c r="P42" s="16">
        <f t="shared" si="2"/>
        <v>1.47</v>
      </c>
      <c r="Q42" s="15">
        <f>'[1]TCE - ANEXO III - Preencher'!R51</f>
        <v>173.4</v>
      </c>
      <c r="R42" s="15">
        <f>'[1]TCE - ANEXO III - Preencher'!S51</f>
        <v>97.26</v>
      </c>
      <c r="S42" s="16">
        <f t="shared" si="3"/>
        <v>76.14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2130.6999999999998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CRISTIANE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54.5</v>
      </c>
      <c r="J43" s="14">
        <f>'[1]TCE - ANEXO III - Preencher'!K52</f>
        <v>0</v>
      </c>
      <c r="K43" s="15">
        <f>'[1]TCE - ANEXO III - Preencher'!L52</f>
        <v>181.89</v>
      </c>
      <c r="L43" s="15">
        <f>'[1]TCE - ANEXO III - Preencher'!M52</f>
        <v>2.5</v>
      </c>
      <c r="M43" s="15">
        <f t="shared" si="1"/>
        <v>179.39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190.54</v>
      </c>
      <c r="R43" s="15">
        <f>'[1]TCE - ANEXO III - Preencher'!S52</f>
        <v>0</v>
      </c>
      <c r="S43" s="16">
        <f t="shared" si="3"/>
        <v>190.54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424.42999999999995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CRISTIANO BATISTA LOPES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5151-10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176.83</v>
      </c>
      <c r="J44" s="14">
        <f>'[1]TCE - ANEXO III - Preencher'!K53</f>
        <v>0</v>
      </c>
      <c r="K44" s="15">
        <f>'[1]TCE - ANEXO III - Preencher'!L53</f>
        <v>181.89</v>
      </c>
      <c r="L44" s="15">
        <f>'[1]TCE - ANEXO III - Preencher'!M53</f>
        <v>16.21</v>
      </c>
      <c r="M44" s="15">
        <f t="shared" si="1"/>
        <v>165.67999999999998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173.4</v>
      </c>
      <c r="R44" s="15">
        <f>'[1]TCE - ANEXO III - Preencher'!S53</f>
        <v>97.26</v>
      </c>
      <c r="S44" s="16">
        <f t="shared" si="3"/>
        <v>76.14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450.02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>CRISTIANO FELIX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5143-10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217.4</v>
      </c>
      <c r="J45" s="14">
        <f>'[1]TCE - ANEXO III - Preencher'!K54</f>
        <v>0</v>
      </c>
      <c r="K45" s="15">
        <f>'[1]TCE - ANEXO III - Preencher'!L54</f>
        <v>181.89</v>
      </c>
      <c r="L45" s="15">
        <f>'[1]TCE - ANEXO III - Preencher'!M54</f>
        <v>32.42</v>
      </c>
      <c r="M45" s="15">
        <f t="shared" si="1"/>
        <v>149.46999999999997</v>
      </c>
      <c r="N45" s="15">
        <f>'[1]TCE - ANEXO III - Preencher'!O54</f>
        <v>1.47</v>
      </c>
      <c r="O45" s="15">
        <f>'[1]TCE - ANEXO III - Preencher'!P54</f>
        <v>0</v>
      </c>
      <c r="P45" s="16">
        <f t="shared" si="2"/>
        <v>1.47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>Beneficio obrigatorio CCT Federacao – Plano Assistencial Agiben</v>
      </c>
      <c r="AB45" s="15">
        <f t="shared" si="0"/>
        <v>398.24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 xml:space="preserve">DAIANY GOMES TAVARES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231.88</v>
      </c>
      <c r="J46" s="14">
        <f>'[1]TCE - ANEXO III - Preencher'!K55</f>
        <v>0</v>
      </c>
      <c r="K46" s="15">
        <f>'[1]TCE - ANEXO III - Preencher'!L55</f>
        <v>181.89</v>
      </c>
      <c r="L46" s="15">
        <f>'[1]TCE - ANEXO III - Preencher'!M55</f>
        <v>3.05</v>
      </c>
      <c r="M46" s="15">
        <f t="shared" si="1"/>
        <v>178.83999999999997</v>
      </c>
      <c r="N46" s="15">
        <f>'[1]TCE - ANEXO III - Preencher'!O55</f>
        <v>2.95</v>
      </c>
      <c r="O46" s="15">
        <f>'[1]TCE - ANEXO III - Preencher'!P55</f>
        <v>0</v>
      </c>
      <c r="P46" s="16">
        <f t="shared" si="2"/>
        <v>2.95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2282.8200000000002</v>
      </c>
      <c r="Y46" s="15">
        <f>'[1]TCE - ANEXO III - Preencher'!Z55</f>
        <v>0</v>
      </c>
      <c r="Z46" s="16">
        <f t="shared" si="5"/>
        <v>2282.8200000000002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2696.4900000000002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>DANIEL PRADO DE LIMA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222.91</v>
      </c>
      <c r="J47" s="14">
        <f>'[1]TCE - ANEXO III - Preencher'!K56</f>
        <v>0</v>
      </c>
      <c r="K47" s="15">
        <f>'[1]TCE - ANEXO III - Preencher'!L56</f>
        <v>181.89</v>
      </c>
      <c r="L47" s="15">
        <f>'[1]TCE - ANEXO III - Preencher'!M56</f>
        <v>0</v>
      </c>
      <c r="M47" s="15">
        <f t="shared" si="1"/>
        <v>181.89</v>
      </c>
      <c r="N47" s="15">
        <f>'[1]TCE - ANEXO III - Preencher'!O56</f>
        <v>1.47</v>
      </c>
      <c r="O47" s="15">
        <f>'[1]TCE - ANEXO III - Preencher'!P56</f>
        <v>0</v>
      </c>
      <c r="P47" s="16">
        <f t="shared" si="2"/>
        <v>1.47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assistencial financeiro – complemento Piso da Enfermagem</v>
      </c>
      <c r="AB47" s="15">
        <f t="shared" si="0"/>
        <v>2110.27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DANIELA GALDINO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54.53</v>
      </c>
      <c r="J48" s="14">
        <f>'[1]TCE - ANEXO III - Preencher'!K57</f>
        <v>0</v>
      </c>
      <c r="K48" s="15">
        <f>'[1]TCE - ANEXO III - Preencher'!L57</f>
        <v>181.89</v>
      </c>
      <c r="L48" s="15">
        <f>'[1]TCE - ANEXO III - Preencher'!M57</f>
        <v>2.5</v>
      </c>
      <c r="M48" s="15">
        <f t="shared" si="1"/>
        <v>179.39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190.54</v>
      </c>
      <c r="R48" s="15">
        <f>'[1]TCE - ANEXO III - Preencher'!S57</f>
        <v>0</v>
      </c>
      <c r="S48" s="16">
        <f t="shared" si="3"/>
        <v>190.54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424.46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DANIELLE ALVES DO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189.51</v>
      </c>
      <c r="J49" s="14">
        <f>'[1]TCE - ANEXO III - Preencher'!K58</f>
        <v>0</v>
      </c>
      <c r="K49" s="15">
        <f>'[1]TCE - ANEXO III - Preencher'!L58</f>
        <v>181.89</v>
      </c>
      <c r="L49" s="15">
        <f>'[1]TCE - ANEXO III - Preencher'!M58</f>
        <v>3.05</v>
      </c>
      <c r="M49" s="15">
        <f t="shared" si="1"/>
        <v>178.83999999999997</v>
      </c>
      <c r="N49" s="15">
        <f>'[1]TCE - ANEXO III - Preencher'!O58</f>
        <v>2.95</v>
      </c>
      <c r="O49" s="15">
        <f>'[1]TCE - ANEXO III - Preencher'!P58</f>
        <v>0</v>
      </c>
      <c r="P49" s="16">
        <f t="shared" si="2"/>
        <v>2.95</v>
      </c>
      <c r="Q49" s="15">
        <f>'[1]TCE - ANEXO III - Preencher'!R58</f>
        <v>173.4</v>
      </c>
      <c r="R49" s="15">
        <f>'[1]TCE - ANEXO III - Preencher'!S58</f>
        <v>105.84</v>
      </c>
      <c r="S49" s="16">
        <f t="shared" si="3"/>
        <v>67.56</v>
      </c>
      <c r="T49" s="15">
        <f>'[1]TCE - ANEXO III - Preencher'!U58</f>
        <v>138.38999999999999</v>
      </c>
      <c r="U49" s="15">
        <f>'[1]TCE - ANEXO III - Preencher'!V58</f>
        <v>0</v>
      </c>
      <c r="V49" s="16">
        <f t="shared" si="4"/>
        <v>138.38999999999999</v>
      </c>
      <c r="W49" s="17" t="str">
        <f>IF('[1]TCE - ANEXO III - Preencher'!X58="","",'[1]TCE - ANEXO III - Preencher'!X58)</f>
        <v>Auxílio Creche</v>
      </c>
      <c r="X49" s="15">
        <f>'[1]TCE - ANEXO III - Preencher'!Y58</f>
        <v>2282.8200000000002</v>
      </c>
      <c r="Y49" s="15">
        <f>'[1]TCE - ANEXO III - Preencher'!Z58</f>
        <v>0</v>
      </c>
      <c r="Z49" s="16">
        <f t="shared" si="5"/>
        <v>2282.8200000000002</v>
      </c>
      <c r="AA49" s="17" t="str">
        <f>IF('[1]TCE - ANEXO III - Preencher'!AB58="","",'[1]TCE - ANEXO III - Preencher'!AB58)</f>
        <v>Abono assistencial financeiro – complemento Piso da Enfermagem</v>
      </c>
      <c r="AB49" s="15">
        <f t="shared" si="0"/>
        <v>2860.07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DANIELLE VIANA DE ARAUJO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171.3</v>
      </c>
      <c r="J50" s="14">
        <f>'[1]TCE - ANEXO III - Preencher'!K59</f>
        <v>0</v>
      </c>
      <c r="K50" s="15">
        <f>'[1]TCE - ANEXO III - Preencher'!L59</f>
        <v>181.89</v>
      </c>
      <c r="L50" s="15">
        <f>'[1]TCE - ANEXO III - Preencher'!M59</f>
        <v>2.95</v>
      </c>
      <c r="M50" s="15">
        <f t="shared" si="1"/>
        <v>178.94</v>
      </c>
      <c r="N50" s="15">
        <f>'[1]TCE - ANEXO III - Preencher'!O59</f>
        <v>2.95</v>
      </c>
      <c r="O50" s="15">
        <f>'[1]TCE - ANEXO III - Preencher'!P59</f>
        <v>0</v>
      </c>
      <c r="P50" s="16">
        <f t="shared" si="2"/>
        <v>2.95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353.19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DARLLYSON PEREIRA DE SOUZA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337.97</v>
      </c>
      <c r="J51" s="14">
        <f>'[1]TCE - ANEXO III - Preencher'!K60</f>
        <v>0</v>
      </c>
      <c r="K51" s="15">
        <f>'[1]TCE - ANEXO III - Preencher'!L60</f>
        <v>181.89</v>
      </c>
      <c r="L51" s="15">
        <f>'[1]TCE - ANEXO III - Preencher'!M60</f>
        <v>21.12</v>
      </c>
      <c r="M51" s="15">
        <f t="shared" si="1"/>
        <v>160.76999999999998</v>
      </c>
      <c r="N51" s="15">
        <f>'[1]TCE - ANEXO III - Preencher'!O60</f>
        <v>1.47</v>
      </c>
      <c r="O51" s="15">
        <f>'[1]TCE - ANEXO III - Preencher'!P60</f>
        <v>0</v>
      </c>
      <c r="P51" s="16">
        <f t="shared" si="2"/>
        <v>1.47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500.21000000000004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DAVI ALYSON SANTANA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163.61000000000001</v>
      </c>
      <c r="J52" s="14">
        <f>'[1]TCE - ANEXO III - Preencher'!K61</f>
        <v>0</v>
      </c>
      <c r="K52" s="15">
        <f>'[1]TCE - ANEXO III - Preencher'!L61</f>
        <v>181.89</v>
      </c>
      <c r="L52" s="15">
        <f>'[1]TCE - ANEXO III - Preencher'!M61</f>
        <v>16.21</v>
      </c>
      <c r="M52" s="15">
        <f t="shared" si="1"/>
        <v>165.67999999999998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2034.76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DAVI LUCAS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3132-20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194.25</v>
      </c>
      <c r="J53" s="14">
        <f>'[1]TCE - ANEXO III - Preencher'!K62</f>
        <v>0</v>
      </c>
      <c r="K53" s="15">
        <f>'[1]TCE - ANEXO III - Preencher'!L62</f>
        <v>181.89</v>
      </c>
      <c r="L53" s="15">
        <f>'[1]TCE - ANEXO III - Preencher'!M62</f>
        <v>32.42</v>
      </c>
      <c r="M53" s="15">
        <f t="shared" si="1"/>
        <v>149.46999999999997</v>
      </c>
      <c r="N53" s="15">
        <f>'[1]TCE - ANEXO III - Preencher'!O62</f>
        <v>1.47</v>
      </c>
      <c r="O53" s="15">
        <f>'[1]TCE - ANEXO III - Preencher'!P62</f>
        <v>0</v>
      </c>
      <c r="P53" s="16">
        <f t="shared" si="2"/>
        <v>1.47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29.9</v>
      </c>
      <c r="Y53" s="15">
        <f>'[1]TCE - ANEXO III - Preencher'!Z62</f>
        <v>0</v>
      </c>
      <c r="Z53" s="16">
        <f t="shared" si="5"/>
        <v>29.9</v>
      </c>
      <c r="AA53" s="17" t="str">
        <f>IF('[1]TCE - ANEXO III - Preencher'!AB62="","",'[1]TCE - ANEXO III - Preencher'!AB62)</f>
        <v>Beneficio obrigatorio CCT Federacao – Plano Assistencial Agiben</v>
      </c>
      <c r="AB53" s="15">
        <f t="shared" si="0"/>
        <v>375.09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DEBORA NATHALIA ALVES DE  FARIAS BARBOSA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189.32</v>
      </c>
      <c r="J54" s="14">
        <f>'[1]TCE - ANEXO III - Preencher'!K63</f>
        <v>0</v>
      </c>
      <c r="K54" s="15">
        <f>'[1]TCE - ANEXO III - Preencher'!L63</f>
        <v>181.89</v>
      </c>
      <c r="L54" s="15">
        <f>'[1]TCE - ANEXO III - Preencher'!M63</f>
        <v>2.95</v>
      </c>
      <c r="M54" s="15">
        <f t="shared" si="1"/>
        <v>178.94</v>
      </c>
      <c r="N54" s="15">
        <f>'[1]TCE - ANEXO III - Preencher'!O63</f>
        <v>2.95</v>
      </c>
      <c r="O54" s="15">
        <f>'[1]TCE - ANEXO III - Preencher'!P63</f>
        <v>0</v>
      </c>
      <c r="P54" s="16">
        <f t="shared" si="2"/>
        <v>2.95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371.21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 xml:space="preserve">DEIZE FERNANDA CARNEIRO DE ALBUQUERQUE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178.24</v>
      </c>
      <c r="J55" s="14">
        <f>'[1]TCE - ANEXO III - Preencher'!K64</f>
        <v>0</v>
      </c>
      <c r="K55" s="15">
        <f>'[1]TCE - ANEXO III - Preencher'!L64</f>
        <v>181.89</v>
      </c>
      <c r="L55" s="15">
        <f>'[1]TCE - ANEXO III - Preencher'!M64</f>
        <v>16.21</v>
      </c>
      <c r="M55" s="15">
        <f t="shared" si="1"/>
        <v>165.67999999999998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173.4</v>
      </c>
      <c r="R55" s="15">
        <f>'[1]TCE - ANEXO III - Preencher'!S64</f>
        <v>97.26</v>
      </c>
      <c r="S55" s="16">
        <f t="shared" si="3"/>
        <v>76.14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2125.5299999999997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DIOGO MARQUES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337.97</v>
      </c>
      <c r="J56" s="14">
        <f>'[1]TCE - ANEXO III - Preencher'!K65</f>
        <v>0</v>
      </c>
      <c r="K56" s="15">
        <f>'[1]TCE - ANEXO III - Preencher'!L65</f>
        <v>181.89</v>
      </c>
      <c r="L56" s="15">
        <f>'[1]TCE - ANEXO III - Preencher'!M65</f>
        <v>21.12</v>
      </c>
      <c r="M56" s="15">
        <f t="shared" si="1"/>
        <v>160.76999999999998</v>
      </c>
      <c r="N56" s="15">
        <f>'[1]TCE - ANEXO III - Preencher'!O65</f>
        <v>1.47</v>
      </c>
      <c r="O56" s="15">
        <f>'[1]TCE - ANEXO III - Preencher'!P65</f>
        <v>0</v>
      </c>
      <c r="P56" s="16">
        <f t="shared" si="2"/>
        <v>1.47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500.21000000000004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DORIS SANDRA PEREIRA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176.83</v>
      </c>
      <c r="J57" s="14">
        <f>'[1]TCE - ANEXO III - Preencher'!K66</f>
        <v>0</v>
      </c>
      <c r="K57" s="15">
        <f>'[1]TCE - ANEXO III - Preencher'!L66</f>
        <v>181.89</v>
      </c>
      <c r="L57" s="15">
        <f>'[1]TCE - ANEXO III - Preencher'!M66</f>
        <v>16.21</v>
      </c>
      <c r="M57" s="15">
        <f t="shared" si="1"/>
        <v>165.67999999999998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173.4</v>
      </c>
      <c r="R57" s="15">
        <f>'[1]TCE - ANEXO III - Preencher'!S66</f>
        <v>97.26</v>
      </c>
      <c r="S57" s="16">
        <f t="shared" si="3"/>
        <v>76.14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>Beneficio obrigatorio CCT Federacao – Plano Assistencial Agiben</v>
      </c>
      <c r="AB57" s="15">
        <f t="shared" si="0"/>
        <v>450.02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DUCILENE FERREIRA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5135-05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155.61000000000001</v>
      </c>
      <c r="J58" s="14">
        <f>'[1]TCE - ANEXO III - Preencher'!K67</f>
        <v>0</v>
      </c>
      <c r="K58" s="15">
        <f>'[1]TCE - ANEXO III - Preencher'!L67</f>
        <v>181.89</v>
      </c>
      <c r="L58" s="15">
        <f>'[1]TCE - ANEXO III - Preencher'!M67</f>
        <v>16.21</v>
      </c>
      <c r="M58" s="15">
        <f t="shared" si="1"/>
        <v>165.67999999999998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173.4</v>
      </c>
      <c r="R58" s="15">
        <f>'[1]TCE - ANEXO III - Preencher'!S67</f>
        <v>94.2</v>
      </c>
      <c r="S58" s="16">
        <f t="shared" si="3"/>
        <v>79.2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29.9</v>
      </c>
      <c r="Y58" s="15">
        <f>'[1]TCE - ANEXO III - Preencher'!Z67</f>
        <v>0</v>
      </c>
      <c r="Z58" s="16">
        <f t="shared" si="5"/>
        <v>29.9</v>
      </c>
      <c r="AA58" s="17" t="str">
        <f>IF('[1]TCE - ANEXO III - Preencher'!AB67="","",'[1]TCE - ANEXO III - Preencher'!AB67)</f>
        <v>Beneficio obrigatorio CCT Federacao – Plano Assistencial Agiben</v>
      </c>
      <c r="AB58" s="15">
        <f t="shared" si="0"/>
        <v>431.85999999999996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EDELGISE TAMIRES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412.31</v>
      </c>
      <c r="J59" s="14">
        <f>'[1]TCE - ANEXO III - Preencher'!K68</f>
        <v>0</v>
      </c>
      <c r="K59" s="15">
        <f>'[1]TCE - ANEXO III - Preencher'!L68</f>
        <v>181.89</v>
      </c>
      <c r="L59" s="15">
        <f>'[1]TCE - ANEXO III - Preencher'!M68</f>
        <v>21.12</v>
      </c>
      <c r="M59" s="15">
        <f t="shared" si="1"/>
        <v>160.76999999999998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184.07</v>
      </c>
      <c r="U59" s="15">
        <f>'[1]TCE - ANEXO III - Preencher'!V68</f>
        <v>0</v>
      </c>
      <c r="V59" s="16">
        <f t="shared" si="4"/>
        <v>184.07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758.61999999999989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>EDSON BARBOSA TEIXEIRA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336.61</v>
      </c>
      <c r="J60" s="14">
        <f>'[1]TCE - ANEXO III - Preencher'!K69</f>
        <v>0</v>
      </c>
      <c r="K60" s="15">
        <f>'[1]TCE - ANEXO III - Preencher'!L69</f>
        <v>181.89</v>
      </c>
      <c r="L60" s="15">
        <f>'[1]TCE - ANEXO III - Preencher'!M69</f>
        <v>2.73</v>
      </c>
      <c r="M60" s="15">
        <f t="shared" si="1"/>
        <v>179.16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517.24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EDUARDO CAMPELO PABST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2232-08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305.81</v>
      </c>
      <c r="J61" s="14">
        <f>'[1]TCE - ANEXO III - Preencher'!K70</f>
        <v>0</v>
      </c>
      <c r="K61" s="15">
        <f>'[1]TCE - ANEXO III - Preencher'!L70</f>
        <v>181.89</v>
      </c>
      <c r="L61" s="15">
        <f>'[1]TCE - ANEXO III - Preencher'!M70</f>
        <v>32.42</v>
      </c>
      <c r="M61" s="15">
        <f t="shared" si="1"/>
        <v>149.46999999999997</v>
      </c>
      <c r="N61" s="15">
        <f>'[1]TCE - ANEXO III - Preencher'!O70</f>
        <v>1.47</v>
      </c>
      <c r="O61" s="15">
        <f>'[1]TCE - ANEXO III - Preencher'!P70</f>
        <v>0</v>
      </c>
      <c r="P61" s="16">
        <f t="shared" si="2"/>
        <v>1.47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456.75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EDUARDO JAIME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336.61</v>
      </c>
      <c r="J62" s="14">
        <f>'[1]TCE - ANEXO III - Preencher'!K71</f>
        <v>0</v>
      </c>
      <c r="K62" s="15">
        <f>'[1]TCE - ANEXO III - Preencher'!L71</f>
        <v>181.89</v>
      </c>
      <c r="L62" s="15">
        <f>'[1]TCE - ANEXO III - Preencher'!M71</f>
        <v>2.73</v>
      </c>
      <c r="M62" s="15">
        <f t="shared" si="1"/>
        <v>179.16</v>
      </c>
      <c r="N62" s="15">
        <f>'[1]TCE - ANEXO III - Preencher'!O71</f>
        <v>1.47</v>
      </c>
      <c r="O62" s="15">
        <f>'[1]TCE - ANEXO III - Preencher'!P71</f>
        <v>0</v>
      </c>
      <c r="P62" s="16">
        <f t="shared" si="2"/>
        <v>1.47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517.24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ELAINE CRISTINA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159.61000000000001</v>
      </c>
      <c r="J63" s="14">
        <f>'[1]TCE - ANEXO III - Preencher'!K72</f>
        <v>0</v>
      </c>
      <c r="K63" s="15">
        <f>'[1]TCE - ANEXO III - Preencher'!L72</f>
        <v>181.89</v>
      </c>
      <c r="L63" s="15">
        <f>'[1]TCE - ANEXO III - Preencher'!M72</f>
        <v>16.21</v>
      </c>
      <c r="M63" s="15">
        <f t="shared" si="1"/>
        <v>165.67999999999998</v>
      </c>
      <c r="N63" s="15">
        <f>'[1]TCE - ANEXO III - Preencher'!O72</f>
        <v>1.47</v>
      </c>
      <c r="O63" s="15">
        <f>'[1]TCE - ANEXO III - Preencher'!P72</f>
        <v>0</v>
      </c>
      <c r="P63" s="16">
        <f t="shared" si="2"/>
        <v>1.47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>Abono assistencial financeiro – complemento Piso da Enfermagem</v>
      </c>
      <c r="AB63" s="15">
        <f t="shared" si="0"/>
        <v>2030.76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ELAINE CRISTINA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62.17</v>
      </c>
      <c r="J64" s="14">
        <f>'[1]TCE - ANEXO III - Preencher'!K73</f>
        <v>0</v>
      </c>
      <c r="K64" s="15">
        <f>'[1]TCE - ANEXO III - Preencher'!L73</f>
        <v>181.89</v>
      </c>
      <c r="L64" s="15">
        <f>'[1]TCE - ANEXO III - Preencher'!M73</f>
        <v>16.21</v>
      </c>
      <c r="M64" s="15">
        <f t="shared" si="1"/>
        <v>165.67999999999998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229.31999999999996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ELAINE CRISTINA NEVES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4110-05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153.36000000000001</v>
      </c>
      <c r="J65" s="14">
        <f>'[1]TCE - ANEXO III - Preencher'!K74</f>
        <v>0</v>
      </c>
      <c r="K65" s="15">
        <f>'[1]TCE - ANEXO III - Preencher'!L74</f>
        <v>181.89</v>
      </c>
      <c r="L65" s="15">
        <f>'[1]TCE - ANEXO III - Preencher'!M74</f>
        <v>32.42</v>
      </c>
      <c r="M65" s="15">
        <f t="shared" si="1"/>
        <v>149.46999999999997</v>
      </c>
      <c r="N65" s="15">
        <f>'[1]TCE - ANEXO III - Preencher'!O74</f>
        <v>1.47</v>
      </c>
      <c r="O65" s="15">
        <f>'[1]TCE - ANEXO III - Preencher'!P74</f>
        <v>0</v>
      </c>
      <c r="P65" s="16">
        <f t="shared" si="2"/>
        <v>1.47</v>
      </c>
      <c r="Q65" s="15">
        <f>'[1]TCE - ANEXO III - Preencher'!R74</f>
        <v>173.4</v>
      </c>
      <c r="R65" s="15">
        <f>'[1]TCE - ANEXO III - Preencher'!S74</f>
        <v>115.02</v>
      </c>
      <c r="S65" s="16">
        <f t="shared" si="3"/>
        <v>58.38000000000001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>Beneficio obrigatorio CCT Federacao – Plano Assistencial Agiben</v>
      </c>
      <c r="AB65" s="15">
        <f t="shared" si="0"/>
        <v>392.58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ELIANA DA SILVA BARROS LIRA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159.61000000000001</v>
      </c>
      <c r="J66" s="14">
        <f>'[1]TCE - ANEXO III - Preencher'!K75</f>
        <v>0</v>
      </c>
      <c r="K66" s="15">
        <f>'[1]TCE - ANEXO III - Preencher'!L75</f>
        <v>181.89</v>
      </c>
      <c r="L66" s="15">
        <f>'[1]TCE - ANEXO III - Preencher'!M75</f>
        <v>16.21</v>
      </c>
      <c r="M66" s="15">
        <f t="shared" si="1"/>
        <v>165.67999999999998</v>
      </c>
      <c r="N66" s="15">
        <f>'[1]TCE - ANEXO III - Preencher'!O75</f>
        <v>1.47</v>
      </c>
      <c r="O66" s="15">
        <f>'[1]TCE - ANEXO III - Preencher'!P75</f>
        <v>0</v>
      </c>
      <c r="P66" s="16">
        <f t="shared" si="2"/>
        <v>1.47</v>
      </c>
      <c r="Q66" s="15">
        <f>'[1]TCE - ANEXO III - Preencher'!R75</f>
        <v>173.4</v>
      </c>
      <c r="R66" s="15">
        <f>'[1]TCE - ANEXO III - Preencher'!S75</f>
        <v>87.53</v>
      </c>
      <c r="S66" s="16">
        <f t="shared" si="3"/>
        <v>85.87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2116.63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ELIANA MARIA DUARTE DA SILVA FRANCA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2234-45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498.68</v>
      </c>
      <c r="J67" s="14">
        <f>'[1]TCE - ANEXO III - Preencher'!K76</f>
        <v>0</v>
      </c>
      <c r="K67" s="15">
        <f>'[1]TCE - ANEXO III - Preencher'!L76</f>
        <v>181.89</v>
      </c>
      <c r="L67" s="15">
        <f>'[1]TCE - ANEXO III - Preencher'!M76</f>
        <v>17.75</v>
      </c>
      <c r="M67" s="15">
        <f t="shared" si="1"/>
        <v>164.14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664.29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>ELISANGELA MARIA SALES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186.24</v>
      </c>
      <c r="J68" s="14">
        <f>'[1]TCE - ANEXO III - Preencher'!K77</f>
        <v>0</v>
      </c>
      <c r="K68" s="15">
        <f>'[1]TCE - ANEXO III - Preencher'!L77</f>
        <v>181.89</v>
      </c>
      <c r="L68" s="15">
        <f>'[1]TCE - ANEXO III - Preencher'!M77</f>
        <v>16.21</v>
      </c>
      <c r="M68" s="15">
        <f t="shared" ref="M68:M131" si="7">K68-L68</f>
        <v>165.67999999999998</v>
      </c>
      <c r="N68" s="15">
        <f>'[1]TCE - ANEXO III - Preencher'!O77</f>
        <v>1.47</v>
      </c>
      <c r="O68" s="15">
        <f>'[1]TCE - ANEXO III - Preencher'!P77</f>
        <v>0</v>
      </c>
      <c r="P68" s="16">
        <f t="shared" ref="P68:P131" si="8">N68-O68</f>
        <v>1.47</v>
      </c>
      <c r="Q68" s="15">
        <f>'[1]TCE - ANEXO III - Preencher'!R77</f>
        <v>173.4</v>
      </c>
      <c r="R68" s="15">
        <f>'[1]TCE - ANEXO III - Preencher'!S77</f>
        <v>90.78</v>
      </c>
      <c r="S68" s="16">
        <f t="shared" ref="S68:S131" si="9">Q68-R68</f>
        <v>82.62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2140.0100000000002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>ELLEN KETLY OLIVEIRA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196.25</v>
      </c>
      <c r="J69" s="14">
        <f>'[1]TCE - ANEXO III - Preencher'!K78</f>
        <v>0</v>
      </c>
      <c r="K69" s="15">
        <f>'[1]TCE - ANEXO III - Preencher'!L78</f>
        <v>181.89</v>
      </c>
      <c r="L69" s="15">
        <f>'[1]TCE - ANEXO III - Preencher'!M78</f>
        <v>16.21</v>
      </c>
      <c r="M69" s="15">
        <f t="shared" si="7"/>
        <v>165.67999999999998</v>
      </c>
      <c r="N69" s="15">
        <f>'[1]TCE - ANEXO III - Preencher'!O78</f>
        <v>1.47</v>
      </c>
      <c r="O69" s="15">
        <f>'[1]TCE - ANEXO III - Preencher'!P78</f>
        <v>0</v>
      </c>
      <c r="P69" s="16">
        <f t="shared" si="8"/>
        <v>1.47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162.04</v>
      </c>
      <c r="U69" s="15">
        <f>'[1]TCE - ANEXO III - Preencher'!V78</f>
        <v>0</v>
      </c>
      <c r="V69" s="16">
        <f t="shared" si="10"/>
        <v>162.04</v>
      </c>
      <c r="W69" s="17" t="str">
        <f>IF('[1]TCE - ANEXO III - Preencher'!X78="","",'[1]TCE - ANEXO III - Preencher'!X78)</f>
        <v>Auxílio Creche</v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2229.44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 xml:space="preserve">ELON FERREIRA DE ARAUJO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186.24</v>
      </c>
      <c r="J70" s="14">
        <f>'[1]TCE - ANEXO III - Preencher'!K79</f>
        <v>0</v>
      </c>
      <c r="K70" s="15">
        <f>'[1]TCE - ANEXO III - Preencher'!L79</f>
        <v>181.89</v>
      </c>
      <c r="L70" s="15">
        <f>'[1]TCE - ANEXO III - Preencher'!M79</f>
        <v>16.21</v>
      </c>
      <c r="M70" s="15">
        <f t="shared" si="7"/>
        <v>165.67999999999998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2057.39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ELTON JOSE OLIVEIRA DO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174.51</v>
      </c>
      <c r="J71" s="14">
        <f>'[1]TCE - ANEXO III - Preencher'!K80</f>
        <v>0</v>
      </c>
      <c r="K71" s="15">
        <f>'[1]TCE - ANEXO III - Preencher'!L80</f>
        <v>181.89</v>
      </c>
      <c r="L71" s="15">
        <f>'[1]TCE - ANEXO III - Preencher'!M80</f>
        <v>3.05</v>
      </c>
      <c r="M71" s="15">
        <f t="shared" si="7"/>
        <v>178.83999999999997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353.34999999999997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EMERSON DA SILVA SINESIO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127.08</v>
      </c>
      <c r="J72" s="14">
        <f>'[1]TCE - ANEXO III - Preencher'!K81</f>
        <v>0</v>
      </c>
      <c r="K72" s="15">
        <f>'[1]TCE - ANEXO III - Preencher'!L81</f>
        <v>181.89</v>
      </c>
      <c r="L72" s="15">
        <f>'[1]TCE - ANEXO III - Preencher'!M81</f>
        <v>16.21</v>
      </c>
      <c r="M72" s="15">
        <f t="shared" si="7"/>
        <v>165.67999999999998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173.4</v>
      </c>
      <c r="R72" s="15">
        <f>'[1]TCE - ANEXO III - Preencher'!S81</f>
        <v>97.26</v>
      </c>
      <c r="S72" s="16">
        <f t="shared" si="9"/>
        <v>76.14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2074.37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EMERSON LEANDRO ARAUJO BARBOSA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172.1</v>
      </c>
      <c r="J73" s="14">
        <f>'[1]TCE - ANEXO III - Preencher'!K82</f>
        <v>0</v>
      </c>
      <c r="K73" s="15">
        <f>'[1]TCE - ANEXO III - Preencher'!L82</f>
        <v>181.89</v>
      </c>
      <c r="L73" s="15">
        <f>'[1]TCE - ANEXO III - Preencher'!M82</f>
        <v>16.21</v>
      </c>
      <c r="M73" s="15">
        <f t="shared" si="7"/>
        <v>165.67999999999998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173.4</v>
      </c>
      <c r="R73" s="15">
        <f>'[1]TCE - ANEXO III - Preencher'!S82</f>
        <v>97.26</v>
      </c>
      <c r="S73" s="16">
        <f t="shared" si="9"/>
        <v>76.14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assistencial financeiro – complemento Piso da Enfermagem</v>
      </c>
      <c r="AB73" s="15">
        <f t="shared" si="6"/>
        <v>2119.39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EMILLY FERREIRA VIANNA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15.23</v>
      </c>
      <c r="J74" s="14">
        <f>'[1]TCE - ANEXO III - Preencher'!K83</f>
        <v>0</v>
      </c>
      <c r="K74" s="15">
        <f>'[1]TCE - ANEXO III - Preencher'!L83</f>
        <v>181.89</v>
      </c>
      <c r="L74" s="15">
        <f>'[1]TCE - ANEXO III - Preencher'!M83</f>
        <v>16.21</v>
      </c>
      <c r="M74" s="15">
        <f t="shared" si="7"/>
        <v>165.67999999999998</v>
      </c>
      <c r="N74" s="15">
        <f>'[1]TCE - ANEXO III - Preencher'!O83</f>
        <v>1.47</v>
      </c>
      <c r="O74" s="15">
        <f>'[1]TCE - ANEXO III - Preencher'!P83</f>
        <v>0</v>
      </c>
      <c r="P74" s="16">
        <f t="shared" si="8"/>
        <v>1.47</v>
      </c>
      <c r="Q74" s="15">
        <f>'[1]TCE - ANEXO III - Preencher'!R83</f>
        <v>173.4</v>
      </c>
      <c r="R74" s="15">
        <f>'[1]TCE - ANEXO III - Preencher'!S83</f>
        <v>45.69</v>
      </c>
      <c r="S74" s="16">
        <f t="shared" si="9"/>
        <v>127.71000000000001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29.9</v>
      </c>
      <c r="Y74" s="15">
        <f>'[1]TCE - ANEXO III - Preencher'!Z83</f>
        <v>0</v>
      </c>
      <c r="Z74" s="16">
        <f t="shared" si="11"/>
        <v>29.9</v>
      </c>
      <c r="AA74" s="17" t="str">
        <f>IF('[1]TCE - ANEXO III - Preencher'!AB83="","",'[1]TCE - ANEXO III - Preencher'!AB83)</f>
        <v>Beneficio obrigatorio CCT Federacao – Plano Assistencial Agiben</v>
      </c>
      <c r="AB74" s="15">
        <f t="shared" si="6"/>
        <v>339.98999999999995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>EMILY MICHELI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4221-10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155.61000000000001</v>
      </c>
      <c r="J75" s="14">
        <f>'[1]TCE - ANEXO III - Preencher'!K84</f>
        <v>0</v>
      </c>
      <c r="K75" s="15">
        <f>'[1]TCE - ANEXO III - Preencher'!L84</f>
        <v>181.89</v>
      </c>
      <c r="L75" s="15">
        <f>'[1]TCE - ANEXO III - Preencher'!M84</f>
        <v>16.21</v>
      </c>
      <c r="M75" s="15">
        <f t="shared" si="7"/>
        <v>165.67999999999998</v>
      </c>
      <c r="N75" s="15">
        <f>'[1]TCE - ANEXO III - Preencher'!O84</f>
        <v>1.47</v>
      </c>
      <c r="O75" s="15">
        <f>'[1]TCE - ANEXO III - Preencher'!P84</f>
        <v>0</v>
      </c>
      <c r="P75" s="16">
        <f t="shared" si="8"/>
        <v>1.47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29.9</v>
      </c>
      <c r="Y75" s="15">
        <f>'[1]TCE - ANEXO III - Preencher'!Z84</f>
        <v>0</v>
      </c>
      <c r="Z75" s="16">
        <f t="shared" si="11"/>
        <v>29.9</v>
      </c>
      <c r="AA75" s="17" t="str">
        <f>IF('[1]TCE - ANEXO III - Preencher'!AB84="","",'[1]TCE - ANEXO III - Preencher'!AB84)</f>
        <v>Beneficio obrigatorio CCT Federacao – Plano Assistencial Agiben</v>
      </c>
      <c r="AB75" s="15">
        <f t="shared" si="6"/>
        <v>352.65999999999997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ESTER FELIX DE OLIVEIRA FREIRE ALBUQUERQUE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215.48</v>
      </c>
      <c r="J76" s="14">
        <f>'[1]TCE - ANEXO III - Preencher'!K85</f>
        <v>0</v>
      </c>
      <c r="K76" s="15">
        <f>'[1]TCE - ANEXO III - Preencher'!L85</f>
        <v>181.89</v>
      </c>
      <c r="L76" s="15">
        <f>'[1]TCE - ANEXO III - Preencher'!M85</f>
        <v>2.79</v>
      </c>
      <c r="M76" s="15">
        <f t="shared" si="7"/>
        <v>179.1</v>
      </c>
      <c r="N76" s="15">
        <f>'[1]TCE - ANEXO III - Preencher'!O85</f>
        <v>2.95</v>
      </c>
      <c r="O76" s="15">
        <f>'[1]TCE - ANEXO III - Preencher'!P85</f>
        <v>0</v>
      </c>
      <c r="P76" s="16">
        <f t="shared" si="8"/>
        <v>2.95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2459.15</v>
      </c>
      <c r="Y76" s="15">
        <f>'[1]TCE - ANEXO III - Preencher'!Z85</f>
        <v>0</v>
      </c>
      <c r="Z76" s="16">
        <f t="shared" si="11"/>
        <v>2459.15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2856.6800000000003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EVELI RANIELE DA SILVA RAMOS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163.61000000000001</v>
      </c>
      <c r="J77" s="14">
        <f>'[1]TCE - ANEXO III - Preencher'!K86</f>
        <v>0</v>
      </c>
      <c r="K77" s="15">
        <f>'[1]TCE - ANEXO III - Preencher'!L86</f>
        <v>181.89</v>
      </c>
      <c r="L77" s="15">
        <f>'[1]TCE - ANEXO III - Preencher'!M86</f>
        <v>16.21</v>
      </c>
      <c r="M77" s="15">
        <f t="shared" si="7"/>
        <v>165.67999999999998</v>
      </c>
      <c r="N77" s="15">
        <f>'[1]TCE - ANEXO III - Preencher'!O86</f>
        <v>1.47</v>
      </c>
      <c r="O77" s="15">
        <f>'[1]TCE - ANEXO III - Preencher'!P86</f>
        <v>0</v>
      </c>
      <c r="P77" s="16">
        <f t="shared" si="8"/>
        <v>1.47</v>
      </c>
      <c r="Q77" s="15">
        <f>'[1]TCE - ANEXO III - Preencher'!R86</f>
        <v>173.4</v>
      </c>
      <c r="R77" s="15">
        <f>'[1]TCE - ANEXO III - Preencher'!S86</f>
        <v>97.26</v>
      </c>
      <c r="S77" s="16">
        <f t="shared" si="9"/>
        <v>76.14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2110.9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EVELLYN EDUARDA ELIAS DE MENDONCA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191.61</v>
      </c>
      <c r="J78" s="14">
        <f>'[1]TCE - ANEXO III - Preencher'!K87</f>
        <v>0</v>
      </c>
      <c r="K78" s="15">
        <f>'[1]TCE - ANEXO III - Preencher'!L87</f>
        <v>181.89</v>
      </c>
      <c r="L78" s="15">
        <f>'[1]TCE - ANEXO III - Preencher'!M87</f>
        <v>2.79</v>
      </c>
      <c r="M78" s="15">
        <f t="shared" si="7"/>
        <v>179.1</v>
      </c>
      <c r="N78" s="15">
        <f>'[1]TCE - ANEXO III - Preencher'!O87</f>
        <v>2.95</v>
      </c>
      <c r="O78" s="15">
        <f>'[1]TCE - ANEXO III - Preencher'!P87</f>
        <v>0</v>
      </c>
      <c r="P78" s="16">
        <f t="shared" si="8"/>
        <v>2.95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138.38999999999999</v>
      </c>
      <c r="U78" s="15">
        <f>'[1]TCE - ANEXO III - Preencher'!V87</f>
        <v>0</v>
      </c>
      <c r="V78" s="16">
        <f t="shared" si="10"/>
        <v>138.38999999999999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512.04999999999995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>FABIANA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163.61000000000001</v>
      </c>
      <c r="J79" s="14">
        <f>'[1]TCE - ANEXO III - Preencher'!K88</f>
        <v>0</v>
      </c>
      <c r="K79" s="15">
        <f>'[1]TCE - ANEXO III - Preencher'!L88</f>
        <v>181.89</v>
      </c>
      <c r="L79" s="15">
        <f>'[1]TCE - ANEXO III - Preencher'!M88</f>
        <v>16.21</v>
      </c>
      <c r="M79" s="15">
        <f t="shared" si="7"/>
        <v>165.67999999999998</v>
      </c>
      <c r="N79" s="15">
        <f>'[1]TCE - ANEXO III - Preencher'!O88</f>
        <v>1.47</v>
      </c>
      <c r="O79" s="15">
        <f>'[1]TCE - ANEXO III - Preencher'!P88</f>
        <v>0</v>
      </c>
      <c r="P79" s="16">
        <f t="shared" si="8"/>
        <v>1.47</v>
      </c>
      <c r="Q79" s="15">
        <f>'[1]TCE - ANEXO III - Preencher'!R88</f>
        <v>190.54</v>
      </c>
      <c r="R79" s="15">
        <f>'[1]TCE - ANEXO III - Preencher'!S88</f>
        <v>97.26</v>
      </c>
      <c r="S79" s="16">
        <f t="shared" si="9"/>
        <v>93.279999999999987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424.03999999999996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 xml:space="preserve">FABIANA SOARES DE FRANCA DOS PRAZERES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257.02999999999997</v>
      </c>
      <c r="J80" s="14">
        <f>'[1]TCE - ANEXO III - Preencher'!K89</f>
        <v>0</v>
      </c>
      <c r="K80" s="15">
        <f>'[1]TCE - ANEXO III - Preencher'!L89</f>
        <v>181.89</v>
      </c>
      <c r="L80" s="15">
        <f>'[1]TCE - ANEXO III - Preencher'!M89</f>
        <v>2.79</v>
      </c>
      <c r="M80" s="15">
        <f t="shared" si="7"/>
        <v>179.1</v>
      </c>
      <c r="N80" s="15">
        <f>'[1]TCE - ANEXO III - Preencher'!O89</f>
        <v>2.95</v>
      </c>
      <c r="O80" s="15">
        <f>'[1]TCE - ANEXO III - Preencher'!P89</f>
        <v>0</v>
      </c>
      <c r="P80" s="16">
        <f t="shared" si="8"/>
        <v>2.95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2459.15</v>
      </c>
      <c r="Y80" s="15">
        <f>'[1]TCE - ANEXO III - Preencher'!Z89</f>
        <v>0</v>
      </c>
      <c r="Z80" s="16">
        <f t="shared" si="11"/>
        <v>2459.15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2898.23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FABIOLA RIBEIRO FERREIRA DA SILVA VILA NOVA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163.61000000000001</v>
      </c>
      <c r="J81" s="14">
        <f>'[1]TCE - ANEXO III - Preencher'!K90</f>
        <v>0</v>
      </c>
      <c r="K81" s="15">
        <f>'[1]TCE - ANEXO III - Preencher'!L90</f>
        <v>181.89</v>
      </c>
      <c r="L81" s="15">
        <f>'[1]TCE - ANEXO III - Preencher'!M90</f>
        <v>16.21</v>
      </c>
      <c r="M81" s="15">
        <f t="shared" si="7"/>
        <v>165.67999999999998</v>
      </c>
      <c r="N81" s="15">
        <f>'[1]TCE - ANEXO III - Preencher'!O90</f>
        <v>1.47</v>
      </c>
      <c r="O81" s="15">
        <f>'[1]TCE - ANEXO III - Preencher'!P90</f>
        <v>0</v>
      </c>
      <c r="P81" s="16">
        <f t="shared" si="8"/>
        <v>1.47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2034.76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FERNANDA CECILIA DE FREITAS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4221-10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174</v>
      </c>
      <c r="J82" s="14">
        <f>'[1]TCE - ANEXO III - Preencher'!K91</f>
        <v>0</v>
      </c>
      <c r="K82" s="15">
        <f>'[1]TCE - ANEXO III - Preencher'!L91</f>
        <v>181.89</v>
      </c>
      <c r="L82" s="15">
        <f>'[1]TCE - ANEXO III - Preencher'!M91</f>
        <v>16.21</v>
      </c>
      <c r="M82" s="15">
        <f t="shared" si="7"/>
        <v>165.67999999999998</v>
      </c>
      <c r="N82" s="15">
        <f>'[1]TCE - ANEXO III - Preencher'!O91</f>
        <v>1.47</v>
      </c>
      <c r="O82" s="15">
        <f>'[1]TCE - ANEXO III - Preencher'!P91</f>
        <v>0</v>
      </c>
      <c r="P82" s="16">
        <f t="shared" si="8"/>
        <v>1.47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371.04999999999995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FERNANDA SOARES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4221-10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199.46</v>
      </c>
      <c r="J83" s="14">
        <f>'[1]TCE - ANEXO III - Preencher'!K92</f>
        <v>0</v>
      </c>
      <c r="K83" s="15">
        <f>'[1]TCE - ANEXO III - Preencher'!L92</f>
        <v>181.89</v>
      </c>
      <c r="L83" s="15">
        <f>'[1]TCE - ANEXO III - Preencher'!M92</f>
        <v>16.21</v>
      </c>
      <c r="M83" s="15">
        <f t="shared" si="7"/>
        <v>165.67999999999998</v>
      </c>
      <c r="N83" s="15">
        <f>'[1]TCE - ANEXO III - Preencher'!O92</f>
        <v>1.47</v>
      </c>
      <c r="O83" s="15">
        <f>'[1]TCE - ANEXO III - Preencher'!P92</f>
        <v>0</v>
      </c>
      <c r="P83" s="16">
        <f t="shared" si="8"/>
        <v>1.47</v>
      </c>
      <c r="Q83" s="15">
        <f>'[1]TCE - ANEXO III - Preencher'!R92</f>
        <v>173.4</v>
      </c>
      <c r="R83" s="15">
        <f>'[1]TCE - ANEXO III - Preencher'!S92</f>
        <v>97.26</v>
      </c>
      <c r="S83" s="16">
        <f t="shared" si="9"/>
        <v>76.14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29.9</v>
      </c>
      <c r="Y83" s="15">
        <f>'[1]TCE - ANEXO III - Preencher'!Z92</f>
        <v>0</v>
      </c>
      <c r="Z83" s="16">
        <f t="shared" si="11"/>
        <v>29.9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472.65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FERNANDO LUCENA CORREIA DE BARROS E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374.87</v>
      </c>
      <c r="J84" s="14">
        <f>'[1]TCE - ANEXO III - Preencher'!K93</f>
        <v>0</v>
      </c>
      <c r="K84" s="15">
        <f>'[1]TCE - ANEXO III - Preencher'!L93</f>
        <v>181.89</v>
      </c>
      <c r="L84" s="15">
        <f>'[1]TCE - ANEXO III - Preencher'!M93</f>
        <v>2.73</v>
      </c>
      <c r="M84" s="15">
        <f t="shared" si="7"/>
        <v>179.16</v>
      </c>
      <c r="N84" s="15">
        <f>'[1]TCE - ANEXO III - Preencher'!O93</f>
        <v>1.47</v>
      </c>
      <c r="O84" s="15">
        <f>'[1]TCE - ANEXO III - Preencher'!P93</f>
        <v>0</v>
      </c>
      <c r="P84" s="16">
        <f t="shared" si="8"/>
        <v>1.47</v>
      </c>
      <c r="Q84" s="15">
        <f>'[1]TCE - ANEXO III - Preencher'!R93</f>
        <v>173.4</v>
      </c>
      <c r="R84" s="15">
        <f>'[1]TCE - ANEXO III - Preencher'!S93</f>
        <v>81</v>
      </c>
      <c r="S84" s="16">
        <f t="shared" si="9"/>
        <v>92.4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647.9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>FLAVIA DANIELA CAMPOS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186.24</v>
      </c>
      <c r="J85" s="14">
        <f>'[1]TCE - ANEXO III - Preencher'!K94</f>
        <v>0</v>
      </c>
      <c r="K85" s="15">
        <f>'[1]TCE - ANEXO III - Preencher'!L94</f>
        <v>181.89</v>
      </c>
      <c r="L85" s="15">
        <f>'[1]TCE - ANEXO III - Preencher'!M94</f>
        <v>16.21</v>
      </c>
      <c r="M85" s="15">
        <f t="shared" si="7"/>
        <v>165.67999999999998</v>
      </c>
      <c r="N85" s="15">
        <f>'[1]TCE - ANEXO III - Preencher'!O94</f>
        <v>1.47</v>
      </c>
      <c r="O85" s="15">
        <f>'[1]TCE - ANEXO III - Preencher'!P94</f>
        <v>0</v>
      </c>
      <c r="P85" s="16">
        <f t="shared" si="8"/>
        <v>1.47</v>
      </c>
      <c r="Q85" s="15">
        <f>'[1]TCE - ANEXO III - Preencher'!R94</f>
        <v>173.4</v>
      </c>
      <c r="R85" s="15">
        <f>'[1]TCE - ANEXO III - Preencher'!S94</f>
        <v>97.26</v>
      </c>
      <c r="S85" s="16">
        <f t="shared" si="9"/>
        <v>76.14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assistencial financeiro – complemento Piso da Enfermagem</v>
      </c>
      <c r="AB85" s="15">
        <f t="shared" si="6"/>
        <v>2133.5299999999997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 xml:space="preserve">FLAVIA FRANCISCA DE ASSIS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182</v>
      </c>
      <c r="J86" s="14">
        <f>'[1]TCE - ANEXO III - Preencher'!K95</f>
        <v>0</v>
      </c>
      <c r="K86" s="15">
        <f>'[1]TCE - ANEXO III - Preencher'!L95</f>
        <v>181.89</v>
      </c>
      <c r="L86" s="15">
        <f>'[1]TCE - ANEXO III - Preencher'!M95</f>
        <v>16.21</v>
      </c>
      <c r="M86" s="15">
        <f t="shared" si="7"/>
        <v>165.67999999999998</v>
      </c>
      <c r="N86" s="15">
        <f>'[1]TCE - ANEXO III - Preencher'!O95</f>
        <v>1.47</v>
      </c>
      <c r="O86" s="15">
        <f>'[1]TCE - ANEXO III - Preencher'!P95</f>
        <v>0</v>
      </c>
      <c r="P86" s="16">
        <f t="shared" si="8"/>
        <v>1.47</v>
      </c>
      <c r="Q86" s="15">
        <f>'[1]TCE - ANEXO III - Preencher'!R95</f>
        <v>173.4</v>
      </c>
      <c r="R86" s="15">
        <f>'[1]TCE - ANEXO III - Preencher'!S95</f>
        <v>97.26</v>
      </c>
      <c r="S86" s="16">
        <f t="shared" si="9"/>
        <v>76.14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1704</v>
      </c>
      <c r="Y86" s="15">
        <f>'[1]TCE - ANEXO III - Preencher'!Z95</f>
        <v>0</v>
      </c>
      <c r="Z86" s="16">
        <f t="shared" si="11"/>
        <v>1704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2129.29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GABRIEL MOURA POLARI DE MELO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176.34</v>
      </c>
      <c r="J87" s="14">
        <f>'[1]TCE - ANEXO III - Preencher'!K96</f>
        <v>0</v>
      </c>
      <c r="K87" s="15">
        <f>'[1]TCE - ANEXO III - Preencher'!L96</f>
        <v>181.89</v>
      </c>
      <c r="L87" s="15">
        <f>'[1]TCE - ANEXO III - Preencher'!M96</f>
        <v>16.21</v>
      </c>
      <c r="M87" s="15">
        <f t="shared" si="7"/>
        <v>165.67999999999998</v>
      </c>
      <c r="N87" s="15">
        <f>'[1]TCE - ANEXO III - Preencher'!O96</f>
        <v>1.47</v>
      </c>
      <c r="O87" s="15">
        <f>'[1]TCE - ANEXO III - Preencher'!P96</f>
        <v>0</v>
      </c>
      <c r="P87" s="16">
        <f t="shared" si="8"/>
        <v>1.47</v>
      </c>
      <c r="Q87" s="15">
        <f>'[1]TCE - ANEXO III - Preencher'!R96</f>
        <v>190.54</v>
      </c>
      <c r="R87" s="15">
        <f>'[1]TCE - ANEXO III - Preencher'!S96</f>
        <v>97.26</v>
      </c>
      <c r="S87" s="16">
        <f t="shared" si="9"/>
        <v>93.279999999999987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436.77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GIRLEYDE MUNIZ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184.83</v>
      </c>
      <c r="J88" s="14">
        <f>'[1]TCE - ANEXO III - Preencher'!K97</f>
        <v>0</v>
      </c>
      <c r="K88" s="15">
        <f>'[1]TCE - ANEXO III - Preencher'!L97</f>
        <v>181.89</v>
      </c>
      <c r="L88" s="15">
        <f>'[1]TCE - ANEXO III - Preencher'!M97</f>
        <v>16.21</v>
      </c>
      <c r="M88" s="15">
        <f t="shared" si="7"/>
        <v>165.67999999999998</v>
      </c>
      <c r="N88" s="15">
        <f>'[1]TCE - ANEXO III - Preencher'!O97</f>
        <v>1.47</v>
      </c>
      <c r="O88" s="15">
        <f>'[1]TCE - ANEXO III - Preencher'!P97</f>
        <v>0</v>
      </c>
      <c r="P88" s="16">
        <f t="shared" si="8"/>
        <v>1.47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2055.98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GIRLIANA GALINDO DOS SANTOS FERREIRA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208.56</v>
      </c>
      <c r="J89" s="14">
        <f>'[1]TCE - ANEXO III - Preencher'!K98</f>
        <v>0</v>
      </c>
      <c r="K89" s="15">
        <f>'[1]TCE - ANEXO III - Preencher'!L98</f>
        <v>181.89</v>
      </c>
      <c r="L89" s="15">
        <f>'[1]TCE - ANEXO III - Preencher'!M98</f>
        <v>16.21</v>
      </c>
      <c r="M89" s="15">
        <f t="shared" si="7"/>
        <v>165.67999999999998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1704</v>
      </c>
      <c r="Y89" s="15">
        <f>'[1]TCE - ANEXO III - Preencher'!Z98</f>
        <v>0</v>
      </c>
      <c r="Z89" s="16">
        <f t="shared" si="11"/>
        <v>1704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2079.71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GIULIETH LUIZA MARTINS CANDIDO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159.61000000000001</v>
      </c>
      <c r="J90" s="14">
        <f>'[1]TCE - ANEXO III - Preencher'!K99</f>
        <v>0</v>
      </c>
      <c r="K90" s="15">
        <f>'[1]TCE - ANEXO III - Preencher'!L99</f>
        <v>181.89</v>
      </c>
      <c r="L90" s="15">
        <f>'[1]TCE - ANEXO III - Preencher'!M99</f>
        <v>16.21</v>
      </c>
      <c r="M90" s="15">
        <f t="shared" si="7"/>
        <v>165.67999999999998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173.4</v>
      </c>
      <c r="R90" s="15">
        <f>'[1]TCE - ANEXO III - Preencher'!S99</f>
        <v>94.02</v>
      </c>
      <c r="S90" s="16">
        <f t="shared" si="9"/>
        <v>79.38000000000001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2110.14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GRACIENE DOS SANTOS VENTURA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5135-05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178.24</v>
      </c>
      <c r="J91" s="14">
        <f>'[1]TCE - ANEXO III - Preencher'!K100</f>
        <v>0</v>
      </c>
      <c r="K91" s="15">
        <f>'[1]TCE - ANEXO III - Preencher'!L100</f>
        <v>181.89</v>
      </c>
      <c r="L91" s="15">
        <f>'[1]TCE - ANEXO III - Preencher'!M100</f>
        <v>16.21</v>
      </c>
      <c r="M91" s="15">
        <f t="shared" si="7"/>
        <v>165.67999999999998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173.4</v>
      </c>
      <c r="R91" s="15">
        <f>'[1]TCE - ANEXO III - Preencher'!S100</f>
        <v>97.26</v>
      </c>
      <c r="S91" s="16">
        <f t="shared" si="9"/>
        <v>76.14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29.9</v>
      </c>
      <c r="Y91" s="15">
        <f>'[1]TCE - ANEXO III - Preencher'!Z100</f>
        <v>0</v>
      </c>
      <c r="Z91" s="16">
        <f t="shared" si="11"/>
        <v>29.9</v>
      </c>
      <c r="AA91" s="17" t="str">
        <f>IF('[1]TCE - ANEXO III - Preencher'!AB100="","",'[1]TCE - ANEXO III - Preencher'!AB100)</f>
        <v>Beneficio obrigatorio CCT Federacao – Plano Assistencial Agiben</v>
      </c>
      <c r="AB91" s="15">
        <f t="shared" si="6"/>
        <v>451.42999999999995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GUILHERME HENRIQUE CORREIA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7823-20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156.6</v>
      </c>
      <c r="J92" s="14">
        <f>'[1]TCE - ANEXO III - Preencher'!K101</f>
        <v>0</v>
      </c>
      <c r="K92" s="15">
        <f>'[1]TCE - ANEXO III - Preencher'!L101</f>
        <v>181.89</v>
      </c>
      <c r="L92" s="15">
        <f>'[1]TCE - ANEXO III - Preencher'!M101</f>
        <v>16.21</v>
      </c>
      <c r="M92" s="15">
        <f t="shared" si="7"/>
        <v>165.67999999999998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323.75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HANNA MARTINIANO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15.23</v>
      </c>
      <c r="J93" s="14">
        <f>'[1]TCE - ANEXO III - Preencher'!K102</f>
        <v>0</v>
      </c>
      <c r="K93" s="15">
        <f>'[1]TCE - ANEXO III - Preencher'!L102</f>
        <v>181.89</v>
      </c>
      <c r="L93" s="15">
        <f>'[1]TCE - ANEXO III - Preencher'!M102</f>
        <v>16.21</v>
      </c>
      <c r="M93" s="15">
        <f t="shared" si="7"/>
        <v>165.67999999999998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173.4</v>
      </c>
      <c r="R93" s="15">
        <f>'[1]TCE - ANEXO III - Preencher'!S102</f>
        <v>26.4</v>
      </c>
      <c r="S93" s="16">
        <f t="shared" si="9"/>
        <v>147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Beneficio obrigatorio CCT Federacao – Plano Assistencial Agiben</v>
      </c>
      <c r="AB93" s="15">
        <f t="shared" si="6"/>
        <v>359.28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HEITOR CESAR RODRIGUES CAVALCANTI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7823-20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158.18</v>
      </c>
      <c r="J94" s="14">
        <f>'[1]TCE - ANEXO III - Preencher'!K103</f>
        <v>0</v>
      </c>
      <c r="K94" s="15">
        <f>'[1]TCE - ANEXO III - Preencher'!L103</f>
        <v>181.89</v>
      </c>
      <c r="L94" s="15">
        <f>'[1]TCE - ANEXO III - Preencher'!M103</f>
        <v>16.21</v>
      </c>
      <c r="M94" s="15">
        <f t="shared" si="7"/>
        <v>165.67999999999998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325.33000000000004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 xml:space="preserve">IRANEIDE URSULINO DOS SANTOS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214.92</v>
      </c>
      <c r="J95" s="14">
        <f>'[1]TCE - ANEXO III - Preencher'!K104</f>
        <v>0</v>
      </c>
      <c r="K95" s="15">
        <f>'[1]TCE - ANEXO III - Preencher'!L104</f>
        <v>181.89</v>
      </c>
      <c r="L95" s="15">
        <f>'[1]TCE - ANEXO III - Preencher'!M104</f>
        <v>3.05</v>
      </c>
      <c r="M95" s="15">
        <f t="shared" si="7"/>
        <v>178.83999999999997</v>
      </c>
      <c r="N95" s="15">
        <f>'[1]TCE - ANEXO III - Preencher'!O104</f>
        <v>2.95</v>
      </c>
      <c r="O95" s="15">
        <f>'[1]TCE - ANEXO III - Preencher'!P104</f>
        <v>0</v>
      </c>
      <c r="P95" s="16">
        <f t="shared" si="8"/>
        <v>2.95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2282.8200000000002</v>
      </c>
      <c r="Y95" s="15">
        <f>'[1]TCE - ANEXO III - Preencher'!Z104</f>
        <v>0</v>
      </c>
      <c r="Z95" s="16">
        <f t="shared" si="11"/>
        <v>2282.8200000000002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2679.53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ISAQUE VALONGUEIRO CAVALCANTI FILHO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7823-20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176.95</v>
      </c>
      <c r="J96" s="14">
        <f>'[1]TCE - ANEXO III - Preencher'!K105</f>
        <v>0</v>
      </c>
      <c r="K96" s="15">
        <f>'[1]TCE - ANEXO III - Preencher'!L105</f>
        <v>181.89</v>
      </c>
      <c r="L96" s="15">
        <f>'[1]TCE - ANEXO III - Preencher'!M105</f>
        <v>16.21</v>
      </c>
      <c r="M96" s="15">
        <f t="shared" si="7"/>
        <v>165.67999999999998</v>
      </c>
      <c r="N96" s="15">
        <f>'[1]TCE - ANEXO III - Preencher'!O105</f>
        <v>1.47</v>
      </c>
      <c r="O96" s="15">
        <f>'[1]TCE - ANEXO III - Preencher'!P105</f>
        <v>0</v>
      </c>
      <c r="P96" s="16">
        <f t="shared" si="8"/>
        <v>1.47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344.1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IZABEL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256.83</v>
      </c>
      <c r="J97" s="14">
        <f>'[1]TCE - ANEXO III - Preencher'!K106</f>
        <v>0</v>
      </c>
      <c r="K97" s="15">
        <f>'[1]TCE - ANEXO III - Preencher'!L106</f>
        <v>181.89</v>
      </c>
      <c r="L97" s="15">
        <f>'[1]TCE - ANEXO III - Preencher'!M106</f>
        <v>0</v>
      </c>
      <c r="M97" s="15">
        <f t="shared" si="7"/>
        <v>181.89</v>
      </c>
      <c r="N97" s="15">
        <f>'[1]TCE - ANEXO III - Preencher'!O106</f>
        <v>2.95</v>
      </c>
      <c r="O97" s="15">
        <f>'[1]TCE - ANEXO III - Preencher'!P106</f>
        <v>0</v>
      </c>
      <c r="P97" s="16">
        <f t="shared" si="8"/>
        <v>2.95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2459.15</v>
      </c>
      <c r="Y97" s="15">
        <f>'[1]TCE - ANEXO III - Preencher'!Z106</f>
        <v>0</v>
      </c>
      <c r="Z97" s="16">
        <f t="shared" si="11"/>
        <v>2459.15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2900.82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IZABELLE RAMONA BEZERRA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268.22000000000003</v>
      </c>
      <c r="J98" s="14">
        <f>'[1]TCE - ANEXO III - Preencher'!K107</f>
        <v>0</v>
      </c>
      <c r="K98" s="15">
        <f>'[1]TCE - ANEXO III - Preencher'!L107</f>
        <v>181.89</v>
      </c>
      <c r="L98" s="15">
        <f>'[1]TCE - ANEXO III - Preencher'!M107</f>
        <v>3.05</v>
      </c>
      <c r="M98" s="15">
        <f t="shared" si="7"/>
        <v>178.83999999999997</v>
      </c>
      <c r="N98" s="15">
        <f>'[1]TCE - ANEXO III - Preencher'!O107</f>
        <v>2.95</v>
      </c>
      <c r="O98" s="15">
        <f>'[1]TCE - ANEXO III - Preencher'!P107</f>
        <v>0</v>
      </c>
      <c r="P98" s="16">
        <f t="shared" si="8"/>
        <v>2.95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2282.8200000000002</v>
      </c>
      <c r="Y98" s="15">
        <f>'[1]TCE - ANEXO III - Preencher'!Z107</f>
        <v>0</v>
      </c>
      <c r="Z98" s="16">
        <f t="shared" si="11"/>
        <v>2282.8200000000002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2732.83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JACIRA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163.61000000000001</v>
      </c>
      <c r="J99" s="14">
        <f>'[1]TCE - ANEXO III - Preencher'!K108</f>
        <v>0</v>
      </c>
      <c r="K99" s="15">
        <f>'[1]TCE - ANEXO III - Preencher'!L108</f>
        <v>181.89</v>
      </c>
      <c r="L99" s="15">
        <f>'[1]TCE - ANEXO III - Preencher'!M108</f>
        <v>16.21</v>
      </c>
      <c r="M99" s="15">
        <f t="shared" si="7"/>
        <v>165.67999999999998</v>
      </c>
      <c r="N99" s="15">
        <f>'[1]TCE - ANEXO III - Preencher'!O108</f>
        <v>1.47</v>
      </c>
      <c r="O99" s="15">
        <f>'[1]TCE - ANEXO III - Preencher'!P108</f>
        <v>0</v>
      </c>
      <c r="P99" s="16">
        <f t="shared" si="8"/>
        <v>1.47</v>
      </c>
      <c r="Q99" s="15">
        <f>'[1]TCE - ANEXO III - Preencher'!R108</f>
        <v>173.4</v>
      </c>
      <c r="R99" s="15">
        <f>'[1]TCE - ANEXO III - Preencher'!S108</f>
        <v>97.26</v>
      </c>
      <c r="S99" s="16">
        <f t="shared" si="9"/>
        <v>76.14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assistencial financeiro – complemento Piso da Enfermagem</v>
      </c>
      <c r="AB99" s="15">
        <f t="shared" si="6"/>
        <v>2110.9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JANAINA CARLA DA COSTA CAVALCANTI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205.67</v>
      </c>
      <c r="J100" s="14">
        <f>'[1]TCE - ANEXO III - Preencher'!K109</f>
        <v>0</v>
      </c>
      <c r="K100" s="15">
        <f>'[1]TCE - ANEXO III - Preencher'!L109</f>
        <v>181.89</v>
      </c>
      <c r="L100" s="15">
        <f>'[1]TCE - ANEXO III - Preencher'!M109</f>
        <v>2.79</v>
      </c>
      <c r="M100" s="15">
        <f t="shared" si="7"/>
        <v>179.1</v>
      </c>
      <c r="N100" s="15">
        <f>'[1]TCE - ANEXO III - Preencher'!O109</f>
        <v>2.95</v>
      </c>
      <c r="O100" s="15">
        <f>'[1]TCE - ANEXO III - Preencher'!P109</f>
        <v>0</v>
      </c>
      <c r="P100" s="16">
        <f t="shared" si="8"/>
        <v>2.95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2459.15</v>
      </c>
      <c r="Y100" s="15">
        <f>'[1]TCE - ANEXO III - Preencher'!Z109</f>
        <v>0</v>
      </c>
      <c r="Z100" s="16">
        <f t="shared" si="11"/>
        <v>2459.15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2846.87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JANAINA MARIA GOMES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227.61</v>
      </c>
      <c r="J101" s="14">
        <f>'[1]TCE - ANEXO III - Preencher'!K110</f>
        <v>0</v>
      </c>
      <c r="K101" s="15">
        <f>'[1]TCE - ANEXO III - Preencher'!L110</f>
        <v>181.89</v>
      </c>
      <c r="L101" s="15">
        <f>'[1]TCE - ANEXO III - Preencher'!M110</f>
        <v>2.79</v>
      </c>
      <c r="M101" s="15">
        <f t="shared" si="7"/>
        <v>179.1</v>
      </c>
      <c r="N101" s="15">
        <f>'[1]TCE - ANEXO III - Preencher'!O110</f>
        <v>2.95</v>
      </c>
      <c r="O101" s="15">
        <f>'[1]TCE - ANEXO III - Preencher'!P110</f>
        <v>0</v>
      </c>
      <c r="P101" s="16">
        <f t="shared" si="8"/>
        <v>2.95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2459.15</v>
      </c>
      <c r="Y101" s="15">
        <f>'[1]TCE - ANEXO III - Preencher'!Z110</f>
        <v>0</v>
      </c>
      <c r="Z101" s="16">
        <f t="shared" si="11"/>
        <v>2459.15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2868.81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JAQUEANNY BARBOSA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271.81</v>
      </c>
      <c r="J102" s="14">
        <f>'[1]TCE - ANEXO III - Preencher'!K111</f>
        <v>0</v>
      </c>
      <c r="K102" s="15">
        <f>'[1]TCE - ANEXO III - Preencher'!L111</f>
        <v>181.89</v>
      </c>
      <c r="L102" s="15">
        <f>'[1]TCE - ANEXO III - Preencher'!M111</f>
        <v>3.05</v>
      </c>
      <c r="M102" s="15">
        <f t="shared" si="7"/>
        <v>178.83999999999997</v>
      </c>
      <c r="N102" s="15">
        <f>'[1]TCE - ANEXO III - Preencher'!O111</f>
        <v>2.95</v>
      </c>
      <c r="O102" s="15">
        <f>'[1]TCE - ANEXO III - Preencher'!P111</f>
        <v>0</v>
      </c>
      <c r="P102" s="16">
        <f t="shared" si="8"/>
        <v>2.95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2282.8200000000002</v>
      </c>
      <c r="Y102" s="15">
        <f>'[1]TCE - ANEXO III - Preencher'!Z111</f>
        <v>0</v>
      </c>
      <c r="Z102" s="16">
        <f t="shared" si="11"/>
        <v>2282.8200000000002</v>
      </c>
      <c r="AA102" s="17" t="str">
        <f>IF('[1]TCE - ANEXO III - Preencher'!AB111="","",'[1]TCE - ANEXO III - Preencher'!AB111)</f>
        <v>Abono assistencial financeiro – complemento Piso da Enfermagem</v>
      </c>
      <c r="AB102" s="15">
        <f t="shared" si="6"/>
        <v>2736.42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JAQUELINE INACIO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163.61000000000001</v>
      </c>
      <c r="J103" s="14">
        <f>'[1]TCE - ANEXO III - Preencher'!K112</f>
        <v>0</v>
      </c>
      <c r="K103" s="15">
        <f>'[1]TCE - ANEXO III - Preencher'!L112</f>
        <v>181.89</v>
      </c>
      <c r="L103" s="15">
        <f>'[1]TCE - ANEXO III - Preencher'!M112</f>
        <v>16.21</v>
      </c>
      <c r="M103" s="15">
        <f t="shared" si="7"/>
        <v>165.67999999999998</v>
      </c>
      <c r="N103" s="15">
        <f>'[1]TCE - ANEXO III - Preencher'!O112</f>
        <v>1.47</v>
      </c>
      <c r="O103" s="15">
        <f>'[1]TCE - ANEXO III - Preencher'!P112</f>
        <v>0</v>
      </c>
      <c r="P103" s="16">
        <f t="shared" si="8"/>
        <v>1.47</v>
      </c>
      <c r="Q103" s="15">
        <f>'[1]TCE - ANEXO III - Preencher'!R112</f>
        <v>173.4</v>
      </c>
      <c r="R103" s="15">
        <f>'[1]TCE - ANEXO III - Preencher'!S112</f>
        <v>97.26</v>
      </c>
      <c r="S103" s="16">
        <f t="shared" si="9"/>
        <v>76.14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1704</v>
      </c>
      <c r="Y103" s="15">
        <f>'[1]TCE - ANEXO III - Preencher'!Z112</f>
        <v>0</v>
      </c>
      <c r="Z103" s="16">
        <f t="shared" si="11"/>
        <v>1704</v>
      </c>
      <c r="AA103" s="17" t="str">
        <f>IF('[1]TCE - ANEXO III - Preencher'!AB112="","",'[1]TCE - ANEXO III - Preencher'!AB112)</f>
        <v>Abono assistencial financeiro – complemento Piso da Enfermagem</v>
      </c>
      <c r="AB103" s="15">
        <f t="shared" si="6"/>
        <v>2110.9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JESSICA DOMINGOS DA SILVA NUNES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136.03</v>
      </c>
      <c r="J104" s="14">
        <f>'[1]TCE - ANEXO III - Preencher'!K113</f>
        <v>0</v>
      </c>
      <c r="K104" s="15">
        <f>'[1]TCE - ANEXO III - Preencher'!L113</f>
        <v>181.89</v>
      </c>
      <c r="L104" s="15">
        <f>'[1]TCE - ANEXO III - Preencher'!M113</f>
        <v>32.42</v>
      </c>
      <c r="M104" s="15">
        <f t="shared" si="7"/>
        <v>149.46999999999997</v>
      </c>
      <c r="N104" s="15">
        <f>'[1]TCE - ANEXO III - Preencher'!O113</f>
        <v>1.47</v>
      </c>
      <c r="O104" s="15">
        <f>'[1]TCE - ANEXO III - Preencher'!P113</f>
        <v>0</v>
      </c>
      <c r="P104" s="16">
        <f t="shared" si="8"/>
        <v>1.47</v>
      </c>
      <c r="Q104" s="15">
        <f>'[1]TCE - ANEXO III - Preencher'!R113</f>
        <v>173.4</v>
      </c>
      <c r="R104" s="15">
        <f>'[1]TCE - ANEXO III - Preencher'!S113</f>
        <v>102.03</v>
      </c>
      <c r="S104" s="16">
        <f t="shared" si="9"/>
        <v>71.37</v>
      </c>
      <c r="T104" s="15">
        <f>'[1]TCE - ANEXO III - Preencher'!U113</f>
        <v>160</v>
      </c>
      <c r="U104" s="15">
        <f>'[1]TCE - ANEXO III - Preencher'!V113</f>
        <v>0</v>
      </c>
      <c r="V104" s="16">
        <f t="shared" si="10"/>
        <v>160</v>
      </c>
      <c r="W104" s="17" t="str">
        <f>IF('[1]TCE - ANEXO III - Preencher'!X113="","",'[1]TCE - ANEXO III - Preencher'!X113)</f>
        <v>Auxílio Creche</v>
      </c>
      <c r="X104" s="15">
        <f>'[1]TCE - ANEXO III - Preencher'!Y113</f>
        <v>29.9</v>
      </c>
      <c r="Y104" s="15">
        <f>'[1]TCE - ANEXO III - Preencher'!Z113</f>
        <v>0</v>
      </c>
      <c r="Z104" s="16">
        <f t="shared" si="11"/>
        <v>29.9</v>
      </c>
      <c r="AA104" s="17" t="str">
        <f>IF('[1]TCE - ANEXO III - Preencher'!AB113="","",'[1]TCE - ANEXO III - Preencher'!AB113)</f>
        <v>Beneficio obrigatorio CCT Federacao – Plano Assistencial Agiben</v>
      </c>
      <c r="AB104" s="15">
        <f t="shared" si="6"/>
        <v>548.24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JESSICA KELLY FERREIRA CAMPOS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209.62</v>
      </c>
      <c r="J105" s="14">
        <f>'[1]TCE - ANEXO III - Preencher'!K114</f>
        <v>0</v>
      </c>
      <c r="K105" s="15">
        <f>'[1]TCE - ANEXO III - Preencher'!L114</f>
        <v>181.89</v>
      </c>
      <c r="L105" s="15">
        <f>'[1]TCE - ANEXO III - Preencher'!M114</f>
        <v>0</v>
      </c>
      <c r="M105" s="15">
        <f t="shared" si="7"/>
        <v>181.89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173.4</v>
      </c>
      <c r="R105" s="15">
        <f>'[1]TCE - ANEXO III - Preencher'!S114</f>
        <v>0</v>
      </c>
      <c r="S105" s="16">
        <f t="shared" si="9"/>
        <v>173.4</v>
      </c>
      <c r="T105" s="15">
        <f>'[1]TCE - ANEXO III - Preencher'!U114</f>
        <v>81.02</v>
      </c>
      <c r="U105" s="15">
        <f>'[1]TCE - ANEXO III - Preencher'!V114</f>
        <v>0</v>
      </c>
      <c r="V105" s="16">
        <f t="shared" si="10"/>
        <v>81.02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2351.4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JESSICA ULIANE SILVA DO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187.35</v>
      </c>
      <c r="J106" s="14">
        <f>'[1]TCE - ANEXO III - Preencher'!K115</f>
        <v>0</v>
      </c>
      <c r="K106" s="15">
        <f>'[1]TCE - ANEXO III - Preencher'!L115</f>
        <v>181.89</v>
      </c>
      <c r="L106" s="15">
        <f>'[1]TCE - ANEXO III - Preencher'!M115</f>
        <v>16.21</v>
      </c>
      <c r="M106" s="15">
        <f t="shared" si="7"/>
        <v>165.67999999999998</v>
      </c>
      <c r="N106" s="15">
        <f>'[1]TCE - ANEXO III - Preencher'!O115</f>
        <v>1.47</v>
      </c>
      <c r="O106" s="15">
        <f>'[1]TCE - ANEXO III - Preencher'!P115</f>
        <v>0</v>
      </c>
      <c r="P106" s="16">
        <f t="shared" si="8"/>
        <v>1.47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2058.5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JHONATA SILVA BARBOSA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184.83</v>
      </c>
      <c r="J107" s="14">
        <f>'[1]TCE - ANEXO III - Preencher'!K116</f>
        <v>0</v>
      </c>
      <c r="K107" s="15">
        <f>'[1]TCE - ANEXO III - Preencher'!L116</f>
        <v>181.89</v>
      </c>
      <c r="L107" s="15">
        <f>'[1]TCE - ANEXO III - Preencher'!M116</f>
        <v>16.21</v>
      </c>
      <c r="M107" s="15">
        <f t="shared" si="7"/>
        <v>165.67999999999998</v>
      </c>
      <c r="N107" s="15">
        <f>'[1]TCE - ANEXO III - Preencher'!O116</f>
        <v>1.47</v>
      </c>
      <c r="O107" s="15">
        <f>'[1]TCE - ANEXO III - Preencher'!P116</f>
        <v>0</v>
      </c>
      <c r="P107" s="16">
        <f t="shared" si="8"/>
        <v>1.47</v>
      </c>
      <c r="Q107" s="15">
        <f>'[1]TCE - ANEXO III - Preencher'!R116</f>
        <v>173.4</v>
      </c>
      <c r="R107" s="15">
        <f>'[1]TCE - ANEXO III - Preencher'!S116</f>
        <v>5.6</v>
      </c>
      <c r="S107" s="16">
        <f t="shared" si="9"/>
        <v>167.8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2223.7799999999997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JOANA KARLA MELO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184.53</v>
      </c>
      <c r="J108" s="14">
        <f>'[1]TCE - ANEXO III - Preencher'!K117</f>
        <v>0</v>
      </c>
      <c r="K108" s="15">
        <f>'[1]TCE - ANEXO III - Preencher'!L117</f>
        <v>181.89</v>
      </c>
      <c r="L108" s="15">
        <f>'[1]TCE - ANEXO III - Preencher'!M117</f>
        <v>2.79</v>
      </c>
      <c r="M108" s="15">
        <f t="shared" si="7"/>
        <v>179.1</v>
      </c>
      <c r="N108" s="15">
        <f>'[1]TCE - ANEXO III - Preencher'!O117</f>
        <v>2.95</v>
      </c>
      <c r="O108" s="15">
        <f>'[1]TCE - ANEXO III - Preencher'!P117</f>
        <v>0</v>
      </c>
      <c r="P108" s="16">
        <f t="shared" si="8"/>
        <v>2.95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366.58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>JOAO BISPO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161.36000000000001</v>
      </c>
      <c r="J109" s="14">
        <f>'[1]TCE - ANEXO III - Preencher'!K118</f>
        <v>0</v>
      </c>
      <c r="K109" s="15">
        <f>'[1]TCE - ANEXO III - Preencher'!L118</f>
        <v>181.89</v>
      </c>
      <c r="L109" s="15">
        <f>'[1]TCE - ANEXO III - Preencher'!M118</f>
        <v>16.21</v>
      </c>
      <c r="M109" s="15">
        <f t="shared" si="7"/>
        <v>165.67999999999998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328.51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JOAO GABRIEL PACHECO RAPOSO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15.23</v>
      </c>
      <c r="J110" s="14">
        <f>'[1]TCE - ANEXO III - Preencher'!K119</f>
        <v>0</v>
      </c>
      <c r="K110" s="15">
        <f>'[1]TCE - ANEXO III - Preencher'!L119</f>
        <v>181.89</v>
      </c>
      <c r="L110" s="15">
        <f>'[1]TCE - ANEXO III - Preencher'!M119</f>
        <v>16.21</v>
      </c>
      <c r="M110" s="15">
        <f t="shared" si="7"/>
        <v>165.67999999999998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173.4</v>
      </c>
      <c r="R110" s="15">
        <f>'[1]TCE - ANEXO III - Preencher'!S119</f>
        <v>45.69</v>
      </c>
      <c r="S110" s="16">
        <f t="shared" si="9"/>
        <v>127.71000000000001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339.98999999999995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JOAO PAULO LIRA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177.75</v>
      </c>
      <c r="J111" s="14">
        <f>'[1]TCE - ANEXO III - Preencher'!K120</f>
        <v>0</v>
      </c>
      <c r="K111" s="15">
        <f>'[1]TCE - ANEXO III - Preencher'!L120</f>
        <v>181.89</v>
      </c>
      <c r="L111" s="15">
        <f>'[1]TCE - ANEXO III - Preencher'!M120</f>
        <v>16.21</v>
      </c>
      <c r="M111" s="15">
        <f t="shared" si="7"/>
        <v>165.67999999999998</v>
      </c>
      <c r="N111" s="15">
        <f>'[1]TCE - ANEXO III - Preencher'!O120</f>
        <v>1.47</v>
      </c>
      <c r="O111" s="15">
        <f>'[1]TCE - ANEXO III - Preencher'!P120</f>
        <v>0</v>
      </c>
      <c r="P111" s="16">
        <f t="shared" si="8"/>
        <v>1.47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344.9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JOHNATTAN HENRIQUE RAMOS MUNIZ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163.61000000000001</v>
      </c>
      <c r="J112" s="14">
        <f>'[1]TCE - ANEXO III - Preencher'!K121</f>
        <v>0</v>
      </c>
      <c r="K112" s="15">
        <f>'[1]TCE - ANEXO III - Preencher'!L121</f>
        <v>181.89</v>
      </c>
      <c r="L112" s="15">
        <f>'[1]TCE - ANEXO III - Preencher'!M121</f>
        <v>16.21</v>
      </c>
      <c r="M112" s="15">
        <f t="shared" si="7"/>
        <v>165.67999999999998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assistencial financeiro – complemento Piso da Enfermagem</v>
      </c>
      <c r="AB112" s="15">
        <f t="shared" si="6"/>
        <v>2034.76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 xml:space="preserve">JOSE EDSON FERNANDES DA SILVA 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5143-10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182.75</v>
      </c>
      <c r="J113" s="14">
        <f>'[1]TCE - ANEXO III - Preencher'!K122</f>
        <v>0</v>
      </c>
      <c r="K113" s="15">
        <f>'[1]TCE - ANEXO III - Preencher'!L122</f>
        <v>181.89</v>
      </c>
      <c r="L113" s="15">
        <f>'[1]TCE - ANEXO III - Preencher'!M122</f>
        <v>32.42</v>
      </c>
      <c r="M113" s="15">
        <f t="shared" si="7"/>
        <v>149.46999999999997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173.4</v>
      </c>
      <c r="R113" s="15">
        <f>'[1]TCE - ANEXO III - Preencher'!S122</f>
        <v>105.44</v>
      </c>
      <c r="S113" s="16">
        <f t="shared" si="9"/>
        <v>67.960000000000008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29.9</v>
      </c>
      <c r="Y113" s="15">
        <f>'[1]TCE - ANEXO III - Preencher'!Z122</f>
        <v>0</v>
      </c>
      <c r="Z113" s="16">
        <f t="shared" si="11"/>
        <v>29.9</v>
      </c>
      <c r="AA113" s="17" t="str">
        <f>IF('[1]TCE - ANEXO III - Preencher'!AB122="","",'[1]TCE - ANEXO III - Preencher'!AB122)</f>
        <v>Beneficio obrigatorio CCT Federacao – Plano Assistencial Agiben</v>
      </c>
      <c r="AB113" s="15">
        <f t="shared" si="6"/>
        <v>431.54999999999995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JOSE EDSON SILVA NASCIMENTO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336.61</v>
      </c>
      <c r="J114" s="14">
        <f>'[1]TCE - ANEXO III - Preencher'!K123</f>
        <v>0</v>
      </c>
      <c r="K114" s="15">
        <f>'[1]TCE - ANEXO III - Preencher'!L123</f>
        <v>181.89</v>
      </c>
      <c r="L114" s="15">
        <f>'[1]TCE - ANEXO III - Preencher'!M123</f>
        <v>2.73</v>
      </c>
      <c r="M114" s="15">
        <f t="shared" si="7"/>
        <v>179.16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517.24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JOSELANIA MARIA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4101-05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288.31</v>
      </c>
      <c r="J115" s="14">
        <f>'[1]TCE - ANEXO III - Preencher'!K124</f>
        <v>0</v>
      </c>
      <c r="K115" s="15">
        <f>'[1]TCE - ANEXO III - Preencher'!L124</f>
        <v>181.89</v>
      </c>
      <c r="L115" s="15">
        <f>'[1]TCE - ANEXO III - Preencher'!M124</f>
        <v>32.42</v>
      </c>
      <c r="M115" s="15">
        <f t="shared" si="7"/>
        <v>149.46999999999997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469.15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JOSENILDA MARIA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4221-10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155.61000000000001</v>
      </c>
      <c r="J116" s="14">
        <f>'[1]TCE - ANEXO III - Preencher'!K125</f>
        <v>0</v>
      </c>
      <c r="K116" s="15">
        <f>'[1]TCE - ANEXO III - Preencher'!L125</f>
        <v>181.89</v>
      </c>
      <c r="L116" s="15">
        <f>'[1]TCE - ANEXO III - Preencher'!M125</f>
        <v>16.21</v>
      </c>
      <c r="M116" s="15">
        <f t="shared" si="7"/>
        <v>165.67999999999998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352.65999999999997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JOSENILSON FERREIRA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5143-10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247.49</v>
      </c>
      <c r="J117" s="14">
        <f>'[1]TCE - ANEXO III - Preencher'!K126</f>
        <v>0</v>
      </c>
      <c r="K117" s="15">
        <f>'[1]TCE - ANEXO III - Preencher'!L126</f>
        <v>181.89</v>
      </c>
      <c r="L117" s="15">
        <f>'[1]TCE - ANEXO III - Preencher'!M126</f>
        <v>32.42</v>
      </c>
      <c r="M117" s="15">
        <f t="shared" si="7"/>
        <v>149.46999999999997</v>
      </c>
      <c r="N117" s="15">
        <f>'[1]TCE - ANEXO III - Preencher'!O126</f>
        <v>1.47</v>
      </c>
      <c r="O117" s="15">
        <f>'[1]TCE - ANEXO III - Preencher'!P126</f>
        <v>0</v>
      </c>
      <c r="P117" s="16">
        <f t="shared" si="8"/>
        <v>1.47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428.33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JOSIANE LIMA RIBEIRO DE OLIVEIRA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223.83</v>
      </c>
      <c r="J118" s="14">
        <f>'[1]TCE - ANEXO III - Preencher'!K127</f>
        <v>0</v>
      </c>
      <c r="K118" s="15">
        <f>'[1]TCE - ANEXO III - Preencher'!L127</f>
        <v>181.89</v>
      </c>
      <c r="L118" s="15">
        <f>'[1]TCE - ANEXO III - Preencher'!M127</f>
        <v>16.21</v>
      </c>
      <c r="M118" s="15">
        <f t="shared" si="7"/>
        <v>165.67999999999998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173.4</v>
      </c>
      <c r="R118" s="15">
        <f>'[1]TCE - ANEXO III - Preencher'!S127</f>
        <v>87.53</v>
      </c>
      <c r="S118" s="16">
        <f t="shared" si="9"/>
        <v>85.87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2180.85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JOYCE DAS GRACAS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155.61000000000001</v>
      </c>
      <c r="J119" s="14">
        <f>'[1]TCE - ANEXO III - Preencher'!K128</f>
        <v>0</v>
      </c>
      <c r="K119" s="15">
        <f>'[1]TCE - ANEXO III - Preencher'!L128</f>
        <v>181.89</v>
      </c>
      <c r="L119" s="15">
        <f>'[1]TCE - ANEXO III - Preencher'!M128</f>
        <v>16.21</v>
      </c>
      <c r="M119" s="15">
        <f t="shared" si="7"/>
        <v>165.67999999999998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352.65999999999997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JUAN DAVI TENORIO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183.96</v>
      </c>
      <c r="J120" s="14">
        <f>'[1]TCE - ANEXO III - Preencher'!K129</f>
        <v>0</v>
      </c>
      <c r="K120" s="15">
        <f>'[1]TCE - ANEXO III - Preencher'!L129</f>
        <v>181.89</v>
      </c>
      <c r="L120" s="15">
        <f>'[1]TCE - ANEXO III - Preencher'!M129</f>
        <v>2.79</v>
      </c>
      <c r="M120" s="15">
        <f t="shared" si="7"/>
        <v>179.1</v>
      </c>
      <c r="N120" s="15">
        <f>'[1]TCE - ANEXO III - Preencher'!O129</f>
        <v>2.95</v>
      </c>
      <c r="O120" s="15">
        <f>'[1]TCE - ANEXO III - Preencher'!P129</f>
        <v>0</v>
      </c>
      <c r="P120" s="16">
        <f t="shared" si="8"/>
        <v>2.95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2459.15</v>
      </c>
      <c r="Y120" s="15">
        <f>'[1]TCE - ANEXO III - Preencher'!Z129</f>
        <v>0</v>
      </c>
      <c r="Z120" s="16">
        <f t="shared" si="11"/>
        <v>2459.15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2825.16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JUCIELMA ALVES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155.61000000000001</v>
      </c>
      <c r="J121" s="14">
        <f>'[1]TCE - ANEXO III - Preencher'!K130</f>
        <v>0</v>
      </c>
      <c r="K121" s="15">
        <f>'[1]TCE - ANEXO III - Preencher'!L130</f>
        <v>181.89</v>
      </c>
      <c r="L121" s="15">
        <f>'[1]TCE - ANEXO III - Preencher'!M130</f>
        <v>16.21</v>
      </c>
      <c r="M121" s="15">
        <f t="shared" si="7"/>
        <v>165.67999999999998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173.4</v>
      </c>
      <c r="R121" s="15">
        <f>'[1]TCE - ANEXO III - Preencher'!S130</f>
        <v>97.26</v>
      </c>
      <c r="S121" s="16">
        <f t="shared" si="9"/>
        <v>76.14</v>
      </c>
      <c r="T121" s="15">
        <f>'[1]TCE - ANEXO III - Preencher'!U130</f>
        <v>81.02</v>
      </c>
      <c r="U121" s="15">
        <f>'[1]TCE - ANEXO III - Preencher'!V130</f>
        <v>0</v>
      </c>
      <c r="V121" s="16">
        <f t="shared" si="10"/>
        <v>81.02</v>
      </c>
      <c r="W121" s="17" t="str">
        <f>IF('[1]TCE - ANEXO III - Preencher'!X130="","",'[1]TCE - ANEXO III - Preencher'!X130)</f>
        <v>Auxílio Creche</v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assistencial financeiro – complemento Piso da Enfermagem</v>
      </c>
      <c r="AB121" s="15">
        <f t="shared" si="6"/>
        <v>2183.92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JULIA PANTA PINHEIRO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151.29</v>
      </c>
      <c r="J122" s="14">
        <f>'[1]TCE - ANEXO III - Preencher'!K131</f>
        <v>0</v>
      </c>
      <c r="K122" s="15">
        <f>'[1]TCE - ANEXO III - Preencher'!L131</f>
        <v>181.89</v>
      </c>
      <c r="L122" s="15">
        <f>'[1]TCE - ANEXO III - Preencher'!M131</f>
        <v>16.21</v>
      </c>
      <c r="M122" s="15">
        <f t="shared" si="7"/>
        <v>165.67999999999998</v>
      </c>
      <c r="N122" s="15">
        <f>'[1]TCE - ANEXO III - Preencher'!O131</f>
        <v>1.47</v>
      </c>
      <c r="O122" s="15">
        <f>'[1]TCE - ANEXO III - Preencher'!P131</f>
        <v>0</v>
      </c>
      <c r="P122" s="16">
        <f t="shared" si="8"/>
        <v>1.47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318.44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JULIANA ALICE SOUSA DE SANTANA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204.47</v>
      </c>
      <c r="J123" s="14">
        <f>'[1]TCE - ANEXO III - Preencher'!K132</f>
        <v>0</v>
      </c>
      <c r="K123" s="15">
        <f>'[1]TCE - ANEXO III - Preencher'!L132</f>
        <v>181.89</v>
      </c>
      <c r="L123" s="15">
        <f>'[1]TCE - ANEXO III - Preencher'!M132</f>
        <v>2.95</v>
      </c>
      <c r="M123" s="15">
        <f t="shared" si="7"/>
        <v>178.94</v>
      </c>
      <c r="N123" s="15">
        <f>'[1]TCE - ANEXO III - Preencher'!O132</f>
        <v>2.95</v>
      </c>
      <c r="O123" s="15">
        <f>'[1]TCE - ANEXO III - Preencher'!P132</f>
        <v>0</v>
      </c>
      <c r="P123" s="16">
        <f t="shared" si="8"/>
        <v>2.95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386.35999999999996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>JULIANA ALVES DE LEMOS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209.69</v>
      </c>
      <c r="J124" s="14">
        <f>'[1]TCE - ANEXO III - Preencher'!K133</f>
        <v>0</v>
      </c>
      <c r="K124" s="15">
        <f>'[1]TCE - ANEXO III - Preencher'!L133</f>
        <v>181.89</v>
      </c>
      <c r="L124" s="15">
        <f>'[1]TCE - ANEXO III - Preencher'!M133</f>
        <v>2.79</v>
      </c>
      <c r="M124" s="15">
        <f t="shared" si="7"/>
        <v>179.1</v>
      </c>
      <c r="N124" s="15">
        <f>'[1]TCE - ANEXO III - Preencher'!O133</f>
        <v>2.95</v>
      </c>
      <c r="O124" s="15">
        <f>'[1]TCE - ANEXO III - Preencher'!P133</f>
        <v>0</v>
      </c>
      <c r="P124" s="16">
        <f t="shared" si="8"/>
        <v>2.95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391.73999999999995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JULIANA OLIVEIRA DE CARVALHO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193.24</v>
      </c>
      <c r="J125" s="14">
        <f>'[1]TCE - ANEXO III - Preencher'!K134</f>
        <v>0</v>
      </c>
      <c r="K125" s="15">
        <f>'[1]TCE - ANEXO III - Preencher'!L134</f>
        <v>181.89</v>
      </c>
      <c r="L125" s="15">
        <f>'[1]TCE - ANEXO III - Preencher'!M134</f>
        <v>2.79</v>
      </c>
      <c r="M125" s="15">
        <f t="shared" si="7"/>
        <v>179.1</v>
      </c>
      <c r="N125" s="15">
        <f>'[1]TCE - ANEXO III - Preencher'!O134</f>
        <v>2.95</v>
      </c>
      <c r="O125" s="15">
        <f>'[1]TCE - ANEXO III - Preencher'!P134</f>
        <v>0</v>
      </c>
      <c r="P125" s="16">
        <f t="shared" si="8"/>
        <v>2.95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2459.15</v>
      </c>
      <c r="Y125" s="15">
        <f>'[1]TCE - ANEXO III - Preencher'!Z134</f>
        <v>0</v>
      </c>
      <c r="Z125" s="16">
        <f t="shared" si="11"/>
        <v>2459.15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2834.44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JULIANA PAREDES BEZERRA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184.83</v>
      </c>
      <c r="J126" s="14">
        <f>'[1]TCE - ANEXO III - Preencher'!K135</f>
        <v>0</v>
      </c>
      <c r="K126" s="15">
        <f>'[1]TCE - ANEXO III - Preencher'!L135</f>
        <v>181.89</v>
      </c>
      <c r="L126" s="15">
        <f>'[1]TCE - ANEXO III - Preencher'!M135</f>
        <v>16.21</v>
      </c>
      <c r="M126" s="15">
        <f t="shared" si="7"/>
        <v>165.67999999999998</v>
      </c>
      <c r="N126" s="15">
        <f>'[1]TCE - ANEXO III - Preencher'!O135</f>
        <v>1.47</v>
      </c>
      <c r="O126" s="15">
        <f>'[1]TCE - ANEXO III - Preencher'!P135</f>
        <v>0</v>
      </c>
      <c r="P126" s="16">
        <f t="shared" si="8"/>
        <v>1.47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2055.98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JULIANA RAMOS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256.68</v>
      </c>
      <c r="J127" s="14">
        <f>'[1]TCE - ANEXO III - Preencher'!K136</f>
        <v>0</v>
      </c>
      <c r="K127" s="15">
        <f>'[1]TCE - ANEXO III - Preencher'!L136</f>
        <v>181.89</v>
      </c>
      <c r="L127" s="15">
        <f>'[1]TCE - ANEXO III - Preencher'!M136</f>
        <v>3.59</v>
      </c>
      <c r="M127" s="15">
        <f t="shared" si="7"/>
        <v>178.29999999999998</v>
      </c>
      <c r="N127" s="15">
        <f>'[1]TCE - ANEXO III - Preencher'!O136</f>
        <v>2.95</v>
      </c>
      <c r="O127" s="15">
        <f>'[1]TCE - ANEXO III - Preencher'!P136</f>
        <v>0</v>
      </c>
      <c r="P127" s="16">
        <f t="shared" si="8"/>
        <v>2.95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1924.07</v>
      </c>
      <c r="Y127" s="15">
        <f>'[1]TCE - ANEXO III - Preencher'!Z136</f>
        <v>0</v>
      </c>
      <c r="Z127" s="16">
        <f t="shared" si="11"/>
        <v>1924.07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2362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KALINE AMARAL SENA DO NASCIMENTO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3224-15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163.72999999999999</v>
      </c>
      <c r="J128" s="14">
        <f>'[1]TCE - ANEXO III - Preencher'!K137</f>
        <v>0</v>
      </c>
      <c r="K128" s="15">
        <f>'[1]TCE - ANEXO III - Preencher'!L137</f>
        <v>181.89</v>
      </c>
      <c r="L128" s="15">
        <f>'[1]TCE - ANEXO III - Preencher'!M137</f>
        <v>32.42</v>
      </c>
      <c r="M128" s="15">
        <f t="shared" si="7"/>
        <v>149.46999999999997</v>
      </c>
      <c r="N128" s="15">
        <f>'[1]TCE - ANEXO III - Preencher'!O137</f>
        <v>1.47</v>
      </c>
      <c r="O128" s="15">
        <f>'[1]TCE - ANEXO III - Preencher'!P137</f>
        <v>0</v>
      </c>
      <c r="P128" s="16">
        <f t="shared" si="8"/>
        <v>1.47</v>
      </c>
      <c r="Q128" s="15">
        <f>'[1]TCE - ANEXO III - Preencher'!R137</f>
        <v>245.01</v>
      </c>
      <c r="R128" s="15">
        <f>'[1]TCE - ANEXO III - Preencher'!S137</f>
        <v>103.35</v>
      </c>
      <c r="S128" s="16">
        <f t="shared" si="9"/>
        <v>141.66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456.32999999999993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KALLYNE CHRISTYNNE TIMOTEO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5152-05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168.34</v>
      </c>
      <c r="J129" s="14">
        <f>'[1]TCE - ANEXO III - Preencher'!K138</f>
        <v>0</v>
      </c>
      <c r="K129" s="15">
        <f>'[1]TCE - ANEXO III - Preencher'!L138</f>
        <v>181.89</v>
      </c>
      <c r="L129" s="15">
        <f>'[1]TCE - ANEXO III - Preencher'!M138</f>
        <v>16.21</v>
      </c>
      <c r="M129" s="15">
        <f t="shared" si="7"/>
        <v>165.67999999999998</v>
      </c>
      <c r="N129" s="15">
        <f>'[1]TCE - ANEXO III - Preencher'!O138</f>
        <v>1.47</v>
      </c>
      <c r="O129" s="15">
        <f>'[1]TCE - ANEXO III - Preencher'!P138</f>
        <v>0</v>
      </c>
      <c r="P129" s="16">
        <f t="shared" si="8"/>
        <v>1.47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335.49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KAMYLLA MARIA ALCANTARA SILVA ALVES DE MORAES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212.05</v>
      </c>
      <c r="J130" s="14">
        <f>'[1]TCE - ANEXO III - Preencher'!K139</f>
        <v>0</v>
      </c>
      <c r="K130" s="15">
        <f>'[1]TCE - ANEXO III - Preencher'!L139</f>
        <v>181.89</v>
      </c>
      <c r="L130" s="15">
        <f>'[1]TCE - ANEXO III - Preencher'!M139</f>
        <v>2.95</v>
      </c>
      <c r="M130" s="15">
        <f t="shared" si="7"/>
        <v>178.94</v>
      </c>
      <c r="N130" s="15">
        <f>'[1]TCE - ANEXO III - Preencher'!O139</f>
        <v>2.95</v>
      </c>
      <c r="O130" s="15">
        <f>'[1]TCE - ANEXO III - Preencher'!P139</f>
        <v>0</v>
      </c>
      <c r="P130" s="16">
        <f t="shared" si="8"/>
        <v>2.95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121.1</v>
      </c>
      <c r="U130" s="15">
        <f>'[1]TCE - ANEXO III - Preencher'!V139</f>
        <v>0</v>
      </c>
      <c r="V130" s="16">
        <f t="shared" si="10"/>
        <v>121.1</v>
      </c>
      <c r="W130" s="17" t="str">
        <f>IF('[1]TCE - ANEXO III - Preencher'!X139="","",'[1]TCE - ANEXO III - Preencher'!X139)</f>
        <v>Auxílio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515.04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KAROLINE LAIS FERNANDES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5211-30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153.34</v>
      </c>
      <c r="J131" s="14">
        <f>'[1]TCE - ANEXO III - Preencher'!K140</f>
        <v>0</v>
      </c>
      <c r="K131" s="15">
        <f>'[1]TCE - ANEXO III - Preencher'!L140</f>
        <v>181.89</v>
      </c>
      <c r="L131" s="15">
        <f>'[1]TCE - ANEXO III - Preencher'!M140</f>
        <v>32.42</v>
      </c>
      <c r="M131" s="15">
        <f t="shared" si="7"/>
        <v>149.46999999999997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173.4</v>
      </c>
      <c r="R131" s="15">
        <f>'[1]TCE - ANEXO III - Preencher'!S140</f>
        <v>78.22</v>
      </c>
      <c r="S131" s="16">
        <f t="shared" si="9"/>
        <v>95.18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429.35999999999996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KATIUCHE MARY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185.93</v>
      </c>
      <c r="J132" s="14">
        <f>'[1]TCE - ANEXO III - Preencher'!K141</f>
        <v>0</v>
      </c>
      <c r="K132" s="15">
        <f>'[1]TCE - ANEXO III - Preencher'!L141</f>
        <v>181.89</v>
      </c>
      <c r="L132" s="15">
        <f>'[1]TCE - ANEXO III - Preencher'!M141</f>
        <v>16.21</v>
      </c>
      <c r="M132" s="15">
        <f t="shared" ref="M132:M195" si="13">K132-L132</f>
        <v>165.67999999999998</v>
      </c>
      <c r="N132" s="15">
        <f>'[1]TCE - ANEXO III - Preencher'!O141</f>
        <v>1.47</v>
      </c>
      <c r="O132" s="15">
        <f>'[1]TCE - ANEXO III - Preencher'!P141</f>
        <v>0</v>
      </c>
      <c r="P132" s="16">
        <f t="shared" ref="P132:P195" si="14">N132-O132</f>
        <v>1.47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1704</v>
      </c>
      <c r="Y132" s="15">
        <f>'[1]TCE - ANEXO III - Preencher'!Z141</f>
        <v>0</v>
      </c>
      <c r="Z132" s="16">
        <f t="shared" ref="Z132:Z195" si="17">X132-Y132</f>
        <v>1704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2057.08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LAIANE DE OLIVEIRA MONTEIRO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4110-30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202.46</v>
      </c>
      <c r="J133" s="14">
        <f>'[1]TCE - ANEXO III - Preencher'!K142</f>
        <v>0</v>
      </c>
      <c r="K133" s="15">
        <f>'[1]TCE - ANEXO III - Preencher'!L142</f>
        <v>181.89</v>
      </c>
      <c r="L133" s="15">
        <f>'[1]TCE - ANEXO III - Preencher'!M142</f>
        <v>32.42</v>
      </c>
      <c r="M133" s="15">
        <f t="shared" si="13"/>
        <v>149.46999999999997</v>
      </c>
      <c r="N133" s="15">
        <f>'[1]TCE - ANEXO III - Preencher'!O142</f>
        <v>1.47</v>
      </c>
      <c r="O133" s="15">
        <f>'[1]TCE - ANEXO III - Preencher'!P142</f>
        <v>0</v>
      </c>
      <c r="P133" s="16">
        <f t="shared" si="14"/>
        <v>1.47</v>
      </c>
      <c r="Q133" s="15">
        <f>'[1]TCE - ANEXO III - Preencher'!R142</f>
        <v>173.4</v>
      </c>
      <c r="R133" s="15">
        <f>'[1]TCE - ANEXO III - Preencher'!S142</f>
        <v>125.25</v>
      </c>
      <c r="S133" s="16">
        <f t="shared" si="15"/>
        <v>48.150000000000006</v>
      </c>
      <c r="T133" s="15">
        <f>'[1]TCE - ANEXO III - Preencher'!U142</f>
        <v>160</v>
      </c>
      <c r="U133" s="15">
        <f>'[1]TCE - ANEXO III - Preencher'!V142</f>
        <v>0</v>
      </c>
      <c r="V133" s="16">
        <f t="shared" si="16"/>
        <v>160</v>
      </c>
      <c r="W133" s="17" t="str">
        <f>IF('[1]TCE - ANEXO III - Preencher'!X142="","",'[1]TCE - ANEXO III - Preencher'!X142)</f>
        <v>Auxílio Creche</v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591.44999999999993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LARISSA NATALY DE SOUSA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186.24</v>
      </c>
      <c r="J134" s="14">
        <f>'[1]TCE - ANEXO III - Preencher'!K143</f>
        <v>0</v>
      </c>
      <c r="K134" s="15">
        <f>'[1]TCE - ANEXO III - Preencher'!L143</f>
        <v>181.89</v>
      </c>
      <c r="L134" s="15">
        <f>'[1]TCE - ANEXO III - Preencher'!M143</f>
        <v>16.21</v>
      </c>
      <c r="M134" s="15">
        <f t="shared" si="13"/>
        <v>165.67999999999998</v>
      </c>
      <c r="N134" s="15">
        <f>'[1]TCE - ANEXO III - Preencher'!O143</f>
        <v>1.47</v>
      </c>
      <c r="O134" s="15">
        <f>'[1]TCE - ANEXO III - Preencher'!P143</f>
        <v>0</v>
      </c>
      <c r="P134" s="16">
        <f t="shared" si="14"/>
        <v>1.47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2057.39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 xml:space="preserve">LARISSA PEREIRA BISPO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184.83</v>
      </c>
      <c r="J135" s="14">
        <f>'[1]TCE - ANEXO III - Preencher'!K144</f>
        <v>0</v>
      </c>
      <c r="K135" s="15">
        <f>'[1]TCE - ANEXO III - Preencher'!L144</f>
        <v>181.89</v>
      </c>
      <c r="L135" s="15">
        <f>'[1]TCE - ANEXO III - Preencher'!M144</f>
        <v>16.21</v>
      </c>
      <c r="M135" s="15">
        <f t="shared" si="13"/>
        <v>165.67999999999998</v>
      </c>
      <c r="N135" s="15">
        <f>'[1]TCE - ANEXO III - Preencher'!O144</f>
        <v>1.47</v>
      </c>
      <c r="O135" s="15">
        <f>'[1]TCE - ANEXO III - Preencher'!P144</f>
        <v>0</v>
      </c>
      <c r="P135" s="16">
        <f t="shared" si="14"/>
        <v>1.47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assistencial financeiro – complemento Piso da Enfermagem</v>
      </c>
      <c r="AB135" s="15">
        <f t="shared" si="12"/>
        <v>2055.98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LAYANE DE LIMA FELICIANO BEZERRA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114.56</v>
      </c>
      <c r="J136" s="14">
        <f>'[1]TCE - ANEXO III - Preencher'!K145</f>
        <v>0</v>
      </c>
      <c r="K136" s="15">
        <f>'[1]TCE - ANEXO III - Preencher'!L145</f>
        <v>181.89</v>
      </c>
      <c r="L136" s="15">
        <f>'[1]TCE - ANEXO III - Preencher'!M145</f>
        <v>2.79</v>
      </c>
      <c r="M136" s="15">
        <f t="shared" si="13"/>
        <v>179.1</v>
      </c>
      <c r="N136" s="15">
        <f>'[1]TCE - ANEXO III - Preencher'!O145</f>
        <v>2.95</v>
      </c>
      <c r="O136" s="15">
        <f>'[1]TCE - ANEXO III - Preencher'!P145</f>
        <v>0</v>
      </c>
      <c r="P136" s="16">
        <f t="shared" si="14"/>
        <v>2.95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296.60999999999996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LAYANE RIBEIRO COSTA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163.61000000000001</v>
      </c>
      <c r="J137" s="14">
        <f>'[1]TCE - ANEXO III - Preencher'!K146</f>
        <v>0</v>
      </c>
      <c r="K137" s="15">
        <f>'[1]TCE - ANEXO III - Preencher'!L146</f>
        <v>181.89</v>
      </c>
      <c r="L137" s="15">
        <f>'[1]TCE - ANEXO III - Preencher'!M146</f>
        <v>16.21</v>
      </c>
      <c r="M137" s="15">
        <f t="shared" si="13"/>
        <v>165.67999999999998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173.4</v>
      </c>
      <c r="R137" s="15">
        <f>'[1]TCE - ANEXO III - Preencher'!S146</f>
        <v>97.26</v>
      </c>
      <c r="S137" s="16">
        <f t="shared" si="15"/>
        <v>76.14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2110.9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LEANDRO DE ARAUJO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5151-10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225.46</v>
      </c>
      <c r="J138" s="14">
        <f>'[1]TCE - ANEXO III - Preencher'!K147</f>
        <v>0</v>
      </c>
      <c r="K138" s="15">
        <f>'[1]TCE - ANEXO III - Preencher'!L147</f>
        <v>181.89</v>
      </c>
      <c r="L138" s="15">
        <f>'[1]TCE - ANEXO III - Preencher'!M147</f>
        <v>0</v>
      </c>
      <c r="M138" s="15">
        <f t="shared" si="13"/>
        <v>181.89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438.72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LEILA ROBERTA LINS DO NASCIMENTO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163.61000000000001</v>
      </c>
      <c r="J139" s="14">
        <f>'[1]TCE - ANEXO III - Preencher'!K148</f>
        <v>0</v>
      </c>
      <c r="K139" s="15">
        <f>'[1]TCE - ANEXO III - Preencher'!L148</f>
        <v>181.89</v>
      </c>
      <c r="L139" s="15">
        <f>'[1]TCE - ANEXO III - Preencher'!M148</f>
        <v>16.21</v>
      </c>
      <c r="M139" s="15">
        <f t="shared" si="13"/>
        <v>165.67999999999998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2034.76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LETICIA DA SILVA TRAJANO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163.61000000000001</v>
      </c>
      <c r="J140" s="14">
        <f>'[1]TCE - ANEXO III - Preencher'!K149</f>
        <v>0</v>
      </c>
      <c r="K140" s="15">
        <f>'[1]TCE - ANEXO III - Preencher'!L149</f>
        <v>181.89</v>
      </c>
      <c r="L140" s="15">
        <f>'[1]TCE - ANEXO III - Preencher'!M149</f>
        <v>16.21</v>
      </c>
      <c r="M140" s="15">
        <f t="shared" si="13"/>
        <v>165.67999999999998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330.76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>LIDIANE CORRÊA DE LIMA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2521-05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274.51</v>
      </c>
      <c r="J141" s="14">
        <f>'[1]TCE - ANEXO III - Preencher'!K150</f>
        <v>0</v>
      </c>
      <c r="K141" s="15">
        <f>'[1]TCE - ANEXO III - Preencher'!L150</f>
        <v>181.89</v>
      </c>
      <c r="L141" s="15">
        <f>'[1]TCE - ANEXO III - Preencher'!M150</f>
        <v>32.42</v>
      </c>
      <c r="M141" s="15">
        <f t="shared" si="13"/>
        <v>149.46999999999997</v>
      </c>
      <c r="N141" s="15">
        <f>'[1]TCE - ANEXO III - Preencher'!O150</f>
        <v>1.47</v>
      </c>
      <c r="O141" s="15">
        <f>'[1]TCE - ANEXO III - Preencher'!P150</f>
        <v>0</v>
      </c>
      <c r="P141" s="16">
        <f t="shared" si="14"/>
        <v>1.47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29.9</v>
      </c>
      <c r="Y141" s="15">
        <f>'[1]TCE - ANEXO III - Preencher'!Z150</f>
        <v>0</v>
      </c>
      <c r="Z141" s="16">
        <f t="shared" si="17"/>
        <v>29.9</v>
      </c>
      <c r="AA141" s="17" t="str">
        <f>IF('[1]TCE - ANEXO III - Preencher'!AB150="","",'[1]TCE - ANEXO III - Preencher'!AB150)</f>
        <v>Beneficio obrigatorio CCT Federacao – Plano Assistencial Agiben</v>
      </c>
      <c r="AB141" s="15">
        <f t="shared" si="12"/>
        <v>455.34999999999997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LISANGELA MARIA DA SILVA GAZZOTTI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181.89</v>
      </c>
      <c r="L142" s="15">
        <f>'[1]TCE - ANEXO III - Preencher'!M151</f>
        <v>0</v>
      </c>
      <c r="M142" s="15">
        <f t="shared" si="13"/>
        <v>181.89</v>
      </c>
      <c r="N142" s="15">
        <f>'[1]TCE - ANEXO III - Preencher'!O151</f>
        <v>1.47</v>
      </c>
      <c r="O142" s="15">
        <f>'[1]TCE - ANEXO III - Preencher'!P151</f>
        <v>0</v>
      </c>
      <c r="P142" s="16">
        <f t="shared" si="14"/>
        <v>1.47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183.35999999999999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LIVIA VITORIA SOUZA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4221-10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155.61000000000001</v>
      </c>
      <c r="J143" s="14">
        <f>'[1]TCE - ANEXO III - Preencher'!K152</f>
        <v>0</v>
      </c>
      <c r="K143" s="15">
        <f>'[1]TCE - ANEXO III - Preencher'!L152</f>
        <v>181.89</v>
      </c>
      <c r="L143" s="15">
        <f>'[1]TCE - ANEXO III - Preencher'!M152</f>
        <v>16.21</v>
      </c>
      <c r="M143" s="15">
        <f t="shared" si="13"/>
        <v>165.67999999999998</v>
      </c>
      <c r="N143" s="15">
        <f>'[1]TCE - ANEXO III - Preencher'!O152</f>
        <v>1.47</v>
      </c>
      <c r="O143" s="15">
        <f>'[1]TCE - ANEXO III - Preencher'!P152</f>
        <v>0</v>
      </c>
      <c r="P143" s="16">
        <f t="shared" si="14"/>
        <v>1.47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29.9</v>
      </c>
      <c r="Y143" s="15">
        <f>'[1]TCE - ANEXO III - Preencher'!Z152</f>
        <v>0</v>
      </c>
      <c r="Z143" s="16">
        <f t="shared" si="17"/>
        <v>29.9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352.65999999999997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>LUCAS FELIPE DA SILVA BARROS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352.02</v>
      </c>
      <c r="J144" s="14">
        <f>'[1]TCE - ANEXO III - Preencher'!K153</f>
        <v>0</v>
      </c>
      <c r="K144" s="15">
        <f>'[1]TCE - ANEXO III - Preencher'!L153</f>
        <v>181.89</v>
      </c>
      <c r="L144" s="15">
        <f>'[1]TCE - ANEXO III - Preencher'!M153</f>
        <v>2.95</v>
      </c>
      <c r="M144" s="15">
        <f t="shared" si="13"/>
        <v>178.94</v>
      </c>
      <c r="N144" s="15">
        <f>'[1]TCE - ANEXO III - Preencher'!O153</f>
        <v>2.95</v>
      </c>
      <c r="O144" s="15">
        <f>'[1]TCE - ANEXO III - Preencher'!P153</f>
        <v>0</v>
      </c>
      <c r="P144" s="16">
        <f t="shared" si="14"/>
        <v>2.95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533.91000000000008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LUCAS LAFAYETTE LAVRA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2232-08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305.81</v>
      </c>
      <c r="J145" s="14">
        <f>'[1]TCE - ANEXO III - Preencher'!K154</f>
        <v>0</v>
      </c>
      <c r="K145" s="15">
        <f>'[1]TCE - ANEXO III - Preencher'!L154</f>
        <v>181.89</v>
      </c>
      <c r="L145" s="15">
        <f>'[1]TCE - ANEXO III - Preencher'!M154</f>
        <v>32.42</v>
      </c>
      <c r="M145" s="15">
        <f t="shared" si="13"/>
        <v>149.46999999999997</v>
      </c>
      <c r="N145" s="15">
        <f>'[1]TCE - ANEXO III - Preencher'!O154</f>
        <v>1.47</v>
      </c>
      <c r="O145" s="15">
        <f>'[1]TCE - ANEXO III - Preencher'!P154</f>
        <v>0</v>
      </c>
      <c r="P145" s="16">
        <f t="shared" si="14"/>
        <v>1.47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456.75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>LUCAS VENANCIO VASCONCELOS LINS DE SOUZA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1312-05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1910.36</v>
      </c>
      <c r="J146" s="14">
        <f>'[1]TCE - ANEXO III - Preencher'!K155</f>
        <v>0</v>
      </c>
      <c r="K146" s="15">
        <f>'[1]TCE - ANEXO III - Preencher'!L155</f>
        <v>181.89</v>
      </c>
      <c r="L146" s="15">
        <f>'[1]TCE - ANEXO III - Preencher'!M155</f>
        <v>32.42</v>
      </c>
      <c r="M146" s="15">
        <f t="shared" si="13"/>
        <v>149.46999999999997</v>
      </c>
      <c r="N146" s="15">
        <f>'[1]TCE - ANEXO III - Preencher'!O155</f>
        <v>11.8</v>
      </c>
      <c r="O146" s="15">
        <f>'[1]TCE - ANEXO III - Preencher'!P155</f>
        <v>0</v>
      </c>
      <c r="P146" s="16">
        <f t="shared" si="14"/>
        <v>11.8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>Beneficio obrigatorio CCT Federacao – Plano Assistencial Agiben</v>
      </c>
      <c r="AB146" s="15">
        <f t="shared" si="12"/>
        <v>2101.5300000000002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LUCIANA AZEVEDO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5135-05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176.83</v>
      </c>
      <c r="J147" s="14">
        <f>'[1]TCE - ANEXO III - Preencher'!K156</f>
        <v>0</v>
      </c>
      <c r="K147" s="15">
        <f>'[1]TCE - ANEXO III - Preencher'!L156</f>
        <v>181.89</v>
      </c>
      <c r="L147" s="15">
        <f>'[1]TCE - ANEXO III - Preencher'!M156</f>
        <v>16.21</v>
      </c>
      <c r="M147" s="15">
        <f t="shared" si="13"/>
        <v>165.67999999999998</v>
      </c>
      <c r="N147" s="15">
        <f>'[1]TCE - ANEXO III - Preencher'!O156</f>
        <v>1.47</v>
      </c>
      <c r="O147" s="15">
        <f>'[1]TCE - ANEXO III - Preencher'!P156</f>
        <v>0</v>
      </c>
      <c r="P147" s="16">
        <f t="shared" si="14"/>
        <v>1.47</v>
      </c>
      <c r="Q147" s="15">
        <f>'[1]TCE - ANEXO III - Preencher'!R156</f>
        <v>173.4</v>
      </c>
      <c r="R147" s="15">
        <f>'[1]TCE - ANEXO III - Preencher'!S156</f>
        <v>97.26</v>
      </c>
      <c r="S147" s="16">
        <f t="shared" si="15"/>
        <v>76.14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450.02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LUCIDALVA MARIA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163.61000000000001</v>
      </c>
      <c r="J148" s="14">
        <f>'[1]TCE - ANEXO III - Preencher'!K157</f>
        <v>0</v>
      </c>
      <c r="K148" s="15">
        <f>'[1]TCE - ANEXO III - Preencher'!L157</f>
        <v>181.89</v>
      </c>
      <c r="L148" s="15">
        <f>'[1]TCE - ANEXO III - Preencher'!M157</f>
        <v>16.21</v>
      </c>
      <c r="M148" s="15">
        <f t="shared" si="13"/>
        <v>165.67999999999998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173.4</v>
      </c>
      <c r="R148" s="15">
        <f>'[1]TCE - ANEXO III - Preencher'!S157</f>
        <v>97.26</v>
      </c>
      <c r="S148" s="16">
        <f t="shared" si="15"/>
        <v>76.14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2110.9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LUCIELE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5152-05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178.24</v>
      </c>
      <c r="J149" s="14">
        <f>'[1]TCE - ANEXO III - Preencher'!K158</f>
        <v>0</v>
      </c>
      <c r="K149" s="15">
        <f>'[1]TCE - ANEXO III - Preencher'!L158</f>
        <v>181.89</v>
      </c>
      <c r="L149" s="15">
        <f>'[1]TCE - ANEXO III - Preencher'!M158</f>
        <v>16.21</v>
      </c>
      <c r="M149" s="15">
        <f t="shared" si="13"/>
        <v>165.67999999999998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345.39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>LUCINALVA MARIA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177.75</v>
      </c>
      <c r="J150" s="14">
        <f>'[1]TCE - ANEXO III - Preencher'!K159</f>
        <v>0</v>
      </c>
      <c r="K150" s="15">
        <f>'[1]TCE - ANEXO III - Preencher'!L159</f>
        <v>181.89</v>
      </c>
      <c r="L150" s="15">
        <f>'[1]TCE - ANEXO III - Preencher'!M159</f>
        <v>16.21</v>
      </c>
      <c r="M150" s="15">
        <f t="shared" si="13"/>
        <v>165.67999999999998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190.54</v>
      </c>
      <c r="R150" s="15">
        <f>'[1]TCE - ANEXO III - Preencher'!S159</f>
        <v>97.26</v>
      </c>
      <c r="S150" s="16">
        <f t="shared" si="15"/>
        <v>93.279999999999987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438.17999999999995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MAIANE MILANI VASCONCELOS FERREIRA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2516-05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328.33</v>
      </c>
      <c r="J151" s="14">
        <f>'[1]TCE - ANEXO III - Preencher'!K160</f>
        <v>0</v>
      </c>
      <c r="K151" s="15">
        <f>'[1]TCE - ANEXO III - Preencher'!L160</f>
        <v>181.89</v>
      </c>
      <c r="L151" s="15">
        <f>'[1]TCE - ANEXO III - Preencher'!M160</f>
        <v>32.42</v>
      </c>
      <c r="M151" s="15">
        <f t="shared" si="13"/>
        <v>149.46999999999997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160</v>
      </c>
      <c r="U151" s="15">
        <f>'[1]TCE - ANEXO III - Preencher'!V160</f>
        <v>0</v>
      </c>
      <c r="V151" s="16">
        <f t="shared" si="16"/>
        <v>160</v>
      </c>
      <c r="W151" s="17" t="str">
        <f>IF('[1]TCE - ANEXO III - Preencher'!X160="","",'[1]TCE - ANEXO III - Preencher'!X160)</f>
        <v>Auxílio Creche</v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>Beneficio obrigatorio CCT Federacao – Plano Assistencial Agiben</v>
      </c>
      <c r="AB151" s="15">
        <f t="shared" si="12"/>
        <v>669.17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MARCELLA TAYNARA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175.61</v>
      </c>
      <c r="J152" s="14">
        <f>'[1]TCE - ANEXO III - Preencher'!K161</f>
        <v>0</v>
      </c>
      <c r="K152" s="15">
        <f>'[1]TCE - ANEXO III - Preencher'!L161</f>
        <v>181.89</v>
      </c>
      <c r="L152" s="15">
        <f>'[1]TCE - ANEXO III - Preencher'!M161</f>
        <v>32.42</v>
      </c>
      <c r="M152" s="15">
        <f t="shared" si="13"/>
        <v>149.46999999999997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173.4</v>
      </c>
      <c r="R152" s="15">
        <f>'[1]TCE - ANEXO III - Preencher'!S161</f>
        <v>102.03</v>
      </c>
      <c r="S152" s="16">
        <f t="shared" si="15"/>
        <v>71.37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29.9</v>
      </c>
      <c r="Y152" s="15">
        <f>'[1]TCE - ANEXO III - Preencher'!Z161</f>
        <v>0</v>
      </c>
      <c r="Z152" s="16">
        <f t="shared" si="17"/>
        <v>29.9</v>
      </c>
      <c r="AA152" s="17" t="str">
        <f>IF('[1]TCE - ANEXO III - Preencher'!AB161="","",'[1]TCE - ANEXO III - Preencher'!AB161)</f>
        <v>Beneficio obrigatorio CCT Federacao – Plano Assistencial Agiben</v>
      </c>
      <c r="AB152" s="15">
        <f t="shared" si="12"/>
        <v>427.82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>MARCELO FERREIRA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7823-20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175.37</v>
      </c>
      <c r="J153" s="14">
        <f>'[1]TCE - ANEXO III - Preencher'!K162</f>
        <v>0</v>
      </c>
      <c r="K153" s="15">
        <f>'[1]TCE - ANEXO III - Preencher'!L162</f>
        <v>181.89</v>
      </c>
      <c r="L153" s="15">
        <f>'[1]TCE - ANEXO III - Preencher'!M162</f>
        <v>16.21</v>
      </c>
      <c r="M153" s="15">
        <f t="shared" si="13"/>
        <v>165.67999999999998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342.52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MARCILIO ALVES SEABRA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7823-20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215.17</v>
      </c>
      <c r="J154" s="14">
        <f>'[1]TCE - ANEXO III - Preencher'!K163</f>
        <v>0</v>
      </c>
      <c r="K154" s="15">
        <f>'[1]TCE - ANEXO III - Preencher'!L163</f>
        <v>181.89</v>
      </c>
      <c r="L154" s="15">
        <f>'[1]TCE - ANEXO III - Preencher'!M163</f>
        <v>0</v>
      </c>
      <c r="M154" s="15">
        <f t="shared" si="13"/>
        <v>181.89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398.53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MARIA ANDREA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181.89</v>
      </c>
      <c r="L155" s="15">
        <f>'[1]TCE - ANEXO III - Preencher'!M164</f>
        <v>16.21</v>
      </c>
      <c r="M155" s="15">
        <f t="shared" si="13"/>
        <v>165.67999999999998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173.4</v>
      </c>
      <c r="R155" s="15">
        <f>'[1]TCE - ANEXO III - Preencher'!S164</f>
        <v>97.26</v>
      </c>
      <c r="S155" s="16">
        <f t="shared" si="15"/>
        <v>76.14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2110.9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MARIA BERNADETE BARBOSA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344.27</v>
      </c>
      <c r="J156" s="14">
        <f>'[1]TCE - ANEXO III - Preencher'!K165</f>
        <v>0</v>
      </c>
      <c r="K156" s="15">
        <f>'[1]TCE - ANEXO III - Preencher'!L165</f>
        <v>181.89</v>
      </c>
      <c r="L156" s="15">
        <f>'[1]TCE - ANEXO III - Preencher'!M165</f>
        <v>2.73</v>
      </c>
      <c r="M156" s="15">
        <f t="shared" si="13"/>
        <v>179.16</v>
      </c>
      <c r="N156" s="15">
        <f>'[1]TCE - ANEXO III - Preencher'!O165</f>
        <v>1.47</v>
      </c>
      <c r="O156" s="15">
        <f>'[1]TCE - ANEXO III - Preencher'!P165</f>
        <v>0</v>
      </c>
      <c r="P156" s="16">
        <f t="shared" si="14"/>
        <v>1.47</v>
      </c>
      <c r="Q156" s="15">
        <f>'[1]TCE - ANEXO III - Preencher'!R165</f>
        <v>173.4</v>
      </c>
      <c r="R156" s="15">
        <f>'[1]TCE - ANEXO III - Preencher'!S165</f>
        <v>81</v>
      </c>
      <c r="S156" s="16">
        <f t="shared" si="15"/>
        <v>92.4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617.29999999999995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MARIA CICERA CAVALCANTE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5152-05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165.05</v>
      </c>
      <c r="J157" s="14">
        <f>'[1]TCE - ANEXO III - Preencher'!K166</f>
        <v>0</v>
      </c>
      <c r="K157" s="15">
        <f>'[1]TCE - ANEXO III - Preencher'!L166</f>
        <v>181.89</v>
      </c>
      <c r="L157" s="15">
        <f>'[1]TCE - ANEXO III - Preencher'!M166</f>
        <v>16.21</v>
      </c>
      <c r="M157" s="15">
        <f t="shared" si="13"/>
        <v>165.67999999999998</v>
      </c>
      <c r="N157" s="15">
        <f>'[1]TCE - ANEXO III - Preencher'!O166</f>
        <v>1.47</v>
      </c>
      <c r="O157" s="15">
        <f>'[1]TCE - ANEXO III - Preencher'!P166</f>
        <v>0</v>
      </c>
      <c r="P157" s="16">
        <f t="shared" si="14"/>
        <v>1.47</v>
      </c>
      <c r="Q157" s="15">
        <f>'[1]TCE - ANEXO III - Preencher'!R166</f>
        <v>190.54</v>
      </c>
      <c r="R157" s="15">
        <f>'[1]TCE - ANEXO III - Preencher'!S166</f>
        <v>94.02</v>
      </c>
      <c r="S157" s="16">
        <f t="shared" si="15"/>
        <v>96.52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428.72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MARIA DA CONCEICAO FERNANDES DE OLIVEIRA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136.03</v>
      </c>
      <c r="J158" s="14">
        <f>'[1]TCE - ANEXO III - Preencher'!K167</f>
        <v>0</v>
      </c>
      <c r="K158" s="15">
        <f>'[1]TCE - ANEXO III - Preencher'!L167</f>
        <v>181.89</v>
      </c>
      <c r="L158" s="15">
        <f>'[1]TCE - ANEXO III - Preencher'!M167</f>
        <v>32.42</v>
      </c>
      <c r="M158" s="15">
        <f t="shared" si="13"/>
        <v>149.46999999999997</v>
      </c>
      <c r="N158" s="15">
        <f>'[1]TCE - ANEXO III - Preencher'!O167</f>
        <v>1.47</v>
      </c>
      <c r="O158" s="15">
        <f>'[1]TCE - ANEXO III - Preencher'!P167</f>
        <v>0</v>
      </c>
      <c r="P158" s="16">
        <f t="shared" si="14"/>
        <v>1.47</v>
      </c>
      <c r="Q158" s="15">
        <f>'[1]TCE - ANEXO III - Preencher'!R167</f>
        <v>173.4</v>
      </c>
      <c r="R158" s="15">
        <f>'[1]TCE - ANEXO III - Preencher'!S167</f>
        <v>64.8</v>
      </c>
      <c r="S158" s="16">
        <f t="shared" si="15"/>
        <v>108.60000000000001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29.9</v>
      </c>
      <c r="Y158" s="15">
        <f>'[1]TCE - ANEXO III - Preencher'!Z167</f>
        <v>0</v>
      </c>
      <c r="Z158" s="16">
        <f t="shared" si="17"/>
        <v>29.9</v>
      </c>
      <c r="AA158" s="17" t="str">
        <f>IF('[1]TCE - ANEXO III - Preencher'!AB167="","",'[1]TCE - ANEXO III - Preencher'!AB167)</f>
        <v>Beneficio obrigatorio CCT Federacao – Plano Assistencial Agiben</v>
      </c>
      <c r="AB158" s="15">
        <f t="shared" si="12"/>
        <v>425.47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MARIA EDUARDA DO NASCIMENTO MOREIRA DE 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207.44</v>
      </c>
      <c r="J159" s="14">
        <f>'[1]TCE - ANEXO III - Preencher'!K168</f>
        <v>0</v>
      </c>
      <c r="K159" s="15">
        <f>'[1]TCE - ANEXO III - Preencher'!L168</f>
        <v>181.89</v>
      </c>
      <c r="L159" s="15">
        <f>'[1]TCE - ANEXO III - Preencher'!M168</f>
        <v>3.05</v>
      </c>
      <c r="M159" s="15">
        <f t="shared" si="13"/>
        <v>178.83999999999997</v>
      </c>
      <c r="N159" s="15">
        <f>'[1]TCE - ANEXO III - Preencher'!O168</f>
        <v>2.95</v>
      </c>
      <c r="O159" s="15">
        <f>'[1]TCE - ANEXO III - Preencher'!P168</f>
        <v>0</v>
      </c>
      <c r="P159" s="16">
        <f t="shared" si="14"/>
        <v>2.95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138.38999999999999</v>
      </c>
      <c r="U159" s="15">
        <f>'[1]TCE - ANEXO III - Preencher'!V168</f>
        <v>0</v>
      </c>
      <c r="V159" s="16">
        <f t="shared" si="16"/>
        <v>138.38999999999999</v>
      </c>
      <c r="W159" s="17" t="str">
        <f>IF('[1]TCE - ANEXO III - Preencher'!X168="","",'[1]TCE - ANEXO III - Preencher'!X168)</f>
        <v>Auxílio Creche</v>
      </c>
      <c r="X159" s="15">
        <f>'[1]TCE - ANEXO III - Preencher'!Y168</f>
        <v>2282.8200000000002</v>
      </c>
      <c r="Y159" s="15">
        <f>'[1]TCE - ANEXO III - Preencher'!Z168</f>
        <v>0</v>
      </c>
      <c r="Z159" s="16">
        <f t="shared" si="17"/>
        <v>2282.8200000000002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2810.44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MARIA HELENA FERREIRA MALAFAIA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337.97</v>
      </c>
      <c r="J160" s="14">
        <f>'[1]TCE - ANEXO III - Preencher'!K169</f>
        <v>0</v>
      </c>
      <c r="K160" s="15">
        <f>'[1]TCE - ANEXO III - Preencher'!L169</f>
        <v>181.89</v>
      </c>
      <c r="L160" s="15">
        <f>'[1]TCE - ANEXO III - Preencher'!M169</f>
        <v>21.12</v>
      </c>
      <c r="M160" s="15">
        <f t="shared" si="13"/>
        <v>160.76999999999998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184.07</v>
      </c>
      <c r="U160" s="15">
        <f>'[1]TCE - ANEXO III - Preencher'!V169</f>
        <v>0</v>
      </c>
      <c r="V160" s="16">
        <f t="shared" si="16"/>
        <v>184.07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684.28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MARIA JOSE DA SILVA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184.83</v>
      </c>
      <c r="J161" s="14">
        <f>'[1]TCE - ANEXO III - Preencher'!K170</f>
        <v>0</v>
      </c>
      <c r="K161" s="15">
        <f>'[1]TCE - ANEXO III - Preencher'!L170</f>
        <v>181.89</v>
      </c>
      <c r="L161" s="15">
        <f>'[1]TCE - ANEXO III - Preencher'!M170</f>
        <v>16.21</v>
      </c>
      <c r="M161" s="15">
        <f t="shared" si="13"/>
        <v>165.67999999999998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2137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MARIA LUIZA BIM MOTA DE VASCONCELOS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183.41</v>
      </c>
      <c r="J162" s="14">
        <f>'[1]TCE - ANEXO III - Preencher'!K171</f>
        <v>0</v>
      </c>
      <c r="K162" s="15">
        <f>'[1]TCE - ANEXO III - Preencher'!L171</f>
        <v>181.89</v>
      </c>
      <c r="L162" s="15">
        <f>'[1]TCE - ANEXO III - Preencher'!M171</f>
        <v>16.21</v>
      </c>
      <c r="M162" s="15">
        <f t="shared" si="13"/>
        <v>165.67999999999998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1704</v>
      </c>
      <c r="Y162" s="15">
        <f>'[1]TCE - ANEXO III - Preencher'!Z171</f>
        <v>0</v>
      </c>
      <c r="Z162" s="16">
        <f t="shared" si="17"/>
        <v>1704</v>
      </c>
      <c r="AA162" s="17" t="str">
        <f>IF('[1]TCE - ANEXO III - Preencher'!AB171="","",'[1]TCE - ANEXO III - Preencher'!AB171)</f>
        <v>Abono assistencial financeiro – complemento Piso da Enfermagem</v>
      </c>
      <c r="AB162" s="15">
        <f t="shared" si="12"/>
        <v>2054.56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MARIA MARIANE GALINDO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181.89</v>
      </c>
      <c r="L163" s="15">
        <f>'[1]TCE - ANEXO III - Preencher'!M172</f>
        <v>0</v>
      </c>
      <c r="M163" s="15">
        <f t="shared" si="13"/>
        <v>181.89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795.2</v>
      </c>
      <c r="Y163" s="15">
        <f>'[1]TCE - ANEXO III - Preencher'!Z172</f>
        <v>0</v>
      </c>
      <c r="Z163" s="16">
        <f t="shared" si="17"/>
        <v>795.2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978.56000000000006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>MARIA ORMINDA LUSTOSA DE ANDRADE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2232-08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305.81</v>
      </c>
      <c r="J164" s="14">
        <f>'[1]TCE - ANEXO III - Preencher'!K173</f>
        <v>0</v>
      </c>
      <c r="K164" s="15">
        <f>'[1]TCE - ANEXO III - Preencher'!L173</f>
        <v>181.89</v>
      </c>
      <c r="L164" s="15">
        <f>'[1]TCE - ANEXO III - Preencher'!M173</f>
        <v>32.42</v>
      </c>
      <c r="M164" s="15">
        <f t="shared" si="13"/>
        <v>149.46999999999997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456.75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>MARIANA CLARA LIMOEIRO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214.65</v>
      </c>
      <c r="J165" s="14">
        <f>'[1]TCE - ANEXO III - Preencher'!K174</f>
        <v>0</v>
      </c>
      <c r="K165" s="15">
        <f>'[1]TCE - ANEXO III - Preencher'!L174</f>
        <v>181.89</v>
      </c>
      <c r="L165" s="15">
        <f>'[1]TCE - ANEXO III - Preencher'!M174</f>
        <v>2.79</v>
      </c>
      <c r="M165" s="15">
        <f t="shared" si="13"/>
        <v>179.1</v>
      </c>
      <c r="N165" s="15">
        <f>'[1]TCE - ANEXO III - Preencher'!O174</f>
        <v>2.95</v>
      </c>
      <c r="O165" s="15">
        <f>'[1]TCE - ANEXO III - Preencher'!P174</f>
        <v>0</v>
      </c>
      <c r="P165" s="16">
        <f t="shared" si="14"/>
        <v>2.95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2459.15</v>
      </c>
      <c r="Y165" s="15">
        <f>'[1]TCE - ANEXO III - Preencher'!Z174</f>
        <v>0</v>
      </c>
      <c r="Z165" s="16">
        <f t="shared" si="17"/>
        <v>2459.15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2855.85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>MARIANA OLIVEIRA BARBOSA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222.46</v>
      </c>
      <c r="J166" s="14">
        <f>'[1]TCE - ANEXO III - Preencher'!K175</f>
        <v>0</v>
      </c>
      <c r="K166" s="15">
        <f>'[1]TCE - ANEXO III - Preencher'!L175</f>
        <v>181.89</v>
      </c>
      <c r="L166" s="15">
        <f>'[1]TCE - ANEXO III - Preencher'!M175</f>
        <v>2.79</v>
      </c>
      <c r="M166" s="15">
        <f t="shared" si="13"/>
        <v>179.1</v>
      </c>
      <c r="N166" s="15">
        <f>'[1]TCE - ANEXO III - Preencher'!O175</f>
        <v>2.95</v>
      </c>
      <c r="O166" s="15">
        <f>'[1]TCE - ANEXO III - Preencher'!P175</f>
        <v>0</v>
      </c>
      <c r="P166" s="16">
        <f t="shared" si="14"/>
        <v>2.95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138.38999999999999</v>
      </c>
      <c r="U166" s="15">
        <f>'[1]TCE - ANEXO III - Preencher'!V175</f>
        <v>0</v>
      </c>
      <c r="V166" s="16">
        <f t="shared" si="16"/>
        <v>138.38999999999999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2459.15</v>
      </c>
      <c r="Y166" s="15">
        <f>'[1]TCE - ANEXO III - Preencher'!Z175</f>
        <v>0</v>
      </c>
      <c r="Z166" s="16">
        <f t="shared" si="17"/>
        <v>2459.15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3002.05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>MARILENE DA CONCEICAO GOMES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278.04000000000002</v>
      </c>
      <c r="J167" s="14">
        <f>'[1]TCE - ANEXO III - Preencher'!K176</f>
        <v>0</v>
      </c>
      <c r="K167" s="15">
        <f>'[1]TCE - ANEXO III - Preencher'!L176</f>
        <v>181.89</v>
      </c>
      <c r="L167" s="15">
        <f>'[1]TCE - ANEXO III - Preencher'!M176</f>
        <v>16.21</v>
      </c>
      <c r="M167" s="15">
        <f t="shared" si="13"/>
        <v>165.67999999999998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173.4</v>
      </c>
      <c r="R167" s="15">
        <f>'[1]TCE - ANEXO III - Preencher'!S176</f>
        <v>97.26</v>
      </c>
      <c r="S167" s="16">
        <f t="shared" si="15"/>
        <v>76.14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2225.33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>MARTA MICAELA FERREIRA VIEIRA DE MELO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181.91</v>
      </c>
      <c r="J168" s="14">
        <f>'[1]TCE - ANEXO III - Preencher'!K177</f>
        <v>0</v>
      </c>
      <c r="K168" s="15">
        <f>'[1]TCE - ANEXO III - Preencher'!L177</f>
        <v>181.89</v>
      </c>
      <c r="L168" s="15">
        <f>'[1]TCE - ANEXO III - Preencher'!M177</f>
        <v>2.79</v>
      </c>
      <c r="M168" s="15">
        <f t="shared" si="13"/>
        <v>179.1</v>
      </c>
      <c r="N168" s="15">
        <f>'[1]TCE - ANEXO III - Preencher'!O177</f>
        <v>2.95</v>
      </c>
      <c r="O168" s="15">
        <f>'[1]TCE - ANEXO III - Preencher'!P177</f>
        <v>0</v>
      </c>
      <c r="P168" s="16">
        <f t="shared" si="14"/>
        <v>2.95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363.96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MATHEUS HENRIQUE FERREIRA SIMOES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250.97</v>
      </c>
      <c r="J169" s="14">
        <f>'[1]TCE - ANEXO III - Preencher'!K178</f>
        <v>0</v>
      </c>
      <c r="K169" s="15">
        <f>'[1]TCE - ANEXO III - Preencher'!L178</f>
        <v>181.89</v>
      </c>
      <c r="L169" s="15">
        <f>'[1]TCE - ANEXO III - Preencher'!M178</f>
        <v>2.79</v>
      </c>
      <c r="M169" s="15">
        <f t="shared" si="13"/>
        <v>179.1</v>
      </c>
      <c r="N169" s="15">
        <f>'[1]TCE - ANEXO III - Preencher'!O178</f>
        <v>2.95</v>
      </c>
      <c r="O169" s="15">
        <f>'[1]TCE - ANEXO III - Preencher'!P178</f>
        <v>0</v>
      </c>
      <c r="P169" s="16">
        <f t="shared" si="14"/>
        <v>2.95</v>
      </c>
      <c r="Q169" s="15">
        <f>'[1]TCE - ANEXO III - Preencher'!R178</f>
        <v>173.4</v>
      </c>
      <c r="R169" s="15">
        <f>'[1]TCE - ANEXO III - Preencher'!S178</f>
        <v>4.4000000000000004</v>
      </c>
      <c r="S169" s="16">
        <f t="shared" si="15"/>
        <v>169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2459.15</v>
      </c>
      <c r="Y169" s="15">
        <f>'[1]TCE - ANEXO III - Preencher'!Z178</f>
        <v>0</v>
      </c>
      <c r="Z169" s="16">
        <f t="shared" si="17"/>
        <v>2459.15</v>
      </c>
      <c r="AA169" s="17" t="str">
        <f>IF('[1]TCE - ANEXO III - Preencher'!AB178="","",'[1]TCE - ANEXO III - Preencher'!AB178)</f>
        <v>Abono assistencial financeiro – complemento Piso da Enfermagem</v>
      </c>
      <c r="AB169" s="15">
        <f t="shared" si="12"/>
        <v>3061.17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MAX ALESSANDRO ROCHA GOMES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5151-10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164.1</v>
      </c>
      <c r="J170" s="14">
        <f>'[1]TCE - ANEXO III - Preencher'!K179</f>
        <v>0</v>
      </c>
      <c r="K170" s="15">
        <f>'[1]TCE - ANEXO III - Preencher'!L179</f>
        <v>181.89</v>
      </c>
      <c r="L170" s="15">
        <f>'[1]TCE - ANEXO III - Preencher'!M179</f>
        <v>16.21</v>
      </c>
      <c r="M170" s="15">
        <f t="shared" si="13"/>
        <v>165.67999999999998</v>
      </c>
      <c r="N170" s="15">
        <f>'[1]TCE - ANEXO III - Preencher'!O179</f>
        <v>1.47</v>
      </c>
      <c r="O170" s="15">
        <f>'[1]TCE - ANEXO III - Preencher'!P179</f>
        <v>0</v>
      </c>
      <c r="P170" s="16">
        <f t="shared" si="14"/>
        <v>1.47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29.9</v>
      </c>
      <c r="Y170" s="15">
        <f>'[1]TCE - ANEXO III - Preencher'!Z179</f>
        <v>0</v>
      </c>
      <c r="Z170" s="16">
        <f t="shared" si="17"/>
        <v>29.9</v>
      </c>
      <c r="AA170" s="17" t="str">
        <f>IF('[1]TCE - ANEXO III - Preencher'!AB179="","",'[1]TCE - ANEXO III - Preencher'!AB179)</f>
        <v>Beneficio obrigatorio CCT Federacao – Plano Assistencial Agiben</v>
      </c>
      <c r="AB170" s="15">
        <f t="shared" si="12"/>
        <v>361.15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MAYANE BATISTA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3132-20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194.25</v>
      </c>
      <c r="J171" s="14">
        <f>'[1]TCE - ANEXO III - Preencher'!K180</f>
        <v>0</v>
      </c>
      <c r="K171" s="15">
        <f>'[1]TCE - ANEXO III - Preencher'!L180</f>
        <v>181.89</v>
      </c>
      <c r="L171" s="15">
        <f>'[1]TCE - ANEXO III - Preencher'!M180</f>
        <v>32.42</v>
      </c>
      <c r="M171" s="15">
        <f t="shared" si="13"/>
        <v>149.46999999999997</v>
      </c>
      <c r="N171" s="15">
        <f>'[1]TCE - ANEXO III - Preencher'!O180</f>
        <v>1.47</v>
      </c>
      <c r="O171" s="15">
        <f>'[1]TCE - ANEXO III - Preencher'!P180</f>
        <v>0</v>
      </c>
      <c r="P171" s="16">
        <f t="shared" si="14"/>
        <v>1.47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375.09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MAYARA BORGES DE LIRA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185.28</v>
      </c>
      <c r="J172" s="14">
        <f>'[1]TCE - ANEXO III - Preencher'!K181</f>
        <v>0</v>
      </c>
      <c r="K172" s="15">
        <f>'[1]TCE - ANEXO III - Preencher'!L181</f>
        <v>181.89</v>
      </c>
      <c r="L172" s="15">
        <f>'[1]TCE - ANEXO III - Preencher'!M181</f>
        <v>2.79</v>
      </c>
      <c r="M172" s="15">
        <f t="shared" si="13"/>
        <v>179.1</v>
      </c>
      <c r="N172" s="15">
        <f>'[1]TCE - ANEXO III - Preencher'!O181</f>
        <v>2.95</v>
      </c>
      <c r="O172" s="15">
        <f>'[1]TCE - ANEXO III - Preencher'!P181</f>
        <v>0</v>
      </c>
      <c r="P172" s="16">
        <f t="shared" si="14"/>
        <v>2.95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2826.48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MAYARA SILVA ALMEIDA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181.02</v>
      </c>
      <c r="J173" s="14">
        <f>'[1]TCE - ANEXO III - Preencher'!K182</f>
        <v>0</v>
      </c>
      <c r="K173" s="15">
        <f>'[1]TCE - ANEXO III - Preencher'!L182</f>
        <v>181.89</v>
      </c>
      <c r="L173" s="15">
        <f>'[1]TCE - ANEXO III - Preencher'!M182</f>
        <v>16.21</v>
      </c>
      <c r="M173" s="15">
        <f t="shared" si="13"/>
        <v>165.67999999999998</v>
      </c>
      <c r="N173" s="15">
        <f>'[1]TCE - ANEXO III - Preencher'!O182</f>
        <v>1.47</v>
      </c>
      <c r="O173" s="15">
        <f>'[1]TCE - ANEXO III - Preencher'!P182</f>
        <v>0</v>
      </c>
      <c r="P173" s="16">
        <f t="shared" si="14"/>
        <v>1.47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2052.17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MAYARA VITORIA SILVA MARQUES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4110-05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153.36000000000001</v>
      </c>
      <c r="J174" s="14">
        <f>'[1]TCE - ANEXO III - Preencher'!K183</f>
        <v>0</v>
      </c>
      <c r="K174" s="15">
        <f>'[1]TCE - ANEXO III - Preencher'!L183</f>
        <v>181.89</v>
      </c>
      <c r="L174" s="15">
        <f>'[1]TCE - ANEXO III - Preencher'!M183</f>
        <v>32.42</v>
      </c>
      <c r="M174" s="15">
        <f t="shared" si="13"/>
        <v>149.46999999999997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29.9</v>
      </c>
      <c r="Y174" s="15">
        <f>'[1]TCE - ANEXO III - Preencher'!Z183</f>
        <v>0</v>
      </c>
      <c r="Z174" s="16">
        <f t="shared" si="17"/>
        <v>29.9</v>
      </c>
      <c r="AA174" s="17" t="str">
        <f>IF('[1]TCE - ANEXO III - Preencher'!AB183="","",'[1]TCE - ANEXO III - Preencher'!AB183)</f>
        <v>Beneficio obrigatorio CCT Federacao – Plano Assistencial Agiben</v>
      </c>
      <c r="AB174" s="15">
        <f t="shared" si="12"/>
        <v>334.2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 xml:space="preserve">MERCIA CRISTIANE DE SOUZA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183.41</v>
      </c>
      <c r="J175" s="14">
        <f>'[1]TCE - ANEXO III - Preencher'!K184</f>
        <v>0</v>
      </c>
      <c r="K175" s="15">
        <f>'[1]TCE - ANEXO III - Preencher'!L184</f>
        <v>181.89</v>
      </c>
      <c r="L175" s="15">
        <f>'[1]TCE - ANEXO III - Preencher'!M184</f>
        <v>16.21</v>
      </c>
      <c r="M175" s="15">
        <f t="shared" si="13"/>
        <v>165.67999999999998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173.4</v>
      </c>
      <c r="R175" s="15">
        <f>'[1]TCE - ANEXO III - Preencher'!S184</f>
        <v>97.26</v>
      </c>
      <c r="S175" s="16">
        <f t="shared" si="15"/>
        <v>76.14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2130.6999999999998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MICHELLE GOMES DE SOUSA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4221-10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211.43</v>
      </c>
      <c r="J176" s="14">
        <f>'[1]TCE - ANEXO III - Preencher'!K185</f>
        <v>0</v>
      </c>
      <c r="K176" s="15">
        <f>'[1]TCE - ANEXO III - Preencher'!L185</f>
        <v>181.89</v>
      </c>
      <c r="L176" s="15">
        <f>'[1]TCE - ANEXO III - Preencher'!M185</f>
        <v>0</v>
      </c>
      <c r="M176" s="15">
        <f t="shared" si="13"/>
        <v>181.89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424.69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MICHELLINE LOPES BRASIL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5152-05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127.63</v>
      </c>
      <c r="J177" s="14">
        <f>'[1]TCE - ANEXO III - Preencher'!K186</f>
        <v>0</v>
      </c>
      <c r="K177" s="15">
        <f>'[1]TCE - ANEXO III - Preencher'!L186</f>
        <v>181.89</v>
      </c>
      <c r="L177" s="15">
        <f>'[1]TCE - ANEXO III - Preencher'!M186</f>
        <v>16.21</v>
      </c>
      <c r="M177" s="15">
        <f t="shared" si="13"/>
        <v>165.67999999999998</v>
      </c>
      <c r="N177" s="15">
        <f>'[1]TCE - ANEXO III - Preencher'!O186</f>
        <v>1.47</v>
      </c>
      <c r="O177" s="15">
        <f>'[1]TCE - ANEXO III - Preencher'!P186</f>
        <v>0</v>
      </c>
      <c r="P177" s="16">
        <f t="shared" si="14"/>
        <v>1.47</v>
      </c>
      <c r="Q177" s="15">
        <f>'[1]TCE - ANEXO III - Preencher'!R186</f>
        <v>205.15</v>
      </c>
      <c r="R177" s="15">
        <f>'[1]TCE - ANEXO III - Preencher'!S186</f>
        <v>71.319999999999993</v>
      </c>
      <c r="S177" s="16">
        <f t="shared" si="15"/>
        <v>133.83000000000001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428.61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MICHELLY CRISTINE DE MACEDO CRUZ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5152-05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178.24</v>
      </c>
      <c r="J178" s="14">
        <f>'[1]TCE - ANEXO III - Preencher'!K187</f>
        <v>0</v>
      </c>
      <c r="K178" s="15">
        <f>'[1]TCE - ANEXO III - Preencher'!L187</f>
        <v>181.89</v>
      </c>
      <c r="L178" s="15">
        <f>'[1]TCE - ANEXO III - Preencher'!M187</f>
        <v>16.21</v>
      </c>
      <c r="M178" s="15">
        <f t="shared" si="13"/>
        <v>165.67999999999998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345.39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 xml:space="preserve">MICLEIDE MARTINIANO DA SILVA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5152-05</v>
      </c>
      <c r="G179" s="13" t="str">
        <f>IF('[1]TCE - ANEXO III - Preencher'!H188="","",'[1]TCE - ANEXO III - Preencher'!H188)</f>
        <v>04/2026</v>
      </c>
      <c r="H179" s="14" t="str">
        <f>'[1]TCE - ANEXO III - Preencher'!I188</f>
        <v>0,00</v>
      </c>
      <c r="I179" s="14">
        <f>'[1]TCE - ANEXO III - Preencher'!J188</f>
        <v>224.66</v>
      </c>
      <c r="J179" s="14">
        <f>'[1]TCE - ANEXO III - Preencher'!K188</f>
        <v>0</v>
      </c>
      <c r="K179" s="15">
        <f>'[1]TCE - ANEXO III - Preencher'!L188</f>
        <v>181.89</v>
      </c>
      <c r="L179" s="15">
        <f>'[1]TCE - ANEXO III - Preencher'!M188</f>
        <v>16.21</v>
      </c>
      <c r="M179" s="15">
        <f t="shared" si="13"/>
        <v>165.67999999999998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173.4</v>
      </c>
      <c r="R179" s="15">
        <f>'[1]TCE - ANEXO III - Preencher'!S188</f>
        <v>32.42</v>
      </c>
      <c r="S179" s="16">
        <f t="shared" si="15"/>
        <v>140.98000000000002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532.79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>MIDIAN PEREIRA DOS PRAZERES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3224-15</v>
      </c>
      <c r="G180" s="13" t="str">
        <f>IF('[1]TCE - ANEXO III - Preencher'!H189="","",'[1]TCE - ANEXO III - Preencher'!H189)</f>
        <v>04/2026</v>
      </c>
      <c r="H180" s="14" t="str">
        <f>'[1]TCE - ANEXO III - Preencher'!I189</f>
        <v>0,00</v>
      </c>
      <c r="I180" s="14">
        <f>'[1]TCE - ANEXO III - Preencher'!J189</f>
        <v>163.72999999999999</v>
      </c>
      <c r="J180" s="14">
        <f>'[1]TCE - ANEXO III - Preencher'!K189</f>
        <v>0</v>
      </c>
      <c r="K180" s="15">
        <f>'[1]TCE - ANEXO III - Preencher'!L189</f>
        <v>181.89</v>
      </c>
      <c r="L180" s="15">
        <f>'[1]TCE - ANEXO III - Preencher'!M189</f>
        <v>32.42</v>
      </c>
      <c r="M180" s="15">
        <f t="shared" si="13"/>
        <v>149.46999999999997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173.4</v>
      </c>
      <c r="R180" s="15">
        <f>'[1]TCE - ANEXO III - Preencher'!S189</f>
        <v>103.35</v>
      </c>
      <c r="S180" s="16">
        <f t="shared" si="15"/>
        <v>70.050000000000011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29.9</v>
      </c>
      <c r="Y180" s="15">
        <f>'[1]TCE - ANEXO III - Preencher'!Z189</f>
        <v>0</v>
      </c>
      <c r="Z180" s="16">
        <f t="shared" si="17"/>
        <v>29.9</v>
      </c>
      <c r="AA180" s="17" t="str">
        <f>IF('[1]TCE - ANEXO III - Preencher'!AB189="","",'[1]TCE - ANEXO III - Preencher'!AB189)</f>
        <v>Beneficio obrigatorio CCT Federacao – Plano Assistencial Agiben</v>
      </c>
      <c r="AB180" s="15">
        <f t="shared" si="12"/>
        <v>414.61999999999995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MIKAELA SHEYLA FERREIRA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04/2026</v>
      </c>
      <c r="H181" s="14" t="str">
        <f>'[1]TCE - ANEXO III - Preencher'!I190</f>
        <v>0,00</v>
      </c>
      <c r="I181" s="14">
        <f>'[1]TCE - ANEXO III - Preencher'!J190</f>
        <v>184.83</v>
      </c>
      <c r="J181" s="14">
        <f>'[1]TCE - ANEXO III - Preencher'!K190</f>
        <v>0</v>
      </c>
      <c r="K181" s="15">
        <f>'[1]TCE - ANEXO III - Preencher'!L190</f>
        <v>181.89</v>
      </c>
      <c r="L181" s="15">
        <f>'[1]TCE - ANEXO III - Preencher'!M190</f>
        <v>16.21</v>
      </c>
      <c r="M181" s="15">
        <f t="shared" si="13"/>
        <v>165.67999999999998</v>
      </c>
      <c r="N181" s="15">
        <f>'[1]TCE - ANEXO III - Preencher'!O190</f>
        <v>1.47</v>
      </c>
      <c r="O181" s="15">
        <f>'[1]TCE - ANEXO III - Preencher'!P190</f>
        <v>0</v>
      </c>
      <c r="P181" s="16">
        <f t="shared" si="14"/>
        <v>1.47</v>
      </c>
      <c r="Q181" s="15">
        <f>'[1]TCE - ANEXO III - Preencher'!R190</f>
        <v>173.4</v>
      </c>
      <c r="R181" s="15">
        <f>'[1]TCE - ANEXO III - Preencher'!S190</f>
        <v>97.26</v>
      </c>
      <c r="S181" s="16">
        <f t="shared" si="15"/>
        <v>76.14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2132.12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 xml:space="preserve">MIKAELLA BUARQUE CORDEIRO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2516-05</v>
      </c>
      <c r="G182" s="13" t="str">
        <f>IF('[1]TCE - ANEXO III - Preencher'!H191="","",'[1]TCE - ANEXO III - Preencher'!H191)</f>
        <v>04/2026</v>
      </c>
      <c r="H182" s="14" t="str">
        <f>'[1]TCE - ANEXO III - Preencher'!I191</f>
        <v>0,00</v>
      </c>
      <c r="I182" s="14">
        <f>'[1]TCE - ANEXO III - Preencher'!J191</f>
        <v>328.33</v>
      </c>
      <c r="J182" s="14">
        <f>'[1]TCE - ANEXO III - Preencher'!K191</f>
        <v>0</v>
      </c>
      <c r="K182" s="15">
        <f>'[1]TCE - ANEXO III - Preencher'!L191</f>
        <v>181.89</v>
      </c>
      <c r="L182" s="15">
        <f>'[1]TCE - ANEXO III - Preencher'!M191</f>
        <v>32.42</v>
      </c>
      <c r="M182" s="15">
        <f t="shared" si="13"/>
        <v>149.46999999999997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>Beneficio obrigatorio CCT Federacao – Plano Assistencial Agiben</v>
      </c>
      <c r="AB182" s="15">
        <f t="shared" si="12"/>
        <v>509.16999999999996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MIRTH HELANE DA SILVA SANTOS PRADO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04/2026</v>
      </c>
      <c r="H183" s="14" t="str">
        <f>'[1]TCE - ANEXO III - Preencher'!I192</f>
        <v>0,00</v>
      </c>
      <c r="I183" s="14">
        <f>'[1]TCE - ANEXO III - Preencher'!J192</f>
        <v>424.79</v>
      </c>
      <c r="J183" s="14">
        <f>'[1]TCE - ANEXO III - Preencher'!K192</f>
        <v>0</v>
      </c>
      <c r="K183" s="15">
        <f>'[1]TCE - ANEXO III - Preencher'!L192</f>
        <v>181.89</v>
      </c>
      <c r="L183" s="15">
        <f>'[1]TCE - ANEXO III - Preencher'!M192</f>
        <v>0</v>
      </c>
      <c r="M183" s="15">
        <f t="shared" si="13"/>
        <v>181.89</v>
      </c>
      <c r="N183" s="15">
        <f>'[1]TCE - ANEXO III - Preencher'!O192</f>
        <v>2.95</v>
      </c>
      <c r="O183" s="15">
        <f>'[1]TCE - ANEXO III - Preencher'!P192</f>
        <v>0</v>
      </c>
      <c r="P183" s="16">
        <f t="shared" si="14"/>
        <v>2.95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2282.8200000000002</v>
      </c>
      <c r="Y183" s="15">
        <f>'[1]TCE - ANEXO III - Preencher'!Z192</f>
        <v>0</v>
      </c>
      <c r="Z183" s="16">
        <f t="shared" si="17"/>
        <v>2282.8200000000002</v>
      </c>
      <c r="AA183" s="17" t="str">
        <f>IF('[1]TCE - ANEXO III - Preencher'!AB192="","",'[1]TCE - ANEXO III - Preencher'!AB192)</f>
        <v>Abono assistencial financeiro – complemento Piso da Enfermagem</v>
      </c>
      <c r="AB183" s="15">
        <f t="shared" si="12"/>
        <v>2892.4500000000003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MONICA PATRICIA DA SILVA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04/2026</v>
      </c>
      <c r="H184" s="14" t="str">
        <f>'[1]TCE - ANEXO III - Preencher'!I193</f>
        <v>0,00</v>
      </c>
      <c r="I184" s="14">
        <f>'[1]TCE - ANEXO III - Preencher'!J193</f>
        <v>249.92</v>
      </c>
      <c r="J184" s="14">
        <f>'[1]TCE - ANEXO III - Preencher'!K193</f>
        <v>0</v>
      </c>
      <c r="K184" s="15">
        <f>'[1]TCE - ANEXO III - Preencher'!L193</f>
        <v>181.89</v>
      </c>
      <c r="L184" s="15">
        <f>'[1]TCE - ANEXO III - Preencher'!M193</f>
        <v>2.95</v>
      </c>
      <c r="M184" s="15">
        <f t="shared" si="13"/>
        <v>178.94</v>
      </c>
      <c r="N184" s="15">
        <f>'[1]TCE - ANEXO III - Preencher'!O193</f>
        <v>2.95</v>
      </c>
      <c r="O184" s="15">
        <f>'[1]TCE - ANEXO III - Preencher'!P193</f>
        <v>0</v>
      </c>
      <c r="P184" s="16">
        <f t="shared" si="14"/>
        <v>2.95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431.81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NATALICIO AUGUSTO DA SILVA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04/2026</v>
      </c>
      <c r="H185" s="14" t="str">
        <f>'[1]TCE - ANEXO III - Preencher'!I194</f>
        <v>0,00</v>
      </c>
      <c r="I185" s="14">
        <f>'[1]TCE - ANEXO III - Preencher'!J194</f>
        <v>163.61000000000001</v>
      </c>
      <c r="J185" s="14">
        <f>'[1]TCE - ANEXO III - Preencher'!K194</f>
        <v>0</v>
      </c>
      <c r="K185" s="15">
        <f>'[1]TCE - ANEXO III - Preencher'!L194</f>
        <v>181.89</v>
      </c>
      <c r="L185" s="15">
        <f>'[1]TCE - ANEXO III - Preencher'!M194</f>
        <v>16.21</v>
      </c>
      <c r="M185" s="15">
        <f t="shared" si="13"/>
        <v>165.67999999999998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assistencial financeiro – complemento Piso da Enfermagem</v>
      </c>
      <c r="AB185" s="15">
        <f t="shared" si="12"/>
        <v>2034.76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NATHALY BIANCA PEREIRA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04/2026</v>
      </c>
      <c r="H186" s="14" t="str">
        <f>'[1]TCE - ANEXO III - Preencher'!I195</f>
        <v>0,00</v>
      </c>
      <c r="I186" s="14">
        <f>'[1]TCE - ANEXO III - Preencher'!J195</f>
        <v>155.61000000000001</v>
      </c>
      <c r="J186" s="14">
        <f>'[1]TCE - ANEXO III - Preencher'!K195</f>
        <v>0</v>
      </c>
      <c r="K186" s="15">
        <f>'[1]TCE - ANEXO III - Preencher'!L195</f>
        <v>181.89</v>
      </c>
      <c r="L186" s="15">
        <f>'[1]TCE - ANEXO III - Preencher'!M195</f>
        <v>16.21</v>
      </c>
      <c r="M186" s="15">
        <f t="shared" si="13"/>
        <v>165.67999999999998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assistencial financeiro – complemento Piso da Enfermagem</v>
      </c>
      <c r="AB186" s="15">
        <f t="shared" si="12"/>
        <v>2026.76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 xml:space="preserve">NILCLECIO SOARES AVELINO DOS SANTOS 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5163-45</v>
      </c>
      <c r="G187" s="13" t="str">
        <f>IF('[1]TCE - ANEXO III - Preencher'!H196="","",'[1]TCE - ANEXO III - Preencher'!H196)</f>
        <v>04/2026</v>
      </c>
      <c r="H187" s="14" t="str">
        <f>'[1]TCE - ANEXO III - Preencher'!I196</f>
        <v>0,00</v>
      </c>
      <c r="I187" s="14">
        <f>'[1]TCE - ANEXO III - Preencher'!J196</f>
        <v>155.61000000000001</v>
      </c>
      <c r="J187" s="14">
        <f>'[1]TCE - ANEXO III - Preencher'!K196</f>
        <v>0</v>
      </c>
      <c r="K187" s="15">
        <f>'[1]TCE - ANEXO III - Preencher'!L196</f>
        <v>181.89</v>
      </c>
      <c r="L187" s="15">
        <f>'[1]TCE - ANEXO III - Preencher'!M196</f>
        <v>16.21</v>
      </c>
      <c r="M187" s="15">
        <f t="shared" si="13"/>
        <v>165.67999999999998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173.4</v>
      </c>
      <c r="R187" s="15">
        <f>'[1]TCE - ANEXO III - Preencher'!S196</f>
        <v>97.26</v>
      </c>
      <c r="S187" s="16">
        <f t="shared" si="15"/>
        <v>76.14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>Beneficio obrigatorio CCT Federacao – Plano Assistencial Agiben</v>
      </c>
      <c r="AB187" s="15">
        <f t="shared" si="12"/>
        <v>428.79999999999995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PALOMA DANIELA SOARES DE MORAES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04/2026</v>
      </c>
      <c r="H188" s="14" t="str">
        <f>'[1]TCE - ANEXO III - Preencher'!I197</f>
        <v>0,00</v>
      </c>
      <c r="I188" s="14">
        <f>'[1]TCE - ANEXO III - Preencher'!J197</f>
        <v>215.84</v>
      </c>
      <c r="J188" s="14">
        <f>'[1]TCE - ANEXO III - Preencher'!K197</f>
        <v>0</v>
      </c>
      <c r="K188" s="15">
        <f>'[1]TCE - ANEXO III - Preencher'!L197</f>
        <v>181.89</v>
      </c>
      <c r="L188" s="15">
        <f>'[1]TCE - ANEXO III - Preencher'!M197</f>
        <v>2.95</v>
      </c>
      <c r="M188" s="15">
        <f t="shared" si="13"/>
        <v>178.94</v>
      </c>
      <c r="N188" s="15">
        <f>'[1]TCE - ANEXO III - Preencher'!O197</f>
        <v>2.95</v>
      </c>
      <c r="O188" s="15">
        <f>'[1]TCE - ANEXO III - Preencher'!P197</f>
        <v>0</v>
      </c>
      <c r="P188" s="16">
        <f t="shared" si="14"/>
        <v>2.95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397.72999999999996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PATRICIA CRISTINA DO NASCIMENTO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04/2026</v>
      </c>
      <c r="H189" s="14" t="str">
        <f>'[1]TCE - ANEXO III - Preencher'!I198</f>
        <v>0,00</v>
      </c>
      <c r="I189" s="14">
        <f>'[1]TCE - ANEXO III - Preencher'!J198</f>
        <v>155.82</v>
      </c>
      <c r="J189" s="14">
        <f>'[1]TCE - ANEXO III - Preencher'!K198</f>
        <v>0</v>
      </c>
      <c r="K189" s="15">
        <f>'[1]TCE - ANEXO III - Preencher'!L198</f>
        <v>181.89</v>
      </c>
      <c r="L189" s="15">
        <f>'[1]TCE - ANEXO III - Preencher'!M198</f>
        <v>32.42</v>
      </c>
      <c r="M189" s="15">
        <f t="shared" si="13"/>
        <v>149.46999999999997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173.4</v>
      </c>
      <c r="R189" s="15">
        <f>'[1]TCE - ANEXO III - Preencher'!S198</f>
        <v>102.03</v>
      </c>
      <c r="S189" s="16">
        <f t="shared" si="15"/>
        <v>71.37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408.03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PATRICIA DE FREITAS COUTO VITORINO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04/2026</v>
      </c>
      <c r="H190" s="14" t="str">
        <f>'[1]TCE - ANEXO III - Preencher'!I199</f>
        <v>0,00</v>
      </c>
      <c r="I190" s="14">
        <f>'[1]TCE - ANEXO III - Preencher'!J199</f>
        <v>163.61000000000001</v>
      </c>
      <c r="J190" s="14">
        <f>'[1]TCE - ANEXO III - Preencher'!K199</f>
        <v>0</v>
      </c>
      <c r="K190" s="15">
        <f>'[1]TCE - ANEXO III - Preencher'!L199</f>
        <v>181.89</v>
      </c>
      <c r="L190" s="15">
        <f>'[1]TCE - ANEXO III - Preencher'!M199</f>
        <v>16.21</v>
      </c>
      <c r="M190" s="15">
        <f t="shared" si="13"/>
        <v>165.67999999999998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2034.76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PATRICIA DE SA LEITAO OLIVEIRA CASTRO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04/2026</v>
      </c>
      <c r="H191" s="14" t="str">
        <f>'[1]TCE - ANEXO III - Preencher'!I200</f>
        <v>0,00</v>
      </c>
      <c r="I191" s="14">
        <f>'[1]TCE - ANEXO III - Preencher'!J200</f>
        <v>232.67</v>
      </c>
      <c r="J191" s="14">
        <f>'[1]TCE - ANEXO III - Preencher'!K200</f>
        <v>0</v>
      </c>
      <c r="K191" s="15">
        <f>'[1]TCE - ANEXO III - Preencher'!L200</f>
        <v>181.89</v>
      </c>
      <c r="L191" s="15">
        <f>'[1]TCE - ANEXO III - Preencher'!M200</f>
        <v>0</v>
      </c>
      <c r="M191" s="15">
        <f t="shared" si="13"/>
        <v>181.89</v>
      </c>
      <c r="N191" s="15">
        <f>'[1]TCE - ANEXO III - Preencher'!O200</f>
        <v>1.47</v>
      </c>
      <c r="O191" s="15">
        <f>'[1]TCE - ANEXO III - Preencher'!P200</f>
        <v>0</v>
      </c>
      <c r="P191" s="16">
        <f t="shared" si="14"/>
        <v>1.47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1704</v>
      </c>
      <c r="Y191" s="15">
        <f>'[1]TCE - ANEXO III - Preencher'!Z200</f>
        <v>0</v>
      </c>
      <c r="Z191" s="16">
        <f t="shared" si="17"/>
        <v>1704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2120.0299999999997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PEDRO HENRIQUE MOTTA DE PETRIBU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2232-08</v>
      </c>
      <c r="G192" s="13" t="str">
        <f>IF('[1]TCE - ANEXO III - Preencher'!H201="","",'[1]TCE - ANEXO III - Preencher'!H201)</f>
        <v>04/2026</v>
      </c>
      <c r="H192" s="14" t="str">
        <f>'[1]TCE - ANEXO III - Preencher'!I201</f>
        <v>0,00</v>
      </c>
      <c r="I192" s="14">
        <f>'[1]TCE - ANEXO III - Preencher'!J201</f>
        <v>305.81</v>
      </c>
      <c r="J192" s="14">
        <f>'[1]TCE - ANEXO III - Preencher'!K201</f>
        <v>0</v>
      </c>
      <c r="K192" s="15">
        <f>'[1]TCE - ANEXO III - Preencher'!L201</f>
        <v>181.89</v>
      </c>
      <c r="L192" s="15">
        <f>'[1]TCE - ANEXO III - Preencher'!M201</f>
        <v>32.42</v>
      </c>
      <c r="M192" s="15">
        <f t="shared" si="13"/>
        <v>149.46999999999997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456.75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>POLLYANNA CHRISTINA BARBOSA E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04/2026</v>
      </c>
      <c r="H193" s="14" t="str">
        <f>'[1]TCE - ANEXO III - Preencher'!I202</f>
        <v>0,00</v>
      </c>
      <c r="I193" s="14">
        <f>'[1]TCE - ANEXO III - Preencher'!J202</f>
        <v>184.83</v>
      </c>
      <c r="J193" s="14">
        <f>'[1]TCE - ANEXO III - Preencher'!K202</f>
        <v>0</v>
      </c>
      <c r="K193" s="15">
        <f>'[1]TCE - ANEXO III - Preencher'!L202</f>
        <v>181.89</v>
      </c>
      <c r="L193" s="15">
        <f>'[1]TCE - ANEXO III - Preencher'!M202</f>
        <v>16.21</v>
      </c>
      <c r="M193" s="15">
        <f t="shared" si="13"/>
        <v>165.67999999999998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2055.98</v>
      </c>
    </row>
    <row r="194" spans="1:28" x14ac:dyDescent="0.2">
      <c r="A194" s="8">
        <f>IFERROR(VLOOKUP(B194,'[1]DADOS (OCULTAR)'!$Q$3:$S$136,3,0),"")</f>
        <v>9767633001095</v>
      </c>
      <c r="B194" s="9" t="str">
        <f>'[1]TCE - ANEXO III - Preencher'!C203</f>
        <v>UPA PAULISTA - CG Nº 003/2022</v>
      </c>
      <c r="C194" s="10"/>
      <c r="D194" s="11" t="str">
        <f>'[1]TCE - ANEXO III - Preencher'!E203</f>
        <v xml:space="preserve">PRISCILLA TAVARES RODRIGUES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04/2026</v>
      </c>
      <c r="H194" s="14" t="str">
        <f>'[1]TCE - ANEXO III - Preencher'!I203</f>
        <v>0,00</v>
      </c>
      <c r="I194" s="14">
        <f>'[1]TCE - ANEXO III - Preencher'!J203</f>
        <v>390.13</v>
      </c>
      <c r="J194" s="14">
        <f>'[1]TCE - ANEXO III - Preencher'!K203</f>
        <v>0</v>
      </c>
      <c r="K194" s="15">
        <f>'[1]TCE - ANEXO III - Preencher'!L203</f>
        <v>181.89</v>
      </c>
      <c r="L194" s="15">
        <f>'[1]TCE - ANEXO III - Preencher'!M203</f>
        <v>32.42</v>
      </c>
      <c r="M194" s="15">
        <f t="shared" si="13"/>
        <v>149.46999999999997</v>
      </c>
      <c r="N194" s="15">
        <f>'[1]TCE - ANEXO III - Preencher'!O203</f>
        <v>1.47</v>
      </c>
      <c r="O194" s="15">
        <f>'[1]TCE - ANEXO III - Preencher'!P203</f>
        <v>0</v>
      </c>
      <c r="P194" s="16">
        <f t="shared" si="14"/>
        <v>1.47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>Beneficio obrigatorio CCT Federacao – Plano Assistencial Agiben</v>
      </c>
      <c r="AB194" s="15">
        <f t="shared" si="12"/>
        <v>570.96999999999991</v>
      </c>
    </row>
    <row r="195" spans="1:28" x14ac:dyDescent="0.2">
      <c r="A195" s="8">
        <f>IFERROR(VLOOKUP(B195,'[1]DADOS (OCULTAR)'!$Q$3:$S$136,3,0),"")</f>
        <v>9767633001095</v>
      </c>
      <c r="B195" s="9" t="str">
        <f>'[1]TCE - ANEXO III - Preencher'!C204</f>
        <v>UPA PAULISTA - CG Nº 003/2022</v>
      </c>
      <c r="C195" s="10"/>
      <c r="D195" s="11" t="str">
        <f>'[1]TCE - ANEXO III - Preencher'!E204</f>
        <v>RAFAEL DO NASCIMENTO SANTANA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04/2026</v>
      </c>
      <c r="H195" s="14" t="str">
        <f>'[1]TCE - ANEXO III - Preencher'!I204</f>
        <v>0,00</v>
      </c>
      <c r="I195" s="14">
        <f>'[1]TCE - ANEXO III - Preencher'!J204</f>
        <v>186.24</v>
      </c>
      <c r="J195" s="14">
        <f>'[1]TCE - ANEXO III - Preencher'!K204</f>
        <v>0</v>
      </c>
      <c r="K195" s="15">
        <f>'[1]TCE - ANEXO III - Preencher'!L204</f>
        <v>181.89</v>
      </c>
      <c r="L195" s="15">
        <f>'[1]TCE - ANEXO III - Preencher'!M204</f>
        <v>16.21</v>
      </c>
      <c r="M195" s="15">
        <f t="shared" si="13"/>
        <v>165.67999999999998</v>
      </c>
      <c r="N195" s="15">
        <f>'[1]TCE - ANEXO III - Preencher'!O204</f>
        <v>1.47</v>
      </c>
      <c r="O195" s="15">
        <f>'[1]TCE - ANEXO III - Preencher'!P204</f>
        <v>0</v>
      </c>
      <c r="P195" s="16">
        <f t="shared" si="14"/>
        <v>1.47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>Abono assistencial financeiro – complemento Piso da Enfermagem</v>
      </c>
      <c r="AB195" s="15">
        <f t="shared" ref="AB195:AB258" si="18">H195+I195+J195+M195+P195+S195+V195+Z195</f>
        <v>2057.39</v>
      </c>
    </row>
    <row r="196" spans="1:28" x14ac:dyDescent="0.2">
      <c r="A196" s="8">
        <f>IFERROR(VLOOKUP(B196,'[1]DADOS (OCULTAR)'!$Q$3:$S$136,3,0),"")</f>
        <v>9767633001095</v>
      </c>
      <c r="B196" s="9" t="str">
        <f>'[1]TCE - ANEXO III - Preencher'!C205</f>
        <v>UPA PAULISTA - CG Nº 003/2022</v>
      </c>
      <c r="C196" s="10"/>
      <c r="D196" s="11" t="str">
        <f>'[1]TCE - ANEXO III - Preencher'!E205</f>
        <v>RAFAEL SALES DO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04/2026</v>
      </c>
      <c r="H196" s="14" t="str">
        <f>'[1]TCE - ANEXO III - Preencher'!I205</f>
        <v>0,00</v>
      </c>
      <c r="I196" s="14">
        <f>'[1]TCE - ANEXO III - Preencher'!J205</f>
        <v>155.61000000000001</v>
      </c>
      <c r="J196" s="14">
        <f>'[1]TCE - ANEXO III - Preencher'!K205</f>
        <v>0</v>
      </c>
      <c r="K196" s="15">
        <f>'[1]TCE - ANEXO III - Preencher'!L205</f>
        <v>181.89</v>
      </c>
      <c r="L196" s="15">
        <f>'[1]TCE - ANEXO III - Preencher'!M205</f>
        <v>16.21</v>
      </c>
      <c r="M196" s="15">
        <f t="shared" ref="M196:M259" si="19">K196-L196</f>
        <v>165.67999999999998</v>
      </c>
      <c r="N196" s="15">
        <f>'[1]TCE - ANEXO III - Preencher'!O205</f>
        <v>1.47</v>
      </c>
      <c r="O196" s="15">
        <f>'[1]TCE - ANEXO III - Preencher'!P205</f>
        <v>0</v>
      </c>
      <c r="P196" s="16">
        <f t="shared" ref="P196:P259" si="20">N196-O196</f>
        <v>1.47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322.76</v>
      </c>
    </row>
    <row r="197" spans="1:28" x14ac:dyDescent="0.2">
      <c r="A197" s="8">
        <f>IFERROR(VLOOKUP(B197,'[1]DADOS (OCULTAR)'!$Q$3:$S$136,3,0),"")</f>
        <v>9767633001095</v>
      </c>
      <c r="B197" s="9" t="str">
        <f>'[1]TCE - ANEXO III - Preencher'!C206</f>
        <v>UPA PAULISTA - CG Nº 003/2022</v>
      </c>
      <c r="C197" s="10"/>
      <c r="D197" s="11" t="str">
        <f>'[1]TCE - ANEXO III - Preencher'!E206</f>
        <v>RAFAELA GERMANO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04/2026</v>
      </c>
      <c r="H197" s="14" t="str">
        <f>'[1]TCE - ANEXO III - Preencher'!I206</f>
        <v>0,00</v>
      </c>
      <c r="I197" s="14">
        <f>'[1]TCE - ANEXO III - Preencher'!J206</f>
        <v>172.58</v>
      </c>
      <c r="J197" s="14">
        <f>'[1]TCE - ANEXO III - Preencher'!K206</f>
        <v>0</v>
      </c>
      <c r="K197" s="15">
        <f>'[1]TCE - ANEXO III - Preencher'!L206</f>
        <v>181.89</v>
      </c>
      <c r="L197" s="15">
        <f>'[1]TCE - ANEXO III - Preencher'!M206</f>
        <v>16.21</v>
      </c>
      <c r="M197" s="15">
        <f t="shared" si="19"/>
        <v>165.67999999999998</v>
      </c>
      <c r="N197" s="15">
        <f>'[1]TCE - ANEXO III - Preencher'!O206</f>
        <v>1.47</v>
      </c>
      <c r="O197" s="15">
        <f>'[1]TCE - ANEXO III - Preencher'!P206</f>
        <v>0</v>
      </c>
      <c r="P197" s="16">
        <f t="shared" si="20"/>
        <v>1.47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2043.73</v>
      </c>
    </row>
    <row r="198" spans="1:28" x14ac:dyDescent="0.2">
      <c r="A198" s="8">
        <f>IFERROR(VLOOKUP(B198,'[1]DADOS (OCULTAR)'!$Q$3:$S$136,3,0),"")</f>
        <v>9767633001095</v>
      </c>
      <c r="B198" s="9" t="str">
        <f>'[1]TCE - ANEXO III - Preencher'!C207</f>
        <v>UPA PAULISTA - CG Nº 003/2022</v>
      </c>
      <c r="C198" s="10"/>
      <c r="D198" s="11" t="str">
        <f>'[1]TCE - ANEXO III - Preencher'!E207</f>
        <v>RAFAELLY STEPHANY DAMASCENO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04/2026</v>
      </c>
      <c r="H198" s="14" t="str">
        <f>'[1]TCE - ANEXO III - Preencher'!I207</f>
        <v>0,00</v>
      </c>
      <c r="I198" s="14">
        <f>'[1]TCE - ANEXO III - Preencher'!J207</f>
        <v>273</v>
      </c>
      <c r="J198" s="14">
        <f>'[1]TCE - ANEXO III - Preencher'!K207</f>
        <v>0</v>
      </c>
      <c r="K198" s="15">
        <f>'[1]TCE - ANEXO III - Preencher'!L207</f>
        <v>181.89</v>
      </c>
      <c r="L198" s="15">
        <f>'[1]TCE - ANEXO III - Preencher'!M207</f>
        <v>2.79</v>
      </c>
      <c r="M198" s="15">
        <f t="shared" si="19"/>
        <v>179.1</v>
      </c>
      <c r="N198" s="15">
        <f>'[1]TCE - ANEXO III - Preencher'!O207</f>
        <v>2.95</v>
      </c>
      <c r="O198" s="15">
        <f>'[1]TCE - ANEXO III - Preencher'!P207</f>
        <v>0</v>
      </c>
      <c r="P198" s="16">
        <f t="shared" si="20"/>
        <v>2.95</v>
      </c>
      <c r="Q198" s="15">
        <f>'[1]TCE - ANEXO III - Preencher'!R207</f>
        <v>173.4</v>
      </c>
      <c r="R198" s="15">
        <f>'[1]TCE - ANEXO III - Preencher'!S207</f>
        <v>103.6</v>
      </c>
      <c r="S198" s="16">
        <f t="shared" si="21"/>
        <v>69.800000000000011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2459.15</v>
      </c>
      <c r="Y198" s="15">
        <f>'[1]TCE - ANEXO III - Preencher'!Z207</f>
        <v>0</v>
      </c>
      <c r="Z198" s="16">
        <f t="shared" si="23"/>
        <v>2459.15</v>
      </c>
      <c r="AA198" s="17" t="str">
        <f>IF('[1]TCE - ANEXO III - Preencher'!AB207="","",'[1]TCE - ANEXO III - Preencher'!AB207)</f>
        <v>Abono assistencial financeiro – complemento Piso da Enfermagem</v>
      </c>
      <c r="AB198" s="15">
        <f t="shared" si="18"/>
        <v>2984</v>
      </c>
    </row>
    <row r="199" spans="1:28" x14ac:dyDescent="0.2">
      <c r="A199" s="8">
        <f>IFERROR(VLOOKUP(B199,'[1]DADOS (OCULTAR)'!$Q$3:$S$136,3,0),"")</f>
        <v>9767633001095</v>
      </c>
      <c r="B199" s="9" t="str">
        <f>'[1]TCE - ANEXO III - Preencher'!C208</f>
        <v>UPA PAULISTA - CG Nº 003/2022</v>
      </c>
      <c r="C199" s="10"/>
      <c r="D199" s="11" t="str">
        <f>'[1]TCE - ANEXO III - Preencher'!E208</f>
        <v>REGINA LUCIENE VENTURA PERNAMBUCO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04/2026</v>
      </c>
      <c r="H199" s="14" t="str">
        <f>'[1]TCE - ANEXO III - Preencher'!I208</f>
        <v>0,00</v>
      </c>
      <c r="I199" s="14">
        <f>'[1]TCE - ANEXO III - Preencher'!J208</f>
        <v>903.95</v>
      </c>
      <c r="J199" s="14">
        <f>'[1]TCE - ANEXO III - Preencher'!K208</f>
        <v>0</v>
      </c>
      <c r="K199" s="15">
        <f>'[1]TCE - ANEXO III - Preencher'!L208</f>
        <v>181.89</v>
      </c>
      <c r="L199" s="15">
        <f>'[1]TCE - ANEXO III - Preencher'!M208</f>
        <v>14.9</v>
      </c>
      <c r="M199" s="15">
        <f t="shared" si="19"/>
        <v>166.98999999999998</v>
      </c>
      <c r="N199" s="15">
        <f>'[1]TCE - ANEXO III - Preencher'!O208</f>
        <v>2.95</v>
      </c>
      <c r="O199" s="15">
        <f>'[1]TCE - ANEXO III - Preencher'!P208</f>
        <v>0</v>
      </c>
      <c r="P199" s="16">
        <f t="shared" si="20"/>
        <v>2.95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1073.8900000000001</v>
      </c>
    </row>
    <row r="200" spans="1:28" x14ac:dyDescent="0.2">
      <c r="A200" s="8">
        <f>IFERROR(VLOOKUP(B200,'[1]DADOS (OCULTAR)'!$Q$3:$S$136,3,0),"")</f>
        <v>9767633001095</v>
      </c>
      <c r="B200" s="9" t="str">
        <f>'[1]TCE - ANEXO III - Preencher'!C209</f>
        <v>UPA PAULISTA - CG Nº 003/2022</v>
      </c>
      <c r="C200" s="10"/>
      <c r="D200" s="11" t="str">
        <f>'[1]TCE - ANEXO III - Preencher'!E209</f>
        <v>REJILANE MELO FALCAO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04/2026</v>
      </c>
      <c r="H200" s="14" t="str">
        <f>'[1]TCE - ANEXO III - Preencher'!I209</f>
        <v>0,00</v>
      </c>
      <c r="I200" s="14">
        <f>'[1]TCE - ANEXO III - Preencher'!J209</f>
        <v>405.55</v>
      </c>
      <c r="J200" s="14">
        <f>'[1]TCE - ANEXO III - Preencher'!K209</f>
        <v>0</v>
      </c>
      <c r="K200" s="15">
        <f>'[1]TCE - ANEXO III - Preencher'!L209</f>
        <v>181.89</v>
      </c>
      <c r="L200" s="15">
        <f>'[1]TCE - ANEXO III - Preencher'!M209</f>
        <v>21.12</v>
      </c>
      <c r="M200" s="15">
        <f t="shared" si="19"/>
        <v>160.76999999999998</v>
      </c>
      <c r="N200" s="15">
        <f>'[1]TCE - ANEXO III - Preencher'!O209</f>
        <v>1.47</v>
      </c>
      <c r="O200" s="15">
        <f>'[1]TCE - ANEXO III - Preencher'!P209</f>
        <v>0</v>
      </c>
      <c r="P200" s="16">
        <f t="shared" si="20"/>
        <v>1.47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567.79</v>
      </c>
    </row>
    <row r="201" spans="1:28" x14ac:dyDescent="0.2">
      <c r="A201" s="8">
        <f>IFERROR(VLOOKUP(B201,'[1]DADOS (OCULTAR)'!$Q$3:$S$136,3,0),"")</f>
        <v>9767633001095</v>
      </c>
      <c r="B201" s="9" t="str">
        <f>'[1]TCE - ANEXO III - Preencher'!C210</f>
        <v>UPA PAULISTA - CG Nº 003/2022</v>
      </c>
      <c r="C201" s="10"/>
      <c r="D201" s="11" t="str">
        <f>'[1]TCE - ANEXO III - Preencher'!E210</f>
        <v>RENATA FERREIRA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04/2026</v>
      </c>
      <c r="H201" s="14" t="str">
        <f>'[1]TCE - ANEXO III - Preencher'!I210</f>
        <v>0,00</v>
      </c>
      <c r="I201" s="14">
        <f>'[1]TCE - ANEXO III - Preencher'!J210</f>
        <v>199.46</v>
      </c>
      <c r="J201" s="14">
        <f>'[1]TCE - ANEXO III - Preencher'!K210</f>
        <v>0</v>
      </c>
      <c r="K201" s="15">
        <f>'[1]TCE - ANEXO III - Preencher'!L210</f>
        <v>181.89</v>
      </c>
      <c r="L201" s="15">
        <f>'[1]TCE - ANEXO III - Preencher'!M210</f>
        <v>16.21</v>
      </c>
      <c r="M201" s="15">
        <f t="shared" si="19"/>
        <v>165.67999999999998</v>
      </c>
      <c r="N201" s="15">
        <f>'[1]TCE - ANEXO III - Preencher'!O210</f>
        <v>1.47</v>
      </c>
      <c r="O201" s="15">
        <f>'[1]TCE - ANEXO III - Preencher'!P210</f>
        <v>0</v>
      </c>
      <c r="P201" s="16">
        <f t="shared" si="20"/>
        <v>1.47</v>
      </c>
      <c r="Q201" s="15">
        <f>'[1]TCE - ANEXO III - Preencher'!R210</f>
        <v>173.4</v>
      </c>
      <c r="R201" s="15">
        <f>'[1]TCE - ANEXO III - Preencher'!S210</f>
        <v>70.599999999999994</v>
      </c>
      <c r="S201" s="16">
        <f t="shared" si="21"/>
        <v>102.80000000000001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1704</v>
      </c>
      <c r="Y201" s="15">
        <f>'[1]TCE - ANEXO III - Preencher'!Z210</f>
        <v>0</v>
      </c>
      <c r="Z201" s="16">
        <f t="shared" si="23"/>
        <v>1704</v>
      </c>
      <c r="AA201" s="17" t="str">
        <f>IF('[1]TCE - ANEXO III - Preencher'!AB210="","",'[1]TCE - ANEXO III - Preencher'!AB210)</f>
        <v>Abono assistencial financeiro – complemento Piso da Enfermagem</v>
      </c>
      <c r="AB201" s="15">
        <f t="shared" si="18"/>
        <v>2173.41</v>
      </c>
    </row>
    <row r="202" spans="1:28" x14ac:dyDescent="0.2">
      <c r="A202" s="8">
        <f>IFERROR(VLOOKUP(B202,'[1]DADOS (OCULTAR)'!$Q$3:$S$136,3,0),"")</f>
        <v>9767633001095</v>
      </c>
      <c r="B202" s="9" t="str">
        <f>'[1]TCE - ANEXO III - Preencher'!C211</f>
        <v>UPA PAULISTA - CG Nº 003/2022</v>
      </c>
      <c r="C202" s="10"/>
      <c r="D202" s="11" t="str">
        <f>'[1]TCE - ANEXO III - Preencher'!E211</f>
        <v>RENATA TATIANE CHAGAS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04/2026</v>
      </c>
      <c r="H202" s="14" t="str">
        <f>'[1]TCE - ANEXO III - Preencher'!I211</f>
        <v>0,00</v>
      </c>
      <c r="I202" s="14">
        <f>'[1]TCE - ANEXO III - Preencher'!J211</f>
        <v>184.83</v>
      </c>
      <c r="J202" s="14">
        <f>'[1]TCE - ANEXO III - Preencher'!K211</f>
        <v>0</v>
      </c>
      <c r="K202" s="15">
        <f>'[1]TCE - ANEXO III - Preencher'!L211</f>
        <v>181.89</v>
      </c>
      <c r="L202" s="15">
        <f>'[1]TCE - ANEXO III - Preencher'!M211</f>
        <v>16.21</v>
      </c>
      <c r="M202" s="15">
        <f t="shared" si="19"/>
        <v>165.67999999999998</v>
      </c>
      <c r="N202" s="15">
        <f>'[1]TCE - ANEXO III - Preencher'!O211</f>
        <v>1.47</v>
      </c>
      <c r="O202" s="15">
        <f>'[1]TCE - ANEXO III - Preencher'!P211</f>
        <v>0</v>
      </c>
      <c r="P202" s="16">
        <f t="shared" si="20"/>
        <v>1.47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1704</v>
      </c>
      <c r="Y202" s="15">
        <f>'[1]TCE - ANEXO III - Preencher'!Z211</f>
        <v>0</v>
      </c>
      <c r="Z202" s="16">
        <f t="shared" si="23"/>
        <v>1704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2055.98</v>
      </c>
    </row>
    <row r="203" spans="1:28" x14ac:dyDescent="0.2">
      <c r="A203" s="8">
        <f>IFERROR(VLOOKUP(B203,'[1]DADOS (OCULTAR)'!$Q$3:$S$136,3,0),"")</f>
        <v>9767633001095</v>
      </c>
      <c r="B203" s="9" t="str">
        <f>'[1]TCE - ANEXO III - Preencher'!C212</f>
        <v>UPA PAULISTA - CG Nº 003/2022</v>
      </c>
      <c r="C203" s="10"/>
      <c r="D203" s="11" t="str">
        <f>'[1]TCE - ANEXO III - Preencher'!E212</f>
        <v>RHALDNEY GOMES CARNEIRO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04/2026</v>
      </c>
      <c r="H203" s="14" t="str">
        <f>'[1]TCE - ANEXO III - Preencher'!I212</f>
        <v>0,00</v>
      </c>
      <c r="I203" s="14">
        <f>'[1]TCE - ANEXO III - Preencher'!J212</f>
        <v>209.67</v>
      </c>
      <c r="J203" s="14">
        <f>'[1]TCE - ANEXO III - Preencher'!K212</f>
        <v>0</v>
      </c>
      <c r="K203" s="15">
        <f>'[1]TCE - ANEXO III - Preencher'!L212</f>
        <v>181.89</v>
      </c>
      <c r="L203" s="15">
        <f>'[1]TCE - ANEXO III - Preencher'!M212</f>
        <v>16.21</v>
      </c>
      <c r="M203" s="15">
        <f t="shared" si="19"/>
        <v>165.67999999999998</v>
      </c>
      <c r="N203" s="15">
        <f>'[1]TCE - ANEXO III - Preencher'!O212</f>
        <v>1.47</v>
      </c>
      <c r="O203" s="15">
        <f>'[1]TCE - ANEXO III - Preencher'!P212</f>
        <v>0</v>
      </c>
      <c r="P203" s="16">
        <f t="shared" si="20"/>
        <v>1.47</v>
      </c>
      <c r="Q203" s="15">
        <f>'[1]TCE - ANEXO III - Preencher'!R212</f>
        <v>173.4</v>
      </c>
      <c r="R203" s="15">
        <f>'[1]TCE - ANEXO III - Preencher'!S212</f>
        <v>97.26</v>
      </c>
      <c r="S203" s="16">
        <f t="shared" si="21"/>
        <v>76.14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2156.96</v>
      </c>
    </row>
    <row r="204" spans="1:28" x14ac:dyDescent="0.2">
      <c r="A204" s="8">
        <f>IFERROR(VLOOKUP(B204,'[1]DADOS (OCULTAR)'!$Q$3:$S$136,3,0),"")</f>
        <v>9767633001095</v>
      </c>
      <c r="B204" s="9" t="str">
        <f>'[1]TCE - ANEXO III - Preencher'!C213</f>
        <v>UPA PAULISTA - CG Nº 003/2022</v>
      </c>
      <c r="C204" s="10"/>
      <c r="D204" s="11" t="str">
        <f>'[1]TCE - ANEXO III - Preencher'!E213</f>
        <v xml:space="preserve">RICHARD DE PAIVA FERNANDES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2516-05</v>
      </c>
      <c r="G204" s="13" t="str">
        <f>IF('[1]TCE - ANEXO III - Preencher'!H213="","",'[1]TCE - ANEXO III - Preencher'!H213)</f>
        <v>04/2026</v>
      </c>
      <c r="H204" s="14" t="str">
        <f>'[1]TCE - ANEXO III - Preencher'!I213</f>
        <v>0,00</v>
      </c>
      <c r="I204" s="14">
        <f>'[1]TCE - ANEXO III - Preencher'!J213</f>
        <v>289.70999999999998</v>
      </c>
      <c r="J204" s="14">
        <f>'[1]TCE - ANEXO III - Preencher'!K213</f>
        <v>0</v>
      </c>
      <c r="K204" s="15">
        <f>'[1]TCE - ANEXO III - Preencher'!L213</f>
        <v>181.89</v>
      </c>
      <c r="L204" s="15">
        <f>'[1]TCE - ANEXO III - Preencher'!M213</f>
        <v>32.42</v>
      </c>
      <c r="M204" s="15">
        <f t="shared" si="19"/>
        <v>149.46999999999997</v>
      </c>
      <c r="N204" s="15">
        <f>'[1]TCE - ANEXO III - Preencher'!O213</f>
        <v>1.47</v>
      </c>
      <c r="O204" s="15">
        <f>'[1]TCE - ANEXO III - Preencher'!P213</f>
        <v>0</v>
      </c>
      <c r="P204" s="16">
        <f t="shared" si="20"/>
        <v>1.47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29.9</v>
      </c>
      <c r="Y204" s="15">
        <f>'[1]TCE - ANEXO III - Preencher'!Z213</f>
        <v>0</v>
      </c>
      <c r="Z204" s="16">
        <f t="shared" si="23"/>
        <v>29.9</v>
      </c>
      <c r="AA204" s="17" t="str">
        <f>IF('[1]TCE - ANEXO III - Preencher'!AB213="","",'[1]TCE - ANEXO III - Preencher'!AB213)</f>
        <v>Beneficio obrigatorio CCT Federacao – Plano Assistencial Agiben</v>
      </c>
      <c r="AB204" s="15">
        <f t="shared" si="18"/>
        <v>470.54999999999995</v>
      </c>
    </row>
    <row r="205" spans="1:28" x14ac:dyDescent="0.2">
      <c r="A205" s="8">
        <f>IFERROR(VLOOKUP(B205,'[1]DADOS (OCULTAR)'!$Q$3:$S$136,3,0),"")</f>
        <v>9767633001095</v>
      </c>
      <c r="B205" s="9" t="str">
        <f>'[1]TCE - ANEXO III - Preencher'!C214</f>
        <v>UPA PAULISTA - CG Nº 003/2022</v>
      </c>
      <c r="C205" s="10"/>
      <c r="D205" s="11" t="str">
        <f>'[1]TCE - ANEXO III - Preencher'!E214</f>
        <v xml:space="preserve">ROBSON FERNANDO DOS SANTOS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5151-10</v>
      </c>
      <c r="G205" s="13" t="str">
        <f>IF('[1]TCE - ANEXO III - Preencher'!H214="","",'[1]TCE - ANEXO III - Preencher'!H214)</f>
        <v>04/2026</v>
      </c>
      <c r="H205" s="14" t="str">
        <f>'[1]TCE - ANEXO III - Preencher'!I214</f>
        <v>0,00</v>
      </c>
      <c r="I205" s="14">
        <f>'[1]TCE - ANEXO III - Preencher'!J214</f>
        <v>176.83</v>
      </c>
      <c r="J205" s="14">
        <f>'[1]TCE - ANEXO III - Preencher'!K214</f>
        <v>0</v>
      </c>
      <c r="K205" s="15">
        <f>'[1]TCE - ANEXO III - Preencher'!L214</f>
        <v>181.89</v>
      </c>
      <c r="L205" s="15">
        <f>'[1]TCE - ANEXO III - Preencher'!M214</f>
        <v>16.21</v>
      </c>
      <c r="M205" s="15">
        <f t="shared" si="19"/>
        <v>165.67999999999998</v>
      </c>
      <c r="N205" s="15">
        <f>'[1]TCE - ANEXO III - Preencher'!O214</f>
        <v>1.47</v>
      </c>
      <c r="O205" s="15">
        <f>'[1]TCE - ANEXO III - Preencher'!P214</f>
        <v>0</v>
      </c>
      <c r="P205" s="16">
        <f t="shared" si="20"/>
        <v>1.47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29.9</v>
      </c>
      <c r="Y205" s="15">
        <f>'[1]TCE - ANEXO III - Preencher'!Z214</f>
        <v>0</v>
      </c>
      <c r="Z205" s="16">
        <f t="shared" si="23"/>
        <v>29.9</v>
      </c>
      <c r="AA205" s="17" t="str">
        <f>IF('[1]TCE - ANEXO III - Preencher'!AB214="","",'[1]TCE - ANEXO III - Preencher'!AB214)</f>
        <v>Beneficio obrigatorio CCT Federacao – Plano Assistencial Agiben</v>
      </c>
      <c r="AB205" s="15">
        <f t="shared" si="18"/>
        <v>373.88</v>
      </c>
    </row>
    <row r="206" spans="1:28" x14ac:dyDescent="0.2">
      <c r="A206" s="8">
        <f>IFERROR(VLOOKUP(B206,'[1]DADOS (OCULTAR)'!$Q$3:$S$136,3,0),"")</f>
        <v>9767633001095</v>
      </c>
      <c r="B206" s="9" t="str">
        <f>'[1]TCE - ANEXO III - Preencher'!C215</f>
        <v>UPA PAULISTA - CG Nº 003/2022</v>
      </c>
      <c r="C206" s="10"/>
      <c r="D206" s="11" t="str">
        <f>'[1]TCE - ANEXO III - Preencher'!E215</f>
        <v>ROBSON OLIVEIRA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04/2026</v>
      </c>
      <c r="H206" s="14" t="str">
        <f>'[1]TCE - ANEXO III - Preencher'!I215</f>
        <v>0,00</v>
      </c>
      <c r="I206" s="14">
        <f>'[1]TCE - ANEXO III - Preencher'!J215</f>
        <v>186.24</v>
      </c>
      <c r="J206" s="14">
        <f>'[1]TCE - ANEXO III - Preencher'!K215</f>
        <v>0</v>
      </c>
      <c r="K206" s="15">
        <f>'[1]TCE - ANEXO III - Preencher'!L215</f>
        <v>181.89</v>
      </c>
      <c r="L206" s="15">
        <f>'[1]TCE - ANEXO III - Preencher'!M215</f>
        <v>16.21</v>
      </c>
      <c r="M206" s="15">
        <f t="shared" si="19"/>
        <v>165.67999999999998</v>
      </c>
      <c r="N206" s="15">
        <f>'[1]TCE - ANEXO III - Preencher'!O215</f>
        <v>1.47</v>
      </c>
      <c r="O206" s="15">
        <f>'[1]TCE - ANEXO III - Preencher'!P215</f>
        <v>0</v>
      </c>
      <c r="P206" s="16">
        <f t="shared" si="20"/>
        <v>1.47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>Abono assistencial financeiro – complemento Piso da Enfermagem</v>
      </c>
      <c r="AB206" s="15">
        <f t="shared" si="18"/>
        <v>2057.39</v>
      </c>
    </row>
    <row r="207" spans="1:28" x14ac:dyDescent="0.2">
      <c r="A207" s="8">
        <f>IFERROR(VLOOKUP(B207,'[1]DADOS (OCULTAR)'!$Q$3:$S$136,3,0),"")</f>
        <v>9767633001095</v>
      </c>
      <c r="B207" s="9" t="str">
        <f>'[1]TCE - ANEXO III - Preencher'!C216</f>
        <v>UPA PAULISTA - CG Nº 003/2022</v>
      </c>
      <c r="C207" s="10"/>
      <c r="D207" s="11" t="str">
        <f>'[1]TCE - ANEXO III - Preencher'!E216</f>
        <v xml:space="preserve">ROMECIA ELAYNE DA SILVA OLIVEIRA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04/2026</v>
      </c>
      <c r="H207" s="14" t="str">
        <f>'[1]TCE - ANEXO III - Preencher'!I216</f>
        <v>0,00</v>
      </c>
      <c r="I207" s="14">
        <f>'[1]TCE - ANEXO III - Preencher'!J216</f>
        <v>155.61000000000001</v>
      </c>
      <c r="J207" s="14">
        <f>'[1]TCE - ANEXO III - Preencher'!K216</f>
        <v>0</v>
      </c>
      <c r="K207" s="15">
        <f>'[1]TCE - ANEXO III - Preencher'!L216</f>
        <v>181.89</v>
      </c>
      <c r="L207" s="15">
        <f>'[1]TCE - ANEXO III - Preencher'!M216</f>
        <v>16.21</v>
      </c>
      <c r="M207" s="15">
        <f t="shared" si="19"/>
        <v>165.67999999999998</v>
      </c>
      <c r="N207" s="15">
        <f>'[1]TCE - ANEXO III - Preencher'!O216</f>
        <v>1.47</v>
      </c>
      <c r="O207" s="15">
        <f>'[1]TCE - ANEXO III - Preencher'!P216</f>
        <v>0</v>
      </c>
      <c r="P207" s="16">
        <f t="shared" si="20"/>
        <v>1.47</v>
      </c>
      <c r="Q207" s="15">
        <f>'[1]TCE - ANEXO III - Preencher'!R216</f>
        <v>173.4</v>
      </c>
      <c r="R207" s="15">
        <f>'[1]TCE - ANEXO III - Preencher'!S216</f>
        <v>90.78</v>
      </c>
      <c r="S207" s="16">
        <f t="shared" si="21"/>
        <v>82.62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2109.38</v>
      </c>
    </row>
    <row r="208" spans="1:28" x14ac:dyDescent="0.2">
      <c r="A208" s="8">
        <f>IFERROR(VLOOKUP(B208,'[1]DADOS (OCULTAR)'!$Q$3:$S$136,3,0),"")</f>
        <v>9767633001095</v>
      </c>
      <c r="B208" s="9" t="str">
        <f>'[1]TCE - ANEXO III - Preencher'!C217</f>
        <v>UPA PAULISTA - CG Nº 003/2022</v>
      </c>
      <c r="C208" s="10"/>
      <c r="D208" s="11" t="str">
        <f>'[1]TCE - ANEXO III - Preencher'!E217</f>
        <v>ROSANE FRANCISCA DOS SANTOS ALVES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04/2026</v>
      </c>
      <c r="H208" s="14" t="str">
        <f>'[1]TCE - ANEXO III - Preencher'!I217</f>
        <v>0,00</v>
      </c>
      <c r="I208" s="14">
        <f>'[1]TCE - ANEXO III - Preencher'!J217</f>
        <v>163.61000000000001</v>
      </c>
      <c r="J208" s="14">
        <f>'[1]TCE - ANEXO III - Preencher'!K217</f>
        <v>0</v>
      </c>
      <c r="K208" s="15">
        <f>'[1]TCE - ANEXO III - Preencher'!L217</f>
        <v>181.89</v>
      </c>
      <c r="L208" s="15">
        <f>'[1]TCE - ANEXO III - Preencher'!M217</f>
        <v>16.21</v>
      </c>
      <c r="M208" s="15">
        <f t="shared" si="19"/>
        <v>165.67999999999998</v>
      </c>
      <c r="N208" s="15">
        <f>'[1]TCE - ANEXO III - Preencher'!O217</f>
        <v>1.47</v>
      </c>
      <c r="O208" s="15">
        <f>'[1]TCE - ANEXO III - Preencher'!P217</f>
        <v>0</v>
      </c>
      <c r="P208" s="16">
        <f t="shared" si="20"/>
        <v>1.47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2034.76</v>
      </c>
    </row>
    <row r="209" spans="1:28" x14ac:dyDescent="0.2">
      <c r="A209" s="8">
        <f>IFERROR(VLOOKUP(B209,'[1]DADOS (OCULTAR)'!$Q$3:$S$136,3,0),"")</f>
        <v>9767633001095</v>
      </c>
      <c r="B209" s="9" t="str">
        <f>'[1]TCE - ANEXO III - Preencher'!C218</f>
        <v>UPA PAULISTA - CG Nº 003/2022</v>
      </c>
      <c r="C209" s="10"/>
      <c r="D209" s="11" t="str">
        <f>'[1]TCE - ANEXO III - Preencher'!E218</f>
        <v xml:space="preserve">ROSILENE SANTOS ROSAS 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4221-10</v>
      </c>
      <c r="G209" s="13" t="str">
        <f>IF('[1]TCE - ANEXO III - Preencher'!H218="","",'[1]TCE - ANEXO III - Preencher'!H218)</f>
        <v>04/2026</v>
      </c>
      <c r="H209" s="14" t="str">
        <f>'[1]TCE - ANEXO III - Preencher'!I218</f>
        <v>0,00</v>
      </c>
      <c r="I209" s="14">
        <f>'[1]TCE - ANEXO III - Preencher'!J218</f>
        <v>155.61000000000001</v>
      </c>
      <c r="J209" s="14">
        <f>'[1]TCE - ANEXO III - Preencher'!K218</f>
        <v>0</v>
      </c>
      <c r="K209" s="15">
        <f>'[1]TCE - ANEXO III - Preencher'!L218</f>
        <v>181.89</v>
      </c>
      <c r="L209" s="15">
        <f>'[1]TCE - ANEXO III - Preencher'!M218</f>
        <v>16.21</v>
      </c>
      <c r="M209" s="15">
        <f t="shared" si="19"/>
        <v>165.67999999999998</v>
      </c>
      <c r="N209" s="15">
        <f>'[1]TCE - ANEXO III - Preencher'!O218</f>
        <v>1.47</v>
      </c>
      <c r="O209" s="15">
        <f>'[1]TCE - ANEXO III - Preencher'!P218</f>
        <v>0</v>
      </c>
      <c r="P209" s="16">
        <f t="shared" si="20"/>
        <v>1.47</v>
      </c>
      <c r="Q209" s="15">
        <f>'[1]TCE - ANEXO III - Preencher'!R218</f>
        <v>140.58000000000001</v>
      </c>
      <c r="R209" s="15">
        <f>'[1]TCE - ANEXO III - Preencher'!S218</f>
        <v>97.26</v>
      </c>
      <c r="S209" s="16">
        <f t="shared" si="21"/>
        <v>43.320000000000007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29.9</v>
      </c>
      <c r="Y209" s="15">
        <f>'[1]TCE - ANEXO III - Preencher'!Z218</f>
        <v>0</v>
      </c>
      <c r="Z209" s="16">
        <f t="shared" si="23"/>
        <v>29.9</v>
      </c>
      <c r="AA209" s="17" t="str">
        <f>IF('[1]TCE - ANEXO III - Preencher'!AB218="","",'[1]TCE - ANEXO III - Preencher'!AB218)</f>
        <v>Beneficio obrigatorio CCT Federacao – Plano Assistencial Agiben</v>
      </c>
      <c r="AB209" s="15">
        <f t="shared" si="18"/>
        <v>395.97999999999996</v>
      </c>
    </row>
    <row r="210" spans="1:28" x14ac:dyDescent="0.2">
      <c r="A210" s="8">
        <f>IFERROR(VLOOKUP(B210,'[1]DADOS (OCULTAR)'!$Q$3:$S$136,3,0),"")</f>
        <v>9767633001095</v>
      </c>
      <c r="B210" s="9" t="str">
        <f>'[1]TCE - ANEXO III - Preencher'!C219</f>
        <v>UPA PAULISTA - CG Nº 003/2022</v>
      </c>
      <c r="C210" s="10"/>
      <c r="D210" s="11" t="str">
        <f>'[1]TCE - ANEXO III - Preencher'!E219</f>
        <v>SALATIEL ANTONIO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5143-10</v>
      </c>
      <c r="G210" s="13" t="str">
        <f>IF('[1]TCE - ANEXO III - Preencher'!H219="","",'[1]TCE - ANEXO III - Preencher'!H219)</f>
        <v>04/2026</v>
      </c>
      <c r="H210" s="14" t="str">
        <f>'[1]TCE - ANEXO III - Preencher'!I219</f>
        <v>0,00</v>
      </c>
      <c r="I210" s="14">
        <f>'[1]TCE - ANEXO III - Preencher'!J219</f>
        <v>209.32</v>
      </c>
      <c r="J210" s="14">
        <f>'[1]TCE - ANEXO III - Preencher'!K219</f>
        <v>0</v>
      </c>
      <c r="K210" s="15">
        <f>'[1]TCE - ANEXO III - Preencher'!L219</f>
        <v>181.89</v>
      </c>
      <c r="L210" s="15">
        <f>'[1]TCE - ANEXO III - Preencher'!M219</f>
        <v>32.42</v>
      </c>
      <c r="M210" s="15">
        <f t="shared" si="19"/>
        <v>149.46999999999997</v>
      </c>
      <c r="N210" s="15">
        <f>'[1]TCE - ANEXO III - Preencher'!O219</f>
        <v>1.47</v>
      </c>
      <c r="O210" s="15">
        <f>'[1]TCE - ANEXO III - Preencher'!P219</f>
        <v>0</v>
      </c>
      <c r="P210" s="16">
        <f t="shared" si="20"/>
        <v>1.47</v>
      </c>
      <c r="Q210" s="15">
        <f>'[1]TCE - ANEXO III - Preencher'!R219</f>
        <v>173.4</v>
      </c>
      <c r="R210" s="15">
        <f>'[1]TCE - ANEXO III - Preencher'!S219</f>
        <v>105.44</v>
      </c>
      <c r="S210" s="16">
        <f t="shared" si="21"/>
        <v>67.960000000000008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29.9</v>
      </c>
      <c r="Y210" s="15">
        <f>'[1]TCE - ANEXO III - Preencher'!Z219</f>
        <v>0</v>
      </c>
      <c r="Z210" s="16">
        <f t="shared" si="23"/>
        <v>29.9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458.12</v>
      </c>
    </row>
    <row r="211" spans="1:28" x14ac:dyDescent="0.2">
      <c r="A211" s="8">
        <f>IFERROR(VLOOKUP(B211,'[1]DADOS (OCULTAR)'!$Q$3:$S$136,3,0),"")</f>
        <v>9767633001095</v>
      </c>
      <c r="B211" s="9" t="str">
        <f>'[1]TCE - ANEXO III - Preencher'!C220</f>
        <v>UPA PAULISTA - CG Nº 003/2022</v>
      </c>
      <c r="C211" s="10"/>
      <c r="D211" s="11" t="str">
        <f>'[1]TCE - ANEXO III - Preencher'!E220</f>
        <v>SAMUEL DA SILVA MORAES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3542-10</v>
      </c>
      <c r="G211" s="13" t="str">
        <f>IF('[1]TCE - ANEXO III - Preencher'!H220="","",'[1]TCE - ANEXO III - Preencher'!H220)</f>
        <v>04/2026</v>
      </c>
      <c r="H211" s="14" t="str">
        <f>'[1]TCE - ANEXO III - Preencher'!I220</f>
        <v>0,00</v>
      </c>
      <c r="I211" s="14">
        <f>'[1]TCE - ANEXO III - Preencher'!J220</f>
        <v>204.48</v>
      </c>
      <c r="J211" s="14">
        <f>'[1]TCE - ANEXO III - Preencher'!K220</f>
        <v>0</v>
      </c>
      <c r="K211" s="15">
        <f>'[1]TCE - ANEXO III - Preencher'!L220</f>
        <v>181.89</v>
      </c>
      <c r="L211" s="15">
        <f>'[1]TCE - ANEXO III - Preencher'!M220</f>
        <v>32.42</v>
      </c>
      <c r="M211" s="15">
        <f t="shared" si="19"/>
        <v>149.46999999999997</v>
      </c>
      <c r="N211" s="15">
        <f>'[1]TCE - ANEXO III - Preencher'!O220</f>
        <v>1.47</v>
      </c>
      <c r="O211" s="15">
        <f>'[1]TCE - ANEXO III - Preencher'!P220</f>
        <v>0</v>
      </c>
      <c r="P211" s="16">
        <f t="shared" si="20"/>
        <v>1.47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29.9</v>
      </c>
      <c r="Y211" s="15">
        <f>'[1]TCE - ANEXO III - Preencher'!Z220</f>
        <v>0</v>
      </c>
      <c r="Z211" s="16">
        <f t="shared" si="23"/>
        <v>29.9</v>
      </c>
      <c r="AA211" s="17" t="str">
        <f>IF('[1]TCE - ANEXO III - Preencher'!AB220="","",'[1]TCE - ANEXO III - Preencher'!AB220)</f>
        <v>Beneficio obrigatorio CCT Federacao – Plano Assistencial Agiben</v>
      </c>
      <c r="AB211" s="15">
        <f t="shared" si="18"/>
        <v>385.31999999999994</v>
      </c>
    </row>
    <row r="212" spans="1:28" x14ac:dyDescent="0.2">
      <c r="A212" s="8">
        <f>IFERROR(VLOOKUP(B212,'[1]DADOS (OCULTAR)'!$Q$3:$S$136,3,0),"")</f>
        <v>9767633001095</v>
      </c>
      <c r="B212" s="9" t="str">
        <f>'[1]TCE - ANEXO III - Preencher'!C221</f>
        <v>UPA PAULISTA - CG Nº 003/2022</v>
      </c>
      <c r="C212" s="10"/>
      <c r="D212" s="11" t="str">
        <f>'[1]TCE - ANEXO III - Preencher'!E221</f>
        <v>SHAYANA MEURY DA SILVA DE ALBUQUERQUE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 t="str">
        <f>'[1]TCE - ANEXO III - Preencher'!I221</f>
        <v>0,00</v>
      </c>
      <c r="I212" s="14">
        <f>'[1]TCE - ANEXO III - Preencher'!J221</f>
        <v>163.61000000000001</v>
      </c>
      <c r="J212" s="14">
        <f>'[1]TCE - ANEXO III - Preencher'!K221</f>
        <v>0</v>
      </c>
      <c r="K212" s="15">
        <f>'[1]TCE - ANEXO III - Preencher'!L221</f>
        <v>181.89</v>
      </c>
      <c r="L212" s="15">
        <f>'[1]TCE - ANEXO III - Preencher'!M221</f>
        <v>16.21</v>
      </c>
      <c r="M212" s="15">
        <f t="shared" si="19"/>
        <v>165.67999999999998</v>
      </c>
      <c r="N212" s="15">
        <f>'[1]TCE - ANEXO III - Preencher'!O221</f>
        <v>1.47</v>
      </c>
      <c r="O212" s="15">
        <f>'[1]TCE - ANEXO III - Preencher'!P221</f>
        <v>0</v>
      </c>
      <c r="P212" s="16">
        <f t="shared" si="20"/>
        <v>1.47</v>
      </c>
      <c r="Q212" s="15">
        <f>'[1]TCE - ANEXO III - Preencher'!R221</f>
        <v>190.54</v>
      </c>
      <c r="R212" s="15">
        <f>'[1]TCE - ANEXO III - Preencher'!S221</f>
        <v>97.26</v>
      </c>
      <c r="S212" s="16">
        <f t="shared" si="21"/>
        <v>93.279999999999987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424.03999999999996</v>
      </c>
    </row>
    <row r="213" spans="1:28" x14ac:dyDescent="0.2">
      <c r="A213" s="8">
        <f>IFERROR(VLOOKUP(B213,'[1]DADOS (OCULTAR)'!$Q$3:$S$136,3,0),"")</f>
        <v>9767633001095</v>
      </c>
      <c r="B213" s="9" t="str">
        <f>'[1]TCE - ANEXO III - Preencher'!C222</f>
        <v>UPA PAULISTA - CG Nº 003/2022</v>
      </c>
      <c r="C213" s="10"/>
      <c r="D213" s="11" t="str">
        <f>'[1]TCE - ANEXO III - Preencher'!E222</f>
        <v>SHAYENNE RAIZA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 t="str">
        <f>IF('[1]TCE - ANEXO III - Preencher'!H222="","",'[1]TCE - ANEXO III - Preencher'!H222)</f>
        <v>04/2026</v>
      </c>
      <c r="H213" s="14" t="str">
        <f>'[1]TCE - ANEXO III - Preencher'!I222</f>
        <v>0,00</v>
      </c>
      <c r="I213" s="14">
        <f>'[1]TCE - ANEXO III - Preencher'!J222</f>
        <v>321.88</v>
      </c>
      <c r="J213" s="14">
        <f>'[1]TCE - ANEXO III - Preencher'!K222</f>
        <v>0</v>
      </c>
      <c r="K213" s="15">
        <f>'[1]TCE - ANEXO III - Preencher'!L222</f>
        <v>181.89</v>
      </c>
      <c r="L213" s="15">
        <f>'[1]TCE - ANEXO III - Preencher'!M222</f>
        <v>2.95</v>
      </c>
      <c r="M213" s="15">
        <f t="shared" si="19"/>
        <v>178.94</v>
      </c>
      <c r="N213" s="15">
        <f>'[1]TCE - ANEXO III - Preencher'!O222</f>
        <v>2.95</v>
      </c>
      <c r="O213" s="15">
        <f>'[1]TCE - ANEXO III - Preencher'!P222</f>
        <v>0</v>
      </c>
      <c r="P213" s="16">
        <f t="shared" si="20"/>
        <v>2.95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503.77</v>
      </c>
    </row>
    <row r="214" spans="1:28" x14ac:dyDescent="0.2">
      <c r="A214" s="8">
        <f>IFERROR(VLOOKUP(B214,'[1]DADOS (OCULTAR)'!$Q$3:$S$136,3,0),"")</f>
        <v>9767633001095</v>
      </c>
      <c r="B214" s="9" t="str">
        <f>'[1]TCE - ANEXO III - Preencher'!C223</f>
        <v>UPA PAULISTA - CG Nº 003/2022</v>
      </c>
      <c r="C214" s="10"/>
      <c r="D214" s="11" t="str">
        <f>'[1]TCE - ANEXO III - Preencher'!E223</f>
        <v>SIFRONIO PAULO DOS SANTOS NETO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1312-05</v>
      </c>
      <c r="G214" s="13" t="str">
        <f>IF('[1]TCE - ANEXO III - Preencher'!H223="","",'[1]TCE - ANEXO III - Preencher'!H223)</f>
        <v>04/2026</v>
      </c>
      <c r="H214" s="14" t="str">
        <f>'[1]TCE - ANEXO III - Preencher'!I223</f>
        <v>0,00</v>
      </c>
      <c r="I214" s="14">
        <f>'[1]TCE - ANEXO III - Preencher'!J223</f>
        <v>1048.3</v>
      </c>
      <c r="J214" s="14">
        <f>'[1]TCE - ANEXO III - Preencher'!K223</f>
        <v>0</v>
      </c>
      <c r="K214" s="15">
        <f>'[1]TCE - ANEXO III - Preencher'!L223</f>
        <v>181.89</v>
      </c>
      <c r="L214" s="15">
        <f>'[1]TCE - ANEXO III - Preencher'!M223</f>
        <v>32.42</v>
      </c>
      <c r="M214" s="15">
        <f t="shared" si="19"/>
        <v>149.46999999999997</v>
      </c>
      <c r="N214" s="15">
        <f>'[1]TCE - ANEXO III - Preencher'!O223</f>
        <v>11.8</v>
      </c>
      <c r="O214" s="15">
        <f>'[1]TCE - ANEXO III - Preencher'!P223</f>
        <v>0</v>
      </c>
      <c r="P214" s="16">
        <f t="shared" si="20"/>
        <v>11.8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29.9</v>
      </c>
      <c r="Y214" s="15">
        <f>'[1]TCE - ANEXO III - Preencher'!Z223</f>
        <v>0</v>
      </c>
      <c r="Z214" s="16">
        <f t="shared" si="23"/>
        <v>29.9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1239.47</v>
      </c>
    </row>
    <row r="215" spans="1:28" x14ac:dyDescent="0.2">
      <c r="A215" s="8">
        <f>IFERROR(VLOOKUP(B215,'[1]DADOS (OCULTAR)'!$Q$3:$S$136,3,0),"")</f>
        <v>9767633001095</v>
      </c>
      <c r="B215" s="9" t="str">
        <f>'[1]TCE - ANEXO III - Preencher'!C224</f>
        <v>UPA PAULISTA - CG Nº 003/2022</v>
      </c>
      <c r="C215" s="10"/>
      <c r="D215" s="11" t="str">
        <f>'[1]TCE - ANEXO III - Preencher'!E224</f>
        <v>SILVANIA ROSENO MUNIZ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5163-45</v>
      </c>
      <c r="G215" s="13" t="str">
        <f>IF('[1]TCE - ANEXO III - Preencher'!H224="","",'[1]TCE - ANEXO III - Preencher'!H224)</f>
        <v>04/2026</v>
      </c>
      <c r="H215" s="14" t="str">
        <f>'[1]TCE - ANEXO III - Preencher'!I224</f>
        <v>0,00</v>
      </c>
      <c r="I215" s="14">
        <f>'[1]TCE - ANEXO III - Preencher'!J224</f>
        <v>155.61000000000001</v>
      </c>
      <c r="J215" s="14">
        <f>'[1]TCE - ANEXO III - Preencher'!K224</f>
        <v>0</v>
      </c>
      <c r="K215" s="15">
        <f>'[1]TCE - ANEXO III - Preencher'!L224</f>
        <v>181.89</v>
      </c>
      <c r="L215" s="15">
        <f>'[1]TCE - ANEXO III - Preencher'!M224</f>
        <v>16.21</v>
      </c>
      <c r="M215" s="15">
        <f t="shared" si="19"/>
        <v>165.67999999999998</v>
      </c>
      <c r="N215" s="15">
        <f>'[1]TCE - ANEXO III - Preencher'!O224</f>
        <v>1.47</v>
      </c>
      <c r="O215" s="15">
        <f>'[1]TCE - ANEXO III - Preencher'!P224</f>
        <v>0</v>
      </c>
      <c r="P215" s="16">
        <f t="shared" si="20"/>
        <v>1.47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29.9</v>
      </c>
      <c r="Y215" s="15">
        <f>'[1]TCE - ANEXO III - Preencher'!Z224</f>
        <v>0</v>
      </c>
      <c r="Z215" s="16">
        <f t="shared" si="23"/>
        <v>29.9</v>
      </c>
      <c r="AA215" s="17" t="str">
        <f>IF('[1]TCE - ANEXO III - Preencher'!AB224="","",'[1]TCE - ANEXO III - Preencher'!AB224)</f>
        <v>Beneficio obrigatorio CCT Federacao – Plano Assistencial Agiben</v>
      </c>
      <c r="AB215" s="15">
        <f t="shared" si="18"/>
        <v>352.65999999999997</v>
      </c>
    </row>
    <row r="216" spans="1:28" x14ac:dyDescent="0.2">
      <c r="A216" s="8">
        <f>IFERROR(VLOOKUP(B216,'[1]DADOS (OCULTAR)'!$Q$3:$S$136,3,0),"")</f>
        <v>9767633001095</v>
      </c>
      <c r="B216" s="9" t="str">
        <f>'[1]TCE - ANEXO III - Preencher'!C225</f>
        <v>UPA PAULISTA - CG Nº 003/2022</v>
      </c>
      <c r="C216" s="10"/>
      <c r="D216" s="11" t="str">
        <f>'[1]TCE - ANEXO III - Preencher'!E225</f>
        <v>STEFANNE MICHELLE BRAGA FRANCO MARINHEIRO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04/2026</v>
      </c>
      <c r="H216" s="14" t="str">
        <f>'[1]TCE - ANEXO III - Preencher'!I225</f>
        <v>0,00</v>
      </c>
      <c r="I216" s="14">
        <f>'[1]TCE - ANEXO III - Preencher'!J225</f>
        <v>208.56</v>
      </c>
      <c r="J216" s="14">
        <f>'[1]TCE - ANEXO III - Preencher'!K225</f>
        <v>0</v>
      </c>
      <c r="K216" s="15">
        <f>'[1]TCE - ANEXO III - Preencher'!L225</f>
        <v>181.89</v>
      </c>
      <c r="L216" s="15">
        <f>'[1]TCE - ANEXO III - Preencher'!M225</f>
        <v>16.21</v>
      </c>
      <c r="M216" s="15">
        <f t="shared" si="19"/>
        <v>165.67999999999998</v>
      </c>
      <c r="N216" s="15">
        <f>'[1]TCE - ANEXO III - Preencher'!O225</f>
        <v>1.47</v>
      </c>
      <c r="O216" s="15">
        <f>'[1]TCE - ANEXO III - Preencher'!P225</f>
        <v>0</v>
      </c>
      <c r="P216" s="16">
        <f t="shared" si="20"/>
        <v>1.47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2079.71</v>
      </c>
    </row>
    <row r="217" spans="1:28" x14ac:dyDescent="0.2">
      <c r="A217" s="8">
        <f>IFERROR(VLOOKUP(B217,'[1]DADOS (OCULTAR)'!$Q$3:$S$136,3,0),"")</f>
        <v>9767633001095</v>
      </c>
      <c r="B217" s="9" t="str">
        <f>'[1]TCE - ANEXO III - Preencher'!C226</f>
        <v>UPA PAULISTA - CG Nº 003/2022</v>
      </c>
      <c r="C217" s="10"/>
      <c r="D217" s="11" t="str">
        <f>'[1]TCE - ANEXO III - Preencher'!E226</f>
        <v>STELLA LUIZA BEZERRA DE MELO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04/2026</v>
      </c>
      <c r="H217" s="14" t="str">
        <f>'[1]TCE - ANEXO III - Preencher'!I226</f>
        <v>0,00</v>
      </c>
      <c r="I217" s="14">
        <f>'[1]TCE - ANEXO III - Preencher'!J226</f>
        <v>110.13</v>
      </c>
      <c r="J217" s="14">
        <f>'[1]TCE - ANEXO III - Preencher'!K226</f>
        <v>0</v>
      </c>
      <c r="K217" s="15">
        <f>'[1]TCE - ANEXO III - Preencher'!L226</f>
        <v>181.89</v>
      </c>
      <c r="L217" s="15">
        <f>'[1]TCE - ANEXO III - Preencher'!M226</f>
        <v>16.21</v>
      </c>
      <c r="M217" s="15">
        <f t="shared" si="19"/>
        <v>165.67999999999998</v>
      </c>
      <c r="N217" s="15">
        <f>'[1]TCE - ANEXO III - Preencher'!O226</f>
        <v>1.47</v>
      </c>
      <c r="O217" s="15">
        <f>'[1]TCE - ANEXO III - Preencher'!P226</f>
        <v>0</v>
      </c>
      <c r="P217" s="16">
        <f t="shared" si="20"/>
        <v>1.47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277.27999999999997</v>
      </c>
    </row>
    <row r="218" spans="1:28" x14ac:dyDescent="0.2">
      <c r="A218" s="8">
        <f>IFERROR(VLOOKUP(B218,'[1]DADOS (OCULTAR)'!$Q$3:$S$136,3,0),"")</f>
        <v>9767633001095</v>
      </c>
      <c r="B218" s="9" t="str">
        <f>'[1]TCE - ANEXO III - Preencher'!C227</f>
        <v>UPA PAULISTA - CG Nº 003/2022</v>
      </c>
      <c r="C218" s="10"/>
      <c r="D218" s="11" t="str">
        <f>'[1]TCE - ANEXO III - Preencher'!E227</f>
        <v>SUELEN CAMILA ALVES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04/2026</v>
      </c>
      <c r="H218" s="14" t="str">
        <f>'[1]TCE - ANEXO III - Preencher'!I227</f>
        <v>0,00</v>
      </c>
      <c r="I218" s="14">
        <f>'[1]TCE - ANEXO III - Preencher'!J227</f>
        <v>136.03</v>
      </c>
      <c r="J218" s="14">
        <f>'[1]TCE - ANEXO III - Preencher'!K227</f>
        <v>0</v>
      </c>
      <c r="K218" s="15">
        <f>'[1]TCE - ANEXO III - Preencher'!L227</f>
        <v>181.89</v>
      </c>
      <c r="L218" s="15">
        <f>'[1]TCE - ANEXO III - Preencher'!M227</f>
        <v>32.42</v>
      </c>
      <c r="M218" s="15">
        <f t="shared" si="19"/>
        <v>149.46999999999997</v>
      </c>
      <c r="N218" s="15">
        <f>'[1]TCE - ANEXO III - Preencher'!O227</f>
        <v>1.47</v>
      </c>
      <c r="O218" s="15">
        <f>'[1]TCE - ANEXO III - Preencher'!P227</f>
        <v>0</v>
      </c>
      <c r="P218" s="16">
        <f t="shared" si="20"/>
        <v>1.47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160</v>
      </c>
      <c r="U218" s="15">
        <f>'[1]TCE - ANEXO III - Preencher'!V227</f>
        <v>0</v>
      </c>
      <c r="V218" s="16">
        <f t="shared" si="22"/>
        <v>160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29.9</v>
      </c>
      <c r="Y218" s="15">
        <f>'[1]TCE - ANEXO III - Preencher'!Z227</f>
        <v>0</v>
      </c>
      <c r="Z218" s="16">
        <f t="shared" si="23"/>
        <v>29.9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476.87</v>
      </c>
    </row>
    <row r="219" spans="1:28" x14ac:dyDescent="0.2">
      <c r="A219" s="8">
        <f>IFERROR(VLOOKUP(B219,'[1]DADOS (OCULTAR)'!$Q$3:$S$136,3,0),"")</f>
        <v>9767633001095</v>
      </c>
      <c r="B219" s="9" t="str">
        <f>'[1]TCE - ANEXO III - Preencher'!C228</f>
        <v>UPA PAULISTA - CG Nº 003/2022</v>
      </c>
      <c r="C219" s="10"/>
      <c r="D219" s="11" t="str">
        <f>'[1]TCE - ANEXO III - Preencher'!E228</f>
        <v>SUELLEN APARECIDA SANTANA ROCHA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04/2026</v>
      </c>
      <c r="H219" s="14" t="str">
        <f>'[1]TCE - ANEXO III - Preencher'!I228</f>
        <v>0,00</v>
      </c>
      <c r="I219" s="14">
        <f>'[1]TCE - ANEXO III - Preencher'!J228</f>
        <v>181.01</v>
      </c>
      <c r="J219" s="14">
        <f>'[1]TCE - ANEXO III - Preencher'!K228</f>
        <v>0</v>
      </c>
      <c r="K219" s="15">
        <f>'[1]TCE - ANEXO III - Preencher'!L228</f>
        <v>181.89</v>
      </c>
      <c r="L219" s="15">
        <f>'[1]TCE - ANEXO III - Preencher'!M228</f>
        <v>16.21</v>
      </c>
      <c r="M219" s="15">
        <f t="shared" si="19"/>
        <v>165.67999999999998</v>
      </c>
      <c r="N219" s="15">
        <f>'[1]TCE - ANEXO III - Preencher'!O228</f>
        <v>1.47</v>
      </c>
      <c r="O219" s="15">
        <f>'[1]TCE - ANEXO III - Preencher'!P228</f>
        <v>0</v>
      </c>
      <c r="P219" s="16">
        <f t="shared" si="20"/>
        <v>1.47</v>
      </c>
      <c r="Q219" s="15">
        <f>'[1]TCE - ANEXO III - Preencher'!R228</f>
        <v>245.01</v>
      </c>
      <c r="R219" s="15">
        <f>'[1]TCE - ANEXO III - Preencher'!S228</f>
        <v>94.02</v>
      </c>
      <c r="S219" s="16">
        <f t="shared" si="21"/>
        <v>150.99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499.15</v>
      </c>
    </row>
    <row r="220" spans="1:28" x14ac:dyDescent="0.2">
      <c r="A220" s="8">
        <f>IFERROR(VLOOKUP(B220,'[1]DADOS (OCULTAR)'!$Q$3:$S$136,3,0),"")</f>
        <v>9767633001095</v>
      </c>
      <c r="B220" s="9" t="str">
        <f>'[1]TCE - ANEXO III - Preencher'!C229</f>
        <v>UPA PAULISTA - CG Nº 003/2022</v>
      </c>
      <c r="C220" s="10"/>
      <c r="D220" s="11" t="str">
        <f>'[1]TCE - ANEXO III - Preencher'!E229</f>
        <v>SUELY BARBOSA DE ANDRADE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3224-15</v>
      </c>
      <c r="G220" s="13" t="str">
        <f>IF('[1]TCE - ANEXO III - Preencher'!H229="","",'[1]TCE - ANEXO III - Preencher'!H229)</f>
        <v>04/2026</v>
      </c>
      <c r="H220" s="14" t="str">
        <f>'[1]TCE - ANEXO III - Preencher'!I229</f>
        <v>0,00</v>
      </c>
      <c r="I220" s="14">
        <f>'[1]TCE - ANEXO III - Preencher'!J229</f>
        <v>70.95</v>
      </c>
      <c r="J220" s="14">
        <f>'[1]TCE - ANEXO III - Preencher'!K229</f>
        <v>0</v>
      </c>
      <c r="K220" s="15">
        <f>'[1]TCE - ANEXO III - Preencher'!L229</f>
        <v>181.89</v>
      </c>
      <c r="L220" s="15">
        <f>'[1]TCE - ANEXO III - Preencher'!M229</f>
        <v>0</v>
      </c>
      <c r="M220" s="15">
        <f t="shared" si="19"/>
        <v>181.89</v>
      </c>
      <c r="N220" s="15">
        <f>'[1]TCE - ANEXO III - Preencher'!O229</f>
        <v>1.47</v>
      </c>
      <c r="O220" s="15">
        <f>'[1]TCE - ANEXO III - Preencher'!P229</f>
        <v>0</v>
      </c>
      <c r="P220" s="16">
        <f t="shared" si="20"/>
        <v>1.47</v>
      </c>
      <c r="Q220" s="15">
        <f>'[1]TCE - ANEXO III - Preencher'!R229</f>
        <v>173.4</v>
      </c>
      <c r="R220" s="15">
        <f>'[1]TCE - ANEXO III - Preencher'!S229</f>
        <v>44.79</v>
      </c>
      <c r="S220" s="16">
        <f t="shared" si="21"/>
        <v>128.61000000000001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29.9</v>
      </c>
      <c r="Y220" s="15">
        <f>'[1]TCE - ANEXO III - Preencher'!Z229</f>
        <v>0</v>
      </c>
      <c r="Z220" s="16">
        <f t="shared" si="23"/>
        <v>29.9</v>
      </c>
      <c r="AA220" s="17" t="str">
        <f>IF('[1]TCE - ANEXO III - Preencher'!AB229="","",'[1]TCE - ANEXO III - Preencher'!AB229)</f>
        <v>Beneficio obrigatorio CCT Federacao – Plano Assistencial Agiben</v>
      </c>
      <c r="AB220" s="15">
        <f t="shared" si="18"/>
        <v>412.81999999999994</v>
      </c>
    </row>
    <row r="221" spans="1:28" x14ac:dyDescent="0.2">
      <c r="A221" s="8">
        <f>IFERROR(VLOOKUP(B221,'[1]DADOS (OCULTAR)'!$Q$3:$S$136,3,0),"")</f>
        <v>9767633001095</v>
      </c>
      <c r="B221" s="9" t="str">
        <f>'[1]TCE - ANEXO III - Preencher'!C230</f>
        <v>UPA PAULISTA - CG Nº 003/2022</v>
      </c>
      <c r="C221" s="10"/>
      <c r="D221" s="11" t="str">
        <f>'[1]TCE - ANEXO III - Preencher'!E230</f>
        <v>SUELY SANTANA DOS SANTOS MORAIS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4221-10</v>
      </c>
      <c r="G221" s="13" t="str">
        <f>IF('[1]TCE - ANEXO III - Preencher'!H230="","",'[1]TCE - ANEXO III - Preencher'!H230)</f>
        <v>04/2026</v>
      </c>
      <c r="H221" s="14" t="str">
        <f>'[1]TCE - ANEXO III - Preencher'!I230</f>
        <v>0,00</v>
      </c>
      <c r="I221" s="14">
        <f>'[1]TCE - ANEXO III - Preencher'!J230</f>
        <v>178.24</v>
      </c>
      <c r="J221" s="14">
        <f>'[1]TCE - ANEXO III - Preencher'!K230</f>
        <v>0</v>
      </c>
      <c r="K221" s="15">
        <f>'[1]TCE - ANEXO III - Preencher'!L230</f>
        <v>181.89</v>
      </c>
      <c r="L221" s="15">
        <f>'[1]TCE - ANEXO III - Preencher'!M230</f>
        <v>16.21</v>
      </c>
      <c r="M221" s="15">
        <f t="shared" si="19"/>
        <v>165.67999999999998</v>
      </c>
      <c r="N221" s="15">
        <f>'[1]TCE - ANEXO III - Preencher'!O230</f>
        <v>1.47</v>
      </c>
      <c r="O221" s="15">
        <f>'[1]TCE - ANEXO III - Preencher'!P230</f>
        <v>0</v>
      </c>
      <c r="P221" s="16">
        <f t="shared" si="20"/>
        <v>1.47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29.9</v>
      </c>
      <c r="Y221" s="15">
        <f>'[1]TCE - ANEXO III - Preencher'!Z230</f>
        <v>0</v>
      </c>
      <c r="Z221" s="16">
        <f t="shared" si="23"/>
        <v>29.9</v>
      </c>
      <c r="AA221" s="17" t="str">
        <f>IF('[1]TCE - ANEXO III - Preencher'!AB230="","",'[1]TCE - ANEXO III - Preencher'!AB230)</f>
        <v>Beneficio obrigatorio CCT Federacao – Plano Assistencial Agiben</v>
      </c>
      <c r="AB221" s="15">
        <f t="shared" si="18"/>
        <v>375.28999999999996</v>
      </c>
    </row>
    <row r="222" spans="1:28" x14ac:dyDescent="0.2">
      <c r="A222" s="8">
        <f>IFERROR(VLOOKUP(B222,'[1]DADOS (OCULTAR)'!$Q$3:$S$136,3,0),"")</f>
        <v>9767633001095</v>
      </c>
      <c r="B222" s="9" t="str">
        <f>'[1]TCE - ANEXO III - Preencher'!C231</f>
        <v>UPA PAULISTA - CG Nº 003/2022</v>
      </c>
      <c r="C222" s="10"/>
      <c r="D222" s="11" t="str">
        <f>'[1]TCE - ANEXO III - Preencher'!E231</f>
        <v>SUZAN ANTONIA DOS SANTOS GOMES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4221-10</v>
      </c>
      <c r="G222" s="13" t="str">
        <f>IF('[1]TCE - ANEXO III - Preencher'!H231="","",'[1]TCE - ANEXO III - Preencher'!H231)</f>
        <v>04/2026</v>
      </c>
      <c r="H222" s="14" t="str">
        <f>'[1]TCE - ANEXO III - Preencher'!I231</f>
        <v>0,00</v>
      </c>
      <c r="I222" s="14">
        <f>'[1]TCE - ANEXO III - Preencher'!J231</f>
        <v>155.61000000000001</v>
      </c>
      <c r="J222" s="14">
        <f>'[1]TCE - ANEXO III - Preencher'!K231</f>
        <v>0</v>
      </c>
      <c r="K222" s="15">
        <f>'[1]TCE - ANEXO III - Preencher'!L231</f>
        <v>181.89</v>
      </c>
      <c r="L222" s="15">
        <f>'[1]TCE - ANEXO III - Preencher'!M231</f>
        <v>16.21</v>
      </c>
      <c r="M222" s="15">
        <f t="shared" si="19"/>
        <v>165.67999999999998</v>
      </c>
      <c r="N222" s="15">
        <f>'[1]TCE - ANEXO III - Preencher'!O231</f>
        <v>1.47</v>
      </c>
      <c r="O222" s="15">
        <f>'[1]TCE - ANEXO III - Preencher'!P231</f>
        <v>0</v>
      </c>
      <c r="P222" s="16">
        <f t="shared" si="20"/>
        <v>1.47</v>
      </c>
      <c r="Q222" s="15">
        <f>'[1]TCE - ANEXO III - Preencher'!R231</f>
        <v>173.4</v>
      </c>
      <c r="R222" s="15">
        <f>'[1]TCE - ANEXO III - Preencher'!S231</f>
        <v>97.26</v>
      </c>
      <c r="S222" s="16">
        <f t="shared" si="21"/>
        <v>76.14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29.9</v>
      </c>
      <c r="Y222" s="15">
        <f>'[1]TCE - ANEXO III - Preencher'!Z231</f>
        <v>0</v>
      </c>
      <c r="Z222" s="16">
        <f t="shared" si="23"/>
        <v>29.9</v>
      </c>
      <c r="AA222" s="17" t="str">
        <f>IF('[1]TCE - ANEXO III - Preencher'!AB231="","",'[1]TCE - ANEXO III - Preencher'!AB231)</f>
        <v>Beneficio obrigatorio CCT Federacao – Plano Assistencial Agiben</v>
      </c>
      <c r="AB222" s="15">
        <f t="shared" si="18"/>
        <v>428.79999999999995</v>
      </c>
    </row>
    <row r="223" spans="1:28" x14ac:dyDescent="0.2">
      <c r="A223" s="8">
        <f>IFERROR(VLOOKUP(B223,'[1]DADOS (OCULTAR)'!$Q$3:$S$136,3,0),"")</f>
        <v>9767633001095</v>
      </c>
      <c r="B223" s="9" t="str">
        <f>'[1]TCE - ANEXO III - Preencher'!C232</f>
        <v>UPA PAULISTA - CG Nº 003/2022</v>
      </c>
      <c r="C223" s="10"/>
      <c r="D223" s="11" t="str">
        <f>'[1]TCE - ANEXO III - Preencher'!E232</f>
        <v>TALES ABIEZE ALVES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5151-10</v>
      </c>
      <c r="G223" s="13" t="str">
        <f>IF('[1]TCE - ANEXO III - Preencher'!H232="","",'[1]TCE - ANEXO III - Preencher'!H232)</f>
        <v>04/2026</v>
      </c>
      <c r="H223" s="14" t="str">
        <f>'[1]TCE - ANEXO III - Preencher'!I232</f>
        <v>0,00</v>
      </c>
      <c r="I223" s="14">
        <f>'[1]TCE - ANEXO III - Preencher'!J232</f>
        <v>207.48</v>
      </c>
      <c r="J223" s="14">
        <f>'[1]TCE - ANEXO III - Preencher'!K232</f>
        <v>0</v>
      </c>
      <c r="K223" s="15">
        <f>'[1]TCE - ANEXO III - Preencher'!L232</f>
        <v>181.89</v>
      </c>
      <c r="L223" s="15">
        <f>'[1]TCE - ANEXO III - Preencher'!M232</f>
        <v>0</v>
      </c>
      <c r="M223" s="15">
        <f t="shared" si="19"/>
        <v>181.89</v>
      </c>
      <c r="N223" s="15">
        <f>'[1]TCE - ANEXO III - Preencher'!O232</f>
        <v>1.47</v>
      </c>
      <c r="O223" s="15">
        <f>'[1]TCE - ANEXO III - Preencher'!P232</f>
        <v>0</v>
      </c>
      <c r="P223" s="16">
        <f t="shared" si="20"/>
        <v>1.47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29.9</v>
      </c>
      <c r="Y223" s="15">
        <f>'[1]TCE - ANEXO III - Preencher'!Z232</f>
        <v>0</v>
      </c>
      <c r="Z223" s="16">
        <f t="shared" si="23"/>
        <v>29.9</v>
      </c>
      <c r="AA223" s="17" t="str">
        <f>IF('[1]TCE - ANEXO III - Preencher'!AB232="","",'[1]TCE - ANEXO III - Preencher'!AB232)</f>
        <v>Beneficio obrigatorio CCT Federacao – Plano Assistencial Agiben</v>
      </c>
      <c r="AB223" s="15">
        <f t="shared" si="18"/>
        <v>420.74</v>
      </c>
    </row>
    <row r="224" spans="1:28" x14ac:dyDescent="0.2">
      <c r="A224" s="8">
        <f>IFERROR(VLOOKUP(B224,'[1]DADOS (OCULTAR)'!$Q$3:$S$136,3,0),"")</f>
        <v>9767633001095</v>
      </c>
      <c r="B224" s="9" t="str">
        <f>'[1]TCE - ANEXO III - Preencher'!C233</f>
        <v>UPA PAULISTA - CG Nº 003/2022</v>
      </c>
      <c r="C224" s="10"/>
      <c r="D224" s="11" t="str">
        <f>'[1]TCE - ANEXO III - Preencher'!E233</f>
        <v>TANIA MARIA DA SILVA CAMPOS DE ALBUQUERQUE MELO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2234-05</v>
      </c>
      <c r="G224" s="13" t="str">
        <f>IF('[1]TCE - ANEXO III - Preencher'!H233="","",'[1]TCE - ANEXO III - Preencher'!H233)</f>
        <v>04/2026</v>
      </c>
      <c r="H224" s="14" t="str">
        <f>'[1]TCE - ANEXO III - Preencher'!I233</f>
        <v>0,00</v>
      </c>
      <c r="I224" s="14">
        <f>'[1]TCE - ANEXO III - Preencher'!J233</f>
        <v>466.1</v>
      </c>
      <c r="J224" s="14">
        <f>'[1]TCE - ANEXO III - Preencher'!K233</f>
        <v>0</v>
      </c>
      <c r="K224" s="15">
        <f>'[1]TCE - ANEXO III - Preencher'!L233</f>
        <v>181.89</v>
      </c>
      <c r="L224" s="15">
        <f>'[1]TCE - ANEXO III - Preencher'!M233</f>
        <v>21.12</v>
      </c>
      <c r="M224" s="15">
        <f t="shared" si="19"/>
        <v>160.76999999999998</v>
      </c>
      <c r="N224" s="15">
        <f>'[1]TCE - ANEXO III - Preencher'!O233</f>
        <v>1.47</v>
      </c>
      <c r="O224" s="15">
        <f>'[1]TCE - ANEXO III - Preencher'!P233</f>
        <v>0</v>
      </c>
      <c r="P224" s="16">
        <f t="shared" si="20"/>
        <v>1.47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628.34</v>
      </c>
    </row>
    <row r="225" spans="1:28" x14ac:dyDescent="0.2">
      <c r="A225" s="8">
        <f>IFERROR(VLOOKUP(B225,'[1]DADOS (OCULTAR)'!$Q$3:$S$136,3,0),"")</f>
        <v>9767633001095</v>
      </c>
      <c r="B225" s="9" t="str">
        <f>'[1]TCE - ANEXO III - Preencher'!C234</f>
        <v>UPA PAULISTA - CG Nº 003/2022</v>
      </c>
      <c r="C225" s="10"/>
      <c r="D225" s="11" t="str">
        <f>'[1]TCE - ANEXO III - Preencher'!E234</f>
        <v>TATIANE SIMAO DE LIMA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04/2026</v>
      </c>
      <c r="H225" s="14" t="str">
        <f>'[1]TCE - ANEXO III - Preencher'!I234</f>
        <v>0,00</v>
      </c>
      <c r="I225" s="14">
        <f>'[1]TCE - ANEXO III - Preencher'!J234</f>
        <v>155.82</v>
      </c>
      <c r="J225" s="14">
        <f>'[1]TCE - ANEXO III - Preencher'!K234</f>
        <v>0</v>
      </c>
      <c r="K225" s="15">
        <f>'[1]TCE - ANEXO III - Preencher'!L234</f>
        <v>181.89</v>
      </c>
      <c r="L225" s="15">
        <f>'[1]TCE - ANEXO III - Preencher'!M234</f>
        <v>32.42</v>
      </c>
      <c r="M225" s="15">
        <f t="shared" si="19"/>
        <v>149.46999999999997</v>
      </c>
      <c r="N225" s="15">
        <f>'[1]TCE - ANEXO III - Preencher'!O234</f>
        <v>1.47</v>
      </c>
      <c r="O225" s="15">
        <f>'[1]TCE - ANEXO III - Preencher'!P234</f>
        <v>0</v>
      </c>
      <c r="P225" s="16">
        <f t="shared" si="20"/>
        <v>1.47</v>
      </c>
      <c r="Q225" s="15">
        <f>'[1]TCE - ANEXO III - Preencher'!R234</f>
        <v>173.4</v>
      </c>
      <c r="R225" s="15">
        <f>'[1]TCE - ANEXO III - Preencher'!S234</f>
        <v>102.03</v>
      </c>
      <c r="S225" s="16">
        <f t="shared" si="21"/>
        <v>71.37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29.9</v>
      </c>
      <c r="Y225" s="15">
        <f>'[1]TCE - ANEXO III - Preencher'!Z234</f>
        <v>0</v>
      </c>
      <c r="Z225" s="16">
        <f t="shared" si="23"/>
        <v>29.9</v>
      </c>
      <c r="AA225" s="17" t="str">
        <f>IF('[1]TCE - ANEXO III - Preencher'!AB234="","",'[1]TCE - ANEXO III - Preencher'!AB234)</f>
        <v>Beneficio obrigatorio CCT Federacao – Plano Assistencial Agiben</v>
      </c>
      <c r="AB225" s="15">
        <f t="shared" si="18"/>
        <v>408.03</v>
      </c>
    </row>
    <row r="226" spans="1:28" x14ac:dyDescent="0.2">
      <c r="A226" s="8">
        <f>IFERROR(VLOOKUP(B226,'[1]DADOS (OCULTAR)'!$Q$3:$S$136,3,0),"")</f>
        <v>9767633001095</v>
      </c>
      <c r="B226" s="9" t="str">
        <f>'[1]TCE - ANEXO III - Preencher'!C235</f>
        <v>UPA PAULISTA - CG Nº 003/2022</v>
      </c>
      <c r="C226" s="10"/>
      <c r="D226" s="11" t="str">
        <f>'[1]TCE - ANEXO III - Preencher'!E235</f>
        <v>TAYNA GOMES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04/2026</v>
      </c>
      <c r="H226" s="14" t="str">
        <f>'[1]TCE - ANEXO III - Preencher'!I235</f>
        <v>0,00</v>
      </c>
      <c r="I226" s="14">
        <f>'[1]TCE - ANEXO III - Preencher'!J235</f>
        <v>105.69</v>
      </c>
      <c r="J226" s="14">
        <f>'[1]TCE - ANEXO III - Preencher'!K235</f>
        <v>0</v>
      </c>
      <c r="K226" s="15">
        <f>'[1]TCE - ANEXO III - Preencher'!L235</f>
        <v>181.89</v>
      </c>
      <c r="L226" s="15">
        <f>'[1]TCE - ANEXO III - Preencher'!M235</f>
        <v>16.21</v>
      </c>
      <c r="M226" s="15">
        <f t="shared" si="19"/>
        <v>165.67999999999998</v>
      </c>
      <c r="N226" s="15">
        <f>'[1]TCE - ANEXO III - Preencher'!O235</f>
        <v>1.47</v>
      </c>
      <c r="O226" s="15">
        <f>'[1]TCE - ANEXO III - Preencher'!P235</f>
        <v>0</v>
      </c>
      <c r="P226" s="16">
        <f t="shared" si="20"/>
        <v>1.47</v>
      </c>
      <c r="Q226" s="15">
        <f>'[1]TCE - ANEXO III - Preencher'!R235</f>
        <v>245.02</v>
      </c>
      <c r="R226" s="15">
        <f>'[1]TCE - ANEXO III - Preencher'!S235</f>
        <v>51.87</v>
      </c>
      <c r="S226" s="16">
        <f t="shared" si="21"/>
        <v>193.15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465.99</v>
      </c>
    </row>
    <row r="227" spans="1:28" x14ac:dyDescent="0.2">
      <c r="A227" s="8">
        <f>IFERROR(VLOOKUP(B227,'[1]DADOS (OCULTAR)'!$Q$3:$S$136,3,0),"")</f>
        <v>9767633001095</v>
      </c>
      <c r="B227" s="9" t="str">
        <f>'[1]TCE - ANEXO III - Preencher'!C236</f>
        <v>UPA PAULISTA - CG Nº 003/2022</v>
      </c>
      <c r="C227" s="10"/>
      <c r="D227" s="11" t="str">
        <f>'[1]TCE - ANEXO III - Preencher'!E236</f>
        <v>TEREZA CRISTINA RIBEIRO DE LEMOS ROCHA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2232-08</v>
      </c>
      <c r="G227" s="13" t="str">
        <f>IF('[1]TCE - ANEXO III - Preencher'!H236="","",'[1]TCE - ANEXO III - Preencher'!H236)</f>
        <v>04/2026</v>
      </c>
      <c r="H227" s="14" t="str">
        <f>'[1]TCE - ANEXO III - Preencher'!I236</f>
        <v>0,00</v>
      </c>
      <c r="I227" s="14">
        <f>'[1]TCE - ANEXO III - Preencher'!J236</f>
        <v>305.81</v>
      </c>
      <c r="J227" s="14">
        <f>'[1]TCE - ANEXO III - Preencher'!K236</f>
        <v>0</v>
      </c>
      <c r="K227" s="15">
        <f>'[1]TCE - ANEXO III - Preencher'!L236</f>
        <v>181.89</v>
      </c>
      <c r="L227" s="15">
        <f>'[1]TCE - ANEXO III - Preencher'!M236</f>
        <v>32.42</v>
      </c>
      <c r="M227" s="15">
        <f t="shared" si="19"/>
        <v>149.46999999999997</v>
      </c>
      <c r="N227" s="15">
        <f>'[1]TCE - ANEXO III - Preencher'!O236</f>
        <v>1.47</v>
      </c>
      <c r="O227" s="15">
        <f>'[1]TCE - ANEXO III - Preencher'!P236</f>
        <v>0</v>
      </c>
      <c r="P227" s="16">
        <f t="shared" si="20"/>
        <v>1.47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456.75</v>
      </c>
    </row>
    <row r="228" spans="1:28" x14ac:dyDescent="0.2">
      <c r="A228" s="8">
        <f>IFERROR(VLOOKUP(B228,'[1]DADOS (OCULTAR)'!$Q$3:$S$136,3,0),"")</f>
        <v>9767633001095</v>
      </c>
      <c r="B228" s="9" t="str">
        <f>'[1]TCE - ANEXO III - Preencher'!C237</f>
        <v>UPA PAULISTA - CG Nº 003/2022</v>
      </c>
      <c r="C228" s="10"/>
      <c r="D228" s="11" t="str">
        <f>'[1]TCE - ANEXO III - Preencher'!E237</f>
        <v>THAINA PAIVA DE LIMA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04/2026</v>
      </c>
      <c r="H228" s="14" t="str">
        <f>'[1]TCE - ANEXO III - Preencher'!I237</f>
        <v>0,00</v>
      </c>
      <c r="I228" s="14">
        <f>'[1]TCE - ANEXO III - Preencher'!J237</f>
        <v>229.47</v>
      </c>
      <c r="J228" s="14">
        <f>'[1]TCE - ANEXO III - Preencher'!K237</f>
        <v>0</v>
      </c>
      <c r="K228" s="15">
        <f>'[1]TCE - ANEXO III - Preencher'!L237</f>
        <v>181.89</v>
      </c>
      <c r="L228" s="15">
        <f>'[1]TCE - ANEXO III - Preencher'!M237</f>
        <v>16.21</v>
      </c>
      <c r="M228" s="15">
        <f t="shared" si="19"/>
        <v>165.67999999999998</v>
      </c>
      <c r="N228" s="15">
        <f>'[1]TCE - ANEXO III - Preencher'!O237</f>
        <v>1.47</v>
      </c>
      <c r="O228" s="15">
        <f>'[1]TCE - ANEXO III - Preencher'!P237</f>
        <v>0</v>
      </c>
      <c r="P228" s="16">
        <f t="shared" si="20"/>
        <v>1.47</v>
      </c>
      <c r="Q228" s="15">
        <f>'[1]TCE - ANEXO III - Preencher'!R237</f>
        <v>173.4</v>
      </c>
      <c r="R228" s="15">
        <f>'[1]TCE - ANEXO III - Preencher'!S237</f>
        <v>97.26</v>
      </c>
      <c r="S228" s="16">
        <f t="shared" si="21"/>
        <v>76.14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1704</v>
      </c>
      <c r="Y228" s="15">
        <f>'[1]TCE - ANEXO III - Preencher'!Z237</f>
        <v>0</v>
      </c>
      <c r="Z228" s="16">
        <f t="shared" si="23"/>
        <v>1704</v>
      </c>
      <c r="AA228" s="17" t="str">
        <f>IF('[1]TCE - ANEXO III - Preencher'!AB237="","",'[1]TCE - ANEXO III - Preencher'!AB237)</f>
        <v>Abono assistencial financeiro – complemento Piso da Enfermagem</v>
      </c>
      <c r="AB228" s="15">
        <f t="shared" si="18"/>
        <v>2176.7600000000002</v>
      </c>
    </row>
    <row r="229" spans="1:28" x14ac:dyDescent="0.2">
      <c r="A229" s="8">
        <f>IFERROR(VLOOKUP(B229,'[1]DADOS (OCULTAR)'!$Q$3:$S$136,3,0),"")</f>
        <v>9767633001095</v>
      </c>
      <c r="B229" s="9" t="str">
        <f>'[1]TCE - ANEXO III - Preencher'!C238</f>
        <v>UPA PAULISTA - CG Nº 003/2022</v>
      </c>
      <c r="C229" s="10"/>
      <c r="D229" s="11" t="str">
        <f>'[1]TCE - ANEXO III - Preencher'!E238</f>
        <v>THAIS GONCALVES DE MELO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04/2026</v>
      </c>
      <c r="H229" s="14" t="str">
        <f>'[1]TCE - ANEXO III - Preencher'!I238</f>
        <v>0,00</v>
      </c>
      <c r="I229" s="14">
        <f>'[1]TCE - ANEXO III - Preencher'!J238</f>
        <v>184.83</v>
      </c>
      <c r="J229" s="14">
        <f>'[1]TCE - ANEXO III - Preencher'!K238</f>
        <v>0</v>
      </c>
      <c r="K229" s="15">
        <f>'[1]TCE - ANEXO III - Preencher'!L238</f>
        <v>181.89</v>
      </c>
      <c r="L229" s="15">
        <f>'[1]TCE - ANEXO III - Preencher'!M238</f>
        <v>16.21</v>
      </c>
      <c r="M229" s="15">
        <f t="shared" si="19"/>
        <v>165.67999999999998</v>
      </c>
      <c r="N229" s="15">
        <f>'[1]TCE - ANEXO III - Preencher'!O238</f>
        <v>1.47</v>
      </c>
      <c r="O229" s="15">
        <f>'[1]TCE - ANEXO III - Preencher'!P238</f>
        <v>0</v>
      </c>
      <c r="P229" s="16">
        <f t="shared" si="20"/>
        <v>1.47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81.02</v>
      </c>
      <c r="U229" s="15">
        <f>'[1]TCE - ANEXO III - Preencher'!V238</f>
        <v>0</v>
      </c>
      <c r="V229" s="16">
        <f t="shared" si="22"/>
        <v>81.02</v>
      </c>
      <c r="W229" s="17" t="str">
        <f>IF('[1]TCE - ANEXO III - Preencher'!X238="","",'[1]TCE - ANEXO III - Preencher'!X238)</f>
        <v>Auxílio Creche</v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2137</v>
      </c>
    </row>
    <row r="230" spans="1:28" x14ac:dyDescent="0.2">
      <c r="A230" s="8">
        <f>IFERROR(VLOOKUP(B230,'[1]DADOS (OCULTAR)'!$Q$3:$S$136,3,0),"")</f>
        <v>9767633001095</v>
      </c>
      <c r="B230" s="9" t="str">
        <f>'[1]TCE - ANEXO III - Preencher'!C239</f>
        <v>UPA PAULISTA - CG Nº 003/2022</v>
      </c>
      <c r="C230" s="10"/>
      <c r="D230" s="11" t="str">
        <f>'[1]TCE - ANEXO III - Preencher'!E239</f>
        <v>THAIS MIRELLY SANTOS ALMEIDA BARONI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04/2026</v>
      </c>
      <c r="H230" s="14" t="str">
        <f>'[1]TCE - ANEXO III - Preencher'!I239</f>
        <v>0,00</v>
      </c>
      <c r="I230" s="14">
        <f>'[1]TCE - ANEXO III - Preencher'!J239</f>
        <v>110.77</v>
      </c>
      <c r="J230" s="14">
        <f>'[1]TCE - ANEXO III - Preencher'!K239</f>
        <v>0</v>
      </c>
      <c r="K230" s="15">
        <f>'[1]TCE - ANEXO III - Preencher'!L239</f>
        <v>181.89</v>
      </c>
      <c r="L230" s="15">
        <f>'[1]TCE - ANEXO III - Preencher'!M239</f>
        <v>2.95</v>
      </c>
      <c r="M230" s="15">
        <f t="shared" si="19"/>
        <v>178.94</v>
      </c>
      <c r="N230" s="15">
        <f>'[1]TCE - ANEXO III - Preencher'!O239</f>
        <v>2.95</v>
      </c>
      <c r="O230" s="15">
        <f>'[1]TCE - ANEXO III - Preencher'!P239</f>
        <v>0</v>
      </c>
      <c r="P230" s="16">
        <f t="shared" si="20"/>
        <v>2.95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292.65999999999997</v>
      </c>
    </row>
    <row r="231" spans="1:28" x14ac:dyDescent="0.2">
      <c r="A231" s="8">
        <f>IFERROR(VLOOKUP(B231,'[1]DADOS (OCULTAR)'!$Q$3:$S$136,3,0),"")</f>
        <v>9767633001095</v>
      </c>
      <c r="B231" s="9" t="str">
        <f>'[1]TCE - ANEXO III - Preencher'!C240</f>
        <v>UPA PAULISTA - CG Nº 003/2022</v>
      </c>
      <c r="C231" s="10"/>
      <c r="D231" s="11" t="str">
        <f>'[1]TCE - ANEXO III - Preencher'!E240</f>
        <v xml:space="preserve">THAIS TORRES DIAS 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04/2026</v>
      </c>
      <c r="H231" s="14" t="str">
        <f>'[1]TCE - ANEXO III - Preencher'!I240</f>
        <v>0,00</v>
      </c>
      <c r="I231" s="14">
        <f>'[1]TCE - ANEXO III - Preencher'!J240</f>
        <v>189.55</v>
      </c>
      <c r="J231" s="14">
        <f>'[1]TCE - ANEXO III - Preencher'!K240</f>
        <v>0</v>
      </c>
      <c r="K231" s="15">
        <f>'[1]TCE - ANEXO III - Preencher'!L240</f>
        <v>181.89</v>
      </c>
      <c r="L231" s="15">
        <f>'[1]TCE - ANEXO III - Preencher'!M240</f>
        <v>16.21</v>
      </c>
      <c r="M231" s="15">
        <f t="shared" si="19"/>
        <v>165.67999999999998</v>
      </c>
      <c r="N231" s="15">
        <f>'[1]TCE - ANEXO III - Preencher'!O240</f>
        <v>1.47</v>
      </c>
      <c r="O231" s="15">
        <f>'[1]TCE - ANEXO III - Preencher'!P240</f>
        <v>0</v>
      </c>
      <c r="P231" s="16">
        <f t="shared" si="20"/>
        <v>1.47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1704</v>
      </c>
      <c r="Y231" s="15">
        <f>'[1]TCE - ANEXO III - Preencher'!Z240</f>
        <v>0</v>
      </c>
      <c r="Z231" s="16">
        <f t="shared" si="23"/>
        <v>1704</v>
      </c>
      <c r="AA231" s="17" t="str">
        <f>IF('[1]TCE - ANEXO III - Preencher'!AB240="","",'[1]TCE - ANEXO III - Preencher'!AB240)</f>
        <v>Abono assistencial financeiro – complemento Piso da Enfermagem</v>
      </c>
      <c r="AB231" s="15">
        <f t="shared" si="18"/>
        <v>2060.6999999999998</v>
      </c>
    </row>
    <row r="232" spans="1:28" x14ac:dyDescent="0.2">
      <c r="A232" s="8">
        <f>IFERROR(VLOOKUP(B232,'[1]DADOS (OCULTAR)'!$Q$3:$S$136,3,0),"")</f>
        <v>9767633001095</v>
      </c>
      <c r="B232" s="9" t="str">
        <f>'[1]TCE - ANEXO III - Preencher'!C241</f>
        <v>UPA PAULISTA - CG Nº 003/2022</v>
      </c>
      <c r="C232" s="10"/>
      <c r="D232" s="11" t="str">
        <f>'[1]TCE - ANEXO III - Preencher'!E241</f>
        <v>THAISA HENRIQUE RODRIGUES GOMES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04/2026</v>
      </c>
      <c r="H232" s="14" t="str">
        <f>'[1]TCE - ANEXO III - Preencher'!I241</f>
        <v>0,00</v>
      </c>
      <c r="I232" s="14">
        <f>'[1]TCE - ANEXO III - Preencher'!J241</f>
        <v>289.38</v>
      </c>
      <c r="J232" s="14">
        <f>'[1]TCE - ANEXO III - Preencher'!K241</f>
        <v>0</v>
      </c>
      <c r="K232" s="15">
        <f>'[1]TCE - ANEXO III - Preencher'!L241</f>
        <v>181.89</v>
      </c>
      <c r="L232" s="15">
        <f>'[1]TCE - ANEXO III - Preencher'!M241</f>
        <v>3.05</v>
      </c>
      <c r="M232" s="15">
        <f t="shared" si="19"/>
        <v>178.83999999999997</v>
      </c>
      <c r="N232" s="15">
        <f>'[1]TCE - ANEXO III - Preencher'!O241</f>
        <v>2.95</v>
      </c>
      <c r="O232" s="15">
        <f>'[1]TCE - ANEXO III - Preencher'!P241</f>
        <v>0</v>
      </c>
      <c r="P232" s="16">
        <f t="shared" si="20"/>
        <v>2.95</v>
      </c>
      <c r="Q232" s="15">
        <f>'[1]TCE - ANEXO III - Preencher'!R241</f>
        <v>173.4</v>
      </c>
      <c r="R232" s="15">
        <f>'[1]TCE - ANEXO III - Preencher'!S241</f>
        <v>108</v>
      </c>
      <c r="S232" s="16">
        <f t="shared" si="21"/>
        <v>65.400000000000006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2282.8200000000002</v>
      </c>
      <c r="Y232" s="15">
        <f>'[1]TCE - ANEXO III - Preencher'!Z241</f>
        <v>0</v>
      </c>
      <c r="Z232" s="16">
        <f t="shared" si="23"/>
        <v>2282.8200000000002</v>
      </c>
      <c r="AA232" s="17" t="str">
        <f>IF('[1]TCE - ANEXO III - Preencher'!AB241="","",'[1]TCE - ANEXO III - Preencher'!AB241)</f>
        <v>Abono assistencial financeiro – complemento Piso da Enfermagem</v>
      </c>
      <c r="AB232" s="15">
        <f t="shared" si="18"/>
        <v>2819.3900000000003</v>
      </c>
    </row>
    <row r="233" spans="1:28" x14ac:dyDescent="0.2">
      <c r="A233" s="8">
        <f>IFERROR(VLOOKUP(B233,'[1]DADOS (OCULTAR)'!$Q$3:$S$136,3,0),"")</f>
        <v>9767633001095</v>
      </c>
      <c r="B233" s="9" t="str">
        <f>'[1]TCE - ANEXO III - Preencher'!C242</f>
        <v>UPA PAULISTA - CG Nº 003/2022</v>
      </c>
      <c r="C233" s="10"/>
      <c r="D233" s="11" t="str">
        <f>'[1]TCE - ANEXO III - Preencher'!E242</f>
        <v>THIFANY MORGANI FALCAO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04/2026</v>
      </c>
      <c r="H233" s="14" t="str">
        <f>'[1]TCE - ANEXO III - Preencher'!I242</f>
        <v>0,00</v>
      </c>
      <c r="I233" s="14">
        <f>'[1]TCE - ANEXO III - Preencher'!J242</f>
        <v>163.61000000000001</v>
      </c>
      <c r="J233" s="14">
        <f>'[1]TCE - ANEXO III - Preencher'!K242</f>
        <v>0</v>
      </c>
      <c r="K233" s="15">
        <f>'[1]TCE - ANEXO III - Preencher'!L242</f>
        <v>181.89</v>
      </c>
      <c r="L233" s="15">
        <f>'[1]TCE - ANEXO III - Preencher'!M242</f>
        <v>16.21</v>
      </c>
      <c r="M233" s="15">
        <f t="shared" si="19"/>
        <v>165.67999999999998</v>
      </c>
      <c r="N233" s="15">
        <f>'[1]TCE - ANEXO III - Preencher'!O242</f>
        <v>1.47</v>
      </c>
      <c r="O233" s="15">
        <f>'[1]TCE - ANEXO III - Preencher'!P242</f>
        <v>0</v>
      </c>
      <c r="P233" s="16">
        <f t="shared" si="20"/>
        <v>1.47</v>
      </c>
      <c r="Q233" s="15">
        <f>'[1]TCE - ANEXO III - Preencher'!R242</f>
        <v>245.01</v>
      </c>
      <c r="R233" s="15">
        <f>'[1]TCE - ANEXO III - Preencher'!S242</f>
        <v>97.26</v>
      </c>
      <c r="S233" s="16">
        <f t="shared" si="21"/>
        <v>147.75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478.51</v>
      </c>
    </row>
    <row r="234" spans="1:28" x14ac:dyDescent="0.2">
      <c r="A234" s="8">
        <f>IFERROR(VLOOKUP(B234,'[1]DADOS (OCULTAR)'!$Q$3:$S$136,3,0),"")</f>
        <v>9767633001095</v>
      </c>
      <c r="B234" s="9" t="str">
        <f>'[1]TCE - ANEXO III - Preencher'!C243</f>
        <v>UPA PAULISTA - CG Nº 003/2022</v>
      </c>
      <c r="C234" s="10"/>
      <c r="D234" s="11" t="str">
        <f>'[1]TCE - ANEXO III - Preencher'!E243</f>
        <v>ULISSES DE ANDRADE BASTOS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 t="str">
        <f>IF('[1]TCE - ANEXO III - Preencher'!H243="","",'[1]TCE - ANEXO III - Preencher'!H243)</f>
        <v>04/2026</v>
      </c>
      <c r="H234" s="14" t="str">
        <f>'[1]TCE - ANEXO III - Preencher'!I243</f>
        <v>0,00</v>
      </c>
      <c r="I234" s="14">
        <f>'[1]TCE - ANEXO III - Preencher'!J243</f>
        <v>178.85</v>
      </c>
      <c r="J234" s="14">
        <f>'[1]TCE - ANEXO III - Preencher'!K243</f>
        <v>0</v>
      </c>
      <c r="K234" s="15">
        <f>'[1]TCE - ANEXO III - Preencher'!L243</f>
        <v>181.89</v>
      </c>
      <c r="L234" s="15">
        <f>'[1]TCE - ANEXO III - Preencher'!M243</f>
        <v>2.95</v>
      </c>
      <c r="M234" s="15">
        <f t="shared" si="19"/>
        <v>178.94</v>
      </c>
      <c r="N234" s="15">
        <f>'[1]TCE - ANEXO III - Preencher'!O243</f>
        <v>2.95</v>
      </c>
      <c r="O234" s="15">
        <f>'[1]TCE - ANEXO III - Preencher'!P243</f>
        <v>0</v>
      </c>
      <c r="P234" s="16">
        <f t="shared" si="20"/>
        <v>2.95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360.73999999999995</v>
      </c>
    </row>
    <row r="235" spans="1:28" x14ac:dyDescent="0.2">
      <c r="A235" s="8">
        <f>IFERROR(VLOOKUP(B235,'[1]DADOS (OCULTAR)'!$Q$3:$S$136,3,0),"")</f>
        <v>9767633001095</v>
      </c>
      <c r="B235" s="9" t="str">
        <f>'[1]TCE - ANEXO III - Preencher'!C244</f>
        <v>UPA PAULISTA - CG Nº 003/2022</v>
      </c>
      <c r="C235" s="10"/>
      <c r="D235" s="11" t="str">
        <f>'[1]TCE - ANEXO III - Preencher'!E244</f>
        <v>VANDREYBSON TEODORO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04/2026</v>
      </c>
      <c r="H235" s="14" t="str">
        <f>'[1]TCE - ANEXO III - Preencher'!I244</f>
        <v>0,00</v>
      </c>
      <c r="I235" s="14">
        <f>'[1]TCE - ANEXO III - Preencher'!J244</f>
        <v>236.34</v>
      </c>
      <c r="J235" s="14">
        <f>'[1]TCE - ANEXO III - Preencher'!K244</f>
        <v>0</v>
      </c>
      <c r="K235" s="15">
        <f>'[1]TCE - ANEXO III - Preencher'!L244</f>
        <v>181.89</v>
      </c>
      <c r="L235" s="15">
        <f>'[1]TCE - ANEXO III - Preencher'!M244</f>
        <v>0</v>
      </c>
      <c r="M235" s="15">
        <f t="shared" si="19"/>
        <v>181.89</v>
      </c>
      <c r="N235" s="15">
        <f>'[1]TCE - ANEXO III - Preencher'!O244</f>
        <v>1.47</v>
      </c>
      <c r="O235" s="15">
        <f>'[1]TCE - ANEXO III - Preencher'!P244</f>
        <v>0</v>
      </c>
      <c r="P235" s="16">
        <f t="shared" si="20"/>
        <v>1.47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1704</v>
      </c>
      <c r="Y235" s="15">
        <f>'[1]TCE - ANEXO III - Preencher'!Z244</f>
        <v>0</v>
      </c>
      <c r="Z235" s="16">
        <f t="shared" si="23"/>
        <v>1704</v>
      </c>
      <c r="AA235" s="17" t="str">
        <f>IF('[1]TCE - ANEXO III - Preencher'!AB244="","",'[1]TCE - ANEXO III - Preencher'!AB244)</f>
        <v>Abono assistencial financeiro – complemento Piso da Enfermagem</v>
      </c>
      <c r="AB235" s="15">
        <f t="shared" si="18"/>
        <v>2123.6999999999998</v>
      </c>
    </row>
    <row r="236" spans="1:28" x14ac:dyDescent="0.2">
      <c r="A236" s="8">
        <f>IFERROR(VLOOKUP(B236,'[1]DADOS (OCULTAR)'!$Q$3:$S$136,3,0),"")</f>
        <v>9767633001095</v>
      </c>
      <c r="B236" s="9" t="str">
        <f>'[1]TCE - ANEXO III - Preencher'!C245</f>
        <v>UPA PAULISTA - CG Nº 003/2022</v>
      </c>
      <c r="C236" s="10"/>
      <c r="D236" s="11" t="str">
        <f>'[1]TCE - ANEXO III - Preencher'!E245</f>
        <v>VANESSA SALVADOR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04/2026</v>
      </c>
      <c r="H236" s="14" t="str">
        <f>'[1]TCE - ANEXO III - Preencher'!I245</f>
        <v>0,00</v>
      </c>
      <c r="I236" s="14">
        <f>'[1]TCE - ANEXO III - Preencher'!J245</f>
        <v>208.56</v>
      </c>
      <c r="J236" s="14">
        <f>'[1]TCE - ANEXO III - Preencher'!K245</f>
        <v>0</v>
      </c>
      <c r="K236" s="15">
        <f>'[1]TCE - ANEXO III - Preencher'!L245</f>
        <v>181.89</v>
      </c>
      <c r="L236" s="15">
        <f>'[1]TCE - ANEXO III - Preencher'!M245</f>
        <v>16.21</v>
      </c>
      <c r="M236" s="15">
        <f t="shared" si="19"/>
        <v>165.67999999999998</v>
      </c>
      <c r="N236" s="15">
        <f>'[1]TCE - ANEXO III - Preencher'!O245</f>
        <v>1.47</v>
      </c>
      <c r="O236" s="15">
        <f>'[1]TCE - ANEXO III - Preencher'!P245</f>
        <v>0</v>
      </c>
      <c r="P236" s="16">
        <f t="shared" si="20"/>
        <v>1.47</v>
      </c>
      <c r="Q236" s="15">
        <f>'[1]TCE - ANEXO III - Preencher'!R245</f>
        <v>173.4</v>
      </c>
      <c r="R236" s="15">
        <f>'[1]TCE - ANEXO III - Preencher'!S245</f>
        <v>97.26</v>
      </c>
      <c r="S236" s="16">
        <f t="shared" si="21"/>
        <v>76.14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1704</v>
      </c>
      <c r="Y236" s="15">
        <f>'[1]TCE - ANEXO III - Preencher'!Z245</f>
        <v>0</v>
      </c>
      <c r="Z236" s="16">
        <f t="shared" si="23"/>
        <v>1704</v>
      </c>
      <c r="AA236" s="17" t="str">
        <f>IF('[1]TCE - ANEXO III - Preencher'!AB245="","",'[1]TCE - ANEXO III - Preencher'!AB245)</f>
        <v>Abono assistencial financeiro – complemento Piso da Enfermagem</v>
      </c>
      <c r="AB236" s="15">
        <f t="shared" si="18"/>
        <v>2155.85</v>
      </c>
    </row>
    <row r="237" spans="1:28" x14ac:dyDescent="0.2">
      <c r="A237" s="8">
        <f>IFERROR(VLOOKUP(B237,'[1]DADOS (OCULTAR)'!$Q$3:$S$136,3,0),"")</f>
        <v>9767633001095</v>
      </c>
      <c r="B237" s="9" t="str">
        <f>'[1]TCE - ANEXO III - Preencher'!C246</f>
        <v>UPA PAULISTA - CG Nº 003/2022</v>
      </c>
      <c r="C237" s="10"/>
      <c r="D237" s="11" t="str">
        <f>'[1]TCE - ANEXO III - Preencher'!E246</f>
        <v>VITORIA EMILLI DE SANTANA AVELINO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04/2026</v>
      </c>
      <c r="H237" s="14" t="str">
        <f>'[1]TCE - ANEXO III - Preencher'!I246</f>
        <v>0,00</v>
      </c>
      <c r="I237" s="14">
        <f>'[1]TCE - ANEXO III - Preencher'!J246</f>
        <v>195.4</v>
      </c>
      <c r="J237" s="14">
        <f>'[1]TCE - ANEXO III - Preencher'!K246</f>
        <v>0</v>
      </c>
      <c r="K237" s="15">
        <f>'[1]TCE - ANEXO III - Preencher'!L246</f>
        <v>181.89</v>
      </c>
      <c r="L237" s="15">
        <f>'[1]TCE - ANEXO III - Preencher'!M246</f>
        <v>32.42</v>
      </c>
      <c r="M237" s="15">
        <f t="shared" si="19"/>
        <v>149.46999999999997</v>
      </c>
      <c r="N237" s="15">
        <f>'[1]TCE - ANEXO III - Preencher'!O246</f>
        <v>1.47</v>
      </c>
      <c r="O237" s="15">
        <f>'[1]TCE - ANEXO III - Preencher'!P246</f>
        <v>0</v>
      </c>
      <c r="P237" s="16">
        <f t="shared" si="20"/>
        <v>1.47</v>
      </c>
      <c r="Q237" s="15">
        <f>'[1]TCE - ANEXO III - Preencher'!R246</f>
        <v>173.4</v>
      </c>
      <c r="R237" s="15">
        <f>'[1]TCE - ANEXO III - Preencher'!S246</f>
        <v>102.03</v>
      </c>
      <c r="S237" s="16">
        <f t="shared" si="21"/>
        <v>71.37</v>
      </c>
      <c r="T237" s="15">
        <f>'[1]TCE - ANEXO III - Preencher'!U246</f>
        <v>160</v>
      </c>
      <c r="U237" s="15">
        <f>'[1]TCE - ANEXO III - Preencher'!V246</f>
        <v>0</v>
      </c>
      <c r="V237" s="16">
        <f t="shared" si="22"/>
        <v>160</v>
      </c>
      <c r="W237" s="17" t="str">
        <f>IF('[1]TCE - ANEXO III - Preencher'!X246="","",'[1]TCE - ANEXO III - Preencher'!X246)</f>
        <v>Auxílio Creche</v>
      </c>
      <c r="X237" s="15">
        <f>'[1]TCE - ANEXO III - Preencher'!Y246</f>
        <v>29.9</v>
      </c>
      <c r="Y237" s="15">
        <f>'[1]TCE - ANEXO III - Preencher'!Z246</f>
        <v>0</v>
      </c>
      <c r="Z237" s="16">
        <f t="shared" si="23"/>
        <v>29.9</v>
      </c>
      <c r="AA237" s="17" t="str">
        <f>IF('[1]TCE - ANEXO III - Preencher'!AB246="","",'[1]TCE - ANEXO III - Preencher'!AB246)</f>
        <v>Beneficio obrigatorio CCT Federacao – Plano Assistencial Agiben</v>
      </c>
      <c r="AB237" s="15">
        <f t="shared" si="18"/>
        <v>607.61</v>
      </c>
    </row>
    <row r="238" spans="1:28" x14ac:dyDescent="0.2">
      <c r="A238" s="8">
        <f>IFERROR(VLOOKUP(B238,'[1]DADOS (OCULTAR)'!$Q$3:$S$136,3,0),"")</f>
        <v>9767633001095</v>
      </c>
      <c r="B238" s="9" t="str">
        <f>'[1]TCE - ANEXO III - Preencher'!C247</f>
        <v>UPA PAULISTA - CG Nº 003/2022</v>
      </c>
      <c r="C238" s="10"/>
      <c r="D238" s="11" t="str">
        <f>'[1]TCE - ANEXO III - Preencher'!E247</f>
        <v>VIVIAN EVELYN LIMA DE ASSIS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3132-20</v>
      </c>
      <c r="G238" s="13" t="str">
        <f>IF('[1]TCE - ANEXO III - Preencher'!H247="","",'[1]TCE - ANEXO III - Preencher'!H247)</f>
        <v>04/2026</v>
      </c>
      <c r="H238" s="14" t="str">
        <f>'[1]TCE - ANEXO III - Preencher'!I247</f>
        <v>0,00</v>
      </c>
      <c r="I238" s="14">
        <f>'[1]TCE - ANEXO III - Preencher'!J247</f>
        <v>278.05</v>
      </c>
      <c r="J238" s="14">
        <f>'[1]TCE - ANEXO III - Preencher'!K247</f>
        <v>0</v>
      </c>
      <c r="K238" s="15">
        <f>'[1]TCE - ANEXO III - Preencher'!L247</f>
        <v>181.89</v>
      </c>
      <c r="L238" s="15">
        <f>'[1]TCE - ANEXO III - Preencher'!M247</f>
        <v>32.42</v>
      </c>
      <c r="M238" s="15">
        <f t="shared" si="19"/>
        <v>149.46999999999997</v>
      </c>
      <c r="N238" s="15">
        <f>'[1]TCE - ANEXO III - Preencher'!O247</f>
        <v>1.47</v>
      </c>
      <c r="O238" s="15">
        <f>'[1]TCE - ANEXO III - Preencher'!P247</f>
        <v>0</v>
      </c>
      <c r="P238" s="16">
        <f t="shared" si="20"/>
        <v>1.47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29.9</v>
      </c>
      <c r="Y238" s="15">
        <f>'[1]TCE - ANEXO III - Preencher'!Z247</f>
        <v>0</v>
      </c>
      <c r="Z238" s="16">
        <f t="shared" si="23"/>
        <v>29.9</v>
      </c>
      <c r="AA238" s="17" t="str">
        <f>IF('[1]TCE - ANEXO III - Preencher'!AB247="","",'[1]TCE - ANEXO III - Preencher'!AB247)</f>
        <v>Beneficio obrigatorio CCT Federacao – Plano Assistencial Agiben</v>
      </c>
      <c r="AB238" s="15">
        <f t="shared" si="18"/>
        <v>458.89</v>
      </c>
    </row>
    <row r="239" spans="1:28" x14ac:dyDescent="0.2">
      <c r="A239" s="8">
        <f>IFERROR(VLOOKUP(B239,'[1]DADOS (OCULTAR)'!$Q$3:$S$136,3,0),"")</f>
        <v>9767633001095</v>
      </c>
      <c r="B239" s="9" t="str">
        <f>'[1]TCE - ANEXO III - Preencher'!C248</f>
        <v>UPA PAULISTA - CG Nº 003/2022</v>
      </c>
      <c r="C239" s="10"/>
      <c r="D239" s="11" t="str">
        <f>'[1]TCE - ANEXO III - Preencher'!E248</f>
        <v>VIVIANE DE OLIVEIRA MIGUEL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04/2026</v>
      </c>
      <c r="H239" s="14" t="str">
        <f>'[1]TCE - ANEXO III - Preencher'!I248</f>
        <v>0,00</v>
      </c>
      <c r="I239" s="14">
        <f>'[1]TCE - ANEXO III - Preencher'!J248</f>
        <v>163.61000000000001</v>
      </c>
      <c r="J239" s="14">
        <f>'[1]TCE - ANEXO III - Preencher'!K248</f>
        <v>0</v>
      </c>
      <c r="K239" s="15">
        <f>'[1]TCE - ANEXO III - Preencher'!L248</f>
        <v>181.7</v>
      </c>
      <c r="L239" s="15">
        <f>'[1]TCE - ANEXO III - Preencher'!M248</f>
        <v>16.21</v>
      </c>
      <c r="M239" s="15">
        <f t="shared" si="19"/>
        <v>165.48999999999998</v>
      </c>
      <c r="N239" s="15">
        <f>'[1]TCE - ANEXO III - Preencher'!O248</f>
        <v>1.47</v>
      </c>
      <c r="O239" s="15">
        <f>'[1]TCE - ANEXO III - Preencher'!P248</f>
        <v>0</v>
      </c>
      <c r="P239" s="16">
        <f t="shared" si="20"/>
        <v>1.47</v>
      </c>
      <c r="Q239" s="15">
        <f>'[1]TCE - ANEXO III - Preencher'!R248</f>
        <v>173.45</v>
      </c>
      <c r="R239" s="15">
        <f>'[1]TCE - ANEXO III - Preencher'!S248</f>
        <v>97.26</v>
      </c>
      <c r="S239" s="16">
        <f t="shared" si="21"/>
        <v>76.189999999999984</v>
      </c>
      <c r="T239" s="15">
        <f>'[1]TCE - ANEXO III - Preencher'!U248</f>
        <v>162.04</v>
      </c>
      <c r="U239" s="15">
        <f>'[1]TCE - ANEXO III - Preencher'!V248</f>
        <v>0</v>
      </c>
      <c r="V239" s="16">
        <f t="shared" si="22"/>
        <v>162.04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1704</v>
      </c>
      <c r="Y239" s="15">
        <f>'[1]TCE - ANEXO III - Preencher'!Z248</f>
        <v>0</v>
      </c>
      <c r="Z239" s="16">
        <f t="shared" si="23"/>
        <v>1704</v>
      </c>
      <c r="AA239" s="17" t="str">
        <f>IF('[1]TCE - ANEXO III - Preencher'!AB248="","",'[1]TCE - ANEXO III - Preencher'!AB248)</f>
        <v>Abono assistencial financeiro – complemento Piso da Enfermagem</v>
      </c>
      <c r="AB239" s="15">
        <f t="shared" si="18"/>
        <v>2272.8000000000002</v>
      </c>
    </row>
    <row r="240" spans="1:28" x14ac:dyDescent="0.2">
      <c r="A240" s="8">
        <f>IFERROR(VLOOKUP(B240,'[1]DADOS (OCULTAR)'!$Q$3:$S$136,3,0),"")</f>
        <v>9767633001095</v>
      </c>
      <c r="B240" s="9" t="str">
        <f>'[1]TCE - ANEXO III - Preencher'!C249</f>
        <v>UPA PAULISTA - CG Nº 003/2022</v>
      </c>
      <c r="C240" s="10"/>
      <c r="D240" s="11" t="str">
        <f>'[1]TCE - ANEXO III - Preencher'!E249</f>
        <v>VIVIANE DUARTE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04/2026</v>
      </c>
      <c r="H240" s="14" t="str">
        <f>'[1]TCE - ANEXO III - Preencher'!I249</f>
        <v>0,00</v>
      </c>
      <c r="I240" s="14">
        <f>'[1]TCE - ANEXO III - Preencher'!J249</f>
        <v>177.75</v>
      </c>
      <c r="J240" s="14">
        <f>'[1]TCE - ANEXO III - Preencher'!K249</f>
        <v>0</v>
      </c>
      <c r="K240" s="15">
        <f>'[1]TCE - ANEXO III - Preencher'!L249</f>
        <v>181.89</v>
      </c>
      <c r="L240" s="15">
        <f>'[1]TCE - ANEXO III - Preencher'!M249</f>
        <v>16.21</v>
      </c>
      <c r="M240" s="15">
        <f t="shared" si="19"/>
        <v>165.67999999999998</v>
      </c>
      <c r="N240" s="15">
        <f>'[1]TCE - ANEXO III - Preencher'!O249</f>
        <v>1.47</v>
      </c>
      <c r="O240" s="15">
        <f>'[1]TCE - ANEXO III - Preencher'!P249</f>
        <v>0</v>
      </c>
      <c r="P240" s="16">
        <f t="shared" si="20"/>
        <v>1.47</v>
      </c>
      <c r="Q240" s="15">
        <f>'[1]TCE - ANEXO III - Preencher'!R249</f>
        <v>190.55</v>
      </c>
      <c r="R240" s="15">
        <f>'[1]TCE - ANEXO III - Preencher'!S249</f>
        <v>97.26</v>
      </c>
      <c r="S240" s="16">
        <f t="shared" si="21"/>
        <v>93.29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438.19</v>
      </c>
    </row>
    <row r="241" spans="1:28" x14ac:dyDescent="0.2">
      <c r="A241" s="8">
        <f>IFERROR(VLOOKUP(B241,'[1]DADOS (OCULTAR)'!$Q$3:$S$136,3,0),"")</f>
        <v>9767633001095</v>
      </c>
      <c r="B241" s="9" t="str">
        <f>'[1]TCE - ANEXO III - Preencher'!C250</f>
        <v>UPA PAULISTA - CG Nº 003/2022</v>
      </c>
      <c r="C241" s="10"/>
      <c r="D241" s="11" t="str">
        <f>'[1]TCE - ANEXO III - Preencher'!E250</f>
        <v>WALESKA ROSAS SANTOS SOUZA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4221-10</v>
      </c>
      <c r="G241" s="13" t="str">
        <f>IF('[1]TCE - ANEXO III - Preencher'!H250="","",'[1]TCE - ANEXO III - Preencher'!H250)</f>
        <v>04/2026</v>
      </c>
      <c r="H241" s="14" t="str">
        <f>'[1]TCE - ANEXO III - Preencher'!I250</f>
        <v>0,00</v>
      </c>
      <c r="I241" s="14">
        <f>'[1]TCE - ANEXO III - Preencher'!J250</f>
        <v>15.23</v>
      </c>
      <c r="J241" s="14">
        <f>'[1]TCE - ANEXO III - Preencher'!K250</f>
        <v>0</v>
      </c>
      <c r="K241" s="15">
        <f>'[1]TCE - ANEXO III - Preencher'!L250</f>
        <v>182</v>
      </c>
      <c r="L241" s="15">
        <f>'[1]TCE - ANEXO III - Preencher'!M250</f>
        <v>0</v>
      </c>
      <c r="M241" s="15">
        <f t="shared" si="19"/>
        <v>182</v>
      </c>
      <c r="N241" s="15">
        <f>'[1]TCE - ANEXO III - Preencher'!O250</f>
        <v>1.47</v>
      </c>
      <c r="O241" s="15">
        <f>'[1]TCE - ANEXO III - Preencher'!P250</f>
        <v>0</v>
      </c>
      <c r="P241" s="16">
        <f t="shared" si="20"/>
        <v>1.47</v>
      </c>
      <c r="Q241" s="15">
        <f>'[1]TCE - ANEXO III - Preencher'!R250</f>
        <v>173.7</v>
      </c>
      <c r="R241" s="15">
        <f>'[1]TCE - ANEXO III - Preencher'!S250</f>
        <v>45.69</v>
      </c>
      <c r="S241" s="16">
        <f t="shared" si="21"/>
        <v>128.01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29.9</v>
      </c>
      <c r="Y241" s="15">
        <f>'[1]TCE - ANEXO III - Preencher'!Z250</f>
        <v>0</v>
      </c>
      <c r="Z241" s="16">
        <f t="shared" si="23"/>
        <v>29.9</v>
      </c>
      <c r="AA241" s="17" t="str">
        <f>IF('[1]TCE - ANEXO III - Preencher'!AB250="","",'[1]TCE - ANEXO III - Preencher'!AB250)</f>
        <v>Beneficio obrigatorio CCT Federacao – Plano Assistencial Agiben</v>
      </c>
      <c r="AB241" s="15">
        <f t="shared" si="18"/>
        <v>356.60999999999996</v>
      </c>
    </row>
    <row r="242" spans="1:28" x14ac:dyDescent="0.2">
      <c r="A242" s="8">
        <f>IFERROR(VLOOKUP(B242,'[1]DADOS (OCULTAR)'!$Q$3:$S$136,3,0),"")</f>
        <v>9767633001095</v>
      </c>
      <c r="B242" s="9" t="str">
        <f>'[1]TCE - ANEXO III - Preencher'!C251</f>
        <v>UPA PAULISTA - CG Nº 003/2022</v>
      </c>
      <c r="C242" s="10"/>
      <c r="D242" s="11" t="str">
        <f>'[1]TCE - ANEXO III - Preencher'!E251</f>
        <v>WELLINGTON DA SILVA VITORINO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7823-20</v>
      </c>
      <c r="G242" s="13" t="str">
        <f>IF('[1]TCE - ANEXO III - Preencher'!H251="","",'[1]TCE - ANEXO III - Preencher'!H251)</f>
        <v>04/2026</v>
      </c>
      <c r="H242" s="14" t="str">
        <f>'[1]TCE - ANEXO III - Preencher'!I251</f>
        <v>0,00</v>
      </c>
      <c r="I242" s="14">
        <f>'[1]TCE - ANEXO III - Preencher'!J251</f>
        <v>180.98</v>
      </c>
      <c r="J242" s="14">
        <f>'[1]TCE - ANEXO III - Preencher'!K251</f>
        <v>0</v>
      </c>
      <c r="K242" s="15">
        <f>'[1]TCE - ANEXO III - Preencher'!L251</f>
        <v>183</v>
      </c>
      <c r="L242" s="15">
        <f>'[1]TCE - ANEXO III - Preencher'!M251</f>
        <v>16.21</v>
      </c>
      <c r="M242" s="15">
        <f t="shared" si="19"/>
        <v>166.79</v>
      </c>
      <c r="N242" s="15">
        <f>'[1]TCE - ANEXO III - Preencher'!O251</f>
        <v>1.47</v>
      </c>
      <c r="O242" s="15">
        <f>'[1]TCE - ANEXO III - Preencher'!P251</f>
        <v>0</v>
      </c>
      <c r="P242" s="16">
        <f t="shared" si="20"/>
        <v>1.47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349.24</v>
      </c>
    </row>
    <row r="243" spans="1:28" x14ac:dyDescent="0.2">
      <c r="A243" s="8">
        <f>IFERROR(VLOOKUP(B243,'[1]DADOS (OCULTAR)'!$Q$3:$S$136,3,0),"")</f>
        <v>9767633001095</v>
      </c>
      <c r="B243" s="9" t="str">
        <f>'[1]TCE - ANEXO III - Preencher'!C252</f>
        <v>UPA PAULISTA - CG Nº 003/2022</v>
      </c>
      <c r="C243" s="10"/>
      <c r="D243" s="11" t="str">
        <f>'[1]TCE - ANEXO III - Preencher'!E252</f>
        <v>WILKER BARBOSA DE MEDEIROS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 t="str">
        <f>IF('[1]TCE - ANEXO III - Preencher'!H252="","",'[1]TCE - ANEXO III - Preencher'!H252)</f>
        <v>04/2026</v>
      </c>
      <c r="H243" s="14" t="str">
        <f>'[1]TCE - ANEXO III - Preencher'!I252</f>
        <v>0,00</v>
      </c>
      <c r="I243" s="14">
        <f>'[1]TCE - ANEXO III - Preencher'!J252</f>
        <v>153.82</v>
      </c>
      <c r="J243" s="14">
        <f>'[1]TCE - ANEXO III - Preencher'!K252</f>
        <v>0</v>
      </c>
      <c r="K243" s="15">
        <f>'[1]TCE - ANEXO III - Preencher'!L252</f>
        <v>181.79</v>
      </c>
      <c r="L243" s="15">
        <f>'[1]TCE - ANEXO III - Preencher'!M252</f>
        <v>16.21</v>
      </c>
      <c r="M243" s="15">
        <f t="shared" si="19"/>
        <v>165.57999999999998</v>
      </c>
      <c r="N243" s="15">
        <f>'[1]TCE - ANEXO III - Preencher'!O252</f>
        <v>1.47</v>
      </c>
      <c r="O243" s="15">
        <f>'[1]TCE - ANEXO III - Preencher'!P252</f>
        <v>0</v>
      </c>
      <c r="P243" s="16">
        <f t="shared" si="20"/>
        <v>1.47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320.87</v>
      </c>
    </row>
    <row r="244" spans="1:28" x14ac:dyDescent="0.2">
      <c r="A244" s="8">
        <f>IFERROR(VLOOKUP(B244,'[1]DADOS (OCULTAR)'!$Q$3:$S$136,3,0),"")</f>
        <v>9767633001095</v>
      </c>
      <c r="B244" s="9" t="str">
        <f>'[1]TCE - ANEXO III - Preencher'!C253</f>
        <v>UPA PAULISTA - CG Nº 003/2022</v>
      </c>
      <c r="C244" s="10"/>
      <c r="D244" s="11" t="str">
        <f>'[1]TCE - ANEXO III - Preencher'!E253</f>
        <v>WILSON ANTONIO DO NASCIMENTO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4221-10</v>
      </c>
      <c r="G244" s="13" t="str">
        <f>IF('[1]TCE - ANEXO III - Preencher'!H253="","",'[1]TCE - ANEXO III - Preencher'!H253)</f>
        <v>04/2026</v>
      </c>
      <c r="H244" s="14" t="str">
        <f>'[1]TCE - ANEXO III - Preencher'!I253</f>
        <v>0,00</v>
      </c>
      <c r="I244" s="14">
        <f>'[1]TCE - ANEXO III - Preencher'!J253</f>
        <v>178.24</v>
      </c>
      <c r="J244" s="14">
        <f>'[1]TCE - ANEXO III - Preencher'!K253</f>
        <v>0</v>
      </c>
      <c r="K244" s="15">
        <f>'[1]TCE - ANEXO III - Preencher'!L253</f>
        <v>181.79</v>
      </c>
      <c r="L244" s="15">
        <f>'[1]TCE - ANEXO III - Preencher'!M253</f>
        <v>16.21</v>
      </c>
      <c r="M244" s="15">
        <f t="shared" si="19"/>
        <v>165.57999999999998</v>
      </c>
      <c r="N244" s="15">
        <f>'[1]TCE - ANEXO III - Preencher'!O253</f>
        <v>1.47</v>
      </c>
      <c r="O244" s="15">
        <f>'[1]TCE - ANEXO III - Preencher'!P253</f>
        <v>0</v>
      </c>
      <c r="P244" s="16">
        <f t="shared" si="20"/>
        <v>1.47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29.9</v>
      </c>
      <c r="Y244" s="15">
        <f>'[1]TCE - ANEXO III - Preencher'!Z253</f>
        <v>0</v>
      </c>
      <c r="Z244" s="16">
        <f t="shared" si="23"/>
        <v>29.9</v>
      </c>
      <c r="AA244" s="17" t="str">
        <f>IF('[1]TCE - ANEXO III - Preencher'!AB253="","",'[1]TCE - ANEXO III - Preencher'!AB253)</f>
        <v>Beneficio obrigatorio CCT Federacao – Plano Assistencial Agiben</v>
      </c>
      <c r="AB244" s="15">
        <f t="shared" si="18"/>
        <v>375.19</v>
      </c>
    </row>
    <row r="245" spans="1:28" x14ac:dyDescent="0.2">
      <c r="A245" s="8">
        <f>IFERROR(VLOOKUP(B245,'[1]DADOS (OCULTAR)'!$Q$3:$S$136,3,0),"")</f>
        <v>9767633001095</v>
      </c>
      <c r="B245" s="9" t="str">
        <f>'[1]TCE - ANEXO III - Preencher'!C254</f>
        <v>UPA PAULISTA - CG Nº 003/2022</v>
      </c>
      <c r="C245" s="10"/>
      <c r="D245" s="11" t="str">
        <f>'[1]TCE - ANEXO III - Preencher'!E254</f>
        <v xml:space="preserve">YASMINE FREIRE DE MELO E SILVA 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2237-10</v>
      </c>
      <c r="G245" s="13" t="str">
        <f>IF('[1]TCE - ANEXO III - Preencher'!H254="","",'[1]TCE - ANEXO III - Preencher'!H254)</f>
        <v>04/2026</v>
      </c>
      <c r="H245" s="14" t="str">
        <f>'[1]TCE - ANEXO III - Preencher'!I254</f>
        <v>0,00</v>
      </c>
      <c r="I245" s="14">
        <f>'[1]TCE - ANEXO III - Preencher'!J254</f>
        <v>310.87</v>
      </c>
      <c r="J245" s="14">
        <f>'[1]TCE - ANEXO III - Preencher'!K254</f>
        <v>0</v>
      </c>
      <c r="K245" s="15">
        <f>'[1]TCE - ANEXO III - Preencher'!L254</f>
        <v>181.79</v>
      </c>
      <c r="L245" s="15">
        <f>'[1]TCE - ANEXO III - Preencher'!M254</f>
        <v>0</v>
      </c>
      <c r="M245" s="15">
        <f t="shared" si="19"/>
        <v>181.79</v>
      </c>
      <c r="N245" s="15">
        <f>'[1]TCE - ANEXO III - Preencher'!O254</f>
        <v>2.94</v>
      </c>
      <c r="O245" s="15">
        <f>'[1]TCE - ANEXO III - Preencher'!P254</f>
        <v>0</v>
      </c>
      <c r="P245" s="16">
        <f t="shared" si="20"/>
        <v>2.94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495.59999999999997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2026-05-25T12:27:26Z</dcterms:created>
  <dcterms:modified xsi:type="dcterms:W3CDTF">2026-05-25T12:28:07Z</dcterms:modified>
</cp:coreProperties>
</file>