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6\04. ABRIL\PADRÃO PASTAS - PCF\09. TCE\EXCEL\"/>
    </mc:Choice>
  </mc:AlternateContent>
  <bookViews>
    <workbookView xWindow="0" yWindow="0" windowWidth="23040" windowHeight="8592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P4991" i="1" s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AB4989" i="1" s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V4987" i="1"/>
  <c r="U4987" i="1"/>
  <c r="T4987" i="1"/>
  <c r="S4987" i="1"/>
  <c r="R4987" i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AB4985" i="1" s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AB4983" i="1" s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AB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R4976" i="1"/>
  <c r="S4976" i="1" s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V4975" i="1" s="1"/>
  <c r="T4975" i="1"/>
  <c r="R4975" i="1"/>
  <c r="Q4975" i="1"/>
  <c r="S4975" i="1" s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P4964" i="1"/>
  <c r="O4964" i="1"/>
  <c r="N4964" i="1"/>
  <c r="M4964" i="1"/>
  <c r="AB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S4962" i="1" s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V4961" i="1"/>
  <c r="U4961" i="1"/>
  <c r="T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V4958" i="1" s="1"/>
  <c r="T4958" i="1"/>
  <c r="R4958" i="1"/>
  <c r="Q4958" i="1"/>
  <c r="S4958" i="1" s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V4955" i="1" s="1"/>
  <c r="T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P4952" i="1"/>
  <c r="O4952" i="1"/>
  <c r="N4952" i="1"/>
  <c r="L4952" i="1"/>
  <c r="M4952" i="1" s="1"/>
  <c r="AB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V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P4936" i="1"/>
  <c r="AB4936" i="1" s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V4933" i="1"/>
  <c r="U4933" i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V4932" i="1"/>
  <c r="U4932" i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S4931" i="1"/>
  <c r="R4931" i="1"/>
  <c r="Q4931" i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R4926" i="1"/>
  <c r="Q4926" i="1"/>
  <c r="S4926" i="1" s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V4924" i="1"/>
  <c r="U4924" i="1"/>
  <c r="T4924" i="1"/>
  <c r="R4924" i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V4920" i="1"/>
  <c r="U4920" i="1"/>
  <c r="T4920" i="1"/>
  <c r="R4920" i="1"/>
  <c r="Q4920" i="1"/>
  <c r="S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AB4919" i="1" s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V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B4917" i="1"/>
  <c r="AA4917" i="1"/>
  <c r="Y4917" i="1"/>
  <c r="X4917" i="1"/>
  <c r="Z4917" i="1" s="1"/>
  <c r="W4917" i="1"/>
  <c r="U4917" i="1"/>
  <c r="V4917" i="1" s="1"/>
  <c r="T4917" i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V4916" i="1"/>
  <c r="U4916" i="1"/>
  <c r="T4916" i="1"/>
  <c r="S4916" i="1"/>
  <c r="R4916" i="1"/>
  <c r="Q4916" i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S4914" i="1"/>
  <c r="R4914" i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P4909" i="1" s="1"/>
  <c r="AB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V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V4902" i="1" s="1"/>
  <c r="T4902" i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M4901" i="1" s="1"/>
  <c r="AB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V4898" i="1" s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P4896" i="1" s="1"/>
  <c r="AB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S4894" i="1"/>
  <c r="R4894" i="1"/>
  <c r="Q4894" i="1"/>
  <c r="P4894" i="1"/>
  <c r="O4894" i="1"/>
  <c r="N4894" i="1"/>
  <c r="L4894" i="1"/>
  <c r="M4894" i="1" s="1"/>
  <c r="AB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V4893" i="1"/>
  <c r="U4893" i="1"/>
  <c r="T4893" i="1"/>
  <c r="S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S4892" i="1" s="1"/>
  <c r="Q4892" i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V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V4874" i="1" s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V4869" i="1" s="1"/>
  <c r="T4869" i="1"/>
  <c r="S4869" i="1"/>
  <c r="R4869" i="1"/>
  <c r="Q4869" i="1"/>
  <c r="O4869" i="1"/>
  <c r="P4869" i="1" s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P4868" i="1"/>
  <c r="AB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AB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V4856" i="1"/>
  <c r="U4856" i="1"/>
  <c r="T4856" i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V4849" i="1"/>
  <c r="U4849" i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B4848" i="1"/>
  <c r="AA4848" i="1"/>
  <c r="Y4848" i="1"/>
  <c r="Z4848" i="1" s="1"/>
  <c r="X4848" i="1"/>
  <c r="W4848" i="1"/>
  <c r="V4848" i="1"/>
  <c r="U4848" i="1"/>
  <c r="T4848" i="1"/>
  <c r="S4848" i="1"/>
  <c r="R4848" i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S4847" i="1" s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V4838" i="1"/>
  <c r="U4838" i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B4835" i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V4828" i="1"/>
  <c r="U4828" i="1"/>
  <c r="T4828" i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V4826" i="1"/>
  <c r="U4826" i="1"/>
  <c r="T4826" i="1"/>
  <c r="R4826" i="1"/>
  <c r="S4826" i="1" s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V4823" i="1"/>
  <c r="U4823" i="1"/>
  <c r="T4823" i="1"/>
  <c r="R4823" i="1"/>
  <c r="Q4823" i="1"/>
  <c r="S4823" i="1" s="1"/>
  <c r="P4823" i="1"/>
  <c r="O4823" i="1"/>
  <c r="N4823" i="1"/>
  <c r="M4823" i="1"/>
  <c r="AB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P4822" i="1"/>
  <c r="O4822" i="1"/>
  <c r="N4822" i="1"/>
  <c r="L4822" i="1"/>
  <c r="M4822" i="1" s="1"/>
  <c r="AB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S4818" i="1" s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V4812" i="1"/>
  <c r="U4812" i="1"/>
  <c r="T4812" i="1"/>
  <c r="S4812" i="1"/>
  <c r="R4812" i="1"/>
  <c r="Q4812" i="1"/>
  <c r="O4812" i="1"/>
  <c r="N4812" i="1"/>
  <c r="P4812" i="1" s="1"/>
  <c r="M4812" i="1"/>
  <c r="L4812" i="1"/>
  <c r="K4812" i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V4808" i="1"/>
  <c r="U4808" i="1"/>
  <c r="T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V4806" i="1"/>
  <c r="U4806" i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V4801" i="1"/>
  <c r="U4801" i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V4800" i="1"/>
  <c r="U4800" i="1"/>
  <c r="T4800" i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P4792" i="1"/>
  <c r="O4792" i="1"/>
  <c r="N4792" i="1"/>
  <c r="M4792" i="1"/>
  <c r="AB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AB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V4790" i="1" s="1"/>
  <c r="T4790" i="1"/>
  <c r="R4790" i="1"/>
  <c r="S4790" i="1" s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S4789" i="1"/>
  <c r="R4789" i="1"/>
  <c r="Q4789" i="1"/>
  <c r="O4789" i="1"/>
  <c r="P4789" i="1" s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V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S4787" i="1" s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V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V4772" i="1"/>
  <c r="U4772" i="1"/>
  <c r="T4772" i="1"/>
  <c r="R4772" i="1"/>
  <c r="Q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V4768" i="1"/>
  <c r="U4768" i="1"/>
  <c r="T4768" i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S4765" i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P4764" i="1" s="1"/>
  <c r="AB4764" i="1" s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V4758" i="1"/>
  <c r="U4758" i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AB4757" i="1" s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V4754" i="1" s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V4753" i="1" s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V4741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V4740" i="1"/>
  <c r="U4740" i="1"/>
  <c r="T4740" i="1"/>
  <c r="R4740" i="1"/>
  <c r="Q4740" i="1"/>
  <c r="O4740" i="1"/>
  <c r="P4740" i="1" s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R4739" i="1"/>
  <c r="S4739" i="1" s="1"/>
  <c r="Q4739" i="1"/>
  <c r="O4739" i="1"/>
  <c r="P4739" i="1" s="1"/>
  <c r="N4739" i="1"/>
  <c r="M4739" i="1"/>
  <c r="L4739" i="1"/>
  <c r="K4739" i="1"/>
  <c r="J4739" i="1"/>
  <c r="AB4739" i="1" s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S4737" i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S4734" i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S4728" i="1"/>
  <c r="R4728" i="1"/>
  <c r="Q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V4719" i="1"/>
  <c r="U4719" i="1"/>
  <c r="T4719" i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V4715" i="1"/>
  <c r="U4715" i="1"/>
  <c r="T4715" i="1"/>
  <c r="R4715" i="1"/>
  <c r="Q4715" i="1"/>
  <c r="S4715" i="1" s="1"/>
  <c r="P4715" i="1"/>
  <c r="O4715" i="1"/>
  <c r="N4715" i="1"/>
  <c r="M4715" i="1"/>
  <c r="AB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R4706" i="1"/>
  <c r="S4706" i="1" s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S4704" i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R4699" i="1"/>
  <c r="Q4699" i="1"/>
  <c r="S4699" i="1" s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V4697" i="1"/>
  <c r="U4697" i="1"/>
  <c r="T4697" i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P4696" i="1"/>
  <c r="O4696" i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S4695" i="1"/>
  <c r="AB4695" i="1" s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V4694" i="1"/>
  <c r="U4694" i="1"/>
  <c r="T4694" i="1"/>
  <c r="S4694" i="1"/>
  <c r="R4694" i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V4693" i="1"/>
  <c r="U4693" i="1"/>
  <c r="T4693" i="1"/>
  <c r="S4693" i="1"/>
  <c r="R4693" i="1"/>
  <c r="Q4693" i="1"/>
  <c r="P4693" i="1"/>
  <c r="O4693" i="1"/>
  <c r="N4693" i="1"/>
  <c r="M4693" i="1"/>
  <c r="L4693" i="1"/>
  <c r="K4693" i="1"/>
  <c r="J4693" i="1"/>
  <c r="AB4693" i="1" s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S4691" i="1" s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U4690" i="1"/>
  <c r="T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B4688" i="1"/>
  <c r="AA4688" i="1"/>
  <c r="Y4688" i="1"/>
  <c r="X4688" i="1"/>
  <c r="Z4688" i="1" s="1"/>
  <c r="W4688" i="1"/>
  <c r="V4688" i="1"/>
  <c r="U4688" i="1"/>
  <c r="T4688" i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V4687" i="1" s="1"/>
  <c r="T4687" i="1"/>
  <c r="S4687" i="1"/>
  <c r="R4687" i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V4684" i="1"/>
  <c r="U4684" i="1"/>
  <c r="T4684" i="1"/>
  <c r="S4684" i="1"/>
  <c r="R4684" i="1"/>
  <c r="Q4684" i="1"/>
  <c r="P4684" i="1"/>
  <c r="O4684" i="1"/>
  <c r="N4684" i="1"/>
  <c r="M4684" i="1"/>
  <c r="L4684" i="1"/>
  <c r="K4684" i="1"/>
  <c r="J4684" i="1"/>
  <c r="AB4684" i="1" s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S4683" i="1" s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R4679" i="1"/>
  <c r="S4679" i="1" s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V4677" i="1"/>
  <c r="U4677" i="1"/>
  <c r="T4677" i="1"/>
  <c r="S4677" i="1"/>
  <c r="R4677" i="1"/>
  <c r="Q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V4674" i="1"/>
  <c r="U4674" i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V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T4670" i="1"/>
  <c r="V4670" i="1" s="1"/>
  <c r="S4670" i="1"/>
  <c r="R4670" i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V4669" i="1" s="1"/>
  <c r="T4669" i="1"/>
  <c r="S4669" i="1"/>
  <c r="R4669" i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S4668" i="1" s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S4667" i="1" s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V4661" i="1"/>
  <c r="U4661" i="1"/>
  <c r="T4661" i="1"/>
  <c r="S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V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AB4659" i="1" s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V4658" i="1" s="1"/>
  <c r="T4658" i="1"/>
  <c r="S4658" i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S4657" i="1"/>
  <c r="R4657" i="1"/>
  <c r="Q4657" i="1"/>
  <c r="P4657" i="1"/>
  <c r="AB4657" i="1" s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V4656" i="1"/>
  <c r="U4656" i="1"/>
  <c r="T4656" i="1"/>
  <c r="S4656" i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V4646" i="1" s="1"/>
  <c r="T4646" i="1"/>
  <c r="S4646" i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S4645" i="1"/>
  <c r="R4645" i="1"/>
  <c r="Q4645" i="1"/>
  <c r="P4645" i="1"/>
  <c r="AB4645" i="1" s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V4644" i="1"/>
  <c r="U4644" i="1"/>
  <c r="T4644" i="1"/>
  <c r="R4644" i="1"/>
  <c r="S4644" i="1" s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T4643" i="1"/>
  <c r="V4643" i="1" s="1"/>
  <c r="S4643" i="1"/>
  <c r="R4643" i="1"/>
  <c r="Q4643" i="1"/>
  <c r="O4643" i="1"/>
  <c r="P4643" i="1" s="1"/>
  <c r="N4643" i="1"/>
  <c r="M4643" i="1"/>
  <c r="AB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S4641" i="1"/>
  <c r="R4641" i="1"/>
  <c r="Q4641" i="1"/>
  <c r="P4641" i="1"/>
  <c r="AB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V4634" i="1" s="1"/>
  <c r="T4634" i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M4633" i="1" s="1"/>
  <c r="AB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AB4631" i="1" s="1"/>
  <c r="X4631" i="1"/>
  <c r="W4631" i="1"/>
  <c r="U4631" i="1"/>
  <c r="T4631" i="1"/>
  <c r="V4631" i="1" s="1"/>
  <c r="S4631" i="1"/>
  <c r="R4631" i="1"/>
  <c r="Q4631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V4628" i="1"/>
  <c r="U4628" i="1"/>
  <c r="T4628" i="1"/>
  <c r="R4628" i="1"/>
  <c r="Q4628" i="1"/>
  <c r="S4628" i="1" s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S4626" i="1" s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V4623" i="1"/>
  <c r="U4623" i="1"/>
  <c r="T4623" i="1"/>
  <c r="S4623" i="1"/>
  <c r="R4623" i="1"/>
  <c r="Q4623" i="1"/>
  <c r="O4623" i="1"/>
  <c r="P4623" i="1" s="1"/>
  <c r="AB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V4620" i="1"/>
  <c r="U4620" i="1"/>
  <c r="T4620" i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S4613" i="1"/>
  <c r="R4613" i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B4612" i="1"/>
  <c r="AA4612" i="1"/>
  <c r="Z4612" i="1"/>
  <c r="Y4612" i="1"/>
  <c r="X4612" i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S4611" i="1"/>
  <c r="R4611" i="1"/>
  <c r="Q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V4610" i="1" s="1"/>
  <c r="T4610" i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M4609" i="1" s="1"/>
  <c r="AB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S4608" i="1" s="1"/>
  <c r="Q4608" i="1"/>
  <c r="O4608" i="1"/>
  <c r="P4608" i="1" s="1"/>
  <c r="N4608" i="1"/>
  <c r="L4608" i="1"/>
  <c r="M4608" i="1" s="1"/>
  <c r="K4608" i="1"/>
  <c r="J4608" i="1"/>
  <c r="AB4608" i="1" s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S4602" i="1" s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S4601" i="1"/>
  <c r="R4601" i="1"/>
  <c r="Q4601" i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V4599" i="1"/>
  <c r="U4599" i="1"/>
  <c r="T4599" i="1"/>
  <c r="R4599" i="1"/>
  <c r="Q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V4594" i="1"/>
  <c r="U4594" i="1"/>
  <c r="T4594" i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V4593" i="1"/>
  <c r="U4593" i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R4592" i="1"/>
  <c r="S4592" i="1" s="1"/>
  <c r="Q4592" i="1"/>
  <c r="P4592" i="1"/>
  <c r="O4592" i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V4590" i="1" s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B4589" i="1"/>
  <c r="AA4589" i="1"/>
  <c r="Y4589" i="1"/>
  <c r="Z4589" i="1" s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V4588" i="1"/>
  <c r="U4588" i="1"/>
  <c r="T4588" i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S4587" i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S4583" i="1"/>
  <c r="R4583" i="1"/>
  <c r="Q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V4580" i="1"/>
  <c r="U4580" i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S4578" i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V4577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R4576" i="1"/>
  <c r="S4576" i="1" s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B4575" i="1"/>
  <c r="AA4575" i="1"/>
  <c r="Y4575" i="1"/>
  <c r="Z4575" i="1" s="1"/>
  <c r="X4575" i="1"/>
  <c r="W4575" i="1"/>
  <c r="U4575" i="1"/>
  <c r="T4575" i="1"/>
  <c r="V4575" i="1" s="1"/>
  <c r="R4575" i="1"/>
  <c r="S4575" i="1" s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AB4572" i="1" s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V4566" i="1" s="1"/>
  <c r="T4566" i="1"/>
  <c r="S4566" i="1"/>
  <c r="R4566" i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S4565" i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AB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S4561" i="1"/>
  <c r="R4561" i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O4559" i="1"/>
  <c r="P4559" i="1" s="1"/>
  <c r="AB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U4558" i="1"/>
  <c r="V4558" i="1" s="1"/>
  <c r="T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S4557" i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V4554" i="1" s="1"/>
  <c r="T4554" i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V4547" i="1"/>
  <c r="U4547" i="1"/>
  <c r="T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V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V4540" i="1"/>
  <c r="U4540" i="1"/>
  <c r="T4540" i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P4531" i="1"/>
  <c r="AB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V4530" i="1"/>
  <c r="U4530" i="1"/>
  <c r="T4530" i="1"/>
  <c r="R4530" i="1"/>
  <c r="S4530" i="1" s="1"/>
  <c r="Q4530" i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S4528" i="1" s="1"/>
  <c r="Q4528" i="1"/>
  <c r="O4528" i="1"/>
  <c r="P4528" i="1" s="1"/>
  <c r="AB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AB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M4524" i="1"/>
  <c r="AB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AB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V4499" i="1" s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V4497" i="1" s="1"/>
  <c r="T4497" i="1"/>
  <c r="R4497" i="1"/>
  <c r="Q4497" i="1"/>
  <c r="S4497" i="1" s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R4490" i="1"/>
  <c r="S4490" i="1" s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B4479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U4478" i="1"/>
  <c r="V4478" i="1" s="1"/>
  <c r="T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O4477" i="1"/>
  <c r="P4477" i="1" s="1"/>
  <c r="N4477" i="1"/>
  <c r="L4477" i="1"/>
  <c r="M4477" i="1" s="1"/>
  <c r="AB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P4475" i="1"/>
  <c r="AB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AB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AB4463" i="1" s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P4447" i="1"/>
  <c r="AB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V4443" i="1" s="1"/>
  <c r="T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O4429" i="1"/>
  <c r="N4429" i="1"/>
  <c r="P4429" i="1" s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V4425" i="1" s="1"/>
  <c r="T4425" i="1"/>
  <c r="R4425" i="1"/>
  <c r="Q4425" i="1"/>
  <c r="S4425" i="1" s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B4403" i="1"/>
  <c r="AA4403" i="1"/>
  <c r="Z4403" i="1"/>
  <c r="Y4403" i="1"/>
  <c r="X4403" i="1"/>
  <c r="W4403" i="1"/>
  <c r="U4403" i="1"/>
  <c r="V4403" i="1" s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S4392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R4391" i="1"/>
  <c r="S4391" i="1" s="1"/>
  <c r="Q4391" i="1"/>
  <c r="O4391" i="1"/>
  <c r="P4391" i="1" s="1"/>
  <c r="N4391" i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N4388" i="1"/>
  <c r="P4388" i="1" s="1"/>
  <c r="AB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AB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M4384" i="1" s="1"/>
  <c r="AB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V4383" i="1"/>
  <c r="U4383" i="1"/>
  <c r="T4383" i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S4380" i="1"/>
  <c r="R4380" i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S4379" i="1" s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Q4377" i="1"/>
  <c r="S4377" i="1" s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AB4373" i="1" s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V4369" i="1" s="1"/>
  <c r="T4369" i="1"/>
  <c r="R4369" i="1"/>
  <c r="Q4369" i="1"/>
  <c r="S4369" i="1" s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P4368" i="1"/>
  <c r="AB4368" i="1" s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AB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B4361" i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M4360" i="1"/>
  <c r="AB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O4359" i="1"/>
  <c r="P4359" i="1" s="1"/>
  <c r="AB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B4357" i="1"/>
  <c r="AA4357" i="1"/>
  <c r="Z4357" i="1"/>
  <c r="Y4357" i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V4354" i="1" s="1"/>
  <c r="T4354" i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V4352" i="1"/>
  <c r="U4352" i="1"/>
  <c r="T4352" i="1"/>
  <c r="R4352" i="1"/>
  <c r="S4352" i="1" s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S4347" i="1" s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P4343" i="1" s="1"/>
  <c r="AB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S4341" i="1"/>
  <c r="R4341" i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V4340" i="1" s="1"/>
  <c r="R4340" i="1"/>
  <c r="S4340" i="1" s="1"/>
  <c r="Q4340" i="1"/>
  <c r="O4340" i="1"/>
  <c r="P4340" i="1" s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AB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AB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B4327" i="1"/>
  <c r="AA4327" i="1"/>
  <c r="Y4327" i="1"/>
  <c r="Z4327" i="1" s="1"/>
  <c r="X4327" i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T4326" i="1"/>
  <c r="V4326" i="1" s="1"/>
  <c r="R4326" i="1"/>
  <c r="S4326" i="1" s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V4319" i="1"/>
  <c r="U4319" i="1"/>
  <c r="T4319" i="1"/>
  <c r="S4319" i="1"/>
  <c r="R4319" i="1"/>
  <c r="Q4319" i="1"/>
  <c r="P4319" i="1"/>
  <c r="O4319" i="1"/>
  <c r="N4319" i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V4318" i="1" s="1"/>
  <c r="T4318" i="1"/>
  <c r="R4318" i="1"/>
  <c r="S4318" i="1" s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P4317" i="1" s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R4311" i="1"/>
  <c r="S4311" i="1" s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M4308" i="1" s="1"/>
  <c r="AB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V4307" i="1"/>
  <c r="U4307" i="1"/>
  <c r="T4307" i="1"/>
  <c r="S4307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V4306" i="1"/>
  <c r="U4306" i="1"/>
  <c r="T4306" i="1"/>
  <c r="S4306" i="1"/>
  <c r="R4306" i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S4305" i="1"/>
  <c r="R4305" i="1"/>
  <c r="Q4305" i="1"/>
  <c r="P4305" i="1"/>
  <c r="AB4305" i="1" s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V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T4303" i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B4302" i="1"/>
  <c r="AA4302" i="1"/>
  <c r="Y4302" i="1"/>
  <c r="Z4302" i="1" s="1"/>
  <c r="X4302" i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P4299" i="1"/>
  <c r="O4299" i="1"/>
  <c r="N4299" i="1"/>
  <c r="M4299" i="1"/>
  <c r="L4299" i="1"/>
  <c r="K4299" i="1"/>
  <c r="J4299" i="1"/>
  <c r="I4299" i="1"/>
  <c r="AB4299" i="1" s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O4293" i="1"/>
  <c r="P4293" i="1" s="1"/>
  <c r="N4293" i="1"/>
  <c r="L4293" i="1"/>
  <c r="M4293" i="1" s="1"/>
  <c r="K4293" i="1"/>
  <c r="J4293" i="1"/>
  <c r="I4293" i="1"/>
  <c r="AB4293" i="1" s="1"/>
  <c r="H4293" i="1"/>
  <c r="G4293" i="1"/>
  <c r="F4293" i="1"/>
  <c r="E4293" i="1"/>
  <c r="D4293" i="1"/>
  <c r="B4293" i="1"/>
  <c r="A4293" i="1" s="1"/>
  <c r="AA4292" i="1"/>
  <c r="Y4292" i="1"/>
  <c r="X4292" i="1"/>
  <c r="W4292" i="1"/>
  <c r="V4292" i="1"/>
  <c r="U4292" i="1"/>
  <c r="T4292" i="1"/>
  <c r="S4292" i="1"/>
  <c r="R4292" i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R4287" i="1"/>
  <c r="S4287" i="1" s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V4285" i="1" s="1"/>
  <c r="T4285" i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R4282" i="1"/>
  <c r="S4282" i="1" s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B4281" i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V4280" i="1"/>
  <c r="U4280" i="1"/>
  <c r="T4280" i="1"/>
  <c r="S4280" i="1"/>
  <c r="R4280" i="1"/>
  <c r="Q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V4279" i="1" s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R4278" i="1"/>
  <c r="S4278" i="1" s="1"/>
  <c r="Q4278" i="1"/>
  <c r="P4278" i="1"/>
  <c r="O4278" i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V4277" i="1" s="1"/>
  <c r="T4277" i="1"/>
  <c r="S4277" i="1"/>
  <c r="R4277" i="1"/>
  <c r="Q4277" i="1"/>
  <c r="P4277" i="1"/>
  <c r="O4277" i="1"/>
  <c r="N4277" i="1"/>
  <c r="M4277" i="1"/>
  <c r="L4277" i="1"/>
  <c r="K4277" i="1"/>
  <c r="J4277" i="1"/>
  <c r="I4277" i="1"/>
  <c r="AB4277" i="1" s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V4276" i="1"/>
  <c r="U4276" i="1"/>
  <c r="T4276" i="1"/>
  <c r="S4276" i="1"/>
  <c r="R4276" i="1"/>
  <c r="Q4276" i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V4270" i="1" s="1"/>
  <c r="T4270" i="1"/>
  <c r="R4270" i="1"/>
  <c r="S4270" i="1" s="1"/>
  <c r="Q4270" i="1"/>
  <c r="O4270" i="1"/>
  <c r="N4270" i="1"/>
  <c r="P4270" i="1" s="1"/>
  <c r="AB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S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V4268" i="1"/>
  <c r="U4268" i="1"/>
  <c r="T4268" i="1"/>
  <c r="S4268" i="1"/>
  <c r="R4268" i="1"/>
  <c r="Q4268" i="1"/>
  <c r="O4268" i="1"/>
  <c r="P4268" i="1" s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AB4266" i="1" s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B4264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V4258" i="1"/>
  <c r="U4258" i="1"/>
  <c r="T4258" i="1"/>
  <c r="R4258" i="1"/>
  <c r="S4258" i="1" s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V4257" i="1" s="1"/>
  <c r="T4257" i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P4250" i="1"/>
  <c r="O4250" i="1"/>
  <c r="N4250" i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V4249" i="1"/>
  <c r="U4249" i="1"/>
  <c r="T4249" i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P4246" i="1"/>
  <c r="O4246" i="1"/>
  <c r="N4246" i="1"/>
  <c r="L4246" i="1"/>
  <c r="K4246" i="1"/>
  <c r="M4246" i="1" s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AB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V4234" i="1"/>
  <c r="U4234" i="1"/>
  <c r="T4234" i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V4232" i="1"/>
  <c r="U4232" i="1"/>
  <c r="T4232" i="1"/>
  <c r="S4232" i="1"/>
  <c r="R4232" i="1"/>
  <c r="Q4232" i="1"/>
  <c r="P4232" i="1"/>
  <c r="O4232" i="1"/>
  <c r="N4232" i="1"/>
  <c r="M4232" i="1"/>
  <c r="AB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S4230" i="1" s="1"/>
  <c r="Q4230" i="1"/>
  <c r="P4230" i="1"/>
  <c r="O4230" i="1"/>
  <c r="N4230" i="1"/>
  <c r="M4230" i="1"/>
  <c r="L4230" i="1"/>
  <c r="K4230" i="1"/>
  <c r="J4230" i="1"/>
  <c r="AB4230" i="1" s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S4228" i="1"/>
  <c r="R4228" i="1"/>
  <c r="Q4228" i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S4227" i="1" s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V4209" i="1"/>
  <c r="U4209" i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P4202" i="1"/>
  <c r="O4202" i="1"/>
  <c r="N4202" i="1"/>
  <c r="M4202" i="1"/>
  <c r="AB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S4199" i="1"/>
  <c r="R4199" i="1"/>
  <c r="Q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V4196" i="1"/>
  <c r="U4196" i="1"/>
  <c r="T4196" i="1"/>
  <c r="S4196" i="1"/>
  <c r="R4196" i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V4191" i="1"/>
  <c r="U4191" i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P4188" i="1" s="1"/>
  <c r="AB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V4186" i="1"/>
  <c r="U4186" i="1"/>
  <c r="T4186" i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P4185" i="1"/>
  <c r="AB4185" i="1" s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S4179" i="1"/>
  <c r="AB4179" i="1" s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AB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P4172" i="1"/>
  <c r="AB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S4170" i="1"/>
  <c r="R4170" i="1"/>
  <c r="Q4170" i="1"/>
  <c r="P4170" i="1"/>
  <c r="AB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AB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S4167" i="1"/>
  <c r="R4167" i="1"/>
  <c r="Q4167" i="1"/>
  <c r="P4167" i="1"/>
  <c r="AB4167" i="1" s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S4165" i="1"/>
  <c r="R4165" i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T4162" i="1"/>
  <c r="V4162" i="1" s="1"/>
  <c r="S4162" i="1"/>
  <c r="AB4162" i="1" s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V4154" i="1"/>
  <c r="U4154" i="1"/>
  <c r="T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AB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V4148" i="1"/>
  <c r="U4148" i="1"/>
  <c r="T4148" i="1"/>
  <c r="S4148" i="1"/>
  <c r="R4148" i="1"/>
  <c r="Q4148" i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P4147" i="1"/>
  <c r="AB4147" i="1" s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S4143" i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S4138" i="1" s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V4137" i="1"/>
  <c r="U4137" i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S4136" i="1"/>
  <c r="R4136" i="1"/>
  <c r="Q4136" i="1"/>
  <c r="P4136" i="1"/>
  <c r="AB4136" i="1" s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B4132" i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S4131" i="1"/>
  <c r="AB4131" i="1" s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AB4128" i="1" s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AB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S4119" i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B4118" i="1"/>
  <c r="AA4118" i="1"/>
  <c r="Y4118" i="1"/>
  <c r="Z4118" i="1" s="1"/>
  <c r="X4118" i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V4113" i="1"/>
  <c r="U4113" i="1"/>
  <c r="T4113" i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S4109" i="1"/>
  <c r="R4109" i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S4105" i="1"/>
  <c r="AB4105" i="1" s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P4102" i="1"/>
  <c r="O4102" i="1"/>
  <c r="N4102" i="1"/>
  <c r="M4102" i="1"/>
  <c r="AB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AB4101" i="1" s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V4100" i="1"/>
  <c r="U4100" i="1"/>
  <c r="T4100" i="1"/>
  <c r="S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V4089" i="1"/>
  <c r="U4089" i="1"/>
  <c r="T4089" i="1"/>
  <c r="S4089" i="1"/>
  <c r="R4089" i="1"/>
  <c r="Q4089" i="1"/>
  <c r="P4089" i="1"/>
  <c r="O4089" i="1"/>
  <c r="N4089" i="1"/>
  <c r="L4089" i="1"/>
  <c r="K4089" i="1"/>
  <c r="M4089" i="1" s="1"/>
  <c r="J4089" i="1"/>
  <c r="AB4089" i="1" s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V4088" i="1"/>
  <c r="U4088" i="1"/>
  <c r="T4088" i="1"/>
  <c r="S4088" i="1"/>
  <c r="R4088" i="1"/>
  <c r="Q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S4085" i="1"/>
  <c r="R4085" i="1"/>
  <c r="Q4085" i="1"/>
  <c r="P4085" i="1"/>
  <c r="O4085" i="1"/>
  <c r="N4085" i="1"/>
  <c r="L4085" i="1"/>
  <c r="M4085" i="1" s="1"/>
  <c r="AB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AB4076" i="1" s="1"/>
  <c r="X4076" i="1"/>
  <c r="W4076" i="1"/>
  <c r="V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N4072" i="1"/>
  <c r="P4072" i="1" s="1"/>
  <c r="AB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S4069" i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P4063" i="1"/>
  <c r="AB4063" i="1" s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V4055" i="1"/>
  <c r="U4055" i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S4054" i="1"/>
  <c r="R4054" i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S4053" i="1"/>
  <c r="R4053" i="1"/>
  <c r="Q4053" i="1"/>
  <c r="P4053" i="1"/>
  <c r="AB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V4052" i="1"/>
  <c r="U4052" i="1"/>
  <c r="T4052" i="1"/>
  <c r="S4052" i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V4047" i="1"/>
  <c r="U4047" i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P4043" i="1"/>
  <c r="AB4043" i="1" s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R4042" i="1"/>
  <c r="S4042" i="1" s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V4041" i="1" s="1"/>
  <c r="T4041" i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B4038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V4037" i="1"/>
  <c r="U4037" i="1"/>
  <c r="T4037" i="1"/>
  <c r="S4037" i="1"/>
  <c r="R4037" i="1"/>
  <c r="Q4037" i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P4036" i="1" s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AB4031" i="1" s="1"/>
  <c r="X4031" i="1"/>
  <c r="W4031" i="1"/>
  <c r="U4031" i="1"/>
  <c r="T4031" i="1"/>
  <c r="V4031" i="1" s="1"/>
  <c r="S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V4024" i="1"/>
  <c r="AB4024" i="1" s="1"/>
  <c r="U4024" i="1"/>
  <c r="T4024" i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V4019" i="1"/>
  <c r="U4019" i="1"/>
  <c r="T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V4017" i="1" s="1"/>
  <c r="T4017" i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P4015" i="1" s="1"/>
  <c r="AB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S4007" i="1"/>
  <c r="R4007" i="1"/>
  <c r="Q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V4006" i="1"/>
  <c r="U4006" i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V3998" i="1"/>
  <c r="U3998" i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S3997" i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S3996" i="1"/>
  <c r="R3996" i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V3991" i="1"/>
  <c r="U3991" i="1"/>
  <c r="T3991" i="1"/>
  <c r="R3991" i="1"/>
  <c r="S3991" i="1" s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V3990" i="1"/>
  <c r="U3990" i="1"/>
  <c r="T3990" i="1"/>
  <c r="R3990" i="1"/>
  <c r="S3990" i="1" s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S3989" i="1"/>
  <c r="R3989" i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S3988" i="1"/>
  <c r="R3988" i="1"/>
  <c r="Q3988" i="1"/>
  <c r="P3988" i="1"/>
  <c r="O3988" i="1"/>
  <c r="N3988" i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AB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AB3978" i="1" s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P3971" i="1" s="1"/>
  <c r="AB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S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V3968" i="1"/>
  <c r="U3968" i="1"/>
  <c r="T3968" i="1"/>
  <c r="S3968" i="1"/>
  <c r="R3968" i="1"/>
  <c r="Q3968" i="1"/>
  <c r="P3968" i="1"/>
  <c r="AB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V3967" i="1"/>
  <c r="U3967" i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V3962" i="1"/>
  <c r="U3962" i="1"/>
  <c r="T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AB3960" i="1" s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V3959" i="1"/>
  <c r="U3959" i="1"/>
  <c r="T3959" i="1"/>
  <c r="S3959" i="1"/>
  <c r="R3959" i="1"/>
  <c r="Q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V3958" i="1"/>
  <c r="U3958" i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AB3958" i="1" s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V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P3955" i="1"/>
  <c r="AB3955" i="1" s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O3952" i="1"/>
  <c r="P3952" i="1" s="1"/>
  <c r="AB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AB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P3948" i="1" s="1"/>
  <c r="AB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R3946" i="1"/>
  <c r="S3946" i="1" s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V3945" i="1"/>
  <c r="U3945" i="1"/>
  <c r="T3945" i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V3943" i="1"/>
  <c r="U3943" i="1"/>
  <c r="T3943" i="1"/>
  <c r="R3943" i="1"/>
  <c r="Q3943" i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M3941" i="1"/>
  <c r="AB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V3940" i="1"/>
  <c r="U3940" i="1"/>
  <c r="T3940" i="1"/>
  <c r="S3940" i="1"/>
  <c r="R3940" i="1"/>
  <c r="Q3940" i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V3934" i="1"/>
  <c r="U3934" i="1"/>
  <c r="T3934" i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V3933" i="1"/>
  <c r="U3933" i="1"/>
  <c r="T3933" i="1"/>
  <c r="S3933" i="1"/>
  <c r="R3933" i="1"/>
  <c r="Q3933" i="1"/>
  <c r="O3933" i="1"/>
  <c r="N3933" i="1"/>
  <c r="P3933" i="1" s="1"/>
  <c r="M3933" i="1"/>
  <c r="AB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V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B3931" i="1"/>
  <c r="AA3931" i="1"/>
  <c r="Z3931" i="1"/>
  <c r="Y3931" i="1"/>
  <c r="X3931" i="1"/>
  <c r="W3931" i="1"/>
  <c r="U3931" i="1"/>
  <c r="T3931" i="1"/>
  <c r="V3931" i="1" s="1"/>
  <c r="S3931" i="1"/>
  <c r="R3931" i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R3926" i="1"/>
  <c r="S3926" i="1" s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T3922" i="1"/>
  <c r="V3922" i="1" s="1"/>
  <c r="R3922" i="1"/>
  <c r="S3922" i="1" s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AB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AB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T3914" i="1"/>
  <c r="V3914" i="1" s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B3913" i="1"/>
  <c r="AA3913" i="1"/>
  <c r="Y3913" i="1"/>
  <c r="Z3913" i="1" s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B3910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V3909" i="1"/>
  <c r="U3909" i="1"/>
  <c r="T3909" i="1"/>
  <c r="S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V3903" i="1" s="1"/>
  <c r="R3903" i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P3896" i="1" s="1"/>
  <c r="N3896" i="1"/>
  <c r="L3896" i="1"/>
  <c r="M3896" i="1" s="1"/>
  <c r="K3896" i="1"/>
  <c r="J3896" i="1"/>
  <c r="AB3896" i="1" s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V3894" i="1"/>
  <c r="U3894" i="1"/>
  <c r="T3894" i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M3893" i="1"/>
  <c r="L3893" i="1"/>
  <c r="K3893" i="1"/>
  <c r="J3893" i="1"/>
  <c r="AB3893" i="1" s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P3892" i="1"/>
  <c r="AB3892" i="1" s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V3888" i="1"/>
  <c r="U3888" i="1"/>
  <c r="T3888" i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V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N3885" i="1"/>
  <c r="P3885" i="1" s="1"/>
  <c r="AB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AB3876" i="1" s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V3873" i="1" s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V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AB3871" i="1" s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V3860" i="1"/>
  <c r="U3860" i="1"/>
  <c r="T3860" i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V3859" i="1"/>
  <c r="U3859" i="1"/>
  <c r="T3859" i="1"/>
  <c r="R3859" i="1"/>
  <c r="S3859" i="1" s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V3855" i="1"/>
  <c r="U3855" i="1"/>
  <c r="T3855" i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AB3854" i="1" s="1"/>
  <c r="H3854" i="1"/>
  <c r="G3854" i="1"/>
  <c r="F3854" i="1"/>
  <c r="E3854" i="1"/>
  <c r="D3854" i="1"/>
  <c r="B3854" i="1"/>
  <c r="A3854" i="1"/>
  <c r="AA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B3851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V3850" i="1"/>
  <c r="U3850" i="1"/>
  <c r="T3850" i="1"/>
  <c r="R3850" i="1"/>
  <c r="S3850" i="1" s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P3847" i="1" s="1"/>
  <c r="N3847" i="1"/>
  <c r="M3847" i="1"/>
  <c r="AB3847" i="1" s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AB3846" i="1" s="1"/>
  <c r="X3846" i="1"/>
  <c r="W3846" i="1"/>
  <c r="V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P3843" i="1"/>
  <c r="AB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P3840" i="1" s="1"/>
  <c r="AB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V3834" i="1"/>
  <c r="U3834" i="1"/>
  <c r="T3834" i="1"/>
  <c r="S3834" i="1"/>
  <c r="AB3834" i="1" s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B3832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Q3831" i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S3826" i="1" s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V3825" i="1" s="1"/>
  <c r="T3825" i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AB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AB3822" i="1" s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AB3816" i="1" s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V3815" i="1"/>
  <c r="U3815" i="1"/>
  <c r="T3815" i="1"/>
  <c r="S3815" i="1"/>
  <c r="R3815" i="1"/>
  <c r="Q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V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V3807" i="1"/>
  <c r="U3807" i="1"/>
  <c r="T3807" i="1"/>
  <c r="R3807" i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V3802" i="1"/>
  <c r="U3802" i="1"/>
  <c r="T3802" i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V3801" i="1"/>
  <c r="U3801" i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P3800" i="1"/>
  <c r="O3800" i="1"/>
  <c r="N3800" i="1"/>
  <c r="M3800" i="1"/>
  <c r="AB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S3799" i="1" s="1"/>
  <c r="AB3799" i="1" s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S3797" i="1"/>
  <c r="R3797" i="1"/>
  <c r="Q3797" i="1"/>
  <c r="P3797" i="1"/>
  <c r="O3797" i="1"/>
  <c r="N3797" i="1"/>
  <c r="M3797" i="1"/>
  <c r="AB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B3796" i="1"/>
  <c r="AA3796" i="1"/>
  <c r="Y3796" i="1"/>
  <c r="Z3796" i="1" s="1"/>
  <c r="X3796" i="1"/>
  <c r="W3796" i="1"/>
  <c r="V3796" i="1"/>
  <c r="U3796" i="1"/>
  <c r="T3796" i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B3792" i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S3789" i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O3783" i="1"/>
  <c r="N3783" i="1"/>
  <c r="P3783" i="1" s="1"/>
  <c r="M3783" i="1"/>
  <c r="AB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S3782" i="1"/>
  <c r="R3782" i="1"/>
  <c r="Q3782" i="1"/>
  <c r="P3782" i="1"/>
  <c r="O3782" i="1"/>
  <c r="N3782" i="1"/>
  <c r="M3782" i="1"/>
  <c r="AB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R3778" i="1"/>
  <c r="S3778" i="1" s="1"/>
  <c r="Q3778" i="1"/>
  <c r="P3778" i="1"/>
  <c r="O3778" i="1"/>
  <c r="N3778" i="1"/>
  <c r="M3778" i="1"/>
  <c r="AB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V3770" i="1" s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P3764" i="1" s="1"/>
  <c r="N3764" i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V3763" i="1" s="1"/>
  <c r="R3763" i="1"/>
  <c r="S3763" i="1" s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AB3762" i="1" s="1"/>
  <c r="X3762" i="1"/>
  <c r="W3762" i="1"/>
  <c r="V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AB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AB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P3751" i="1" s="1"/>
  <c r="AB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B3750" i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R3749" i="1"/>
  <c r="Q3749" i="1"/>
  <c r="P3749" i="1"/>
  <c r="AB3749" i="1" s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P3748" i="1"/>
  <c r="O3748" i="1"/>
  <c r="N3748" i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S3738" i="1" s="1"/>
  <c r="AB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S3735" i="1" s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V3734" i="1"/>
  <c r="U3734" i="1"/>
  <c r="T3734" i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V3731" i="1"/>
  <c r="U3731" i="1"/>
  <c r="T3731" i="1"/>
  <c r="R3731" i="1"/>
  <c r="Q3731" i="1"/>
  <c r="S3731" i="1" s="1"/>
  <c r="O3731" i="1"/>
  <c r="P3731" i="1" s="1"/>
  <c r="N3731" i="1"/>
  <c r="M3731" i="1"/>
  <c r="AB3731" i="1" s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V3729" i="1"/>
  <c r="U3729" i="1"/>
  <c r="T3729" i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V3728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P3727" i="1" s="1"/>
  <c r="AB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S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V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V3718" i="1"/>
  <c r="U3718" i="1"/>
  <c r="T3718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B3706" i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S3703" i="1" s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AB3699" i="1" s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V3698" i="1"/>
  <c r="U3698" i="1"/>
  <c r="T3698" i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AB3696" i="1" s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P3692" i="1" s="1"/>
  <c r="AB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B3690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AB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B3687" i="1"/>
  <c r="AA3687" i="1"/>
  <c r="Y3687" i="1"/>
  <c r="Z3687" i="1" s="1"/>
  <c r="X3687" i="1"/>
  <c r="W3687" i="1"/>
  <c r="U3687" i="1"/>
  <c r="T3687" i="1"/>
  <c r="V3687" i="1" s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S3683" i="1"/>
  <c r="R3683" i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AB3682" i="1" s="1"/>
  <c r="X3682" i="1"/>
  <c r="W3682" i="1"/>
  <c r="V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V3681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S3680" i="1"/>
  <c r="R3680" i="1"/>
  <c r="Q3680" i="1"/>
  <c r="P3680" i="1"/>
  <c r="AB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P3673" i="1"/>
  <c r="AB3673" i="1" s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B3671" i="1"/>
  <c r="AA3671" i="1"/>
  <c r="Y3671" i="1"/>
  <c r="Z3671" i="1" s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V3668" i="1"/>
  <c r="U3668" i="1"/>
  <c r="T3668" i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S3665" i="1"/>
  <c r="R3665" i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AB3662" i="1" s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P3660" i="1" s="1"/>
  <c r="AB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B3655" i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AB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B3653" i="1"/>
  <c r="AA3653" i="1"/>
  <c r="Z3653" i="1"/>
  <c r="Y3653" i="1"/>
  <c r="X3653" i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M3652" i="1"/>
  <c r="AB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M3645" i="1" s="1"/>
  <c r="AB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P3644" i="1" s="1"/>
  <c r="AB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R3634" i="1"/>
  <c r="S3634" i="1" s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V3633" i="1" s="1"/>
  <c r="T3633" i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AB3631" i="1" s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AB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AB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S3624" i="1"/>
  <c r="R3624" i="1"/>
  <c r="Q3624" i="1"/>
  <c r="P3624" i="1"/>
  <c r="AB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V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V3618" i="1" s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B3614" i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V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V3612" i="1"/>
  <c r="U3612" i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AB3611" i="1" s="1"/>
  <c r="X3611" i="1"/>
  <c r="W3611" i="1"/>
  <c r="V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V3610" i="1"/>
  <c r="U3610" i="1"/>
  <c r="T3610" i="1"/>
  <c r="R3610" i="1"/>
  <c r="S3610" i="1" s="1"/>
  <c r="Q3610" i="1"/>
  <c r="P3610" i="1"/>
  <c r="O3610" i="1"/>
  <c r="N3610" i="1"/>
  <c r="M3610" i="1"/>
  <c r="AB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AB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P3608" i="1"/>
  <c r="AB3608" i="1" s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V3607" i="1" s="1"/>
  <c r="S3607" i="1"/>
  <c r="R3607" i="1"/>
  <c r="Q3607" i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AB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AB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B3598" i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AB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V3592" i="1"/>
  <c r="U3592" i="1"/>
  <c r="T3592" i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T3591" i="1"/>
  <c r="V3591" i="1" s="1"/>
  <c r="R3591" i="1"/>
  <c r="S3591" i="1" s="1"/>
  <c r="Q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V3585" i="1" s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U3584" i="1"/>
  <c r="T3584" i="1"/>
  <c r="S3584" i="1"/>
  <c r="AB3584" i="1" s="1"/>
  <c r="R3584" i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P3583" i="1" s="1"/>
  <c r="N3583" i="1"/>
  <c r="M3583" i="1"/>
  <c r="L3583" i="1"/>
  <c r="K3583" i="1"/>
  <c r="J3583" i="1"/>
  <c r="AB3583" i="1" s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R3582" i="1"/>
  <c r="S3582" i="1" s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S3581" i="1"/>
  <c r="R3581" i="1"/>
  <c r="Q3581" i="1"/>
  <c r="P3581" i="1"/>
  <c r="O3581" i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S3574" i="1" s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AB3573" i="1" s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V3568" i="1"/>
  <c r="U3568" i="1"/>
  <c r="T3568" i="1"/>
  <c r="S3568" i="1"/>
  <c r="R3568" i="1"/>
  <c r="Q3568" i="1"/>
  <c r="P3568" i="1"/>
  <c r="O3568" i="1"/>
  <c r="N3568" i="1"/>
  <c r="L3568" i="1"/>
  <c r="K3568" i="1"/>
  <c r="M3568" i="1" s="1"/>
  <c r="J3568" i="1"/>
  <c r="AB3568" i="1" s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S3565" i="1"/>
  <c r="R3565" i="1"/>
  <c r="Q3565" i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P3564" i="1" s="1"/>
  <c r="AB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S3562" i="1" s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S3560" i="1"/>
  <c r="R3560" i="1"/>
  <c r="Q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V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AB3558" i="1" s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B3553" i="1"/>
  <c r="AA3553" i="1"/>
  <c r="Y3553" i="1"/>
  <c r="X3553" i="1"/>
  <c r="Z3553" i="1" s="1"/>
  <c r="W3553" i="1"/>
  <c r="V3553" i="1"/>
  <c r="U3553" i="1"/>
  <c r="T3553" i="1"/>
  <c r="S3553" i="1"/>
  <c r="R3553" i="1"/>
  <c r="Q3553" i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V3551" i="1"/>
  <c r="U3551" i="1"/>
  <c r="T3551" i="1"/>
  <c r="R3551" i="1"/>
  <c r="S3551" i="1" s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S3550" i="1" s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AB3549" i="1" s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AB3541" i="1" s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AB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S3536" i="1"/>
  <c r="R3536" i="1"/>
  <c r="Q3536" i="1"/>
  <c r="P3536" i="1"/>
  <c r="O3536" i="1"/>
  <c r="N3536" i="1"/>
  <c r="L3536" i="1"/>
  <c r="K3536" i="1"/>
  <c r="M3536" i="1" s="1"/>
  <c r="J3536" i="1"/>
  <c r="AB3536" i="1" s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V3535" i="1"/>
  <c r="U3535" i="1"/>
  <c r="T3535" i="1"/>
  <c r="S3535" i="1"/>
  <c r="R3535" i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M3531" i="1"/>
  <c r="AB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R3526" i="1"/>
  <c r="S3526" i="1" s="1"/>
  <c r="Q3526" i="1"/>
  <c r="P3526" i="1"/>
  <c r="O3526" i="1"/>
  <c r="N3526" i="1"/>
  <c r="M3526" i="1"/>
  <c r="L3526" i="1"/>
  <c r="K3526" i="1"/>
  <c r="J3526" i="1"/>
  <c r="I3526" i="1"/>
  <c r="AB3526" i="1" s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S3525" i="1"/>
  <c r="R3525" i="1"/>
  <c r="Q3525" i="1"/>
  <c r="P3525" i="1"/>
  <c r="O3525" i="1"/>
  <c r="N3525" i="1"/>
  <c r="L3525" i="1"/>
  <c r="M3525" i="1" s="1"/>
  <c r="K3525" i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V3524" i="1"/>
  <c r="U3524" i="1"/>
  <c r="T3524" i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V3522" i="1"/>
  <c r="U3522" i="1"/>
  <c r="T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V3518" i="1"/>
  <c r="U3518" i="1"/>
  <c r="T3518" i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B3515" i="1"/>
  <c r="AA3515" i="1"/>
  <c r="Z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V3509" i="1"/>
  <c r="U3509" i="1"/>
  <c r="T3509" i="1"/>
  <c r="S3509" i="1"/>
  <c r="R3509" i="1"/>
  <c r="Q3509" i="1"/>
  <c r="P3509" i="1"/>
  <c r="O3509" i="1"/>
  <c r="N3509" i="1"/>
  <c r="L3509" i="1"/>
  <c r="K3509" i="1"/>
  <c r="M3509" i="1" s="1"/>
  <c r="J3509" i="1"/>
  <c r="I3509" i="1"/>
  <c r="AB3509" i="1" s="1"/>
  <c r="H3509" i="1"/>
  <c r="G3509" i="1"/>
  <c r="F3509" i="1"/>
  <c r="E3509" i="1"/>
  <c r="D3509" i="1"/>
  <c r="B3509" i="1"/>
  <c r="A3509" i="1"/>
  <c r="AA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V3504" i="1"/>
  <c r="U3504" i="1"/>
  <c r="T3504" i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V3503" i="1" s="1"/>
  <c r="S3503" i="1"/>
  <c r="R3503" i="1"/>
  <c r="Q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V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AB3502" i="1" s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M3495" i="1"/>
  <c r="AB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V3494" i="1"/>
  <c r="U3494" i="1"/>
  <c r="T3494" i="1"/>
  <c r="R3494" i="1"/>
  <c r="Q3494" i="1"/>
  <c r="S3494" i="1" s="1"/>
  <c r="P3494" i="1"/>
  <c r="O3494" i="1"/>
  <c r="N3494" i="1"/>
  <c r="M3494" i="1"/>
  <c r="AB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V3482" i="1"/>
  <c r="U3482" i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V3481" i="1"/>
  <c r="U3481" i="1"/>
  <c r="T3481" i="1"/>
  <c r="S3481" i="1"/>
  <c r="R3481" i="1"/>
  <c r="Q3481" i="1"/>
  <c r="O3481" i="1"/>
  <c r="N3481" i="1"/>
  <c r="P3481" i="1" s="1"/>
  <c r="M3481" i="1"/>
  <c r="L3481" i="1"/>
  <c r="K3481" i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AB3477" i="1" s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V3471" i="1"/>
  <c r="U3471" i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V3470" i="1"/>
  <c r="U3470" i="1"/>
  <c r="T3470" i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V3469" i="1"/>
  <c r="U3469" i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V3468" i="1"/>
  <c r="U3468" i="1"/>
  <c r="T3468" i="1"/>
  <c r="R3468" i="1"/>
  <c r="Q3468" i="1"/>
  <c r="S3468" i="1" s="1"/>
  <c r="P3468" i="1"/>
  <c r="O3468" i="1"/>
  <c r="N3468" i="1"/>
  <c r="M3468" i="1"/>
  <c r="AB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B3467" i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P3464" i="1" s="1"/>
  <c r="AB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V3457" i="1" s="1"/>
  <c r="T3457" i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P3455" i="1" s="1"/>
  <c r="AB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AB3452" i="1" s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AB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V3443" i="1" s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S3442" i="1" s="1"/>
  <c r="Q3442" i="1"/>
  <c r="P3442" i="1"/>
  <c r="O3442" i="1"/>
  <c r="N3442" i="1"/>
  <c r="M3442" i="1"/>
  <c r="AB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B3441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AB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M3435" i="1"/>
  <c r="AB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AB3434" i="1" s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M3431" i="1"/>
  <c r="AB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V3430" i="1"/>
  <c r="U3430" i="1"/>
  <c r="T3430" i="1"/>
  <c r="R3430" i="1"/>
  <c r="S3430" i="1" s="1"/>
  <c r="AB3430" i="1" s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V3428" i="1"/>
  <c r="U3428" i="1"/>
  <c r="T3428" i="1"/>
  <c r="S3428" i="1"/>
  <c r="R3428" i="1"/>
  <c r="Q3428" i="1"/>
  <c r="O3428" i="1"/>
  <c r="P3428" i="1" s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V3426" i="1"/>
  <c r="U3426" i="1"/>
  <c r="T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V3420" i="1"/>
  <c r="U3420" i="1"/>
  <c r="T3420" i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V3418" i="1"/>
  <c r="U3418" i="1"/>
  <c r="T3418" i="1"/>
  <c r="R3418" i="1"/>
  <c r="S3418" i="1" s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S3417" i="1"/>
  <c r="R3417" i="1"/>
  <c r="Q3417" i="1"/>
  <c r="P3417" i="1"/>
  <c r="O3417" i="1"/>
  <c r="N3417" i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B3412" i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S3409" i="1"/>
  <c r="R3409" i="1"/>
  <c r="Q3409" i="1"/>
  <c r="P3409" i="1"/>
  <c r="O3409" i="1"/>
  <c r="N3409" i="1"/>
  <c r="L3409" i="1"/>
  <c r="K3409" i="1"/>
  <c r="M3409" i="1" s="1"/>
  <c r="J3409" i="1"/>
  <c r="I3409" i="1"/>
  <c r="AB3409" i="1" s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V3400" i="1"/>
  <c r="U3400" i="1"/>
  <c r="T3400" i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V3398" i="1"/>
  <c r="AB3398" i="1" s="1"/>
  <c r="U3398" i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V3396" i="1"/>
  <c r="U3396" i="1"/>
  <c r="T3396" i="1"/>
  <c r="S3396" i="1"/>
  <c r="R3396" i="1"/>
  <c r="Q3396" i="1"/>
  <c r="P3396" i="1"/>
  <c r="O3396" i="1"/>
  <c r="N3396" i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V3394" i="1"/>
  <c r="U3394" i="1"/>
  <c r="T3394" i="1"/>
  <c r="R3394" i="1"/>
  <c r="S3394" i="1" s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P3386" i="1"/>
  <c r="O3386" i="1"/>
  <c r="N3386" i="1"/>
  <c r="M3386" i="1"/>
  <c r="AB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S3385" i="1"/>
  <c r="R3385" i="1"/>
  <c r="Q3385" i="1"/>
  <c r="P3385" i="1"/>
  <c r="AB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R3375" i="1"/>
  <c r="Q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AB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R3370" i="1"/>
  <c r="S3370" i="1" s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S3361" i="1"/>
  <c r="R3361" i="1"/>
  <c r="Q3361" i="1"/>
  <c r="P3361" i="1"/>
  <c r="AB3361" i="1" s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R3359" i="1"/>
  <c r="S3359" i="1" s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V3354" i="1"/>
  <c r="U3354" i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AB3349" i="1" s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S3345" i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S3344" i="1"/>
  <c r="R3344" i="1"/>
  <c r="Q3344" i="1"/>
  <c r="P3344" i="1"/>
  <c r="O3344" i="1"/>
  <c r="N3344" i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R3343" i="1"/>
  <c r="Q3343" i="1"/>
  <c r="S3343" i="1" s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AB3341" i="1" s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P3336" i="1"/>
  <c r="AB3336" i="1" s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S3335" i="1"/>
  <c r="R3335" i="1"/>
  <c r="Q3335" i="1"/>
  <c r="P3335" i="1"/>
  <c r="AB3335" i="1" s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R3334" i="1"/>
  <c r="S3334" i="1" s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P3332" i="1" s="1"/>
  <c r="N3332" i="1"/>
  <c r="M3332" i="1"/>
  <c r="AB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AB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V3330" i="1"/>
  <c r="U3330" i="1"/>
  <c r="T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AB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B3323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V3322" i="1"/>
  <c r="U3322" i="1"/>
  <c r="T3322" i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AB3321" i="1" s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V3312" i="1"/>
  <c r="U3312" i="1"/>
  <c r="T3312" i="1"/>
  <c r="R3312" i="1"/>
  <c r="Q3312" i="1"/>
  <c r="S3312" i="1" s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B3311" i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V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S3302" i="1" s="1"/>
  <c r="Q3302" i="1"/>
  <c r="P3302" i="1"/>
  <c r="O3302" i="1"/>
  <c r="N3302" i="1"/>
  <c r="M3302" i="1"/>
  <c r="AB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AB3299" i="1" s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V3291" i="1"/>
  <c r="U3291" i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V3290" i="1"/>
  <c r="U3290" i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P3287" i="1"/>
  <c r="AB3287" i="1" s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V3282" i="1" s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P3281" i="1" s="1"/>
  <c r="M3281" i="1"/>
  <c r="AB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B3280" i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B3278" i="1"/>
  <c r="AA3278" i="1"/>
  <c r="Y3278" i="1"/>
  <c r="Z3278" i="1" s="1"/>
  <c r="X3278" i="1"/>
  <c r="W3278" i="1"/>
  <c r="V3278" i="1"/>
  <c r="U3278" i="1"/>
  <c r="T3278" i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P3276" i="1"/>
  <c r="O3276" i="1"/>
  <c r="N3276" i="1"/>
  <c r="M3276" i="1"/>
  <c r="AB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R3275" i="1"/>
  <c r="S3275" i="1" s="1"/>
  <c r="Q3275" i="1"/>
  <c r="P3275" i="1"/>
  <c r="O3275" i="1"/>
  <c r="N3275" i="1"/>
  <c r="M3275" i="1"/>
  <c r="L3275" i="1"/>
  <c r="K3275" i="1"/>
  <c r="J3275" i="1"/>
  <c r="AB3275" i="1" s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AB3274" i="1" s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AB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AB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B3267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S3265" i="1"/>
  <c r="R3265" i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V3264" i="1"/>
  <c r="U3264" i="1"/>
  <c r="T3264" i="1"/>
  <c r="S3264" i="1"/>
  <c r="R3264" i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S3263" i="1" s="1"/>
  <c r="Q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B3258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V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V3249" i="1"/>
  <c r="U3249" i="1"/>
  <c r="T3249" i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T3246" i="1"/>
  <c r="V3246" i="1" s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AB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V3238" i="1"/>
  <c r="U3238" i="1"/>
  <c r="T3238" i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V3237" i="1"/>
  <c r="U3237" i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V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O3228" i="1"/>
  <c r="P3228" i="1" s="1"/>
  <c r="N3228" i="1"/>
  <c r="L3228" i="1"/>
  <c r="K3228" i="1"/>
  <c r="M3228" i="1" s="1"/>
  <c r="J3228" i="1"/>
  <c r="AB3228" i="1" s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V3227" i="1" s="1"/>
  <c r="R3227" i="1"/>
  <c r="S3227" i="1" s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V3226" i="1"/>
  <c r="U3226" i="1"/>
  <c r="T3226" i="1"/>
  <c r="R3226" i="1"/>
  <c r="S3226" i="1" s="1"/>
  <c r="Q3226" i="1"/>
  <c r="P3226" i="1"/>
  <c r="O3226" i="1"/>
  <c r="N3226" i="1"/>
  <c r="M3226" i="1"/>
  <c r="L3226" i="1"/>
  <c r="K3226" i="1"/>
  <c r="J3226" i="1"/>
  <c r="I3226" i="1"/>
  <c r="AB3226" i="1" s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AB3225" i="1" s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M3221" i="1"/>
  <c r="AB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B3220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T3218" i="1"/>
  <c r="V3218" i="1" s="1"/>
  <c r="R3218" i="1"/>
  <c r="S3218" i="1" s="1"/>
  <c r="Q3218" i="1"/>
  <c r="P3218" i="1"/>
  <c r="O3218" i="1"/>
  <c r="N3218" i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V3217" i="1"/>
  <c r="U3217" i="1"/>
  <c r="T3217" i="1"/>
  <c r="S3217" i="1"/>
  <c r="R3217" i="1"/>
  <c r="Q3217" i="1"/>
  <c r="P3217" i="1"/>
  <c r="O3217" i="1"/>
  <c r="N3217" i="1"/>
  <c r="L3217" i="1"/>
  <c r="K3217" i="1"/>
  <c r="M3217" i="1" s="1"/>
  <c r="J3217" i="1"/>
  <c r="I3217" i="1"/>
  <c r="AB3217" i="1" s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B3210" i="1"/>
  <c r="AA3210" i="1"/>
  <c r="Y3210" i="1"/>
  <c r="Z3210" i="1" s="1"/>
  <c r="X3210" i="1"/>
  <c r="W3210" i="1"/>
  <c r="V3210" i="1"/>
  <c r="U3210" i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M3208" i="1"/>
  <c r="AB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S3207" i="1"/>
  <c r="R3207" i="1"/>
  <c r="Q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V3205" i="1"/>
  <c r="U3205" i="1"/>
  <c r="T3205" i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V3204" i="1"/>
  <c r="U3204" i="1"/>
  <c r="T3204" i="1"/>
  <c r="S3204" i="1"/>
  <c r="R3204" i="1"/>
  <c r="Q3204" i="1"/>
  <c r="O3204" i="1"/>
  <c r="N3204" i="1"/>
  <c r="P3204" i="1" s="1"/>
  <c r="M3204" i="1"/>
  <c r="AB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R3202" i="1"/>
  <c r="S3202" i="1" s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P3191" i="1"/>
  <c r="AB3191" i="1" s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P3190" i="1"/>
  <c r="O3190" i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S3188" i="1"/>
  <c r="R3188" i="1"/>
  <c r="Q3188" i="1"/>
  <c r="P3188" i="1"/>
  <c r="O3188" i="1"/>
  <c r="N3188" i="1"/>
  <c r="L3188" i="1"/>
  <c r="K3188" i="1"/>
  <c r="M3188" i="1" s="1"/>
  <c r="J3188" i="1"/>
  <c r="AB3188" i="1" s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V3186" i="1"/>
  <c r="U3186" i="1"/>
  <c r="T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V3179" i="1"/>
  <c r="U3179" i="1"/>
  <c r="T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B3177" i="1"/>
  <c r="AA3177" i="1"/>
  <c r="Y3177" i="1"/>
  <c r="X3177" i="1"/>
  <c r="Z3177" i="1" s="1"/>
  <c r="W3177" i="1"/>
  <c r="U3177" i="1"/>
  <c r="V3177" i="1" s="1"/>
  <c r="T3177" i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V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AB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V3167" i="1"/>
  <c r="U3167" i="1"/>
  <c r="T3167" i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R3158" i="1"/>
  <c r="S3158" i="1" s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S3154" i="1"/>
  <c r="AB3154" i="1" s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S3152" i="1"/>
  <c r="R3152" i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T3150" i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B3146" i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B3143" i="1"/>
  <c r="AA3143" i="1"/>
  <c r="Y3143" i="1"/>
  <c r="Z3143" i="1" s="1"/>
  <c r="X3143" i="1"/>
  <c r="W3143" i="1"/>
  <c r="V3143" i="1"/>
  <c r="U3143" i="1"/>
  <c r="T3143" i="1"/>
  <c r="S3143" i="1"/>
  <c r="R3143" i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B3141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V3140" i="1"/>
  <c r="U3140" i="1"/>
  <c r="T3140" i="1"/>
  <c r="R3140" i="1"/>
  <c r="Q3140" i="1"/>
  <c r="S3140" i="1" s="1"/>
  <c r="O3140" i="1"/>
  <c r="P3140" i="1" s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P3139" i="1"/>
  <c r="AB3139" i="1" s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V3130" i="1"/>
  <c r="U3130" i="1"/>
  <c r="T3130" i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AB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V3121" i="1"/>
  <c r="U3121" i="1"/>
  <c r="T3121" i="1"/>
  <c r="S3121" i="1"/>
  <c r="R3121" i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V3120" i="1"/>
  <c r="U3120" i="1"/>
  <c r="T3120" i="1"/>
  <c r="S3120" i="1"/>
  <c r="R3120" i="1"/>
  <c r="Q3120" i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P3116" i="1"/>
  <c r="AB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M3112" i="1" s="1"/>
  <c r="AB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V3108" i="1"/>
  <c r="U3108" i="1"/>
  <c r="T3108" i="1"/>
  <c r="R3108" i="1"/>
  <c r="Q3108" i="1"/>
  <c r="S3108" i="1" s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AB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S3097" i="1"/>
  <c r="R3097" i="1"/>
  <c r="Q3097" i="1"/>
  <c r="P3097" i="1"/>
  <c r="AB3097" i="1" s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S3096" i="1"/>
  <c r="R3096" i="1"/>
  <c r="Q3096" i="1"/>
  <c r="P3096" i="1"/>
  <c r="O3096" i="1"/>
  <c r="N3096" i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S3093" i="1"/>
  <c r="R3093" i="1"/>
  <c r="Q3093" i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S3091" i="1"/>
  <c r="R3091" i="1"/>
  <c r="Q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V3084" i="1"/>
  <c r="U3084" i="1"/>
  <c r="T3084" i="1"/>
  <c r="S3084" i="1"/>
  <c r="R3084" i="1"/>
  <c r="Q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AB3081" i="1" s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M3078" i="1" s="1"/>
  <c r="J3078" i="1"/>
  <c r="AB3078" i="1" s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P3076" i="1" s="1"/>
  <c r="AB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Q3075" i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V3072" i="1"/>
  <c r="U3072" i="1"/>
  <c r="T3072" i="1"/>
  <c r="S3072" i="1"/>
  <c r="R3072" i="1"/>
  <c r="Q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AB3071" i="1" s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S3065" i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S3057" i="1"/>
  <c r="R3057" i="1"/>
  <c r="Q3057" i="1"/>
  <c r="P3057" i="1"/>
  <c r="O3057" i="1"/>
  <c r="N3057" i="1"/>
  <c r="L3057" i="1"/>
  <c r="M3057" i="1" s="1"/>
  <c r="AB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P3056" i="1" s="1"/>
  <c r="AB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T3054" i="1"/>
  <c r="V3054" i="1" s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B3050" i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S3048" i="1"/>
  <c r="R3048" i="1"/>
  <c r="Q3048" i="1"/>
  <c r="P3048" i="1"/>
  <c r="AB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V3045" i="1"/>
  <c r="U3045" i="1"/>
  <c r="T3045" i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S3044" i="1"/>
  <c r="R3044" i="1"/>
  <c r="Q3044" i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B3037" i="1"/>
  <c r="AA3037" i="1"/>
  <c r="Y3037" i="1"/>
  <c r="X3037" i="1"/>
  <c r="Z3037" i="1" s="1"/>
  <c r="W3037" i="1"/>
  <c r="V3037" i="1"/>
  <c r="U3037" i="1"/>
  <c r="T3037" i="1"/>
  <c r="S3037" i="1"/>
  <c r="R3037" i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P3036" i="1" s="1"/>
  <c r="AB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B3035" i="1"/>
  <c r="AA3035" i="1"/>
  <c r="Z3035" i="1"/>
  <c r="Y3035" i="1"/>
  <c r="X3035" i="1"/>
  <c r="W3035" i="1"/>
  <c r="U3035" i="1"/>
  <c r="T3035" i="1"/>
  <c r="V3035" i="1" s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AB3032" i="1" s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S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V3025" i="1"/>
  <c r="U3025" i="1"/>
  <c r="T3025" i="1"/>
  <c r="S3025" i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T3023" i="1"/>
  <c r="V3023" i="1" s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S3015" i="1"/>
  <c r="R3015" i="1"/>
  <c r="Q3015" i="1"/>
  <c r="O3015" i="1"/>
  <c r="N3015" i="1"/>
  <c r="P3015" i="1" s="1"/>
  <c r="AB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V3014" i="1"/>
  <c r="U3014" i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B3012" i="1"/>
  <c r="AA3012" i="1"/>
  <c r="Y3012" i="1"/>
  <c r="Z3012" i="1" s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AB3011" i="1" s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V3010" i="1"/>
  <c r="U3010" i="1"/>
  <c r="T3010" i="1"/>
  <c r="R3010" i="1"/>
  <c r="S3010" i="1" s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N2997" i="1"/>
  <c r="P2997" i="1" s="1"/>
  <c r="M2997" i="1"/>
  <c r="AB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P2994" i="1"/>
  <c r="O2994" i="1"/>
  <c r="N2994" i="1"/>
  <c r="M2994" i="1"/>
  <c r="AB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N2993" i="1"/>
  <c r="P2993" i="1" s="1"/>
  <c r="AB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AB2990" i="1" s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V2976" i="1"/>
  <c r="U2976" i="1"/>
  <c r="T2976" i="1"/>
  <c r="R2976" i="1"/>
  <c r="Q2976" i="1"/>
  <c r="S2976" i="1" s="1"/>
  <c r="O2976" i="1"/>
  <c r="P2976" i="1" s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AB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B2973" i="1"/>
  <c r="AA2973" i="1"/>
  <c r="Z2973" i="1"/>
  <c r="Y2973" i="1"/>
  <c r="X2973" i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V2970" i="1"/>
  <c r="U2970" i="1"/>
  <c r="T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S2963" i="1"/>
  <c r="R2963" i="1"/>
  <c r="Q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B2957" i="1"/>
  <c r="AA2957" i="1"/>
  <c r="Y2957" i="1"/>
  <c r="X2957" i="1"/>
  <c r="Z2957" i="1" s="1"/>
  <c r="W2957" i="1"/>
  <c r="V2957" i="1"/>
  <c r="U2957" i="1"/>
  <c r="T2957" i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V2956" i="1"/>
  <c r="U2956" i="1"/>
  <c r="T2956" i="1"/>
  <c r="S2956" i="1"/>
  <c r="R2956" i="1"/>
  <c r="Q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S2954" i="1" s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V2948" i="1"/>
  <c r="U2948" i="1"/>
  <c r="T2948" i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V2941" i="1"/>
  <c r="U2941" i="1"/>
  <c r="T2941" i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AB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P2939" i="1"/>
  <c r="AB2939" i="1" s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B2936" i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R2934" i="1"/>
  <c r="S2934" i="1" s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B2933" i="1"/>
  <c r="AA2933" i="1"/>
  <c r="Y2933" i="1"/>
  <c r="X2933" i="1"/>
  <c r="Z2933" i="1" s="1"/>
  <c r="W2933" i="1"/>
  <c r="V2933" i="1"/>
  <c r="U2933" i="1"/>
  <c r="T2933" i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S2929" i="1"/>
  <c r="R2929" i="1"/>
  <c r="Q2929" i="1"/>
  <c r="P2929" i="1"/>
  <c r="AB2929" i="1" s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B2924" i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V2916" i="1"/>
  <c r="U2916" i="1"/>
  <c r="T2916" i="1"/>
  <c r="S2916" i="1"/>
  <c r="R2916" i="1"/>
  <c r="Q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AB2914" i="1" s="1"/>
  <c r="T2914" i="1"/>
  <c r="R2914" i="1"/>
  <c r="S2914" i="1" s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S2913" i="1"/>
  <c r="R2913" i="1"/>
  <c r="Q2913" i="1"/>
  <c r="P2913" i="1"/>
  <c r="O2913" i="1"/>
  <c r="N2913" i="1"/>
  <c r="L2913" i="1"/>
  <c r="K2913" i="1"/>
  <c r="M2913" i="1" s="1"/>
  <c r="J2913" i="1"/>
  <c r="I2913" i="1"/>
  <c r="AB2913" i="1" s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J2904" i="1"/>
  <c r="AB2904" i="1" s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V2903" i="1"/>
  <c r="U2903" i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AB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AB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AB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AB2893" i="1" s="1"/>
  <c r="W2893" i="1"/>
  <c r="V2893" i="1"/>
  <c r="U2893" i="1"/>
  <c r="T2893" i="1"/>
  <c r="S2893" i="1"/>
  <c r="R2893" i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V2892" i="1"/>
  <c r="U2892" i="1"/>
  <c r="T2892" i="1"/>
  <c r="S2892" i="1"/>
  <c r="R2892" i="1"/>
  <c r="Q2892" i="1"/>
  <c r="O2892" i="1"/>
  <c r="P2892" i="1" s="1"/>
  <c r="N2892" i="1"/>
  <c r="M2892" i="1"/>
  <c r="L2892" i="1"/>
  <c r="K2892" i="1"/>
  <c r="J2892" i="1"/>
  <c r="AB2892" i="1" s="1"/>
  <c r="I2892" i="1"/>
  <c r="H2892" i="1"/>
  <c r="G2892" i="1"/>
  <c r="F2892" i="1"/>
  <c r="E2892" i="1"/>
  <c r="D2892" i="1"/>
  <c r="B2892" i="1"/>
  <c r="A2892" i="1" s="1"/>
  <c r="AB2891" i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V2890" i="1"/>
  <c r="U2890" i="1"/>
  <c r="T2890" i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B2878" i="1"/>
  <c r="AA2878" i="1"/>
  <c r="Y2878" i="1"/>
  <c r="Z2878" i="1" s="1"/>
  <c r="X2878" i="1"/>
  <c r="W2878" i="1"/>
  <c r="U2878" i="1"/>
  <c r="T2878" i="1"/>
  <c r="V2878" i="1" s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Q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P2871" i="1" s="1"/>
  <c r="AB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S2865" i="1"/>
  <c r="R2865" i="1"/>
  <c r="Q2865" i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S2862" i="1"/>
  <c r="R2862" i="1"/>
  <c r="Q2862" i="1"/>
  <c r="P2862" i="1"/>
  <c r="O2862" i="1"/>
  <c r="N2862" i="1"/>
  <c r="M2862" i="1"/>
  <c r="AB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AB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V2854" i="1"/>
  <c r="U2854" i="1"/>
  <c r="T2854" i="1"/>
  <c r="R2854" i="1"/>
  <c r="S2854" i="1" s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V2850" i="1"/>
  <c r="U2850" i="1"/>
  <c r="T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S2846" i="1"/>
  <c r="R2846" i="1"/>
  <c r="Q2846" i="1"/>
  <c r="P2846" i="1"/>
  <c r="O2846" i="1"/>
  <c r="N2846" i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AB2841" i="1" s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P2840" i="1" s="1"/>
  <c r="N2840" i="1"/>
  <c r="L2840" i="1"/>
  <c r="M2840" i="1" s="1"/>
  <c r="K2840" i="1"/>
  <c r="J2840" i="1"/>
  <c r="AB2840" i="1" s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AB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AB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V2819" i="1"/>
  <c r="U2819" i="1"/>
  <c r="T2819" i="1"/>
  <c r="R2819" i="1"/>
  <c r="S2819" i="1" s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R2818" i="1"/>
  <c r="S2818" i="1" s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P2810" i="1"/>
  <c r="O2810" i="1"/>
  <c r="N2810" i="1"/>
  <c r="L2810" i="1"/>
  <c r="K2810" i="1"/>
  <c r="M2810" i="1" s="1"/>
  <c r="J2810" i="1"/>
  <c r="AB2810" i="1" s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V2808" i="1"/>
  <c r="U2808" i="1"/>
  <c r="T2808" i="1"/>
  <c r="S2808" i="1"/>
  <c r="AB2808" i="1" s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S2807" i="1"/>
  <c r="R2807" i="1"/>
  <c r="Q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S2794" i="1" s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AB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AB2783" i="1" s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AB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AB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S2770" i="1" s="1"/>
  <c r="Q2770" i="1"/>
  <c r="P2770" i="1"/>
  <c r="O2770" i="1"/>
  <c r="N2770" i="1"/>
  <c r="M2770" i="1"/>
  <c r="L2770" i="1"/>
  <c r="K2770" i="1"/>
  <c r="J2770" i="1"/>
  <c r="I2770" i="1"/>
  <c r="AB2770" i="1" s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V2764" i="1"/>
  <c r="U2764" i="1"/>
  <c r="T2764" i="1"/>
  <c r="S2764" i="1"/>
  <c r="R2764" i="1"/>
  <c r="Q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V2762" i="1"/>
  <c r="U2762" i="1"/>
  <c r="T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B2760" i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V2758" i="1" s="1"/>
  <c r="AB2758" i="1" s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V2757" i="1" s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V2754" i="1"/>
  <c r="U2754" i="1"/>
  <c r="T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V2749" i="1"/>
  <c r="U2749" i="1"/>
  <c r="T2749" i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V2748" i="1"/>
  <c r="U2748" i="1"/>
  <c r="T2748" i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AB2746" i="1" s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AB2745" i="1" s="1"/>
  <c r="H2745" i="1"/>
  <c r="G2745" i="1"/>
  <c r="F2745" i="1"/>
  <c r="E2745" i="1"/>
  <c r="D2745" i="1"/>
  <c r="B2745" i="1"/>
  <c r="A2745" i="1"/>
  <c r="AA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S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B2741" i="1"/>
  <c r="AA2741" i="1"/>
  <c r="Z2741" i="1"/>
  <c r="Y2741" i="1"/>
  <c r="X2741" i="1"/>
  <c r="W2741" i="1"/>
  <c r="U2741" i="1"/>
  <c r="T2741" i="1"/>
  <c r="V2741" i="1" s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S2740" i="1"/>
  <c r="R2740" i="1"/>
  <c r="Q2740" i="1"/>
  <c r="P2740" i="1"/>
  <c r="O2740" i="1"/>
  <c r="N2740" i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R2738" i="1"/>
  <c r="S2738" i="1" s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V2737" i="1"/>
  <c r="U2737" i="1"/>
  <c r="T2737" i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AB2735" i="1" s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AB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V2726" i="1"/>
  <c r="U2726" i="1"/>
  <c r="T2726" i="1"/>
  <c r="R2726" i="1"/>
  <c r="S2726" i="1" s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B2725" i="1"/>
  <c r="AA2725" i="1"/>
  <c r="Z2725" i="1"/>
  <c r="Y2725" i="1"/>
  <c r="X2725" i="1"/>
  <c r="W2725" i="1"/>
  <c r="U2725" i="1"/>
  <c r="V2725" i="1" s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V2722" i="1"/>
  <c r="U2722" i="1"/>
  <c r="T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S2718" i="1" s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V2717" i="1"/>
  <c r="U2717" i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AB2717" i="1" s="1"/>
  <c r="H2717" i="1"/>
  <c r="G2717" i="1"/>
  <c r="F2717" i="1"/>
  <c r="E2717" i="1"/>
  <c r="D2717" i="1"/>
  <c r="B2717" i="1"/>
  <c r="A2717" i="1"/>
  <c r="AA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B2713" i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S2711" i="1"/>
  <c r="AB2711" i="1" s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V2709" i="1"/>
  <c r="U2709" i="1"/>
  <c r="T2709" i="1"/>
  <c r="S2709" i="1"/>
  <c r="R2709" i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V2708" i="1"/>
  <c r="U2708" i="1"/>
  <c r="T2708" i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V2707" i="1" s="1"/>
  <c r="S2707" i="1"/>
  <c r="R2707" i="1"/>
  <c r="Q2707" i="1"/>
  <c r="O2707" i="1"/>
  <c r="P2707" i="1" s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AB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V2698" i="1"/>
  <c r="U2698" i="1"/>
  <c r="T2698" i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O2696" i="1"/>
  <c r="P2696" i="1" s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M2692" i="1"/>
  <c r="AB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B2691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AB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P2688" i="1"/>
  <c r="AB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V2682" i="1"/>
  <c r="U2682" i="1"/>
  <c r="T2682" i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V2677" i="1"/>
  <c r="U2677" i="1"/>
  <c r="T2677" i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S2676" i="1"/>
  <c r="R2676" i="1"/>
  <c r="Q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AB2660" i="1" s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AB2657" i="1" s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B2651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P2647" i="1"/>
  <c r="AB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B2646" i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V2644" i="1"/>
  <c r="U2644" i="1"/>
  <c r="T2644" i="1"/>
  <c r="R2644" i="1"/>
  <c r="Q2644" i="1"/>
  <c r="S2644" i="1" s="1"/>
  <c r="O2644" i="1"/>
  <c r="P2644" i="1" s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V2639" i="1"/>
  <c r="U2639" i="1"/>
  <c r="T2639" i="1"/>
  <c r="R2639" i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AB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M2632" i="1"/>
  <c r="AB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R2630" i="1"/>
  <c r="S2630" i="1" s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M2628" i="1" s="1"/>
  <c r="K2628" i="1"/>
  <c r="J2628" i="1"/>
  <c r="AB2628" i="1" s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V2614" i="1" s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S2611" i="1"/>
  <c r="R2611" i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S2609" i="1"/>
  <c r="R2609" i="1"/>
  <c r="Q2609" i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S2608" i="1"/>
  <c r="R2608" i="1"/>
  <c r="Q2608" i="1"/>
  <c r="P2608" i="1"/>
  <c r="AB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S2605" i="1"/>
  <c r="R2605" i="1"/>
  <c r="Q2605" i="1"/>
  <c r="P2605" i="1"/>
  <c r="AB2605" i="1" s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V2590" i="1"/>
  <c r="U2590" i="1"/>
  <c r="T2590" i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AB2586" i="1" s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V2584" i="1"/>
  <c r="U2584" i="1"/>
  <c r="T2584" i="1"/>
  <c r="R2584" i="1"/>
  <c r="Q2584" i="1"/>
  <c r="S2584" i="1" s="1"/>
  <c r="O2584" i="1"/>
  <c r="P2584" i="1" s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V2581" i="1"/>
  <c r="U2581" i="1"/>
  <c r="T2581" i="1"/>
  <c r="S2581" i="1"/>
  <c r="R2581" i="1"/>
  <c r="Q2581" i="1"/>
  <c r="P2581" i="1"/>
  <c r="O2581" i="1"/>
  <c r="N2581" i="1"/>
  <c r="M2581" i="1"/>
  <c r="AB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S2580" i="1"/>
  <c r="R2580" i="1"/>
  <c r="Q2580" i="1"/>
  <c r="P2580" i="1"/>
  <c r="AB2580" i="1" s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V2579" i="1"/>
  <c r="U2579" i="1"/>
  <c r="T2579" i="1"/>
  <c r="R2579" i="1"/>
  <c r="S2579" i="1" s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V2577" i="1" s="1"/>
  <c r="T2577" i="1"/>
  <c r="S2577" i="1"/>
  <c r="R2577" i="1"/>
  <c r="Q2577" i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V2576" i="1"/>
  <c r="U2576" i="1"/>
  <c r="T2576" i="1"/>
  <c r="S2576" i="1"/>
  <c r="R2576" i="1"/>
  <c r="Q2576" i="1"/>
  <c r="P2576" i="1"/>
  <c r="O2576" i="1"/>
  <c r="N2576" i="1"/>
  <c r="L2576" i="1"/>
  <c r="M2576" i="1" s="1"/>
  <c r="AB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V2570" i="1"/>
  <c r="U2570" i="1"/>
  <c r="T2570" i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B2568" i="1"/>
  <c r="AA2568" i="1"/>
  <c r="Y2568" i="1"/>
  <c r="X2568" i="1"/>
  <c r="Z2568" i="1" s="1"/>
  <c r="W2568" i="1"/>
  <c r="V2568" i="1"/>
  <c r="U2568" i="1"/>
  <c r="T2568" i="1"/>
  <c r="S2568" i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P2567" i="1" s="1"/>
  <c r="AB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AB2566" i="1" s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R2563" i="1"/>
  <c r="S2563" i="1" s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M2561" i="1"/>
  <c r="AB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B2555" i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P2554" i="1"/>
  <c r="AB2554" i="1" s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AB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V2546" i="1"/>
  <c r="U2546" i="1"/>
  <c r="T2546" i="1"/>
  <c r="R2546" i="1"/>
  <c r="S2546" i="1" s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S2545" i="1"/>
  <c r="R2545" i="1"/>
  <c r="Q2545" i="1"/>
  <c r="P2545" i="1"/>
  <c r="AB2545" i="1" s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V2544" i="1"/>
  <c r="U2544" i="1"/>
  <c r="T2544" i="1"/>
  <c r="S2544" i="1"/>
  <c r="R2544" i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AB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S2526" i="1" s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M2524" i="1"/>
  <c r="L2524" i="1"/>
  <c r="K2524" i="1"/>
  <c r="J2524" i="1"/>
  <c r="AB2524" i="1" s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AB2514" i="1" s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S2513" i="1"/>
  <c r="AB2513" i="1" s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V2512" i="1"/>
  <c r="U2512" i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S2511" i="1"/>
  <c r="R2511" i="1"/>
  <c r="Q2511" i="1"/>
  <c r="O2511" i="1"/>
  <c r="P2511" i="1" s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AB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V2502" i="1"/>
  <c r="U2502" i="1"/>
  <c r="T2502" i="1"/>
  <c r="S2502" i="1"/>
  <c r="R2502" i="1"/>
  <c r="Q2502" i="1"/>
  <c r="P2502" i="1"/>
  <c r="AB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AB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S2498" i="1" s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S2496" i="1"/>
  <c r="R2496" i="1"/>
  <c r="Q2496" i="1"/>
  <c r="P2496" i="1"/>
  <c r="O2496" i="1"/>
  <c r="N2496" i="1"/>
  <c r="M2496" i="1"/>
  <c r="AB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P2495" i="1"/>
  <c r="AB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V2492" i="1"/>
  <c r="U2492" i="1"/>
  <c r="T2492" i="1"/>
  <c r="S2492" i="1"/>
  <c r="R2492" i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P2491" i="1"/>
  <c r="AB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P2488" i="1"/>
  <c r="O2488" i="1"/>
  <c r="N2488" i="1"/>
  <c r="M2488" i="1"/>
  <c r="AB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AB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V2480" i="1"/>
  <c r="U2480" i="1"/>
  <c r="T2480" i="1"/>
  <c r="R2480" i="1"/>
  <c r="Q2480" i="1"/>
  <c r="S2480" i="1" s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S2478" i="1" s="1"/>
  <c r="Q2478" i="1"/>
  <c r="P2478" i="1"/>
  <c r="O2478" i="1"/>
  <c r="N2478" i="1"/>
  <c r="M2478" i="1"/>
  <c r="AB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P2475" i="1"/>
  <c r="AB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AB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B2467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S2466" i="1"/>
  <c r="R2466" i="1"/>
  <c r="Q2466" i="1"/>
  <c r="P2466" i="1"/>
  <c r="O2466" i="1"/>
  <c r="N2466" i="1"/>
  <c r="L2466" i="1"/>
  <c r="K2466" i="1"/>
  <c r="M2466" i="1" s="1"/>
  <c r="J2466" i="1"/>
  <c r="AB2466" i="1" s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S2463" i="1"/>
  <c r="R2463" i="1"/>
  <c r="Q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S2459" i="1"/>
  <c r="R2459" i="1"/>
  <c r="Q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V2454" i="1"/>
  <c r="U2454" i="1"/>
  <c r="T2454" i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T2450" i="1"/>
  <c r="V2450" i="1" s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S2449" i="1"/>
  <c r="R2449" i="1"/>
  <c r="Q2449" i="1"/>
  <c r="P2449" i="1"/>
  <c r="O2449" i="1"/>
  <c r="N2449" i="1"/>
  <c r="L2449" i="1"/>
  <c r="K2449" i="1"/>
  <c r="M2449" i="1" s="1"/>
  <c r="J2449" i="1"/>
  <c r="AB2449" i="1" s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P2447" i="1"/>
  <c r="AB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AB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V2434" i="1"/>
  <c r="U2434" i="1"/>
  <c r="T2434" i="1"/>
  <c r="R2434" i="1"/>
  <c r="Q2434" i="1"/>
  <c r="S2434" i="1" s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P2430" i="1"/>
  <c r="AB2430" i="1" s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S2426" i="1"/>
  <c r="R2426" i="1"/>
  <c r="Q2426" i="1"/>
  <c r="P2426" i="1"/>
  <c r="O2426" i="1"/>
  <c r="N2426" i="1"/>
  <c r="M2426" i="1"/>
  <c r="AB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AB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AB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P2412" i="1" s="1"/>
  <c r="N2412" i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S2408" i="1"/>
  <c r="R2408" i="1"/>
  <c r="Q2408" i="1"/>
  <c r="P2408" i="1"/>
  <c r="AB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AB2403" i="1" s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AB2402" i="1" s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V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S2383" i="1" s="1"/>
  <c r="Q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AB2382" i="1" s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AB2375" i="1" s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P2370" i="1"/>
  <c r="O2370" i="1"/>
  <c r="N2370" i="1"/>
  <c r="L2370" i="1"/>
  <c r="K2370" i="1"/>
  <c r="M2370" i="1" s="1"/>
  <c r="J2370" i="1"/>
  <c r="AB2370" i="1" s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AB2364" i="1" s="1"/>
  <c r="W2364" i="1"/>
  <c r="V2364" i="1"/>
  <c r="U2364" i="1"/>
  <c r="T2364" i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B2358" i="1"/>
  <c r="AA2358" i="1"/>
  <c r="Y2358" i="1"/>
  <c r="Z2358" i="1" s="1"/>
  <c r="X2358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V2356" i="1"/>
  <c r="U2356" i="1"/>
  <c r="T2356" i="1"/>
  <c r="S2356" i="1"/>
  <c r="R2356" i="1"/>
  <c r="Q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V2355" i="1"/>
  <c r="U2355" i="1"/>
  <c r="T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B2354" i="1"/>
  <c r="AA2354" i="1"/>
  <c r="Y2354" i="1"/>
  <c r="Z2354" i="1" s="1"/>
  <c r="X2354" i="1"/>
  <c r="W2354" i="1"/>
  <c r="V2354" i="1"/>
  <c r="U2354" i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V2352" i="1"/>
  <c r="U2352" i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P2351" i="1"/>
  <c r="AB2351" i="1" s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S2347" i="1"/>
  <c r="R2347" i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V2345" i="1"/>
  <c r="U2345" i="1"/>
  <c r="T2345" i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V2344" i="1"/>
  <c r="U2344" i="1"/>
  <c r="T2344" i="1"/>
  <c r="S2344" i="1"/>
  <c r="R2344" i="1"/>
  <c r="Q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P2339" i="1"/>
  <c r="AB2339" i="1" s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P2332" i="1" s="1"/>
  <c r="N2332" i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S2331" i="1"/>
  <c r="R2331" i="1"/>
  <c r="Q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 s="1"/>
  <c r="AB2319" i="1"/>
  <c r="AA2319" i="1"/>
  <c r="Y2319" i="1"/>
  <c r="Z2319" i="1" s="1"/>
  <c r="X2319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M2317" i="1" s="1"/>
  <c r="AB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B2314" i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S2301" i="1"/>
  <c r="R2301" i="1"/>
  <c r="Q2301" i="1"/>
  <c r="P2301" i="1"/>
  <c r="AB2301" i="1" s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V2294" i="1" s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V2292" i="1"/>
  <c r="U2292" i="1"/>
  <c r="T2292" i="1"/>
  <c r="R2292" i="1"/>
  <c r="Q2292" i="1"/>
  <c r="S2292" i="1" s="1"/>
  <c r="O2292" i="1"/>
  <c r="P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T2290" i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S2289" i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V2284" i="1"/>
  <c r="U2284" i="1"/>
  <c r="T2284" i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S2278" i="1"/>
  <c r="AB2278" i="1" s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S2271" i="1"/>
  <c r="R2271" i="1"/>
  <c r="Q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S2267" i="1"/>
  <c r="R2267" i="1"/>
  <c r="Q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V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T2258" i="1"/>
  <c r="V2258" i="1" s="1"/>
  <c r="R2258" i="1"/>
  <c r="S2258" i="1" s="1"/>
  <c r="Q2258" i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V2257" i="1" s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S2256" i="1"/>
  <c r="R2256" i="1"/>
  <c r="Q2256" i="1"/>
  <c r="P2256" i="1"/>
  <c r="AB2256" i="1" s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AB2253" i="1" s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V2250" i="1"/>
  <c r="U2250" i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AB2242" i="1" s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M2236" i="1" s="1"/>
  <c r="AB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P2235" i="1"/>
  <c r="AB2235" i="1" s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S2233" i="1"/>
  <c r="R2233" i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AB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AB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AB2224" i="1" s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S2223" i="1"/>
  <c r="R2223" i="1"/>
  <c r="Q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AB2222" i="1" s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T2219" i="1"/>
  <c r="V2219" i="1" s="1"/>
  <c r="R2219" i="1"/>
  <c r="S2219" i="1" s="1"/>
  <c r="Q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S2216" i="1" s="1"/>
  <c r="P2216" i="1"/>
  <c r="O2216" i="1"/>
  <c r="N2216" i="1"/>
  <c r="L2216" i="1"/>
  <c r="K2216" i="1"/>
  <c r="M2216" i="1" s="1"/>
  <c r="J2216" i="1"/>
  <c r="AB2216" i="1" s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AB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B2210" i="1"/>
  <c r="AA2210" i="1"/>
  <c r="Y2210" i="1"/>
  <c r="Z2210" i="1" s="1"/>
  <c r="X2210" i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T2206" i="1"/>
  <c r="V2206" i="1" s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P2203" i="1"/>
  <c r="AB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V2202" i="1"/>
  <c r="U2202" i="1"/>
  <c r="T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P2200" i="1"/>
  <c r="O2200" i="1"/>
  <c r="N2200" i="1"/>
  <c r="M2200" i="1"/>
  <c r="AB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S2199" i="1"/>
  <c r="R2199" i="1"/>
  <c r="Q2199" i="1"/>
  <c r="O2199" i="1"/>
  <c r="P2199" i="1" s="1"/>
  <c r="AB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V2194" i="1"/>
  <c r="U2194" i="1"/>
  <c r="T2194" i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V2187" i="1"/>
  <c r="U2187" i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M2184" i="1"/>
  <c r="L2184" i="1"/>
  <c r="K2184" i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V2183" i="1"/>
  <c r="U2183" i="1"/>
  <c r="T2183" i="1"/>
  <c r="R2183" i="1"/>
  <c r="Q2183" i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AB2180" i="1" s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V2178" i="1"/>
  <c r="U2178" i="1"/>
  <c r="T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S2175" i="1"/>
  <c r="R2175" i="1"/>
  <c r="Q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B2168" i="1"/>
  <c r="AA2168" i="1"/>
  <c r="Z2168" i="1"/>
  <c r="Y2168" i="1"/>
  <c r="X2168" i="1"/>
  <c r="W2168" i="1"/>
  <c r="V2168" i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S2166" i="1"/>
  <c r="R2166" i="1"/>
  <c r="Q2166" i="1"/>
  <c r="P2166" i="1"/>
  <c r="O2166" i="1"/>
  <c r="N2166" i="1"/>
  <c r="M2166" i="1"/>
  <c r="AB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S2162" i="1"/>
  <c r="R2162" i="1"/>
  <c r="Q2162" i="1"/>
  <c r="P2162" i="1"/>
  <c r="O2162" i="1"/>
  <c r="N2162" i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AB2161" i="1" s="1"/>
  <c r="H2161" i="1"/>
  <c r="G2161" i="1"/>
  <c r="F2161" i="1"/>
  <c r="E2161" i="1"/>
  <c r="D2161" i="1"/>
  <c r="B2161" i="1"/>
  <c r="A2161" i="1"/>
  <c r="AA2160" i="1"/>
  <c r="Y2160" i="1"/>
  <c r="X2160" i="1"/>
  <c r="Z2160" i="1" s="1"/>
  <c r="AB2160" i="1" s="1"/>
  <c r="W2160" i="1"/>
  <c r="V2160" i="1"/>
  <c r="U2160" i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S2159" i="1"/>
  <c r="R2159" i="1"/>
  <c r="Q2159" i="1"/>
  <c r="P2159" i="1"/>
  <c r="AB2159" i="1" s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S2157" i="1"/>
  <c r="R2157" i="1"/>
  <c r="Q2157" i="1"/>
  <c r="P2157" i="1"/>
  <c r="O2157" i="1"/>
  <c r="N2157" i="1"/>
  <c r="L2157" i="1"/>
  <c r="K2157" i="1"/>
  <c r="M2157" i="1" s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AB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AB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AB2146" i="1" s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S2140" i="1"/>
  <c r="R2140" i="1"/>
  <c r="Q2140" i="1"/>
  <c r="P2140" i="1"/>
  <c r="AB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B2137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V2136" i="1"/>
  <c r="U2136" i="1"/>
  <c r="T2136" i="1"/>
  <c r="S2136" i="1"/>
  <c r="R2136" i="1"/>
  <c r="Q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AB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AB2130" i="1" s="1"/>
  <c r="I2130" i="1"/>
  <c r="H2130" i="1"/>
  <c r="G2130" i="1"/>
  <c r="F2130" i="1"/>
  <c r="E2130" i="1"/>
  <c r="D2130" i="1"/>
  <c r="B2130" i="1"/>
  <c r="A2130" i="1"/>
  <c r="AB2129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S2118" i="1"/>
  <c r="R2118" i="1"/>
  <c r="Q2118" i="1"/>
  <c r="P2118" i="1"/>
  <c r="AB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V2117" i="1"/>
  <c r="U2117" i="1"/>
  <c r="T2117" i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M2116" i="1"/>
  <c r="L2116" i="1"/>
  <c r="K2116" i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S2111" i="1"/>
  <c r="AB2111" i="1" s="1"/>
  <c r="R211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AB2096" i="1" s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V2092" i="1"/>
  <c r="AB2092" i="1" s="1"/>
  <c r="U2092" i="1"/>
  <c r="T2092" i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AB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AB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V2080" i="1"/>
  <c r="U2080" i="1"/>
  <c r="T2080" i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V2078" i="1"/>
  <c r="U2078" i="1"/>
  <c r="T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B2070" i="1"/>
  <c r="AA2070" i="1"/>
  <c r="Y2070" i="1"/>
  <c r="Z2070" i="1" s="1"/>
  <c r="X2070" i="1"/>
  <c r="W2070" i="1"/>
  <c r="V2070" i="1"/>
  <c r="U2070" i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AB2068" i="1" s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P2064" i="1"/>
  <c r="O2064" i="1"/>
  <c r="N2064" i="1"/>
  <c r="M2064" i="1"/>
  <c r="AB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S2049" i="1"/>
  <c r="R2049" i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AB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M2035" i="1"/>
  <c r="AB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B2034" i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S2033" i="1"/>
  <c r="R2033" i="1"/>
  <c r="Q2033" i="1"/>
  <c r="P2033" i="1"/>
  <c r="AB2033" i="1" s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N2029" i="1"/>
  <c r="P2029" i="1" s="1"/>
  <c r="AB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V2028" i="1"/>
  <c r="U2028" i="1"/>
  <c r="T2028" i="1"/>
  <c r="S2028" i="1"/>
  <c r="R2028" i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T2018" i="1"/>
  <c r="V2018" i="1" s="1"/>
  <c r="R2018" i="1"/>
  <c r="S2018" i="1" s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B2017" i="1"/>
  <c r="AA2017" i="1"/>
  <c r="Z2017" i="1"/>
  <c r="Y2017" i="1"/>
  <c r="X2017" i="1"/>
  <c r="W2017" i="1"/>
  <c r="U2017" i="1"/>
  <c r="V2017" i="1" s="1"/>
  <c r="T2017" i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S2011" i="1"/>
  <c r="R2011" i="1"/>
  <c r="Q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S2009" i="1"/>
  <c r="R2009" i="1"/>
  <c r="Q2009" i="1"/>
  <c r="P2009" i="1"/>
  <c r="AB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S2007" i="1" s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B2006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V1996" i="1"/>
  <c r="U1996" i="1"/>
  <c r="T1996" i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Z1994" i="1" s="1"/>
  <c r="AB1994" i="1" s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V1986" i="1"/>
  <c r="U1986" i="1"/>
  <c r="T1986" i="1"/>
  <c r="S1986" i="1"/>
  <c r="R1986" i="1"/>
  <c r="Q1986" i="1"/>
  <c r="P1986" i="1"/>
  <c r="O1986" i="1"/>
  <c r="N1986" i="1"/>
  <c r="L1986" i="1"/>
  <c r="K1986" i="1"/>
  <c r="M1986" i="1" s="1"/>
  <c r="J1986" i="1"/>
  <c r="AB1986" i="1" s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V1985" i="1"/>
  <c r="U1985" i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P1982" i="1"/>
  <c r="O1982" i="1"/>
  <c r="N1982" i="1"/>
  <c r="M1982" i="1"/>
  <c r="AB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B1981" i="1"/>
  <c r="AA1981" i="1"/>
  <c r="Z1981" i="1"/>
  <c r="Y1981" i="1"/>
  <c r="X1981" i="1"/>
  <c r="W1981" i="1"/>
  <c r="U1981" i="1"/>
  <c r="T1981" i="1"/>
  <c r="V1981" i="1" s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V1974" i="1"/>
  <c r="U1974" i="1"/>
  <c r="T1974" i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V1972" i="1"/>
  <c r="U1972" i="1"/>
  <c r="T1972" i="1"/>
  <c r="R1972" i="1"/>
  <c r="Q1972" i="1"/>
  <c r="S1972" i="1" s="1"/>
  <c r="O1972" i="1"/>
  <c r="P1972" i="1" s="1"/>
  <c r="AB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V1971" i="1" s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AB1969" i="1" s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AB1965" i="1" s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AB1961" i="1" s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B1958" i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V1956" i="1"/>
  <c r="U1956" i="1"/>
  <c r="T1956" i="1"/>
  <c r="R1956" i="1"/>
  <c r="Q1956" i="1"/>
  <c r="S1956" i="1" s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S1954" i="1" s="1"/>
  <c r="AB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S1952" i="1" s="1"/>
  <c r="P1952" i="1"/>
  <c r="AB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B1938" i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S1933" i="1"/>
  <c r="R1933" i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V1932" i="1"/>
  <c r="U1932" i="1"/>
  <c r="T1932" i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AB1930" i="1" s="1"/>
  <c r="U1930" i="1"/>
  <c r="T1930" i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P1922" i="1"/>
  <c r="O1922" i="1"/>
  <c r="N1922" i="1"/>
  <c r="L1922" i="1"/>
  <c r="K1922" i="1"/>
  <c r="M1922" i="1" s="1"/>
  <c r="J1922" i="1"/>
  <c r="I1922" i="1"/>
  <c r="AB1922" i="1" s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S1921" i="1"/>
  <c r="R1921" i="1"/>
  <c r="Q1921" i="1"/>
  <c r="O1921" i="1"/>
  <c r="N1921" i="1"/>
  <c r="P1921" i="1" s="1"/>
  <c r="L1921" i="1"/>
  <c r="M1921" i="1" s="1"/>
  <c r="AB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P1920" i="1"/>
  <c r="AB1920" i="1" s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V1917" i="1"/>
  <c r="U1917" i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AB1917" i="1" s="1"/>
  <c r="H1917" i="1"/>
  <c r="G1917" i="1"/>
  <c r="F1917" i="1"/>
  <c r="E1917" i="1"/>
  <c r="D1917" i="1"/>
  <c r="B1917" i="1"/>
  <c r="A1917" i="1"/>
  <c r="AA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S1915" i="1"/>
  <c r="R1915" i="1"/>
  <c r="Q1915" i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B1910" i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V1908" i="1"/>
  <c r="U1908" i="1"/>
  <c r="T1908" i="1"/>
  <c r="R1908" i="1"/>
  <c r="Q1908" i="1"/>
  <c r="S1908" i="1" s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T1903" i="1"/>
  <c r="V1903" i="1" s="1"/>
  <c r="S1903" i="1"/>
  <c r="R1903" i="1"/>
  <c r="Q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M1900" i="1"/>
  <c r="AB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B1899" i="1"/>
  <c r="AA1899" i="1"/>
  <c r="Y1899" i="1"/>
  <c r="Z1899" i="1" s="1"/>
  <c r="X1899" i="1"/>
  <c r="W1899" i="1"/>
  <c r="V1899" i="1"/>
  <c r="U1899" i="1"/>
  <c r="T1899" i="1"/>
  <c r="S1899" i="1"/>
  <c r="R1899" i="1"/>
  <c r="Q1899" i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S1898" i="1" s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V1896" i="1"/>
  <c r="U1896" i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AB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S1889" i="1"/>
  <c r="R1889" i="1"/>
  <c r="Q1889" i="1"/>
  <c r="P1889" i="1"/>
  <c r="AB1889" i="1" s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S1885" i="1"/>
  <c r="R1885" i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V1884" i="1"/>
  <c r="U1884" i="1"/>
  <c r="T1884" i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AB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AB1877" i="1" s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V1876" i="1"/>
  <c r="U1876" i="1"/>
  <c r="T1876" i="1"/>
  <c r="S1876" i="1"/>
  <c r="R1876" i="1"/>
  <c r="Q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P1867" i="1"/>
  <c r="AB1867" i="1" s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V1866" i="1"/>
  <c r="U1866" i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B1864" i="1"/>
  <c r="AA1864" i="1"/>
  <c r="Z1864" i="1"/>
  <c r="Y1864" i="1"/>
  <c r="X1864" i="1"/>
  <c r="W1864" i="1"/>
  <c r="V1864" i="1"/>
  <c r="U1864" i="1"/>
  <c r="T1864" i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V1862" i="1"/>
  <c r="U1862" i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V1858" i="1"/>
  <c r="U1858" i="1"/>
  <c r="T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AB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B1855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M1851" i="1"/>
  <c r="AB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AB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AB1843" i="1" s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P1842" i="1"/>
  <c r="O1842" i="1"/>
  <c r="N1842" i="1"/>
  <c r="M1842" i="1"/>
  <c r="AB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S1835" i="1"/>
  <c r="R1835" i="1"/>
  <c r="Q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K1833" i="1"/>
  <c r="M1833" i="1" s="1"/>
  <c r="AB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P1832" i="1"/>
  <c r="AB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B1830" i="1"/>
  <c r="AA1830" i="1"/>
  <c r="Y1830" i="1"/>
  <c r="Z1830" i="1" s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V1829" i="1"/>
  <c r="U1829" i="1"/>
  <c r="T1829" i="1"/>
  <c r="S1829" i="1"/>
  <c r="R1829" i="1"/>
  <c r="Q1829" i="1"/>
  <c r="P1829" i="1"/>
  <c r="O1829" i="1"/>
  <c r="N1829" i="1"/>
  <c r="L1829" i="1"/>
  <c r="K1829" i="1"/>
  <c r="M1829" i="1" s="1"/>
  <c r="J1829" i="1"/>
  <c r="AB1829" i="1" s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S1826" i="1"/>
  <c r="AB1826" i="1" s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P1823" i="1"/>
  <c r="AB1823" i="1" s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K1810" i="1"/>
  <c r="M1810" i="1" s="1"/>
  <c r="J1810" i="1"/>
  <c r="AB1810" i="1" s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AB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V1794" i="1"/>
  <c r="U1794" i="1"/>
  <c r="T1794" i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V1793" i="1"/>
  <c r="U1793" i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AB1793" i="1" s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P1792" i="1"/>
  <c r="O1792" i="1"/>
  <c r="N1792" i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S1789" i="1"/>
  <c r="R1789" i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V1788" i="1"/>
  <c r="U1788" i="1"/>
  <c r="T1788" i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B1782" i="1"/>
  <c r="AA1782" i="1"/>
  <c r="Y1782" i="1"/>
  <c r="Z1782" i="1" s="1"/>
  <c r="X1782" i="1"/>
  <c r="W1782" i="1"/>
  <c r="U1782" i="1"/>
  <c r="T1782" i="1"/>
  <c r="V1782" i="1" s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S1781" i="1"/>
  <c r="R1781" i="1"/>
  <c r="Q1781" i="1"/>
  <c r="P1781" i="1"/>
  <c r="AB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AB1779" i="1" s="1"/>
  <c r="I1779" i="1"/>
  <c r="H1779" i="1"/>
  <c r="G1779" i="1"/>
  <c r="F1779" i="1"/>
  <c r="E1779" i="1"/>
  <c r="D1779" i="1"/>
  <c r="B1779" i="1"/>
  <c r="A1779" i="1" s="1"/>
  <c r="AB1778" i="1"/>
  <c r="AA1778" i="1"/>
  <c r="Y1778" i="1"/>
  <c r="Z1778" i="1" s="1"/>
  <c r="X1778" i="1"/>
  <c r="W1778" i="1"/>
  <c r="V1778" i="1"/>
  <c r="U1778" i="1"/>
  <c r="T1778" i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B1772" i="1"/>
  <c r="AA1772" i="1"/>
  <c r="Y1772" i="1"/>
  <c r="Z1772" i="1" s="1"/>
  <c r="X1772" i="1"/>
  <c r="W1772" i="1"/>
  <c r="V1772" i="1"/>
  <c r="U1772" i="1"/>
  <c r="T1772" i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S1770" i="1" s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V1769" i="1"/>
  <c r="U1769" i="1"/>
  <c r="T1769" i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P1764" i="1"/>
  <c r="AB1764" i="1" s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T1763" i="1"/>
  <c r="V1763" i="1" s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AB1760" i="1" s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T1754" i="1"/>
  <c r="R1754" i="1"/>
  <c r="S1754" i="1" s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P1750" i="1"/>
  <c r="O1750" i="1"/>
  <c r="N1750" i="1"/>
  <c r="M1750" i="1"/>
  <c r="AB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S1749" i="1"/>
  <c r="R1749" i="1"/>
  <c r="Q1749" i="1"/>
  <c r="P1749" i="1"/>
  <c r="AB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P1747" i="1" s="1"/>
  <c r="AB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V1744" i="1"/>
  <c r="U1744" i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S1741" i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V1740" i="1"/>
  <c r="U1740" i="1"/>
  <c r="T1740" i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S1739" i="1"/>
  <c r="R1739" i="1"/>
  <c r="Q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M1729" i="1"/>
  <c r="L1729" i="1"/>
  <c r="K1729" i="1"/>
  <c r="J1729" i="1"/>
  <c r="AB1729" i="1" s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AB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S1727" i="1"/>
  <c r="R1727" i="1"/>
  <c r="Q1727" i="1"/>
  <c r="P1727" i="1"/>
  <c r="AB1727" i="1" s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AB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AB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AB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AB1715" i="1" s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P1711" i="1"/>
  <c r="AB1711" i="1" s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P1707" i="1"/>
  <c r="AB1707" i="1" s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B1705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AB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V1698" i="1"/>
  <c r="U1698" i="1"/>
  <c r="T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P1697" i="1"/>
  <c r="AB1697" i="1" s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V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T1695" i="1"/>
  <c r="V1695" i="1" s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V1692" i="1"/>
  <c r="AB1692" i="1" s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P1688" i="1"/>
  <c r="AB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P1686" i="1"/>
  <c r="AB1686" i="1" s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AB1682" i="1" s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V1681" i="1" s="1"/>
  <c r="T1681" i="1"/>
  <c r="S1681" i="1"/>
  <c r="R1681" i="1"/>
  <c r="Q1681" i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P1680" i="1" s="1"/>
  <c r="N1680" i="1"/>
  <c r="L1680" i="1"/>
  <c r="M1680" i="1" s="1"/>
  <c r="AB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AB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B1670" i="1"/>
  <c r="AA1670" i="1"/>
  <c r="Y1670" i="1"/>
  <c r="Z1670" i="1" s="1"/>
  <c r="X1670" i="1"/>
  <c r="W1670" i="1"/>
  <c r="V1670" i="1"/>
  <c r="U1670" i="1"/>
  <c r="T1670" i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V1668" i="1"/>
  <c r="U1668" i="1"/>
  <c r="T1668" i="1"/>
  <c r="R1668" i="1"/>
  <c r="Q1668" i="1"/>
  <c r="S1668" i="1" s="1"/>
  <c r="P1668" i="1"/>
  <c r="O1668" i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V1664" i="1"/>
  <c r="U1664" i="1"/>
  <c r="T1664" i="1"/>
  <c r="R1664" i="1"/>
  <c r="Q1664" i="1"/>
  <c r="S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AB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V1662" i="1"/>
  <c r="U1662" i="1"/>
  <c r="T1662" i="1"/>
  <c r="S1662" i="1"/>
  <c r="R1662" i="1"/>
  <c r="Q1662" i="1"/>
  <c r="P1662" i="1"/>
  <c r="AB1662" i="1" s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S1645" i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V1644" i="1"/>
  <c r="U1644" i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S1643" i="1"/>
  <c r="R1643" i="1"/>
  <c r="Q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P1640" i="1"/>
  <c r="AB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T1634" i="1"/>
  <c r="V1634" i="1" s="1"/>
  <c r="R1634" i="1"/>
  <c r="S1634" i="1" s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V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AB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P1615" i="1"/>
  <c r="AB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AB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M1584" i="1"/>
  <c r="AB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B1583" i="1"/>
  <c r="AA1583" i="1"/>
  <c r="Z1583" i="1"/>
  <c r="Y1583" i="1"/>
  <c r="X1583" i="1"/>
  <c r="W1583" i="1"/>
  <c r="V1583" i="1"/>
  <c r="U1583" i="1"/>
  <c r="T1583" i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AB1581" i="1" s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P1569" i="1"/>
  <c r="AB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S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S1547" i="1"/>
  <c r="R1547" i="1"/>
  <c r="Q1547" i="1"/>
  <c r="P1547" i="1"/>
  <c r="AB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AB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P1523" i="1"/>
  <c r="AB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AB1519" i="1" s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AB1513" i="1" s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AB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M1488" i="1" s="1"/>
  <c r="AB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P1487" i="1" s="1"/>
  <c r="AB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P1464" i="1" s="1"/>
  <c r="AB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AB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M1453" i="1"/>
  <c r="AB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M1445" i="1"/>
  <c r="AB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AB1433" i="1" s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P1425" i="1"/>
  <c r="O1425" i="1"/>
  <c r="N1425" i="1"/>
  <c r="M1425" i="1"/>
  <c r="AB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B1424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AB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AB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P1411" i="1" s="1"/>
  <c r="AB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B1405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S1403" i="1"/>
  <c r="R1403" i="1"/>
  <c r="Q1403" i="1"/>
  <c r="P1403" i="1"/>
  <c r="AB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AB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B1389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P1384" i="1" s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T1379" i="1"/>
  <c r="V1379" i="1" s="1"/>
  <c r="R1379" i="1"/>
  <c r="Q1379" i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R1371" i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V1368" i="1"/>
  <c r="U1368" i="1"/>
  <c r="T1368" i="1"/>
  <c r="R1368" i="1"/>
  <c r="Q1368" i="1"/>
  <c r="S1368" i="1" s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V1344" i="1"/>
  <c r="U1344" i="1"/>
  <c r="T1344" i="1"/>
  <c r="R1344" i="1"/>
  <c r="Q1344" i="1"/>
  <c r="S1344" i="1" s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B1342" i="1"/>
  <c r="AA1342" i="1"/>
  <c r="Z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AB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B1334" i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S1310" i="1" s="1"/>
  <c r="AB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P1287" i="1"/>
  <c r="AB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P1279" i="1"/>
  <c r="AB1279" i="1" s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AB1278" i="1" s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S1262" i="1"/>
  <c r="R1262" i="1"/>
  <c r="Q1262" i="1"/>
  <c r="P1262" i="1"/>
  <c r="AB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T1255" i="1"/>
  <c r="V1255" i="1" s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AB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S1225" i="1"/>
  <c r="R1225" i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AB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B1190" i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B1183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AB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AB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P1164" i="1"/>
  <c r="AB1164" i="1" s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AB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P1119" i="1"/>
  <c r="AB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AB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P1108" i="1" s="1"/>
  <c r="AB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AB1092" i="1" s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M1080" i="1"/>
  <c r="AB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S1075" i="1"/>
  <c r="R1075" i="1"/>
  <c r="Q1075" i="1"/>
  <c r="P1075" i="1"/>
  <c r="AB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P1071" i="1"/>
  <c r="AB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AB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B1067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T1047" i="1"/>
  <c r="V1047" i="1" s="1"/>
  <c r="S1047" i="1"/>
  <c r="AB1047" i="1" s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AB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M1032" i="1"/>
  <c r="AB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B1031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AB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B1023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AB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AB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AB996" i="1" s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B987" i="1"/>
  <c r="AA987" i="1"/>
  <c r="Y987" i="1"/>
  <c r="Z987" i="1" s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M984" i="1"/>
  <c r="AB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P975" i="1"/>
  <c r="AB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B968" i="1"/>
  <c r="AA968" i="1"/>
  <c r="Y968" i="1"/>
  <c r="Z968" i="1" s="1"/>
  <c r="X968" i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AB961" i="1" s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T951" i="1"/>
  <c r="V951" i="1" s="1"/>
  <c r="S951" i="1"/>
  <c r="AB951" i="1" s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B948" i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B939" i="1"/>
  <c r="AA939" i="1"/>
  <c r="Y939" i="1"/>
  <c r="Z939" i="1" s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AB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P920" i="1"/>
  <c r="AB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M888" i="1"/>
  <c r="AB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T879" i="1"/>
  <c r="V879" i="1" s="1"/>
  <c r="R879" i="1"/>
  <c r="Q879" i="1"/>
  <c r="S879" i="1" s="1"/>
  <c r="P879" i="1"/>
  <c r="AB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AB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AB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P840" i="1" s="1"/>
  <c r="M840" i="1"/>
  <c r="AB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AB837" i="1" s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P835" i="1"/>
  <c r="AB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M828" i="1"/>
  <c r="AB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P827" i="1"/>
  <c r="AB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M821" i="1"/>
  <c r="AB821" i="1" s="1"/>
  <c r="L821" i="1"/>
  <c r="K821" i="1"/>
  <c r="J821" i="1"/>
  <c r="I821" i="1"/>
  <c r="H821" i="1"/>
  <c r="G821" i="1"/>
  <c r="F821" i="1"/>
  <c r="E821" i="1"/>
  <c r="D821" i="1"/>
  <c r="B821" i="1"/>
  <c r="A821" i="1"/>
  <c r="AB820" i="1"/>
  <c r="AA820" i="1"/>
  <c r="Y820" i="1"/>
  <c r="Z820" i="1" s="1"/>
  <c r="X820" i="1"/>
  <c r="W820" i="1"/>
  <c r="U820" i="1"/>
  <c r="T820" i="1"/>
  <c r="V820" i="1" s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V817" i="1"/>
  <c r="U817" i="1"/>
  <c r="T817" i="1"/>
  <c r="S817" i="1"/>
  <c r="R817" i="1"/>
  <c r="Q817" i="1"/>
  <c r="P817" i="1"/>
  <c r="AB817" i="1" s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AB812" i="1" s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S804" i="1"/>
  <c r="R804" i="1"/>
  <c r="Q804" i="1"/>
  <c r="P804" i="1"/>
  <c r="O804" i="1"/>
  <c r="N804" i="1"/>
  <c r="M804" i="1"/>
  <c r="AB804" i="1" s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Q803" i="1"/>
  <c r="S803" i="1" s="1"/>
  <c r="AB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AB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V792" i="1"/>
  <c r="U792" i="1"/>
  <c r="T792" i="1"/>
  <c r="R792" i="1"/>
  <c r="Q792" i="1"/>
  <c r="S792" i="1" s="1"/>
  <c r="P792" i="1"/>
  <c r="AB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B786" i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V785" i="1"/>
  <c r="U785" i="1"/>
  <c r="T785" i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S782" i="1"/>
  <c r="R782" i="1"/>
  <c r="Q782" i="1"/>
  <c r="P782" i="1"/>
  <c r="O782" i="1"/>
  <c r="N782" i="1"/>
  <c r="M782" i="1"/>
  <c r="AB782" i="1" s="1"/>
  <c r="L782" i="1"/>
  <c r="K782" i="1"/>
  <c r="J782" i="1"/>
  <c r="I782" i="1"/>
  <c r="H782" i="1"/>
  <c r="G782" i="1"/>
  <c r="F782" i="1"/>
  <c r="E782" i="1"/>
  <c r="D782" i="1"/>
  <c r="B782" i="1"/>
  <c r="A782" i="1"/>
  <c r="AB781" i="1"/>
  <c r="AA781" i="1"/>
  <c r="Y781" i="1"/>
  <c r="X781" i="1"/>
  <c r="Z781" i="1" s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AB779" i="1" s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AB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AB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S717" i="1"/>
  <c r="R717" i="1"/>
  <c r="Q717" i="1"/>
  <c r="O717" i="1"/>
  <c r="N717" i="1"/>
  <c r="P717" i="1" s="1"/>
  <c r="AB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AB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AB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P706" i="1"/>
  <c r="O706" i="1"/>
  <c r="N706" i="1"/>
  <c r="M706" i="1"/>
  <c r="AB706" i="1" s="1"/>
  <c r="L706" i="1"/>
  <c r="K706" i="1"/>
  <c r="J706" i="1"/>
  <c r="I706" i="1"/>
  <c r="H706" i="1"/>
  <c r="G706" i="1"/>
  <c r="F706" i="1"/>
  <c r="E706" i="1"/>
  <c r="D706" i="1"/>
  <c r="B706" i="1"/>
  <c r="A706" i="1"/>
  <c r="AB705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M701" i="1"/>
  <c r="AB701" i="1" s="1"/>
  <c r="L701" i="1"/>
  <c r="K701" i="1"/>
  <c r="J701" i="1"/>
  <c r="I701" i="1"/>
  <c r="H701" i="1"/>
  <c r="G701" i="1"/>
  <c r="F701" i="1"/>
  <c r="E701" i="1"/>
  <c r="D701" i="1"/>
  <c r="B701" i="1"/>
  <c r="A701" i="1"/>
  <c r="AB700" i="1"/>
  <c r="AA700" i="1"/>
  <c r="Z700" i="1"/>
  <c r="Y700" i="1"/>
  <c r="X700" i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V694" i="1"/>
  <c r="U694" i="1"/>
  <c r="T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V691" i="1"/>
  <c r="U691" i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V688" i="1"/>
  <c r="U688" i="1"/>
  <c r="T688" i="1"/>
  <c r="R688" i="1"/>
  <c r="Q688" i="1"/>
  <c r="S688" i="1" s="1"/>
  <c r="P688" i="1"/>
  <c r="O688" i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V687" i="1"/>
  <c r="U687" i="1"/>
  <c r="T687" i="1"/>
  <c r="S687" i="1"/>
  <c r="R687" i="1"/>
  <c r="Q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S665" i="1"/>
  <c r="R665" i="1"/>
  <c r="Q665" i="1"/>
  <c r="P665" i="1"/>
  <c r="AB665" i="1" s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V664" i="1"/>
  <c r="U664" i="1"/>
  <c r="T664" i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V662" i="1"/>
  <c r="U662" i="1"/>
  <c r="T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B645" i="1"/>
  <c r="AA645" i="1"/>
  <c r="Y645" i="1"/>
  <c r="Z645" i="1" s="1"/>
  <c r="X645" i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V643" i="1"/>
  <c r="U643" i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V640" i="1"/>
  <c r="U640" i="1"/>
  <c r="T640" i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AB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P624" i="1"/>
  <c r="AB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S602" i="1" s="1"/>
  <c r="AB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T598" i="1"/>
  <c r="V598" i="1" s="1"/>
  <c r="S598" i="1"/>
  <c r="AB598" i="1" s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S594" i="1" s="1"/>
  <c r="AB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T590" i="1"/>
  <c r="V590" i="1" s="1"/>
  <c r="R590" i="1"/>
  <c r="S590" i="1" s="1"/>
  <c r="AB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AB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T582" i="1"/>
  <c r="V582" i="1" s="1"/>
  <c r="AB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S578" i="1" s="1"/>
  <c r="AB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B574" i="1"/>
  <c r="AA574" i="1"/>
  <c r="Y574" i="1"/>
  <c r="Z574" i="1" s="1"/>
  <c r="X574" i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T566" i="1"/>
  <c r="V566" i="1" s="1"/>
  <c r="S566" i="1"/>
  <c r="AB566" i="1" s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B562" i="1"/>
  <c r="AA562" i="1"/>
  <c r="Y562" i="1"/>
  <c r="Z562" i="1" s="1"/>
  <c r="X562" i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T558" i="1"/>
  <c r="V558" i="1" s="1"/>
  <c r="R558" i="1"/>
  <c r="S558" i="1" s="1"/>
  <c r="AB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R554" i="1"/>
  <c r="S554" i="1" s="1"/>
  <c r="AB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T550" i="1"/>
  <c r="V550" i="1" s="1"/>
  <c r="S550" i="1"/>
  <c r="AB550" i="1" s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B546" i="1"/>
  <c r="AA546" i="1"/>
  <c r="Y546" i="1"/>
  <c r="Z546" i="1" s="1"/>
  <c r="X546" i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S542" i="1"/>
  <c r="AB542" i="1" s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S538" i="1" s="1"/>
  <c r="AB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S534" i="1" s="1"/>
  <c r="AB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B530" i="1"/>
  <c r="AA530" i="1"/>
  <c r="Y530" i="1"/>
  <c r="Z530" i="1" s="1"/>
  <c r="X530" i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S526" i="1" s="1"/>
  <c r="AB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B522" i="1"/>
  <c r="AA522" i="1"/>
  <c r="Y522" i="1"/>
  <c r="Z522" i="1" s="1"/>
  <c r="X522" i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S518" i="1"/>
  <c r="AB518" i="1" s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S514" i="1" s="1"/>
  <c r="AB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S510" i="1" s="1"/>
  <c r="AB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B506" i="1"/>
  <c r="AA506" i="1"/>
  <c r="Y506" i="1"/>
  <c r="Z506" i="1" s="1"/>
  <c r="X506" i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S502" i="1" s="1"/>
  <c r="AB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B498" i="1"/>
  <c r="AA498" i="1"/>
  <c r="Y498" i="1"/>
  <c r="Z498" i="1" s="1"/>
  <c r="X498" i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T494" i="1"/>
  <c r="V494" i="1" s="1"/>
  <c r="R494" i="1"/>
  <c r="S494" i="1" s="1"/>
  <c r="AB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S490" i="1"/>
  <c r="AB490" i="1" s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B486" i="1"/>
  <c r="AA486" i="1"/>
  <c r="Y486" i="1"/>
  <c r="Z486" i="1" s="1"/>
  <c r="X486" i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S482" i="1" s="1"/>
  <c r="AB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T478" i="1"/>
  <c r="V478" i="1" s="1"/>
  <c r="R478" i="1"/>
  <c r="S478" i="1" s="1"/>
  <c r="AB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S474" i="1"/>
  <c r="AB474" i="1" s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T470" i="1"/>
  <c r="V470" i="1" s="1"/>
  <c r="R470" i="1"/>
  <c r="S470" i="1" s="1"/>
  <c r="AB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S466" i="1"/>
  <c r="AB466" i="1" s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B462" i="1"/>
  <c r="AA462" i="1"/>
  <c r="Y462" i="1"/>
  <c r="Z462" i="1" s="1"/>
  <c r="X462" i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S458" i="1"/>
  <c r="AB458" i="1" s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T454" i="1"/>
  <c r="V454" i="1" s="1"/>
  <c r="R454" i="1"/>
  <c r="S454" i="1" s="1"/>
  <c r="AB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B450" i="1"/>
  <c r="AA450" i="1"/>
  <c r="Y450" i="1"/>
  <c r="Z450" i="1" s="1"/>
  <c r="X450" i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S442" i="1"/>
  <c r="AB442" i="1" s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T438" i="1"/>
  <c r="V438" i="1" s="1"/>
  <c r="S438" i="1"/>
  <c r="AB438" i="1" s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B434" i="1"/>
  <c r="AA434" i="1"/>
  <c r="Y434" i="1"/>
  <c r="Z434" i="1" s="1"/>
  <c r="X434" i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R430" i="1"/>
  <c r="S430" i="1" s="1"/>
  <c r="AB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S426" i="1"/>
  <c r="AB426" i="1" s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T422" i="1"/>
  <c r="V422" i="1" s="1"/>
  <c r="R422" i="1"/>
  <c r="S422" i="1" s="1"/>
  <c r="AB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AB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P386" i="1"/>
  <c r="AB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P383" i="1" s="1"/>
  <c r="AB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B367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M355" i="1"/>
  <c r="AB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M351" i="1"/>
  <c r="AB351" i="1" s="1"/>
  <c r="L351" i="1"/>
  <c r="K351" i="1"/>
  <c r="J351" i="1"/>
  <c r="I351" i="1"/>
  <c r="H351" i="1"/>
  <c r="G351" i="1"/>
  <c r="F351" i="1"/>
  <c r="E351" i="1"/>
  <c r="D351" i="1"/>
  <c r="B351" i="1"/>
  <c r="A351" i="1"/>
  <c r="AB350" i="1"/>
  <c r="AA350" i="1"/>
  <c r="Z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AB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M331" i="1"/>
  <c r="AB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S330" i="1" s="1"/>
  <c r="AB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P326" i="1"/>
  <c r="AB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P319" i="1"/>
  <c r="AB319" i="1" s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B315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AB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R305" i="1"/>
  <c r="Q305" i="1"/>
  <c r="S305" i="1" s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S304" i="1"/>
  <c r="R304" i="1"/>
  <c r="Q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T299" i="1"/>
  <c r="V299" i="1" s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V279" i="1" s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T247" i="1"/>
  <c r="V247" i="1" s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T239" i="1"/>
  <c r="V239" i="1" s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Q237" i="1"/>
  <c r="S237" i="1" s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P223" i="1"/>
  <c r="AB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Q221" i="1"/>
  <c r="S221" i="1" s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B211" i="1"/>
  <c r="AA211" i="1"/>
  <c r="Y211" i="1"/>
  <c r="Z211" i="1" s="1"/>
  <c r="X211" i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V206" i="1" s="1"/>
  <c r="AB206" i="1" s="1"/>
  <c r="T206" i="1"/>
  <c r="R206" i="1"/>
  <c r="S206" i="1" s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S205" i="1"/>
  <c r="R205" i="1"/>
  <c r="Q205" i="1"/>
  <c r="P205" i="1"/>
  <c r="O205" i="1"/>
  <c r="N205" i="1"/>
  <c r="M205" i="1"/>
  <c r="AB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P204" i="1" s="1"/>
  <c r="N204" i="1"/>
  <c r="L204" i="1"/>
  <c r="M204" i="1" s="1"/>
  <c r="AB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T203" i="1"/>
  <c r="V203" i="1" s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M200" i="1"/>
  <c r="AB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V199" i="1"/>
  <c r="U199" i="1"/>
  <c r="T199" i="1"/>
  <c r="S199" i="1"/>
  <c r="R199" i="1"/>
  <c r="Q199" i="1"/>
  <c r="O199" i="1"/>
  <c r="P199" i="1" s="1"/>
  <c r="AB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AB197" i="1" s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V195" i="1"/>
  <c r="U195" i="1"/>
  <c r="T195" i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AB194" i="1" s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V192" i="1"/>
  <c r="U192" i="1"/>
  <c r="T192" i="1"/>
  <c r="S192" i="1"/>
  <c r="R192" i="1"/>
  <c r="Q192" i="1"/>
  <c r="P192" i="1"/>
  <c r="O192" i="1"/>
  <c r="N192" i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 s="1"/>
  <c r="AB191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AB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AB187" i="1" s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S185" i="1"/>
  <c r="R185" i="1"/>
  <c r="Q185" i="1"/>
  <c r="P185" i="1"/>
  <c r="O185" i="1"/>
  <c r="N185" i="1"/>
  <c r="M185" i="1"/>
  <c r="AB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V183" i="1"/>
  <c r="U183" i="1"/>
  <c r="T183" i="1"/>
  <c r="S183" i="1"/>
  <c r="R183" i="1"/>
  <c r="Q183" i="1"/>
  <c r="O183" i="1"/>
  <c r="N183" i="1"/>
  <c r="P183" i="1" s="1"/>
  <c r="M183" i="1"/>
  <c r="L183" i="1"/>
  <c r="K183" i="1"/>
  <c r="J183" i="1"/>
  <c r="AB183" i="1" s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P182" i="1"/>
  <c r="O182" i="1"/>
  <c r="N182" i="1"/>
  <c r="M182" i="1"/>
  <c r="L182" i="1"/>
  <c r="K182" i="1"/>
  <c r="J182" i="1"/>
  <c r="AB182" i="1" s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S181" i="1"/>
  <c r="R181" i="1"/>
  <c r="Q181" i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V180" i="1"/>
  <c r="U180" i="1"/>
  <c r="T180" i="1"/>
  <c r="S180" i="1"/>
  <c r="R180" i="1"/>
  <c r="Q180" i="1"/>
  <c r="P180" i="1"/>
  <c r="O180" i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V178" i="1"/>
  <c r="U178" i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AB175" i="1" s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V173" i="1"/>
  <c r="U173" i="1"/>
  <c r="T173" i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V167" i="1"/>
  <c r="U167" i="1"/>
  <c r="T167" i="1"/>
  <c r="R167" i="1"/>
  <c r="Q167" i="1"/>
  <c r="S167" i="1" s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S166" i="1" s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AB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AB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AB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8" i="1" l="1"/>
  <c r="AB46" i="1"/>
  <c r="AB54" i="1"/>
  <c r="AB70" i="1"/>
  <c r="AB110" i="1"/>
  <c r="AB118" i="1"/>
  <c r="AB126" i="1"/>
  <c r="AB167" i="1"/>
  <c r="AB5" i="1"/>
  <c r="AB13" i="1"/>
  <c r="AB21" i="1"/>
  <c r="AB29" i="1"/>
  <c r="AB37" i="1"/>
  <c r="AB45" i="1"/>
  <c r="AB53" i="1"/>
  <c r="AB61" i="1"/>
  <c r="AB69" i="1"/>
  <c r="AB77" i="1"/>
  <c r="AB85" i="1"/>
  <c r="AB93" i="1"/>
  <c r="AB101" i="1"/>
  <c r="AB109" i="1"/>
  <c r="AB117" i="1"/>
  <c r="AB125" i="1"/>
  <c r="AB133" i="1"/>
  <c r="AB141" i="1"/>
  <c r="AB149" i="1"/>
  <c r="AB157" i="1"/>
  <c r="AB165" i="1"/>
  <c r="AB195" i="1"/>
  <c r="AB174" i="1"/>
  <c r="AB178" i="1"/>
  <c r="AB179" i="1"/>
  <c r="AB188" i="1"/>
  <c r="AB12" i="1"/>
  <c r="AB20" i="1"/>
  <c r="AB28" i="1"/>
  <c r="AB36" i="1"/>
  <c r="AB44" i="1"/>
  <c r="AB52" i="1"/>
  <c r="AB60" i="1"/>
  <c r="AB68" i="1"/>
  <c r="AB76" i="1"/>
  <c r="AB84" i="1"/>
  <c r="AB92" i="1"/>
  <c r="AB100" i="1"/>
  <c r="AB108" i="1"/>
  <c r="AB116" i="1"/>
  <c r="AB124" i="1"/>
  <c r="AB132" i="1"/>
  <c r="AB140" i="1"/>
  <c r="AB148" i="1"/>
  <c r="AB156" i="1"/>
  <c r="AB173" i="1"/>
  <c r="AB166" i="1"/>
  <c r="AB170" i="1"/>
  <c r="AB190" i="1"/>
  <c r="AB4" i="1"/>
  <c r="AB10" i="1"/>
  <c r="AB18" i="1"/>
  <c r="AB26" i="1"/>
  <c r="AB34" i="1"/>
  <c r="AB42" i="1"/>
  <c r="AB50" i="1"/>
  <c r="AB58" i="1"/>
  <c r="AB66" i="1"/>
  <c r="AB74" i="1"/>
  <c r="AB82" i="1"/>
  <c r="AB90" i="1"/>
  <c r="AB98" i="1"/>
  <c r="AB106" i="1"/>
  <c r="AB114" i="1"/>
  <c r="AB122" i="1"/>
  <c r="AB130" i="1"/>
  <c r="AB138" i="1"/>
  <c r="AB146" i="1"/>
  <c r="AB154" i="1"/>
  <c r="AB162" i="1"/>
  <c r="AB164" i="1"/>
  <c r="AB3" i="1"/>
  <c r="AB9" i="1"/>
  <c r="AB11" i="1"/>
  <c r="AB19" i="1"/>
  <c r="AB25" i="1"/>
  <c r="AB27" i="1"/>
  <c r="AB33" i="1"/>
  <c r="AB35" i="1"/>
  <c r="AB43" i="1"/>
  <c r="AB49" i="1"/>
  <c r="AB51" i="1"/>
  <c r="AB59" i="1"/>
  <c r="AB67" i="1"/>
  <c r="AB73" i="1"/>
  <c r="AB75" i="1"/>
  <c r="AB81" i="1"/>
  <c r="AB83" i="1"/>
  <c r="AB89" i="1"/>
  <c r="AB91" i="1"/>
  <c r="AB97" i="1"/>
  <c r="AB99" i="1"/>
  <c r="AB105" i="1"/>
  <c r="AB107" i="1"/>
  <c r="AB113" i="1"/>
  <c r="AB115" i="1"/>
  <c r="AB123" i="1"/>
  <c r="AB131" i="1"/>
  <c r="AB137" i="1"/>
  <c r="AB139" i="1"/>
  <c r="AB147" i="1"/>
  <c r="AB155" i="1"/>
  <c r="AB163" i="1"/>
  <c r="AB169" i="1"/>
  <c r="AB186" i="1"/>
  <c r="S203" i="1"/>
  <c r="AB209" i="1"/>
  <c r="Z240" i="1"/>
  <c r="AB255" i="1"/>
  <c r="V262" i="1"/>
  <c r="Z272" i="1"/>
  <c r="AB352" i="1"/>
  <c r="AB353" i="1"/>
  <c r="AB481" i="1"/>
  <c r="AB225" i="1"/>
  <c r="AB306" i="1"/>
  <c r="AB370" i="1"/>
  <c r="AB495" i="1"/>
  <c r="V198" i="1"/>
  <c r="AB219" i="1"/>
  <c r="AB224" i="1"/>
  <c r="AB318" i="1"/>
  <c r="AB570" i="1"/>
  <c r="AB571" i="1"/>
  <c r="AB587" i="1"/>
  <c r="AB646" i="1"/>
  <c r="AB654" i="1"/>
  <c r="AB215" i="1"/>
  <c r="V238" i="1"/>
  <c r="AB238" i="1" s="1"/>
  <c r="AB239" i="1"/>
  <c r="Z248" i="1"/>
  <c r="V270" i="1"/>
  <c r="Z280" i="1"/>
  <c r="S374" i="1"/>
  <c r="AB394" i="1"/>
  <c r="AB457" i="1"/>
  <c r="AB465" i="1"/>
  <c r="AB203" i="1"/>
  <c r="AB218" i="1"/>
  <c r="Z252" i="1"/>
  <c r="Z284" i="1"/>
  <c r="AB323" i="1"/>
  <c r="AB396" i="1"/>
  <c r="AB404" i="1"/>
  <c r="V485" i="1"/>
  <c r="AB485" i="1" s="1"/>
  <c r="AB487" i="1"/>
  <c r="V569" i="1"/>
  <c r="AB1024" i="1"/>
  <c r="AB193" i="1"/>
  <c r="AB201" i="1"/>
  <c r="AB235" i="1"/>
  <c r="V246" i="1"/>
  <c r="Z256" i="1"/>
  <c r="V278" i="1"/>
  <c r="Z288" i="1"/>
  <c r="AB288" i="1" s="1"/>
  <c r="AB363" i="1"/>
  <c r="AB387" i="1"/>
  <c r="AB275" i="1"/>
  <c r="M328" i="1"/>
  <c r="AB328" i="1" s="1"/>
  <c r="P339" i="1"/>
  <c r="AB433" i="1"/>
  <c r="AB463" i="1"/>
  <c r="AB196" i="1"/>
  <c r="AB210" i="1"/>
  <c r="AB221" i="1"/>
  <c r="AB279" i="1"/>
  <c r="AB220" i="1"/>
  <c r="AB283" i="1"/>
  <c r="AB374" i="1"/>
  <c r="AB418" i="1"/>
  <c r="AB581" i="1"/>
  <c r="AB1222" i="1"/>
  <c r="AB198" i="1"/>
  <c r="AB202" i="1"/>
  <c r="AB378" i="1"/>
  <c r="AB563" i="1"/>
  <c r="AB4626" i="1"/>
  <c r="Z216" i="1"/>
  <c r="AB216" i="1" s="1"/>
  <c r="AB334" i="1"/>
  <c r="AB382" i="1"/>
  <c r="AB446" i="1"/>
  <c r="S215" i="1"/>
  <c r="M221" i="1"/>
  <c r="AB229" i="1"/>
  <c r="S243" i="1"/>
  <c r="AB243" i="1" s="1"/>
  <c r="AB246" i="1"/>
  <c r="S251" i="1"/>
  <c r="AB251" i="1" s="1"/>
  <c r="AB254" i="1"/>
  <c r="S259" i="1"/>
  <c r="AB259" i="1" s="1"/>
  <c r="AB262" i="1"/>
  <c r="S267" i="1"/>
  <c r="AB267" i="1" s="1"/>
  <c r="AB270" i="1"/>
  <c r="S275" i="1"/>
  <c r="AB278" i="1"/>
  <c r="S283" i="1"/>
  <c r="AB286" i="1"/>
  <c r="S291" i="1"/>
  <c r="AB291" i="1" s="1"/>
  <c r="AB294" i="1"/>
  <c r="S299" i="1"/>
  <c r="AB299" i="1" s="1"/>
  <c r="V302" i="1"/>
  <c r="AB302" i="1" s="1"/>
  <c r="AB310" i="1"/>
  <c r="M400" i="1"/>
  <c r="AB400" i="1" s="1"/>
  <c r="AB408" i="1"/>
  <c r="AB419" i="1"/>
  <c r="AB437" i="1"/>
  <c r="AB467" i="1"/>
  <c r="AB505" i="1"/>
  <c r="AB507" i="1"/>
  <c r="AB517" i="1"/>
  <c r="AB519" i="1"/>
  <c r="AB529" i="1"/>
  <c r="AB531" i="1"/>
  <c r="AB541" i="1"/>
  <c r="AB543" i="1"/>
  <c r="AB561" i="1"/>
  <c r="AB591" i="1"/>
  <c r="AB681" i="1"/>
  <c r="AB1624" i="1"/>
  <c r="AB4318" i="1"/>
  <c r="AB236" i="1"/>
  <c r="AB237" i="1"/>
  <c r="AB322" i="1"/>
  <c r="AB335" i="1"/>
  <c r="AB340" i="1"/>
  <c r="AB427" i="1"/>
  <c r="AB445" i="1"/>
  <c r="AB475" i="1"/>
  <c r="AB493" i="1"/>
  <c r="AB551" i="1"/>
  <c r="AB569" i="1"/>
  <c r="AB599" i="1"/>
  <c r="AB607" i="1"/>
  <c r="AB609" i="1"/>
  <c r="M209" i="1"/>
  <c r="AB217" i="1"/>
  <c r="AB226" i="1"/>
  <c r="V234" i="1"/>
  <c r="AB234" i="1" s="1"/>
  <c r="P240" i="1"/>
  <c r="AB245" i="1"/>
  <c r="P248" i="1"/>
  <c r="AB248" i="1" s="1"/>
  <c r="AB253" i="1"/>
  <c r="P256" i="1"/>
  <c r="AB261" i="1"/>
  <c r="P264" i="1"/>
  <c r="AB268" i="1"/>
  <c r="AB269" i="1"/>
  <c r="P272" i="1"/>
  <c r="AB277" i="1"/>
  <c r="P280" i="1"/>
  <c r="AB280" i="1" s="1"/>
  <c r="AB285" i="1"/>
  <c r="P288" i="1"/>
  <c r="AB293" i="1"/>
  <c r="P296" i="1"/>
  <c r="AB300" i="1"/>
  <c r="AB301" i="1"/>
  <c r="M305" i="1"/>
  <c r="AB305" i="1" s="1"/>
  <c r="AB413" i="1"/>
  <c r="AB414" i="1"/>
  <c r="AB425" i="1"/>
  <c r="AB455" i="1"/>
  <c r="AB473" i="1"/>
  <c r="AB549" i="1"/>
  <c r="AB579" i="1"/>
  <c r="AB597" i="1"/>
  <c r="M600" i="1"/>
  <c r="AB600" i="1" s="1"/>
  <c r="V605" i="1"/>
  <c r="AB605" i="1" s="1"/>
  <c r="AB608" i="1"/>
  <c r="V214" i="1"/>
  <c r="AB214" i="1" s="1"/>
  <c r="P220" i="1"/>
  <c r="S231" i="1"/>
  <c r="AB231" i="1" s="1"/>
  <c r="M237" i="1"/>
  <c r="V242" i="1"/>
  <c r="V250" i="1"/>
  <c r="V258" i="1"/>
  <c r="V266" i="1"/>
  <c r="AB266" i="1" s="1"/>
  <c r="V274" i="1"/>
  <c r="AB274" i="1" s="1"/>
  <c r="V282" i="1"/>
  <c r="AB282" i="1" s="1"/>
  <c r="V290" i="1"/>
  <c r="AB290" i="1" s="1"/>
  <c r="V298" i="1"/>
  <c r="AB339" i="1"/>
  <c r="Z360" i="1"/>
  <c r="AB360" i="1" s="1"/>
  <c r="AB403" i="1"/>
  <c r="Z404" i="1"/>
  <c r="AB435" i="1"/>
  <c r="AB453" i="1"/>
  <c r="AB483" i="1"/>
  <c r="AB501" i="1"/>
  <c r="AB503" i="1"/>
  <c r="AB513" i="1"/>
  <c r="AB515" i="1"/>
  <c r="AB525" i="1"/>
  <c r="AB527" i="1"/>
  <c r="AB537" i="1"/>
  <c r="AB539" i="1"/>
  <c r="AB559" i="1"/>
  <c r="AB577" i="1"/>
  <c r="M608" i="1"/>
  <c r="AB655" i="1"/>
  <c r="AB1196" i="1"/>
  <c r="S1247" i="1"/>
  <c r="P208" i="1"/>
  <c r="AB208" i="1" s="1"/>
  <c r="V222" i="1"/>
  <c r="P228" i="1"/>
  <c r="AB228" i="1" s="1"/>
  <c r="S239" i="1"/>
  <c r="AB242" i="1"/>
  <c r="S247" i="1"/>
  <c r="AB247" i="1" s="1"/>
  <c r="AB250" i="1"/>
  <c r="S255" i="1"/>
  <c r="AB258" i="1"/>
  <c r="S263" i="1"/>
  <c r="AB263" i="1" s="1"/>
  <c r="S271" i="1"/>
  <c r="AB271" i="1" s="1"/>
  <c r="S279" i="1"/>
  <c r="S287" i="1"/>
  <c r="AB287" i="1" s="1"/>
  <c r="S295" i="1"/>
  <c r="AB295" i="1" s="1"/>
  <c r="AB298" i="1"/>
  <c r="P304" i="1"/>
  <c r="AB304" i="1" s="1"/>
  <c r="S310" i="1"/>
  <c r="AB316" i="1"/>
  <c r="Z320" i="1"/>
  <c r="AB320" i="1" s="1"/>
  <c r="AB337" i="1"/>
  <c r="AB338" i="1"/>
  <c r="AB371" i="1"/>
  <c r="AB411" i="1"/>
  <c r="AB443" i="1"/>
  <c r="AB461" i="1"/>
  <c r="AB491" i="1"/>
  <c r="AB567" i="1"/>
  <c r="AB585" i="1"/>
  <c r="M588" i="1"/>
  <c r="AB807" i="1"/>
  <c r="M1901" i="1"/>
  <c r="AB232" i="1"/>
  <c r="AB233" i="1"/>
  <c r="AB313" i="1"/>
  <c r="AB314" i="1"/>
  <c r="AB369" i="1"/>
  <c r="AB423" i="1"/>
  <c r="AB441" i="1"/>
  <c r="AB471" i="1"/>
  <c r="AB489" i="1"/>
  <c r="AB547" i="1"/>
  <c r="AB565" i="1"/>
  <c r="AB595" i="1"/>
  <c r="AB614" i="1"/>
  <c r="AB702" i="1"/>
  <c r="AB790" i="1"/>
  <c r="AB887" i="1"/>
  <c r="S207" i="1"/>
  <c r="AB207" i="1" s="1"/>
  <c r="AB212" i="1"/>
  <c r="AB213" i="1"/>
  <c r="AB222" i="1"/>
  <c r="V230" i="1"/>
  <c r="AB230" i="1" s="1"/>
  <c r="P236" i="1"/>
  <c r="S303" i="1"/>
  <c r="AB303" i="1" s="1"/>
  <c r="AB312" i="1"/>
  <c r="V345" i="1"/>
  <c r="AB345" i="1" s="1"/>
  <c r="AB347" i="1"/>
  <c r="AB368" i="1"/>
  <c r="AB379" i="1"/>
  <c r="AB421" i="1"/>
  <c r="AB451" i="1"/>
  <c r="AB469" i="1"/>
  <c r="AB499" i="1"/>
  <c r="AB509" i="1"/>
  <c r="AB511" i="1"/>
  <c r="AB521" i="1"/>
  <c r="AB523" i="1"/>
  <c r="AB533" i="1"/>
  <c r="AB535" i="1"/>
  <c r="AB545" i="1"/>
  <c r="AB575" i="1"/>
  <c r="AB593" i="1"/>
  <c r="M596" i="1"/>
  <c r="AB596" i="1" s="1"/>
  <c r="AB634" i="1"/>
  <c r="V210" i="1"/>
  <c r="P216" i="1"/>
  <c r="S227" i="1"/>
  <c r="AB227" i="1" s="1"/>
  <c r="M233" i="1"/>
  <c r="AB240" i="1"/>
  <c r="AB241" i="1"/>
  <c r="P244" i="1"/>
  <c r="AB244" i="1" s="1"/>
  <c r="AB249" i="1"/>
  <c r="P252" i="1"/>
  <c r="AB252" i="1" s="1"/>
  <c r="AB256" i="1"/>
  <c r="AB257" i="1"/>
  <c r="P260" i="1"/>
  <c r="AB260" i="1" s="1"/>
  <c r="AB264" i="1"/>
  <c r="AB265" i="1"/>
  <c r="P268" i="1"/>
  <c r="AB272" i="1"/>
  <c r="AB273" i="1"/>
  <c r="P276" i="1"/>
  <c r="AB276" i="1" s="1"/>
  <c r="AB281" i="1"/>
  <c r="P284" i="1"/>
  <c r="AB284" i="1" s="1"/>
  <c r="AB289" i="1"/>
  <c r="P292" i="1"/>
  <c r="AB292" i="1" s="1"/>
  <c r="AB296" i="1"/>
  <c r="AB297" i="1"/>
  <c r="P300" i="1"/>
  <c r="AB311" i="1"/>
  <c r="Z336" i="1"/>
  <c r="AB336" i="1" s="1"/>
  <c r="AB359" i="1"/>
  <c r="AB365" i="1"/>
  <c r="AB375" i="1"/>
  <c r="AB380" i="1"/>
  <c r="AB399" i="1"/>
  <c r="AB409" i="1"/>
  <c r="AB410" i="1"/>
  <c r="AB431" i="1"/>
  <c r="AB479" i="1"/>
  <c r="AB555" i="1"/>
  <c r="AB573" i="1"/>
  <c r="AB603" i="1"/>
  <c r="AB718" i="1"/>
  <c r="AB344" i="1"/>
  <c r="AB372" i="1"/>
  <c r="AB373" i="1"/>
  <c r="AB412" i="1"/>
  <c r="AB637" i="1"/>
  <c r="AB668" i="1"/>
  <c r="AB1895" i="1"/>
  <c r="AB321" i="1"/>
  <c r="AB377" i="1"/>
  <c r="AB416" i="1"/>
  <c r="AB611" i="1"/>
  <c r="AB613" i="1"/>
  <c r="AB630" i="1"/>
  <c r="AB674" i="1"/>
  <c r="AB696" i="1"/>
  <c r="AB708" i="1"/>
  <c r="AB799" i="1"/>
  <c r="AB1495" i="1"/>
  <c r="S1498" i="1"/>
  <c r="AB1498" i="1" s="1"/>
  <c r="AB1635" i="1"/>
  <c r="Z1857" i="1"/>
  <c r="AB348" i="1"/>
  <c r="AB349" i="1"/>
  <c r="AB381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650" i="1"/>
  <c r="AB672" i="1"/>
  <c r="AB686" i="1"/>
  <c r="AB693" i="1"/>
  <c r="AB809" i="1"/>
  <c r="AB1367" i="1"/>
  <c r="AB1638" i="1"/>
  <c r="AB2638" i="1"/>
  <c r="AB324" i="1"/>
  <c r="AB325" i="1"/>
  <c r="AB376" i="1"/>
  <c r="AB385" i="1"/>
  <c r="M604" i="1"/>
  <c r="AB604" i="1" s="1"/>
  <c r="AB664" i="1"/>
  <c r="AB684" i="1"/>
  <c r="AB768" i="1"/>
  <c r="M981" i="1"/>
  <c r="AB1044" i="1"/>
  <c r="AB1098" i="1"/>
  <c r="AB1159" i="1"/>
  <c r="V1429" i="1"/>
  <c r="AB1604" i="1"/>
  <c r="AB1998" i="1"/>
  <c r="AB329" i="1"/>
  <c r="AB384" i="1"/>
  <c r="AB393" i="1"/>
  <c r="S606" i="1"/>
  <c r="AB606" i="1" s="1"/>
  <c r="V621" i="1"/>
  <c r="AB621" i="1" s="1"/>
  <c r="AB623" i="1"/>
  <c r="AB750" i="1"/>
  <c r="AB769" i="1"/>
  <c r="AB788" i="1"/>
  <c r="AB871" i="1"/>
  <c r="AB884" i="1"/>
  <c r="AB958" i="1"/>
  <c r="AB959" i="1"/>
  <c r="AB967" i="1"/>
  <c r="AB1015" i="1"/>
  <c r="AB1083" i="1"/>
  <c r="AB1847" i="1"/>
  <c r="AB309" i="1"/>
  <c r="AB332" i="1"/>
  <c r="AB333" i="1"/>
  <c r="AB356" i="1"/>
  <c r="AB357" i="1"/>
  <c r="AB388" i="1"/>
  <c r="AB397" i="1"/>
  <c r="AB725" i="1"/>
  <c r="AB791" i="1"/>
  <c r="AB808" i="1"/>
  <c r="AB1133" i="1"/>
  <c r="AB1160" i="1"/>
  <c r="AB1327" i="1"/>
  <c r="AB1400" i="1"/>
  <c r="AB392" i="1"/>
  <c r="AB401" i="1"/>
  <c r="P615" i="1"/>
  <c r="AB640" i="1"/>
  <c r="P667" i="1"/>
  <c r="AB713" i="1"/>
  <c r="AB780" i="1"/>
  <c r="AB795" i="1"/>
  <c r="AB805" i="1"/>
  <c r="AB816" i="1"/>
  <c r="AB845" i="1"/>
  <c r="P848" i="1"/>
  <c r="AB1064" i="1"/>
  <c r="M1264" i="1"/>
  <c r="AB1540" i="1"/>
  <c r="AB1661" i="1"/>
  <c r="AB1768" i="1"/>
  <c r="AB2025" i="1"/>
  <c r="P2175" i="1"/>
  <c r="AB2300" i="1"/>
  <c r="AB698" i="1"/>
  <c r="AB710" i="1"/>
  <c r="AB872" i="1"/>
  <c r="Z1041" i="1"/>
  <c r="AB1041" i="1" s="1"/>
  <c r="AB1072" i="1"/>
  <c r="AB692" i="1"/>
  <c r="AB695" i="1"/>
  <c r="AB736" i="1"/>
  <c r="AB745" i="1"/>
  <c r="AB772" i="1"/>
  <c r="AB889" i="1"/>
  <c r="AB922" i="1"/>
  <c r="AB1004" i="1"/>
  <c r="AB1038" i="1"/>
  <c r="AB1218" i="1"/>
  <c r="AB1263" i="1"/>
  <c r="AB1286" i="1"/>
  <c r="AB1392" i="1"/>
  <c r="AB1549" i="1"/>
  <c r="AB1683" i="1"/>
  <c r="AB2281" i="1"/>
  <c r="AB2291" i="1"/>
  <c r="AB4317" i="1"/>
  <c r="AB644" i="1"/>
  <c r="V657" i="1"/>
  <c r="AB657" i="1" s="1"/>
  <c r="AB697" i="1"/>
  <c r="AB714" i="1"/>
  <c r="AB762" i="1"/>
  <c r="AB773" i="1"/>
  <c r="AB868" i="1"/>
  <c r="S875" i="1"/>
  <c r="AB875" i="1" s="1"/>
  <c r="AB903" i="1"/>
  <c r="AB936" i="1"/>
  <c r="AB943" i="1"/>
  <c r="Z993" i="1"/>
  <c r="AB993" i="1" s="1"/>
  <c r="AB1091" i="1"/>
  <c r="S1163" i="1"/>
  <c r="AB1163" i="1" s="1"/>
  <c r="S1210" i="1"/>
  <c r="AB1210" i="1" s="1"/>
  <c r="AB1214" i="1"/>
  <c r="AB1217" i="1"/>
  <c r="P1231" i="1"/>
  <c r="AB1231" i="1" s="1"/>
  <c r="Z1236" i="1"/>
  <c r="AB1241" i="1"/>
  <c r="AB1243" i="1"/>
  <c r="AB1559" i="1"/>
  <c r="AB1724" i="1"/>
  <c r="AB1859" i="1"/>
  <c r="AB1876" i="1"/>
  <c r="AB1881" i="1"/>
  <c r="AB2227" i="1"/>
  <c r="AB2246" i="1"/>
  <c r="AB2266" i="1"/>
  <c r="AB649" i="1"/>
  <c r="AB685" i="1"/>
  <c r="AB690" i="1"/>
  <c r="AB699" i="1"/>
  <c r="AB752" i="1"/>
  <c r="AB787" i="1"/>
  <c r="AB832" i="1"/>
  <c r="AB976" i="1"/>
  <c r="AB1020" i="1"/>
  <c r="AB1155" i="1"/>
  <c r="AB1179" i="1"/>
  <c r="AB1246" i="1"/>
  <c r="AB1541" i="1"/>
  <c r="P1655" i="1"/>
  <c r="AB2007" i="1"/>
  <c r="P619" i="1"/>
  <c r="AB619" i="1" s="1"/>
  <c r="M628" i="1"/>
  <c r="AB628" i="1" s="1"/>
  <c r="P631" i="1"/>
  <c r="AB631" i="1" s="1"/>
  <c r="AB642" i="1"/>
  <c r="AB683" i="1"/>
  <c r="AB734" i="1"/>
  <c r="AB778" i="1"/>
  <c r="AB796" i="1"/>
  <c r="AB797" i="1"/>
  <c r="AB831" i="1"/>
  <c r="AB867" i="1"/>
  <c r="M905" i="1"/>
  <c r="V910" i="1"/>
  <c r="AB910" i="1" s="1"/>
  <c r="AB913" i="1"/>
  <c r="AB927" i="1"/>
  <c r="AB933" i="1"/>
  <c r="AB981" i="1"/>
  <c r="P1076" i="1"/>
  <c r="AB1076" i="1" s="1"/>
  <c r="S1079" i="1"/>
  <c r="AB1079" i="1" s="1"/>
  <c r="V1106" i="1"/>
  <c r="P1112" i="1"/>
  <c r="AB1112" i="1" s="1"/>
  <c r="AB1197" i="1"/>
  <c r="V1210" i="1"/>
  <c r="AB1216" i="1"/>
  <c r="AB1307" i="1"/>
  <c r="AB1326" i="1"/>
  <c r="AB1548" i="1"/>
  <c r="Z2060" i="1"/>
  <c r="M2061" i="1"/>
  <c r="V2482" i="1"/>
  <c r="AB2505" i="1"/>
  <c r="V2509" i="1"/>
  <c r="AB2509" i="1" s="1"/>
  <c r="AB2548" i="1"/>
  <c r="AB656" i="1"/>
  <c r="AB679" i="1"/>
  <c r="AB703" i="1"/>
  <c r="AB724" i="1"/>
  <c r="AB731" i="1"/>
  <c r="AB741" i="1"/>
  <c r="AB749" i="1"/>
  <c r="AB785" i="1"/>
  <c r="AB814" i="1"/>
  <c r="AB815" i="1"/>
  <c r="AB818" i="1"/>
  <c r="AB856" i="1"/>
  <c r="AB880" i="1"/>
  <c r="AB893" i="1"/>
  <c r="AB949" i="1"/>
  <c r="AB1096" i="1"/>
  <c r="AB1232" i="1"/>
  <c r="AB1233" i="1"/>
  <c r="AB1318" i="1"/>
  <c r="AB1429" i="1"/>
  <c r="AB1517" i="1"/>
  <c r="AB1521" i="1"/>
  <c r="AB1714" i="1"/>
  <c r="AB1732" i="1"/>
  <c r="AB1794" i="1"/>
  <c r="AB1983" i="1"/>
  <c r="AB2045" i="1"/>
  <c r="V617" i="1"/>
  <c r="AB617" i="1" s="1"/>
  <c r="AB635" i="1"/>
  <c r="P647" i="1"/>
  <c r="AB647" i="1" s="1"/>
  <c r="V669" i="1"/>
  <c r="AB669" i="1" s="1"/>
  <c r="AB671" i="1"/>
  <c r="AB678" i="1"/>
  <c r="S694" i="1"/>
  <c r="AB694" i="1" s="1"/>
  <c r="AB704" i="1"/>
  <c r="AB748" i="1"/>
  <c r="AB766" i="1"/>
  <c r="AB777" i="1"/>
  <c r="AB826" i="1"/>
  <c r="M829" i="1"/>
  <c r="M885" i="1"/>
  <c r="AB885" i="1" s="1"/>
  <c r="AB900" i="1"/>
  <c r="AB901" i="1"/>
  <c r="V926" i="1"/>
  <c r="AB946" i="1"/>
  <c r="AB947" i="1"/>
  <c r="AB980" i="1"/>
  <c r="AB1052" i="1"/>
  <c r="Z1053" i="1"/>
  <c r="AB1086" i="1"/>
  <c r="AB1087" i="1"/>
  <c r="AB1114" i="1"/>
  <c r="AB1115" i="1"/>
  <c r="AB1120" i="1"/>
  <c r="AB1123" i="1"/>
  <c r="AB1142" i="1"/>
  <c r="AB1143" i="1"/>
  <c r="M1145" i="1"/>
  <c r="P1267" i="1"/>
  <c r="AB1270" i="1"/>
  <c r="Z1340" i="1"/>
  <c r="AB1382" i="1"/>
  <c r="AB1428" i="1"/>
  <c r="AB1452" i="1"/>
  <c r="AB1575" i="1"/>
  <c r="AB1598" i="1"/>
  <c r="AB1689" i="1"/>
  <c r="AB1776" i="1"/>
  <c r="AB1791" i="1"/>
  <c r="AB1915" i="1"/>
  <c r="AB1937" i="1"/>
  <c r="AB2026" i="1"/>
  <c r="AB2371" i="1"/>
  <c r="AB2404" i="1"/>
  <c r="AB2644" i="1"/>
  <c r="AB2714" i="1"/>
  <c r="M616" i="1"/>
  <c r="AB616" i="1" s="1"/>
  <c r="AB632" i="1"/>
  <c r="AB636" i="1"/>
  <c r="S646" i="1"/>
  <c r="S666" i="1"/>
  <c r="AB666" i="1" s="1"/>
  <c r="AB676" i="1"/>
  <c r="AB722" i="1"/>
  <c r="AB740" i="1"/>
  <c r="AB747" i="1"/>
  <c r="AB810" i="1"/>
  <c r="AB811" i="1"/>
  <c r="AB813" i="1"/>
  <c r="AB854" i="1"/>
  <c r="M857" i="1"/>
  <c r="AB908" i="1"/>
  <c r="AB932" i="1"/>
  <c r="AB1012" i="1"/>
  <c r="AB1050" i="1"/>
  <c r="AB1051" i="1"/>
  <c r="AB1094" i="1"/>
  <c r="AB1095" i="1"/>
  <c r="AB1207" i="1"/>
  <c r="Z1244" i="1"/>
  <c r="AB1244" i="1" s="1"/>
  <c r="V1249" i="1"/>
  <c r="M1265" i="1"/>
  <c r="AB1311" i="1"/>
  <c r="AB1437" i="1"/>
  <c r="M1509" i="1"/>
  <c r="AB1623" i="1"/>
  <c r="AB1649" i="1"/>
  <c r="V625" i="1"/>
  <c r="AB625" i="1" s="1"/>
  <c r="S654" i="1"/>
  <c r="AB659" i="1"/>
  <c r="V673" i="1"/>
  <c r="AB673" i="1" s="1"/>
  <c r="AB707" i="1"/>
  <c r="AB728" i="1"/>
  <c r="AB744" i="1"/>
  <c r="AB760" i="1"/>
  <c r="AB776" i="1"/>
  <c r="AB784" i="1"/>
  <c r="S791" i="1"/>
  <c r="P800" i="1"/>
  <c r="AB800" i="1" s="1"/>
  <c r="AB819" i="1"/>
  <c r="AB853" i="1"/>
  <c r="AB864" i="1"/>
  <c r="AB911" i="1"/>
  <c r="AB944" i="1"/>
  <c r="Z945" i="1"/>
  <c r="AB945" i="1" s="1"/>
  <c r="AB1002" i="1"/>
  <c r="AB1003" i="1"/>
  <c r="AB1036" i="1"/>
  <c r="AB1048" i="1"/>
  <c r="AB1059" i="1"/>
  <c r="AB1085" i="1"/>
  <c r="AB1141" i="1"/>
  <c r="AB1152" i="1"/>
  <c r="M1224" i="1"/>
  <c r="AB1302" i="1"/>
  <c r="AB1442" i="1"/>
  <c r="Z1544" i="1"/>
  <c r="AB1544" i="1" s="1"/>
  <c r="M1545" i="1"/>
  <c r="M1564" i="1"/>
  <c r="AB1685" i="1"/>
  <c r="AB1737" i="1"/>
  <c r="AB1817" i="1"/>
  <c r="AB1924" i="1"/>
  <c r="P2016" i="1"/>
  <c r="AB2071" i="1"/>
  <c r="AB2417" i="1"/>
  <c r="V2781" i="1"/>
  <c r="AB2791" i="1"/>
  <c r="AB2910" i="1"/>
  <c r="V653" i="1"/>
  <c r="AB653" i="1" s="1"/>
  <c r="S682" i="1"/>
  <c r="AB682" i="1" s="1"/>
  <c r="AB727" i="1"/>
  <c r="AB743" i="1"/>
  <c r="AB759" i="1"/>
  <c r="AB775" i="1"/>
  <c r="AB841" i="1"/>
  <c r="AB850" i="1"/>
  <c r="AB851" i="1"/>
  <c r="AB865" i="1"/>
  <c r="AB874" i="1"/>
  <c r="AB919" i="1"/>
  <c r="AB956" i="1"/>
  <c r="AB990" i="1"/>
  <c r="AB991" i="1"/>
  <c r="AB1046" i="1"/>
  <c r="AB1129" i="1"/>
  <c r="AB1138" i="1"/>
  <c r="AB1139" i="1"/>
  <c r="AB1153" i="1"/>
  <c r="AB1162" i="1"/>
  <c r="P1204" i="1"/>
  <c r="AB1211" i="1"/>
  <c r="AB1221" i="1"/>
  <c r="S1226" i="1"/>
  <c r="P1280" i="1"/>
  <c r="AB1293" i="1"/>
  <c r="AB1384" i="1"/>
  <c r="M1393" i="1"/>
  <c r="S1410" i="1"/>
  <c r="AB1413" i="1"/>
  <c r="AB1434" i="1"/>
  <c r="P1444" i="1"/>
  <c r="AB1444" i="1" s="1"/>
  <c r="V1561" i="1"/>
  <c r="AB1561" i="1" s="1"/>
  <c r="AB1571" i="1"/>
  <c r="AB1576" i="1"/>
  <c r="P1624" i="1"/>
  <c r="AB1706" i="1"/>
  <c r="AB1767" i="1"/>
  <c r="AB1874" i="1"/>
  <c r="AB1925" i="1"/>
  <c r="AB2151" i="1"/>
  <c r="AB2262" i="1"/>
  <c r="AB2263" i="1"/>
  <c r="P2540" i="1"/>
  <c r="AB2596" i="1"/>
  <c r="AB2781" i="1"/>
  <c r="AB2922" i="1"/>
  <c r="V633" i="1"/>
  <c r="AB633" i="1" s="1"/>
  <c r="P643" i="1"/>
  <c r="AB643" i="1" s="1"/>
  <c r="M652" i="1"/>
  <c r="AB652" i="1" s="1"/>
  <c r="S662" i="1"/>
  <c r="AB662" i="1" s="1"/>
  <c r="AB667" i="1"/>
  <c r="V681" i="1"/>
  <c r="P691" i="1"/>
  <c r="AB691" i="1" s="1"/>
  <c r="AB715" i="1"/>
  <c r="AB726" i="1"/>
  <c r="AB742" i="1"/>
  <c r="AB758" i="1"/>
  <c r="AB774" i="1"/>
  <c r="AB783" i="1"/>
  <c r="V826" i="1"/>
  <c r="AB834" i="1"/>
  <c r="AB862" i="1"/>
  <c r="AB863" i="1"/>
  <c r="AB896" i="1"/>
  <c r="Z897" i="1"/>
  <c r="AB897" i="1" s="1"/>
  <c r="AB954" i="1"/>
  <c r="AB955" i="1"/>
  <c r="AB964" i="1"/>
  <c r="S983" i="1"/>
  <c r="AB983" i="1" s="1"/>
  <c r="AB988" i="1"/>
  <c r="AB1000" i="1"/>
  <c r="AB1011" i="1"/>
  <c r="AB1037" i="1"/>
  <c r="P1040" i="1"/>
  <c r="AB1040" i="1" s="1"/>
  <c r="M1049" i="1"/>
  <c r="AB1049" i="1" s="1"/>
  <c r="AB1093" i="1"/>
  <c r="AB1104" i="1"/>
  <c r="AB1150" i="1"/>
  <c r="AB1151" i="1"/>
  <c r="AB1156" i="1"/>
  <c r="AB1178" i="1"/>
  <c r="P1180" i="1"/>
  <c r="Z1240" i="1"/>
  <c r="V1245" i="1"/>
  <c r="AB1245" i="1" s="1"/>
  <c r="AB1247" i="1"/>
  <c r="M1333" i="1"/>
  <c r="V1354" i="1"/>
  <c r="AB1358" i="1"/>
  <c r="AB1375" i="1"/>
  <c r="AB1378" i="1"/>
  <c r="AB1441" i="1"/>
  <c r="AB1471" i="1"/>
  <c r="AB1493" i="1"/>
  <c r="AB1543" i="1"/>
  <c r="M1657" i="1"/>
  <c r="AB1657" i="1" s="1"/>
  <c r="P1664" i="1"/>
  <c r="AB1664" i="1" s="1"/>
  <c r="AB1712" i="1"/>
  <c r="AB1730" i="1"/>
  <c r="AB1736" i="1"/>
  <c r="AB1815" i="1"/>
  <c r="Z1816" i="1"/>
  <c r="S1966" i="1"/>
  <c r="AB1973" i="1"/>
  <c r="Z1992" i="1"/>
  <c r="AB2015" i="1"/>
  <c r="AB2095" i="1"/>
  <c r="S2106" i="1"/>
  <c r="AB2209" i="1"/>
  <c r="AB2366" i="1"/>
  <c r="AB2432" i="1"/>
  <c r="AB2473" i="1"/>
  <c r="V2630" i="1"/>
  <c r="AB2630" i="1" s="1"/>
  <c r="Z2888" i="1"/>
  <c r="M612" i="1"/>
  <c r="AB612" i="1" s="1"/>
  <c r="S622" i="1"/>
  <c r="AB622" i="1" s="1"/>
  <c r="AB627" i="1"/>
  <c r="V641" i="1"/>
  <c r="AB641" i="1" s="1"/>
  <c r="P651" i="1"/>
  <c r="AB651" i="1" s="1"/>
  <c r="M660" i="1"/>
  <c r="AB660" i="1" s="1"/>
  <c r="S670" i="1"/>
  <c r="AB670" i="1" s="1"/>
  <c r="AB675" i="1"/>
  <c r="V689" i="1"/>
  <c r="AB689" i="1" s="1"/>
  <c r="AB723" i="1"/>
  <c r="AB739" i="1"/>
  <c r="AB755" i="1"/>
  <c r="AB771" i="1"/>
  <c r="AB806" i="1"/>
  <c r="AB823" i="1"/>
  <c r="AB824" i="1"/>
  <c r="AB829" i="1"/>
  <c r="AB848" i="1"/>
  <c r="Z849" i="1"/>
  <c r="AB906" i="1"/>
  <c r="AB907" i="1"/>
  <c r="AB916" i="1"/>
  <c r="S935" i="1"/>
  <c r="AB935" i="1" s="1"/>
  <c r="AB940" i="1"/>
  <c r="AB952" i="1"/>
  <c r="AB963" i="1"/>
  <c r="P992" i="1"/>
  <c r="AB992" i="1" s="1"/>
  <c r="M1001" i="1"/>
  <c r="AB1045" i="1"/>
  <c r="AB1056" i="1"/>
  <c r="AB1102" i="1"/>
  <c r="AB1103" i="1"/>
  <c r="AB1136" i="1"/>
  <c r="Z1137" i="1"/>
  <c r="AB1137" i="1" s="1"/>
  <c r="P1171" i="1"/>
  <c r="AB1171" i="1" s="1"/>
  <c r="AB1175" i="1"/>
  <c r="AB1206" i="1"/>
  <c r="Z1220" i="1"/>
  <c r="AB1220" i="1" s="1"/>
  <c r="P1259" i="1"/>
  <c r="P1304" i="1"/>
  <c r="AB1315" i="1"/>
  <c r="AB1344" i="1"/>
  <c r="AB1365" i="1"/>
  <c r="M1368" i="1"/>
  <c r="AB1374" i="1"/>
  <c r="AB1423" i="1"/>
  <c r="V1458" i="1"/>
  <c r="AB1470" i="1"/>
  <c r="AB1531" i="1"/>
  <c r="AB1532" i="1"/>
  <c r="AB1533" i="1"/>
  <c r="AB1555" i="1"/>
  <c r="AB1558" i="1"/>
  <c r="V1578" i="1"/>
  <c r="AB1644" i="1"/>
  <c r="P1656" i="1"/>
  <c r="AB1786" i="1"/>
  <c r="AB1834" i="1"/>
  <c r="M1836" i="1"/>
  <c r="AB1836" i="1" s="1"/>
  <c r="AB1865" i="1"/>
  <c r="AB1907" i="1"/>
  <c r="AB1911" i="1"/>
  <c r="Z1913" i="1"/>
  <c r="Z1916" i="1"/>
  <c r="AB1916" i="1" s="1"/>
  <c r="AB1948" i="1"/>
  <c r="S1962" i="1"/>
  <c r="AB1988" i="1"/>
  <c r="Z1988" i="1"/>
  <c r="AB2019" i="1"/>
  <c r="AB2055" i="1"/>
  <c r="AB2127" i="1"/>
  <c r="AB2169" i="1"/>
  <c r="M2244" i="1"/>
  <c r="AB2244" i="1" s="1"/>
  <c r="AB2261" i="1"/>
  <c r="AB2264" i="1"/>
  <c r="P2431" i="1"/>
  <c r="AB2431" i="1" s="1"/>
  <c r="AB2439" i="1"/>
  <c r="AB2589" i="1"/>
  <c r="AB2693" i="1"/>
  <c r="AB754" i="1"/>
  <c r="AB770" i="1"/>
  <c r="AB789" i="1"/>
  <c r="AB793" i="1"/>
  <c r="AB822" i="1"/>
  <c r="AB849" i="1"/>
  <c r="AB860" i="1"/>
  <c r="Z861" i="1"/>
  <c r="P884" i="1"/>
  <c r="AB894" i="1"/>
  <c r="AB895" i="1"/>
  <c r="V914" i="1"/>
  <c r="AB950" i="1"/>
  <c r="S971" i="1"/>
  <c r="AB971" i="1" s="1"/>
  <c r="M989" i="1"/>
  <c r="AB989" i="1" s="1"/>
  <c r="V1022" i="1"/>
  <c r="AB1033" i="1"/>
  <c r="AB1042" i="1"/>
  <c r="AB1043" i="1"/>
  <c r="AB1057" i="1"/>
  <c r="AB1066" i="1"/>
  <c r="AB1077" i="1"/>
  <c r="AB1111" i="1"/>
  <c r="AB1148" i="1"/>
  <c r="Z1149" i="1"/>
  <c r="V1173" i="1"/>
  <c r="AB1173" i="1" s="1"/>
  <c r="AB1174" i="1"/>
  <c r="AB1182" i="1"/>
  <c r="AB1184" i="1"/>
  <c r="AB1199" i="1"/>
  <c r="M1201" i="1"/>
  <c r="AB1215" i="1"/>
  <c r="AB1219" i="1"/>
  <c r="V1225" i="1"/>
  <c r="P1256" i="1"/>
  <c r="AB1267" i="1"/>
  <c r="AB1291" i="1"/>
  <c r="M1356" i="1"/>
  <c r="AB1359" i="1"/>
  <c r="AB1364" i="1"/>
  <c r="P1383" i="1"/>
  <c r="AB1386" i="1"/>
  <c r="AB1397" i="1"/>
  <c r="Z1432" i="1"/>
  <c r="AB1432" i="1" s="1"/>
  <c r="P1455" i="1"/>
  <c r="AB1465" i="1"/>
  <c r="AB1469" i="1"/>
  <c r="AB1499" i="1"/>
  <c r="Z1501" i="1"/>
  <c r="AB1501" i="1" s="1"/>
  <c r="AB1557" i="1"/>
  <c r="V1565" i="1"/>
  <c r="AB1628" i="1"/>
  <c r="S1655" i="1"/>
  <c r="P1659" i="1"/>
  <c r="AB1769" i="1"/>
  <c r="AB1770" i="1"/>
  <c r="AB1773" i="1"/>
  <c r="AB1774" i="1"/>
  <c r="Z1861" i="1"/>
  <c r="AB1861" i="1" s="1"/>
  <c r="AB1884" i="1"/>
  <c r="AB1902" i="1"/>
  <c r="P1944" i="1"/>
  <c r="P1959" i="1"/>
  <c r="AB1966" i="1"/>
  <c r="AB2113" i="1"/>
  <c r="AB2152" i="1"/>
  <c r="AB2208" i="1"/>
  <c r="AB2250" i="1"/>
  <c r="AB2259" i="1"/>
  <c r="AB2531" i="1"/>
  <c r="AB2606" i="1"/>
  <c r="AB2665" i="1"/>
  <c r="AB2718" i="1"/>
  <c r="AB2999" i="1"/>
  <c r="AB3051" i="1"/>
  <c r="AB915" i="1"/>
  <c r="AB997" i="1"/>
  <c r="AB1008" i="1"/>
  <c r="AB1054" i="1"/>
  <c r="AB1055" i="1"/>
  <c r="AB1060" i="1"/>
  <c r="AB1088" i="1"/>
  <c r="AB1146" i="1"/>
  <c r="AB1147" i="1"/>
  <c r="AB1198" i="1"/>
  <c r="AB1273" i="1"/>
  <c r="AB1396" i="1"/>
  <c r="AB1642" i="1"/>
  <c r="AB1807" i="1"/>
  <c r="AB2024" i="1"/>
  <c r="AB2077" i="1"/>
  <c r="AB2093" i="1"/>
  <c r="AB2094" i="1"/>
  <c r="AB2147" i="1"/>
  <c r="AB2648" i="1"/>
  <c r="AB2699" i="1"/>
  <c r="AB2831" i="1"/>
  <c r="S610" i="1"/>
  <c r="AB610" i="1" s="1"/>
  <c r="AB615" i="1"/>
  <c r="V629" i="1"/>
  <c r="AB629" i="1" s="1"/>
  <c r="P639" i="1"/>
  <c r="AB639" i="1" s="1"/>
  <c r="M648" i="1"/>
  <c r="AB648" i="1" s="1"/>
  <c r="S658" i="1"/>
  <c r="AB658" i="1" s="1"/>
  <c r="AB663" i="1"/>
  <c r="V677" i="1"/>
  <c r="AB677" i="1" s="1"/>
  <c r="P687" i="1"/>
  <c r="AB687" i="1" s="1"/>
  <c r="AB711" i="1"/>
  <c r="AB719" i="1"/>
  <c r="AB735" i="1"/>
  <c r="AB751" i="1"/>
  <c r="AB767" i="1"/>
  <c r="AB801" i="1"/>
  <c r="P836" i="1"/>
  <c r="AB836" i="1" s="1"/>
  <c r="AB846" i="1"/>
  <c r="AB847" i="1"/>
  <c r="V866" i="1"/>
  <c r="AB902" i="1"/>
  <c r="S923" i="1"/>
  <c r="AB923" i="1" s="1"/>
  <c r="M941" i="1"/>
  <c r="AB941" i="1" s="1"/>
  <c r="V974" i="1"/>
  <c r="AB985" i="1"/>
  <c r="AB994" i="1"/>
  <c r="AB995" i="1"/>
  <c r="AB1009" i="1"/>
  <c r="AB1018" i="1"/>
  <c r="AB1029" i="1"/>
  <c r="AB1063" i="1"/>
  <c r="AB1089" i="1"/>
  <c r="AB1100" i="1"/>
  <c r="Z1101" i="1"/>
  <c r="P1124" i="1"/>
  <c r="AB1124" i="1" s="1"/>
  <c r="AB1134" i="1"/>
  <c r="AB1135" i="1"/>
  <c r="V1154" i="1"/>
  <c r="AB1154" i="1" s="1"/>
  <c r="M1200" i="1"/>
  <c r="AB1200" i="1" s="1"/>
  <c r="Z1212" i="1"/>
  <c r="AB1230" i="1"/>
  <c r="AB1282" i="1"/>
  <c r="S1303" i="1"/>
  <c r="AB1303" i="1" s="1"/>
  <c r="S1319" i="1"/>
  <c r="V1322" i="1"/>
  <c r="AB1322" i="1" s="1"/>
  <c r="P1327" i="1"/>
  <c r="AB1350" i="1"/>
  <c r="S1370" i="1"/>
  <c r="AB1370" i="1" s="1"/>
  <c r="P1380" i="1"/>
  <c r="S1383" i="1"/>
  <c r="AB1404" i="1"/>
  <c r="AB1431" i="1"/>
  <c r="AB1451" i="1"/>
  <c r="AB1509" i="1"/>
  <c r="Z1605" i="1"/>
  <c r="AB1605" i="1" s="1"/>
  <c r="AB1695" i="1"/>
  <c r="Z1721" i="1"/>
  <c r="AB1721" i="1" s="1"/>
  <c r="AB1777" i="1"/>
  <c r="AB1795" i="1"/>
  <c r="M1800" i="1"/>
  <c r="AB1860" i="1"/>
  <c r="AB1872" i="1"/>
  <c r="AB1901" i="1"/>
  <c r="V1933" i="1"/>
  <c r="S1943" i="1"/>
  <c r="M1984" i="1"/>
  <c r="AB1984" i="1" s="1"/>
  <c r="AB2001" i="1"/>
  <c r="M2004" i="1"/>
  <c r="AB2112" i="1"/>
  <c r="AB2196" i="1"/>
  <c r="P2204" i="1"/>
  <c r="AB2204" i="1" s="1"/>
  <c r="S2206" i="1"/>
  <c r="AB2310" i="1"/>
  <c r="AB2344" i="1"/>
  <c r="AB2345" i="1"/>
  <c r="AB2360" i="1"/>
  <c r="AB2399" i="1"/>
  <c r="M2405" i="1"/>
  <c r="AB2405" i="1" s="1"/>
  <c r="AB2553" i="1"/>
  <c r="AB2604" i="1"/>
  <c r="P2648" i="1"/>
  <c r="P2652" i="1"/>
  <c r="AB2652" i="1" s="1"/>
  <c r="AB2698" i="1"/>
  <c r="AB2842" i="1"/>
  <c r="AB2920" i="1"/>
  <c r="AB2995" i="1"/>
  <c r="AB4316" i="1"/>
  <c r="AB857" i="1"/>
  <c r="AB866" i="1"/>
  <c r="AB905" i="1"/>
  <c r="AB914" i="1"/>
  <c r="AB953" i="1"/>
  <c r="AB962" i="1"/>
  <c r="AB1001" i="1"/>
  <c r="AB1010" i="1"/>
  <c r="AB1058" i="1"/>
  <c r="AB1097" i="1"/>
  <c r="AB1106" i="1"/>
  <c r="AB1145" i="1"/>
  <c r="M1177" i="1"/>
  <c r="AB1177" i="1" s="1"/>
  <c r="V1181" i="1"/>
  <c r="V1186" i="1"/>
  <c r="AB1186" i="1" s="1"/>
  <c r="S1203" i="1"/>
  <c r="V1246" i="1"/>
  <c r="AB1250" i="1"/>
  <c r="S1258" i="1"/>
  <c r="AB1258" i="1" s="1"/>
  <c r="AB1269" i="1"/>
  <c r="M1272" i="1"/>
  <c r="AB1272" i="1" s="1"/>
  <c r="AB1290" i="1"/>
  <c r="Z1292" i="1"/>
  <c r="AB1292" i="1" s="1"/>
  <c r="AB1317" i="1"/>
  <c r="AB1319" i="1"/>
  <c r="M1321" i="1"/>
  <c r="AB1321" i="1" s="1"/>
  <c r="P1324" i="1"/>
  <c r="P1332" i="1"/>
  <c r="S1343" i="1"/>
  <c r="V1346" i="1"/>
  <c r="AB1347" i="1"/>
  <c r="AB1467" i="1"/>
  <c r="P1472" i="1"/>
  <c r="AB1472" i="1" s="1"/>
  <c r="AB1479" i="1"/>
  <c r="AB1491" i="1"/>
  <c r="AB1502" i="1"/>
  <c r="Z1504" i="1"/>
  <c r="AB1527" i="1"/>
  <c r="AB1529" i="1"/>
  <c r="AB1530" i="1"/>
  <c r="AB1568" i="1"/>
  <c r="AB1572" i="1"/>
  <c r="P1603" i="1"/>
  <c r="AB1631" i="1"/>
  <c r="AB1634" i="1"/>
  <c r="AB1637" i="1"/>
  <c r="V1665" i="1"/>
  <c r="AB1679" i="1"/>
  <c r="AB1684" i="1"/>
  <c r="Z1813" i="1"/>
  <c r="S1831" i="1"/>
  <c r="M1884" i="1"/>
  <c r="V1906" i="1"/>
  <c r="AB1906" i="1" s="1"/>
  <c r="AB1932" i="1"/>
  <c r="AB2121" i="1"/>
  <c r="P2195" i="1"/>
  <c r="AB2195" i="1" s="1"/>
  <c r="AB2252" i="1"/>
  <c r="AB2273" i="1"/>
  <c r="AB2307" i="1"/>
  <c r="AB2391" i="1"/>
  <c r="AB2451" i="1"/>
  <c r="AB2453" i="1"/>
  <c r="AB2456" i="1"/>
  <c r="AB2457" i="1"/>
  <c r="AB2629" i="1"/>
  <c r="Z2685" i="1"/>
  <c r="AB2867" i="1"/>
  <c r="AB861" i="1"/>
  <c r="AB870" i="1"/>
  <c r="AB909" i="1"/>
  <c r="AB918" i="1"/>
  <c r="AB957" i="1"/>
  <c r="AB966" i="1"/>
  <c r="AB1005" i="1"/>
  <c r="AB1014" i="1"/>
  <c r="AB1053" i="1"/>
  <c r="AB1062" i="1"/>
  <c r="AB1101" i="1"/>
  <c r="AB1110" i="1"/>
  <c r="AB1149" i="1"/>
  <c r="AB1158" i="1"/>
  <c r="M1176" i="1"/>
  <c r="AB1176" i="1" s="1"/>
  <c r="Z1196" i="1"/>
  <c r="S1223" i="1"/>
  <c r="V1226" i="1"/>
  <c r="AB1227" i="1"/>
  <c r="AB1248" i="1"/>
  <c r="P1252" i="1"/>
  <c r="S1255" i="1"/>
  <c r="AB1255" i="1" s="1"/>
  <c r="AB1268" i="1"/>
  <c r="AB1280" i="1"/>
  <c r="AB1289" i="1"/>
  <c r="S1299" i="1"/>
  <c r="AB1304" i="1"/>
  <c r="M1320" i="1"/>
  <c r="AB1320" i="1" s="1"/>
  <c r="S1327" i="1"/>
  <c r="S1330" i="1"/>
  <c r="AB1345" i="1"/>
  <c r="AB1346" i="1"/>
  <c r="M1357" i="1"/>
  <c r="M1361" i="1"/>
  <c r="AB1361" i="1" s="1"/>
  <c r="S1371" i="1"/>
  <c r="AB1376" i="1"/>
  <c r="AB1385" i="1"/>
  <c r="Z1385" i="1"/>
  <c r="V1409" i="1"/>
  <c r="AB1409" i="1" s="1"/>
  <c r="Z1412" i="1"/>
  <c r="Z1440" i="1"/>
  <c r="M1480" i="1"/>
  <c r="AB1480" i="1" s="1"/>
  <c r="AB1490" i="1"/>
  <c r="V1497" i="1"/>
  <c r="AB1539" i="1"/>
  <c r="AB1567" i="1"/>
  <c r="AB1633" i="1"/>
  <c r="AB1636" i="1"/>
  <c r="AB1641" i="1"/>
  <c r="V1653" i="1"/>
  <c r="AB1665" i="1"/>
  <c r="AB1734" i="1"/>
  <c r="AB1744" i="1"/>
  <c r="M1761" i="1"/>
  <c r="AB1816" i="1"/>
  <c r="AB1825" i="1"/>
  <c r="AB1893" i="1"/>
  <c r="AB1935" i="1"/>
  <c r="P1976" i="1"/>
  <c r="AB1976" i="1" s="1"/>
  <c r="AB1999" i="1"/>
  <c r="P2000" i="1"/>
  <c r="AB2000" i="1" s="1"/>
  <c r="V2005" i="1"/>
  <c r="AB2005" i="1" s="1"/>
  <c r="AB2051" i="1"/>
  <c r="AB2067" i="1"/>
  <c r="AB2074" i="1"/>
  <c r="AB2109" i="1"/>
  <c r="M2148" i="1"/>
  <c r="AB2148" i="1" s="1"/>
  <c r="AB2190" i="1"/>
  <c r="Z2249" i="1"/>
  <c r="AB2249" i="1" s="1"/>
  <c r="AB2284" i="1"/>
  <c r="V2289" i="1"/>
  <c r="AB2289" i="1" s="1"/>
  <c r="V2298" i="1"/>
  <c r="AB2298" i="1" s="1"/>
  <c r="AB2299" i="1"/>
  <c r="Z2341" i="1"/>
  <c r="AB2347" i="1"/>
  <c r="AB2353" i="1"/>
  <c r="AB2361" i="1"/>
  <c r="AB2363" i="1"/>
  <c r="AB2380" i="1"/>
  <c r="Z2401" i="1"/>
  <c r="AB2542" i="1"/>
  <c r="AB2571" i="1"/>
  <c r="P2595" i="1"/>
  <c r="AB2595" i="1" s="1"/>
  <c r="AB2662" i="1"/>
  <c r="AB2728" i="1"/>
  <c r="AB2769" i="1"/>
  <c r="V2778" i="1"/>
  <c r="AB2778" i="1" s="1"/>
  <c r="P2784" i="1"/>
  <c r="AB2784" i="1" s="1"/>
  <c r="S2790" i="1"/>
  <c r="AB2790" i="1" s="1"/>
  <c r="AB2794" i="1"/>
  <c r="AB2869" i="1"/>
  <c r="S2970" i="1"/>
  <c r="AB869" i="1"/>
  <c r="AB878" i="1"/>
  <c r="AB917" i="1"/>
  <c r="AB926" i="1"/>
  <c r="AB965" i="1"/>
  <c r="AB974" i="1"/>
  <c r="AB1013" i="1"/>
  <c r="AB1022" i="1"/>
  <c r="AB1061" i="1"/>
  <c r="AB1070" i="1"/>
  <c r="AB1109" i="1"/>
  <c r="AB1118" i="1"/>
  <c r="AB1157" i="1"/>
  <c r="AB1166" i="1"/>
  <c r="S1179" i="1"/>
  <c r="V1222" i="1"/>
  <c r="AB1226" i="1"/>
  <c r="P1236" i="1"/>
  <c r="M1249" i="1"/>
  <c r="AB1249" i="1" s="1"/>
  <c r="V1253" i="1"/>
  <c r="AB1253" i="1" s="1"/>
  <c r="Z1268" i="1"/>
  <c r="Z1316" i="1"/>
  <c r="AB1316" i="1" s="1"/>
  <c r="V1325" i="1"/>
  <c r="AB1325" i="1" s="1"/>
  <c r="V1330" i="1"/>
  <c r="P1352" i="1"/>
  <c r="AB1352" i="1" s="1"/>
  <c r="P1363" i="1"/>
  <c r="M1385" i="1"/>
  <c r="P1399" i="1"/>
  <c r="P1420" i="1"/>
  <c r="AB1420" i="1" s="1"/>
  <c r="M1440" i="1"/>
  <c r="AB1440" i="1" s="1"/>
  <c r="M1456" i="1"/>
  <c r="AB1456" i="1" s="1"/>
  <c r="P1460" i="1"/>
  <c r="AB1460" i="1" s="1"/>
  <c r="AB1476" i="1"/>
  <c r="Z1552" i="1"/>
  <c r="S1563" i="1"/>
  <c r="AB1563" i="1" s="1"/>
  <c r="AB1565" i="1"/>
  <c r="AB1597" i="1"/>
  <c r="S1611" i="1"/>
  <c r="AB1611" i="1" s="1"/>
  <c r="V1645" i="1"/>
  <c r="AB1674" i="1"/>
  <c r="Z1677" i="1"/>
  <c r="AB1677" i="1" s="1"/>
  <c r="AB1755" i="1"/>
  <c r="AB1780" i="1"/>
  <c r="AB1785" i="1"/>
  <c r="M1804" i="1"/>
  <c r="AB1804" i="1" s="1"/>
  <c r="AB1824" i="1"/>
  <c r="AB1828" i="1"/>
  <c r="AB1845" i="1"/>
  <c r="AB1846" i="1"/>
  <c r="AB1852" i="1"/>
  <c r="AB1905" i="1"/>
  <c r="P1908" i="1"/>
  <c r="AB1908" i="1" s="1"/>
  <c r="AB1928" i="1"/>
  <c r="AB1929" i="1"/>
  <c r="AB1943" i="1"/>
  <c r="AB1971" i="1"/>
  <c r="S2039" i="1"/>
  <c r="V2062" i="1"/>
  <c r="AB2087" i="1"/>
  <c r="AB2091" i="1"/>
  <c r="P2099" i="1"/>
  <c r="AB2099" i="1" s="1"/>
  <c r="AB2114" i="1"/>
  <c r="AB2185" i="1"/>
  <c r="AB2187" i="1"/>
  <c r="AB2188" i="1"/>
  <c r="AB2245" i="1"/>
  <c r="AB2283" i="1"/>
  <c r="AB2292" i="1"/>
  <c r="AB2297" i="1"/>
  <c r="P2356" i="1"/>
  <c r="AB2445" i="1"/>
  <c r="AB2493" i="1"/>
  <c r="AB2515" i="1"/>
  <c r="AB2522" i="1"/>
  <c r="AB2575" i="1"/>
  <c r="AB2615" i="1"/>
  <c r="AB2678" i="1"/>
  <c r="V3065" i="1"/>
  <c r="AB3158" i="1"/>
  <c r="AB873" i="1"/>
  <c r="AB882" i="1"/>
  <c r="AB921" i="1"/>
  <c r="AB930" i="1"/>
  <c r="AB969" i="1"/>
  <c r="AB978" i="1"/>
  <c r="AB1017" i="1"/>
  <c r="AB1026" i="1"/>
  <c r="AB1065" i="1"/>
  <c r="AB1074" i="1"/>
  <c r="AB1113" i="1"/>
  <c r="AB1122" i="1"/>
  <c r="AB1161" i="1"/>
  <c r="AB1203" i="1"/>
  <c r="AB1224" i="1"/>
  <c r="AB1256" i="1"/>
  <c r="AB1264" i="1"/>
  <c r="AB1265" i="1"/>
  <c r="AB1299" i="1"/>
  <c r="AB1341" i="1"/>
  <c r="AB1343" i="1"/>
  <c r="AB1371" i="1"/>
  <c r="AB1435" i="1"/>
  <c r="AB1436" i="1"/>
  <c r="AB1475" i="1"/>
  <c r="AB1525" i="1"/>
  <c r="AB1550" i="1"/>
  <c r="AB1588" i="1"/>
  <c r="AB1589" i="1"/>
  <c r="AB1593" i="1"/>
  <c r="AB1625" i="1"/>
  <c r="AB1626" i="1"/>
  <c r="AB1632" i="1"/>
  <c r="AB1701" i="1"/>
  <c r="AB1702" i="1"/>
  <c r="AB1703" i="1"/>
  <c r="AB1771" i="1"/>
  <c r="AB1790" i="1"/>
  <c r="AB1812" i="1"/>
  <c r="AB1831" i="1"/>
  <c r="AB1979" i="1"/>
  <c r="AB2083" i="1"/>
  <c r="AB2108" i="1"/>
  <c r="AB2183" i="1"/>
  <c r="AB2248" i="1"/>
  <c r="AB2303" i="1"/>
  <c r="AB2338" i="1"/>
  <c r="AB2464" i="1"/>
  <c r="AB2627" i="1"/>
  <c r="AB2677" i="1"/>
  <c r="AB2696" i="1"/>
  <c r="AB2755" i="1"/>
  <c r="AB2864" i="1"/>
  <c r="AB838" i="1"/>
  <c r="AB877" i="1"/>
  <c r="AB886" i="1"/>
  <c r="AB925" i="1"/>
  <c r="AB934" i="1"/>
  <c r="AB973" i="1"/>
  <c r="AB982" i="1"/>
  <c r="AB1021" i="1"/>
  <c r="AB1030" i="1"/>
  <c r="AB1069" i="1"/>
  <c r="AB1078" i="1"/>
  <c r="AB1117" i="1"/>
  <c r="AB1126" i="1"/>
  <c r="AB1165" i="1"/>
  <c r="M1189" i="1"/>
  <c r="M1193" i="1"/>
  <c r="AB1193" i="1" s="1"/>
  <c r="P1195" i="1"/>
  <c r="AB1195" i="1" s="1"/>
  <c r="P1208" i="1"/>
  <c r="AB1208" i="1" s="1"/>
  <c r="AB1223" i="1"/>
  <c r="AB1297" i="1"/>
  <c r="AB1298" i="1"/>
  <c r="M1309" i="1"/>
  <c r="M1313" i="1"/>
  <c r="AB1313" i="1" s="1"/>
  <c r="S1323" i="1"/>
  <c r="AB1323" i="1" s="1"/>
  <c r="AB1328" i="1"/>
  <c r="AB1340" i="1"/>
  <c r="M1344" i="1"/>
  <c r="S1351" i="1"/>
  <c r="AB1351" i="1" s="1"/>
  <c r="S1354" i="1"/>
  <c r="AB1354" i="1" s="1"/>
  <c r="AB1369" i="1"/>
  <c r="M1381" i="1"/>
  <c r="AB1393" i="1"/>
  <c r="Z1393" i="1"/>
  <c r="AB1402" i="1"/>
  <c r="AB1447" i="1"/>
  <c r="M1448" i="1"/>
  <c r="S1459" i="1"/>
  <c r="AB1459" i="1" s="1"/>
  <c r="AB1483" i="1"/>
  <c r="AB1484" i="1"/>
  <c r="AB1512" i="1"/>
  <c r="Z1537" i="1"/>
  <c r="AB1551" i="1"/>
  <c r="S1590" i="1"/>
  <c r="Z1593" i="1"/>
  <c r="V1601" i="1"/>
  <c r="AB1601" i="1" s="1"/>
  <c r="AB1648" i="1"/>
  <c r="AB1651" i="1"/>
  <c r="AB1654" i="1"/>
  <c r="M1672" i="1"/>
  <c r="AB1672" i="1" s="1"/>
  <c r="AB1700" i="1"/>
  <c r="AB1708" i="1"/>
  <c r="AB1717" i="1"/>
  <c r="AB1743" i="1"/>
  <c r="AB1756" i="1"/>
  <c r="M1757" i="1"/>
  <c r="AB1757" i="1" s="1"/>
  <c r="AB1784" i="1"/>
  <c r="S1799" i="1"/>
  <c r="AB1799" i="1" s="1"/>
  <c r="P1804" i="1"/>
  <c r="P1808" i="1"/>
  <c r="AB1808" i="1" s="1"/>
  <c r="AB1811" i="1"/>
  <c r="S1934" i="1"/>
  <c r="AB1934" i="1" s="1"/>
  <c r="Z1956" i="1"/>
  <c r="S1967" i="1"/>
  <c r="AB1967" i="1" s="1"/>
  <c r="AB1978" i="1"/>
  <c r="Z2008" i="1"/>
  <c r="AB2008" i="1" s="1"/>
  <c r="M2028" i="1"/>
  <c r="AB2028" i="1" s="1"/>
  <c r="AB2037" i="1"/>
  <c r="AB2047" i="1"/>
  <c r="AB2052" i="1"/>
  <c r="AB2061" i="1"/>
  <c r="AB2081" i="1"/>
  <c r="AB2085" i="1"/>
  <c r="V2101" i="1"/>
  <c r="AB2101" i="1" s="1"/>
  <c r="AB2102" i="1"/>
  <c r="AB2143" i="1"/>
  <c r="AB2191" i="1"/>
  <c r="AB2305" i="1"/>
  <c r="AB2321" i="1"/>
  <c r="AB2323" i="1"/>
  <c r="AB2400" i="1"/>
  <c r="AB2410" i="1"/>
  <c r="AB2444" i="1"/>
  <c r="AB2462" i="1"/>
  <c r="AB2544" i="1"/>
  <c r="M2557" i="1"/>
  <c r="AB2557" i="1" s="1"/>
  <c r="AB2624" i="1"/>
  <c r="AB2679" i="1"/>
  <c r="AB2715" i="1"/>
  <c r="AB2750" i="1"/>
  <c r="V2750" i="1"/>
  <c r="AB2753" i="1"/>
  <c r="AB2754" i="1"/>
  <c r="AB2983" i="1"/>
  <c r="AB842" i="1"/>
  <c r="AB881" i="1"/>
  <c r="AB890" i="1"/>
  <c r="AB929" i="1"/>
  <c r="AB938" i="1"/>
  <c r="AB977" i="1"/>
  <c r="AB986" i="1"/>
  <c r="AB1025" i="1"/>
  <c r="AB1034" i="1"/>
  <c r="AB1073" i="1"/>
  <c r="AB1082" i="1"/>
  <c r="AB1121" i="1"/>
  <c r="AB1130" i="1"/>
  <c r="V1198" i="1"/>
  <c r="AB1201" i="1"/>
  <c r="AB1202" i="1"/>
  <c r="P1212" i="1"/>
  <c r="M1225" i="1"/>
  <c r="AB1225" i="1" s="1"/>
  <c r="V1229" i="1"/>
  <c r="AB1229" i="1" s="1"/>
  <c r="V1234" i="1"/>
  <c r="AB1234" i="1" s="1"/>
  <c r="S1251" i="1"/>
  <c r="AB1251" i="1" s="1"/>
  <c r="S1271" i="1"/>
  <c r="AB1271" i="1" s="1"/>
  <c r="V1274" i="1"/>
  <c r="AB1274" i="1" s="1"/>
  <c r="AB1275" i="1"/>
  <c r="V1294" i="1"/>
  <c r="AB1294" i="1" s="1"/>
  <c r="AB1336" i="1"/>
  <c r="AB1337" i="1"/>
  <c r="V1366" i="1"/>
  <c r="AB1366" i="1" s="1"/>
  <c r="AB1368" i="1"/>
  <c r="AB1406" i="1"/>
  <c r="P1412" i="1"/>
  <c r="AB1412" i="1" s="1"/>
  <c r="S1419" i="1"/>
  <c r="AB1419" i="1" s="1"/>
  <c r="P1439" i="1"/>
  <c r="AB1439" i="1" s="1"/>
  <c r="S1458" i="1"/>
  <c r="AB1458" i="1" s="1"/>
  <c r="M1489" i="1"/>
  <c r="AB1489" i="1" s="1"/>
  <c r="AB1496" i="1"/>
  <c r="P1500" i="1"/>
  <c r="AB1500" i="1" s="1"/>
  <c r="S1542" i="1"/>
  <c r="AB1545" i="1"/>
  <c r="Z1545" i="1"/>
  <c r="M1552" i="1"/>
  <c r="AB1552" i="1" s="1"/>
  <c r="AB1585" i="1"/>
  <c r="AB1592" i="1"/>
  <c r="AB1596" i="1"/>
  <c r="V1602" i="1"/>
  <c r="AB1602" i="1" s="1"/>
  <c r="AB1606" i="1"/>
  <c r="AB1607" i="1"/>
  <c r="AB1608" i="1"/>
  <c r="V1609" i="1"/>
  <c r="AB1609" i="1" s="1"/>
  <c r="Z1612" i="1"/>
  <c r="AB1612" i="1" s="1"/>
  <c r="AB1629" i="1"/>
  <c r="AB1643" i="1"/>
  <c r="M1676" i="1"/>
  <c r="AB1676" i="1" s="1"/>
  <c r="AB1731" i="1"/>
  <c r="AB1742" i="1"/>
  <c r="M1753" i="1"/>
  <c r="AB1753" i="1" s="1"/>
  <c r="AB1844" i="1"/>
  <c r="AB1904" i="1"/>
  <c r="M1956" i="1"/>
  <c r="AB1956" i="1" s="1"/>
  <c r="AB2012" i="1"/>
  <c r="AB2016" i="1"/>
  <c r="AB2036" i="1"/>
  <c r="AB2038" i="1"/>
  <c r="AB2041" i="1"/>
  <c r="AB2046" i="1"/>
  <c r="S2054" i="1"/>
  <c r="AB2054" i="1" s="1"/>
  <c r="AB2069" i="1"/>
  <c r="AB2079" i="1"/>
  <c r="AB2125" i="1"/>
  <c r="AB2141" i="1"/>
  <c r="AB2142" i="1"/>
  <c r="M2205" i="1"/>
  <c r="AB2225" i="1"/>
  <c r="AB2267" i="1"/>
  <c r="AB2269" i="1"/>
  <c r="AB2318" i="1"/>
  <c r="P2440" i="1"/>
  <c r="AB2440" i="1" s="1"/>
  <c r="AB2482" i="1"/>
  <c r="AB2492" i="1"/>
  <c r="AB2587" i="1"/>
  <c r="AB2732" i="1"/>
  <c r="AB2819" i="1"/>
  <c r="AB2845" i="1"/>
  <c r="AB3166" i="1"/>
  <c r="AB3501" i="1"/>
  <c r="AB3743" i="1"/>
  <c r="AB1180" i="1"/>
  <c r="AB1181" i="1"/>
  <c r="S1187" i="1"/>
  <c r="AB1187" i="1" s="1"/>
  <c r="P1192" i="1"/>
  <c r="AB1192" i="1" s="1"/>
  <c r="AB1204" i="1"/>
  <c r="AB1205" i="1"/>
  <c r="S1211" i="1"/>
  <c r="P1216" i="1"/>
  <c r="AB1228" i="1"/>
  <c r="S1235" i="1"/>
  <c r="AB1235" i="1" s="1"/>
  <c r="P1240" i="1"/>
  <c r="AB1240" i="1" s="1"/>
  <c r="AB1252" i="1"/>
  <c r="S1259" i="1"/>
  <c r="P1264" i="1"/>
  <c r="AB1276" i="1"/>
  <c r="AB1277" i="1"/>
  <c r="S1283" i="1"/>
  <c r="AB1283" i="1" s="1"/>
  <c r="P1288" i="1"/>
  <c r="AB1288" i="1" s="1"/>
  <c r="AB1300" i="1"/>
  <c r="AB1301" i="1"/>
  <c r="S1307" i="1"/>
  <c r="P1312" i="1"/>
  <c r="AB1312" i="1" s="1"/>
  <c r="AB1324" i="1"/>
  <c r="S1331" i="1"/>
  <c r="AB1331" i="1" s="1"/>
  <c r="P1336" i="1"/>
  <c r="AB1348" i="1"/>
  <c r="AB1349" i="1"/>
  <c r="S1355" i="1"/>
  <c r="AB1355" i="1" s="1"/>
  <c r="P1360" i="1"/>
  <c r="AB1360" i="1" s="1"/>
  <c r="AB1372" i="1"/>
  <c r="AB1373" i="1"/>
  <c r="S1379" i="1"/>
  <c r="AB1379" i="1" s="1"/>
  <c r="S1390" i="1"/>
  <c r="S1398" i="1"/>
  <c r="AB1401" i="1"/>
  <c r="AB1410" i="1"/>
  <c r="AB1450" i="1"/>
  <c r="V1457" i="1"/>
  <c r="AB1457" i="1" s="1"/>
  <c r="P1468" i="1"/>
  <c r="AB1468" i="1" s="1"/>
  <c r="AB1481" i="1"/>
  <c r="AB1482" i="1"/>
  <c r="P1495" i="1"/>
  <c r="P1503" i="1"/>
  <c r="AB1503" i="1" s="1"/>
  <c r="S1507" i="1"/>
  <c r="AB1507" i="1" s="1"/>
  <c r="AB1524" i="1"/>
  <c r="AB1537" i="1"/>
  <c r="P1556" i="1"/>
  <c r="AB1556" i="1" s="1"/>
  <c r="AB1586" i="1"/>
  <c r="M1600" i="1"/>
  <c r="AB1600" i="1" s="1"/>
  <c r="AB1613" i="1"/>
  <c r="Z1645" i="1"/>
  <c r="AB1645" i="1" s="1"/>
  <c r="AB1653" i="1"/>
  <c r="Z1681" i="1"/>
  <c r="AB1681" i="1" s="1"/>
  <c r="V1710" i="1"/>
  <c r="AB1710" i="1" s="1"/>
  <c r="S1714" i="1"/>
  <c r="AB1738" i="1"/>
  <c r="AB1745" i="1"/>
  <c r="S1763" i="1"/>
  <c r="AB1775" i="1"/>
  <c r="AB1819" i="1"/>
  <c r="AB1854" i="1"/>
  <c r="M1912" i="1"/>
  <c r="AB1912" i="1" s="1"/>
  <c r="AB1918" i="1"/>
  <c r="AB1919" i="1"/>
  <c r="AB1933" i="1"/>
  <c r="AB1939" i="1"/>
  <c r="AB1941" i="1"/>
  <c r="AB1942" i="1"/>
  <c r="AB1963" i="1"/>
  <c r="AB1970" i="1"/>
  <c r="Z1996" i="1"/>
  <c r="AB1996" i="1" s="1"/>
  <c r="V2002" i="1"/>
  <c r="AB2002" i="1" s="1"/>
  <c r="AB2004" i="1"/>
  <c r="V2049" i="1"/>
  <c r="AB2050" i="1"/>
  <c r="Z2056" i="1"/>
  <c r="M2057" i="1"/>
  <c r="AB2057" i="1" s="1"/>
  <c r="P2120" i="1"/>
  <c r="Z2145" i="1"/>
  <c r="V2158" i="1"/>
  <c r="AB2186" i="1"/>
  <c r="AB2198" i="1"/>
  <c r="S2202" i="1"/>
  <c r="V2233" i="1"/>
  <c r="AB2241" i="1"/>
  <c r="Z2244" i="1"/>
  <c r="P2248" i="1"/>
  <c r="Z2257" i="1"/>
  <c r="AB2257" i="1" s="1"/>
  <c r="M2261" i="1"/>
  <c r="AB2277" i="1"/>
  <c r="AB2306" i="1"/>
  <c r="AB2309" i="1"/>
  <c r="V2333" i="1"/>
  <c r="AB2333" i="1" s="1"/>
  <c r="V2346" i="1"/>
  <c r="AB2346" i="1" s="1"/>
  <c r="AB2349" i="1"/>
  <c r="M2376" i="1"/>
  <c r="AB2386" i="1"/>
  <c r="AB2397" i="1"/>
  <c r="AB2526" i="1"/>
  <c r="V2542" i="1"/>
  <c r="AB2563" i="1"/>
  <c r="AB2583" i="1"/>
  <c r="Z2620" i="1"/>
  <c r="M2625" i="1"/>
  <c r="AB2625" i="1" s="1"/>
  <c r="V2658" i="1"/>
  <c r="AB2661" i="1"/>
  <c r="M2664" i="1"/>
  <c r="AB2664" i="1" s="1"/>
  <c r="AB2747" i="1"/>
  <c r="AB2748" i="1"/>
  <c r="AB2749" i="1"/>
  <c r="S2762" i="1"/>
  <c r="AB2777" i="1"/>
  <c r="V2818" i="1"/>
  <c r="AB2818" i="1" s="1"/>
  <c r="Z2865" i="1"/>
  <c r="M2868" i="1"/>
  <c r="AB2868" i="1" s="1"/>
  <c r="AB3018" i="1"/>
  <c r="AB3025" i="1"/>
  <c r="AB3031" i="1"/>
  <c r="AB3063" i="1"/>
  <c r="AB3167" i="1"/>
  <c r="AB3247" i="1"/>
  <c r="AB3563" i="1"/>
  <c r="AB3669" i="1"/>
  <c r="AB3742" i="1"/>
  <c r="AB1395" i="1"/>
  <c r="AB1407" i="1"/>
  <c r="AB1462" i="1"/>
  <c r="AB1463" i="1"/>
  <c r="AB1573" i="1"/>
  <c r="AB1627" i="1"/>
  <c r="AB1650" i="1"/>
  <c r="AB1652" i="1"/>
  <c r="AB1660" i="1"/>
  <c r="AB1666" i="1"/>
  <c r="AB1667" i="1"/>
  <c r="AB1718" i="1"/>
  <c r="AB1719" i="1"/>
  <c r="AB1746" i="1"/>
  <c r="AB1763" i="1"/>
  <c r="AB1765" i="1"/>
  <c r="AB1814" i="1"/>
  <c r="AB1839" i="1"/>
  <c r="AB1897" i="1"/>
  <c r="AB1898" i="1"/>
  <c r="AB1959" i="1"/>
  <c r="AB1964" i="1"/>
  <c r="AB2010" i="1"/>
  <c r="AB2048" i="1"/>
  <c r="AB2060" i="1"/>
  <c r="AB2063" i="1"/>
  <c r="AB2107" i="1"/>
  <c r="AB2139" i="1"/>
  <c r="AB2164" i="1"/>
  <c r="AB2179" i="1"/>
  <c r="AB2181" i="1"/>
  <c r="AB2237" i="1"/>
  <c r="AB2238" i="1"/>
  <c r="AB2286" i="1"/>
  <c r="AB2343" i="1"/>
  <c r="AB2393" i="1"/>
  <c r="AB2434" i="1"/>
  <c r="AB2452" i="1"/>
  <c r="AB2484" i="1"/>
  <c r="AB2503" i="1"/>
  <c r="AB2610" i="1"/>
  <c r="AB2614" i="1"/>
  <c r="AB2618" i="1"/>
  <c r="AB2654" i="1"/>
  <c r="AB2656" i="1"/>
  <c r="AB2663" i="1"/>
  <c r="AB2763" i="1"/>
  <c r="AB2844" i="1"/>
  <c r="AB2883" i="1"/>
  <c r="AB3127" i="1"/>
  <c r="AB3227" i="1"/>
  <c r="AB1169" i="1"/>
  <c r="AB1188" i="1"/>
  <c r="AB1189" i="1"/>
  <c r="AB1212" i="1"/>
  <c r="AB1213" i="1"/>
  <c r="AB1236" i="1"/>
  <c r="AB1237" i="1"/>
  <c r="AB1260" i="1"/>
  <c r="AB1261" i="1"/>
  <c r="S1267" i="1"/>
  <c r="AB1284" i="1"/>
  <c r="AB1285" i="1"/>
  <c r="S1291" i="1"/>
  <c r="P1296" i="1"/>
  <c r="AB1296" i="1" s="1"/>
  <c r="AB1308" i="1"/>
  <c r="AB1309" i="1"/>
  <c r="S1315" i="1"/>
  <c r="P1320" i="1"/>
  <c r="AB1332" i="1"/>
  <c r="AB1333" i="1"/>
  <c r="S1339" i="1"/>
  <c r="AB1339" i="1" s="1"/>
  <c r="P1344" i="1"/>
  <c r="AB1356" i="1"/>
  <c r="AB1357" i="1"/>
  <c r="S1363" i="1"/>
  <c r="P1368" i="1"/>
  <c r="AB1380" i="1"/>
  <c r="AB1381" i="1"/>
  <c r="AB1394" i="1"/>
  <c r="M1408" i="1"/>
  <c r="AB1408" i="1" s="1"/>
  <c r="AB1421" i="1"/>
  <c r="AB1448" i="1"/>
  <c r="AB1454" i="1"/>
  <c r="Z1456" i="1"/>
  <c r="V1465" i="1"/>
  <c r="S1486" i="1"/>
  <c r="S1494" i="1"/>
  <c r="AB1506" i="1"/>
  <c r="AB1546" i="1"/>
  <c r="V1553" i="1"/>
  <c r="AB1553" i="1" s="1"/>
  <c r="P1564" i="1"/>
  <c r="AB1564" i="1" s="1"/>
  <c r="AB1577" i="1"/>
  <c r="AB1578" i="1"/>
  <c r="P1591" i="1"/>
  <c r="AB1591" i="1" s="1"/>
  <c r="P1599" i="1"/>
  <c r="AB1599" i="1" s="1"/>
  <c r="S1603" i="1"/>
  <c r="AB1620" i="1"/>
  <c r="M1652" i="1"/>
  <c r="M1660" i="1"/>
  <c r="V1673" i="1"/>
  <c r="AB1673" i="1" s="1"/>
  <c r="AB1690" i="1"/>
  <c r="AB1694" i="1"/>
  <c r="AB1726" i="1"/>
  <c r="AB1761" i="1"/>
  <c r="AB1762" i="1"/>
  <c r="Z1773" i="1"/>
  <c r="AB1806" i="1"/>
  <c r="Z1821" i="1"/>
  <c r="AB1821" i="1" s="1"/>
  <c r="V1841" i="1"/>
  <c r="AB1841" i="1" s="1"/>
  <c r="Z1868" i="1"/>
  <c r="AB1868" i="1" s="1"/>
  <c r="AB1875" i="1"/>
  <c r="AB1887" i="1"/>
  <c r="V1914" i="1"/>
  <c r="V1953" i="1"/>
  <c r="AB1953" i="1" s="1"/>
  <c r="M1960" i="1"/>
  <c r="AB1960" i="1" s="1"/>
  <c r="AB1980" i="1"/>
  <c r="AB2018" i="1"/>
  <c r="AB2020" i="1"/>
  <c r="AB2031" i="1"/>
  <c r="AB2039" i="1"/>
  <c r="AB2100" i="1"/>
  <c r="V2106" i="1"/>
  <c r="AB2106" i="1" s="1"/>
  <c r="AB2110" i="1"/>
  <c r="AB2126" i="1"/>
  <c r="Z2136" i="1"/>
  <c r="AB2156" i="1"/>
  <c r="M2172" i="1"/>
  <c r="AB2172" i="1" s="1"/>
  <c r="AB2217" i="1"/>
  <c r="AB2218" i="1"/>
  <c r="AB2239" i="1"/>
  <c r="Z2272" i="1"/>
  <c r="AB2272" i="1" s="1"/>
  <c r="AB2304" i="1"/>
  <c r="V2325" i="1"/>
  <c r="AB2325" i="1" s="1"/>
  <c r="AB2369" i="1"/>
  <c r="S2378" i="1"/>
  <c r="AB2378" i="1" s="1"/>
  <c r="Z2384" i="1"/>
  <c r="AB2384" i="1" s="1"/>
  <c r="M2396" i="1"/>
  <c r="AB2396" i="1" s="1"/>
  <c r="P2400" i="1"/>
  <c r="M2428" i="1"/>
  <c r="AB2448" i="1"/>
  <c r="AB2465" i="1"/>
  <c r="Z2480" i="1"/>
  <c r="P2483" i="1"/>
  <c r="AB2483" i="1" s="1"/>
  <c r="AB2498" i="1"/>
  <c r="AB2500" i="1"/>
  <c r="AB2523" i="1"/>
  <c r="AB2527" i="1"/>
  <c r="AB2530" i="1"/>
  <c r="AB2534" i="1"/>
  <c r="AB2535" i="1"/>
  <c r="AB2597" i="1"/>
  <c r="AB2598" i="1"/>
  <c r="AB2601" i="1"/>
  <c r="AB2653" i="1"/>
  <c r="P2668" i="1"/>
  <c r="P2684" i="1"/>
  <c r="AB2684" i="1" s="1"/>
  <c r="AB2923" i="1"/>
  <c r="AB2951" i="1"/>
  <c r="S2955" i="1"/>
  <c r="AB2986" i="1"/>
  <c r="V3109" i="1"/>
  <c r="AB3161" i="1"/>
  <c r="V3162" i="1"/>
  <c r="AB3163" i="1"/>
  <c r="AB3235" i="1"/>
  <c r="V1170" i="1"/>
  <c r="AB1170" i="1" s="1"/>
  <c r="M1185" i="1"/>
  <c r="AB1185" i="1" s="1"/>
  <c r="V1194" i="1"/>
  <c r="AB1194" i="1" s="1"/>
  <c r="M1209" i="1"/>
  <c r="AB1209" i="1" s="1"/>
  <c r="V1218" i="1"/>
  <c r="M1233" i="1"/>
  <c r="V1242" i="1"/>
  <c r="AB1242" i="1" s="1"/>
  <c r="M1257" i="1"/>
  <c r="AB1257" i="1" s="1"/>
  <c r="V1266" i="1"/>
  <c r="AB1266" i="1" s="1"/>
  <c r="M1281" i="1"/>
  <c r="AB1281" i="1" s="1"/>
  <c r="V1290" i="1"/>
  <c r="M1305" i="1"/>
  <c r="AB1305" i="1" s="1"/>
  <c r="V1314" i="1"/>
  <c r="AB1314" i="1" s="1"/>
  <c r="M1329" i="1"/>
  <c r="AB1329" i="1" s="1"/>
  <c r="V1338" i="1"/>
  <c r="AB1338" i="1" s="1"/>
  <c r="M1353" i="1"/>
  <c r="AB1353" i="1" s="1"/>
  <c r="V1362" i="1"/>
  <c r="AB1362" i="1" s="1"/>
  <c r="M1377" i="1"/>
  <c r="AB1377" i="1" s="1"/>
  <c r="AB1387" i="1"/>
  <c r="AB1388" i="1"/>
  <c r="AB1399" i="1"/>
  <c r="M1400" i="1"/>
  <c r="AB1422" i="1"/>
  <c r="AB1443" i="1"/>
  <c r="Z1448" i="1"/>
  <c r="M1449" i="1"/>
  <c r="AB1449" i="1" s="1"/>
  <c r="AB1455" i="1"/>
  <c r="Z1497" i="1"/>
  <c r="AB1497" i="1" s="1"/>
  <c r="AB1504" i="1"/>
  <c r="AB1510" i="1"/>
  <c r="AB1511" i="1"/>
  <c r="S1515" i="1"/>
  <c r="AB1515" i="1" s="1"/>
  <c r="V1554" i="1"/>
  <c r="AB1554" i="1" s="1"/>
  <c r="M1585" i="1"/>
  <c r="V1594" i="1"/>
  <c r="AB1594" i="1" s="1"/>
  <c r="AB1621" i="1"/>
  <c r="S1646" i="1"/>
  <c r="AB1646" i="1" s="1"/>
  <c r="AB1659" i="1"/>
  <c r="AB1671" i="1"/>
  <c r="AB1725" i="1"/>
  <c r="V1754" i="1"/>
  <c r="AB1754" i="1" s="1"/>
  <c r="S1827" i="1"/>
  <c r="AB1827" i="1" s="1"/>
  <c r="AB1838" i="1"/>
  <c r="AB1862" i="1"/>
  <c r="AB1863" i="1"/>
  <c r="AB1873" i="1"/>
  <c r="AB1882" i="1"/>
  <c r="V1913" i="1"/>
  <c r="AB1913" i="1" s="1"/>
  <c r="AB1914" i="1"/>
  <c r="AB1949" i="1"/>
  <c r="AB1950" i="1"/>
  <c r="AB1951" i="1"/>
  <c r="AB1968" i="1"/>
  <c r="AB1974" i="1"/>
  <c r="AB1975" i="1"/>
  <c r="Z1977" i="1"/>
  <c r="AB1977" i="1" s="1"/>
  <c r="AB1989" i="1"/>
  <c r="AB2003" i="1"/>
  <c r="P2040" i="1"/>
  <c r="Z2044" i="1"/>
  <c r="AB2044" i="1" s="1"/>
  <c r="S2103" i="1"/>
  <c r="AB2103" i="1" s="1"/>
  <c r="AB2115" i="1"/>
  <c r="AB2131" i="1"/>
  <c r="AB2135" i="1"/>
  <c r="M2136" i="1"/>
  <c r="AB2136" i="1" s="1"/>
  <c r="AB2212" i="1"/>
  <c r="AB2214" i="1"/>
  <c r="M2240" i="1"/>
  <c r="AB2240" i="1" s="1"/>
  <c r="AB2251" i="1"/>
  <c r="AB2274" i="1"/>
  <c r="AB2295" i="1"/>
  <c r="AB2326" i="1"/>
  <c r="AB2341" i="1"/>
  <c r="AB2342" i="1"/>
  <c r="M2357" i="1"/>
  <c r="AB2357" i="1" s="1"/>
  <c r="AB2359" i="1"/>
  <c r="V2365" i="1"/>
  <c r="AB2365" i="1" s="1"/>
  <c r="AB2367" i="1"/>
  <c r="M2384" i="1"/>
  <c r="S2442" i="1"/>
  <c r="M2480" i="1"/>
  <c r="AB2480" i="1" s="1"/>
  <c r="AB2517" i="1"/>
  <c r="AB2518" i="1"/>
  <c r="AB2540" i="1"/>
  <c r="AB2579" i="1"/>
  <c r="Z2592" i="1"/>
  <c r="AB2592" i="1" s="1"/>
  <c r="AB2640" i="1"/>
  <c r="M2649" i="1"/>
  <c r="AB2659" i="1"/>
  <c r="S2667" i="1"/>
  <c r="AB2667" i="1" s="1"/>
  <c r="P2676" i="1"/>
  <c r="AB2680" i="1"/>
  <c r="AB2853" i="1"/>
  <c r="AB2889" i="1"/>
  <c r="AB2899" i="1"/>
  <c r="AB2970" i="1"/>
  <c r="AB3010" i="1"/>
  <c r="AB3093" i="1"/>
  <c r="AB3109" i="1"/>
  <c r="AB3126" i="1"/>
  <c r="AB3162" i="1"/>
  <c r="AB3360" i="1"/>
  <c r="AB1430" i="1"/>
  <c r="AB1478" i="1"/>
  <c r="AB1526" i="1"/>
  <c r="AB1574" i="1"/>
  <c r="AB1622" i="1"/>
  <c r="AB1639" i="1"/>
  <c r="P1643" i="1"/>
  <c r="S1698" i="1"/>
  <c r="AB1698" i="1" s="1"/>
  <c r="V1741" i="1"/>
  <c r="AB1741" i="1" s="1"/>
  <c r="P1751" i="1"/>
  <c r="AB1751" i="1" s="1"/>
  <c r="V1789" i="1"/>
  <c r="AB1789" i="1" s="1"/>
  <c r="P1803" i="1"/>
  <c r="AB1803" i="1" s="1"/>
  <c r="Z1805" i="1"/>
  <c r="AB1805" i="1" s="1"/>
  <c r="P1835" i="1"/>
  <c r="AB1835" i="1" s="1"/>
  <c r="Z1853" i="1"/>
  <c r="AB1853" i="1" s="1"/>
  <c r="S1858" i="1"/>
  <c r="AB1858" i="1" s="1"/>
  <c r="V1878" i="1"/>
  <c r="AB1878" i="1" s="1"/>
  <c r="Z1888" i="1"/>
  <c r="AB1888" i="1" s="1"/>
  <c r="P1911" i="1"/>
  <c r="AB1940" i="1"/>
  <c r="S1947" i="1"/>
  <c r="AB1947" i="1" s="1"/>
  <c r="V2013" i="1"/>
  <c r="AB2013" i="1" s="1"/>
  <c r="AB2021" i="1"/>
  <c r="AB2023" i="1"/>
  <c r="P2027" i="1"/>
  <c r="AB2027" i="1" s="1"/>
  <c r="AB2049" i="1"/>
  <c r="AB2066" i="1"/>
  <c r="M2073" i="1"/>
  <c r="AB2073" i="1" s="1"/>
  <c r="S2090" i="1"/>
  <c r="AB2090" i="1" s="1"/>
  <c r="AB2122" i="1"/>
  <c r="AB2123" i="1"/>
  <c r="M2144" i="1"/>
  <c r="AB2144" i="1" s="1"/>
  <c r="AB2207" i="1"/>
  <c r="S2230" i="1"/>
  <c r="AB2230" i="1" s="1"/>
  <c r="P2260" i="1"/>
  <c r="AB2260" i="1" s="1"/>
  <c r="AB2276" i="1"/>
  <c r="V2290" i="1"/>
  <c r="AB2290" i="1" s="1"/>
  <c r="AB2296" i="1"/>
  <c r="AB2327" i="1"/>
  <c r="Z2344" i="1"/>
  <c r="M2345" i="1"/>
  <c r="Z2385" i="1"/>
  <c r="AB2385" i="1" s="1"/>
  <c r="P2388" i="1"/>
  <c r="AB2388" i="1" s="1"/>
  <c r="S2427" i="1"/>
  <c r="AB2427" i="1" s="1"/>
  <c r="V2438" i="1"/>
  <c r="AB2438" i="1" s="1"/>
  <c r="AB2454" i="1"/>
  <c r="AB2455" i="1"/>
  <c r="AB2472" i="1"/>
  <c r="AB2507" i="1"/>
  <c r="AB2508" i="1"/>
  <c r="S2538" i="1"/>
  <c r="AB2538" i="1" s="1"/>
  <c r="AB2541" i="1"/>
  <c r="AB2543" i="1"/>
  <c r="S2562" i="1"/>
  <c r="V2574" i="1"/>
  <c r="AB2574" i="1" s="1"/>
  <c r="Z2664" i="1"/>
  <c r="S2675" i="1"/>
  <c r="AB2675" i="1" s="1"/>
  <c r="AB2697" i="1"/>
  <c r="AB2709" i="1"/>
  <c r="V2742" i="1"/>
  <c r="AB2742" i="1" s="1"/>
  <c r="AB2743" i="1"/>
  <c r="Z2744" i="1"/>
  <c r="AB2744" i="1" s="1"/>
  <c r="M2797" i="1"/>
  <c r="AB2816" i="1"/>
  <c r="AB2821" i="1"/>
  <c r="AB2823" i="1"/>
  <c r="AB2825" i="1"/>
  <c r="Z2832" i="1"/>
  <c r="AB2832" i="1" s="1"/>
  <c r="AB2833" i="1"/>
  <c r="AB2838" i="1"/>
  <c r="AB2856" i="1"/>
  <c r="AB2863" i="1"/>
  <c r="AB2887" i="1"/>
  <c r="AB2888" i="1"/>
  <c r="AB2903" i="1"/>
  <c r="AB2905" i="1"/>
  <c r="S2966" i="1"/>
  <c r="AB2982" i="1"/>
  <c r="AB3042" i="1"/>
  <c r="AB3045" i="1"/>
  <c r="AB3065" i="1"/>
  <c r="AB3077" i="1"/>
  <c r="AB3080" i="1"/>
  <c r="AB3129" i="1"/>
  <c r="AB3130" i="1"/>
  <c r="AB3132" i="1"/>
  <c r="Z3144" i="1"/>
  <c r="AB3157" i="1"/>
  <c r="AB3206" i="1"/>
  <c r="AB3588" i="1"/>
  <c r="AB1390" i="1"/>
  <c r="AB1438" i="1"/>
  <c r="AB1486" i="1"/>
  <c r="AB1534" i="1"/>
  <c r="AB1582" i="1"/>
  <c r="AB1669" i="1"/>
  <c r="AB1704" i="1"/>
  <c r="S1751" i="1"/>
  <c r="AB1766" i="1"/>
  <c r="M1788" i="1"/>
  <c r="AB1788" i="1" s="1"/>
  <c r="M1796" i="1"/>
  <c r="AB1796" i="1" s="1"/>
  <c r="AB1870" i="1"/>
  <c r="AB1871" i="1"/>
  <c r="P1903" i="1"/>
  <c r="AB1903" i="1" s="1"/>
  <c r="AB1926" i="1"/>
  <c r="P1931" i="1"/>
  <c r="AB1931" i="1" s="1"/>
  <c r="AB2014" i="1"/>
  <c r="Z2032" i="1"/>
  <c r="AB2032" i="1" s="1"/>
  <c r="AB2040" i="1"/>
  <c r="V2042" i="1"/>
  <c r="AB2042" i="1" s="1"/>
  <c r="Z2049" i="1"/>
  <c r="AB2053" i="1"/>
  <c r="S2059" i="1"/>
  <c r="AB2059" i="1" s="1"/>
  <c r="P2072" i="1"/>
  <c r="AB2072" i="1" s="1"/>
  <c r="AB2098" i="1"/>
  <c r="M2105" i="1"/>
  <c r="AB2105" i="1" s="1"/>
  <c r="Z2117" i="1"/>
  <c r="AB2117" i="1" s="1"/>
  <c r="AB2119" i="1"/>
  <c r="Z2121" i="1"/>
  <c r="Z2152" i="1"/>
  <c r="S2178" i="1"/>
  <c r="AB2178" i="1" s="1"/>
  <c r="AB2206" i="1"/>
  <c r="AB2234" i="1"/>
  <c r="P2271" i="1"/>
  <c r="AB2271" i="1" s="1"/>
  <c r="P2308" i="1"/>
  <c r="AB2308" i="1" s="1"/>
  <c r="P2331" i="1"/>
  <c r="AB2331" i="1" s="1"/>
  <c r="P2336" i="1"/>
  <c r="AB2336" i="1" s="1"/>
  <c r="Z2348" i="1"/>
  <c r="AB2348" i="1" s="1"/>
  <c r="P2387" i="1"/>
  <c r="AB2387" i="1" s="1"/>
  <c r="V2406" i="1"/>
  <c r="AB2406" i="1" s="1"/>
  <c r="M2416" i="1"/>
  <c r="AB2416" i="1" s="1"/>
  <c r="V2425" i="1"/>
  <c r="AB2437" i="1"/>
  <c r="AB2441" i="1"/>
  <c r="AB2443" i="1"/>
  <c r="P2459" i="1"/>
  <c r="AB2459" i="1" s="1"/>
  <c r="M2473" i="1"/>
  <c r="S2479" i="1"/>
  <c r="M2528" i="1"/>
  <c r="AB2528" i="1" s="1"/>
  <c r="AB2532" i="1"/>
  <c r="Z2533" i="1"/>
  <c r="AB2533" i="1" s="1"/>
  <c r="Z2540" i="1"/>
  <c r="AB2551" i="1"/>
  <c r="AB2573" i="1"/>
  <c r="AB2578" i="1"/>
  <c r="AB2603" i="1"/>
  <c r="S2623" i="1"/>
  <c r="AB2623" i="1" s="1"/>
  <c r="S2626" i="1"/>
  <c r="AB2626" i="1" s="1"/>
  <c r="AB2706" i="1"/>
  <c r="AB2708" i="1"/>
  <c r="S2714" i="1"/>
  <c r="AB2720" i="1"/>
  <c r="AB2723" i="1"/>
  <c r="M2737" i="1"/>
  <c r="AB2737" i="1" s="1"/>
  <c r="V2761" i="1"/>
  <c r="AB2765" i="1"/>
  <c r="AB2776" i="1"/>
  <c r="P2796" i="1"/>
  <c r="AB2796" i="1" s="1"/>
  <c r="V2801" i="1"/>
  <c r="AB2801" i="1" s="1"/>
  <c r="AB2802" i="1"/>
  <c r="P2811" i="1"/>
  <c r="AB2815" i="1"/>
  <c r="P2828" i="1"/>
  <c r="AB2828" i="1" s="1"/>
  <c r="P2879" i="1"/>
  <c r="AB2879" i="1" s="1"/>
  <c r="AB2901" i="1"/>
  <c r="AB2902" i="1"/>
  <c r="AB2937" i="1"/>
  <c r="AB2967" i="1"/>
  <c r="AB2998" i="1"/>
  <c r="AB3001" i="1"/>
  <c r="AB3058" i="1"/>
  <c r="AB3059" i="1"/>
  <c r="AB3060" i="1"/>
  <c r="AB3062" i="1"/>
  <c r="AB3099" i="1"/>
  <c r="AB3114" i="1"/>
  <c r="P3119" i="1"/>
  <c r="AB3119" i="1" s="1"/>
  <c r="AB3305" i="1"/>
  <c r="AB3308" i="1"/>
  <c r="AB3352" i="1"/>
  <c r="Z3400" i="1"/>
  <c r="AB3400" i="1" s="1"/>
  <c r="AB4338" i="1"/>
  <c r="AB1418" i="1"/>
  <c r="AB1466" i="1"/>
  <c r="AB1514" i="1"/>
  <c r="AB1562" i="1"/>
  <c r="AB1610" i="1"/>
  <c r="AB1687" i="1"/>
  <c r="P1691" i="1"/>
  <c r="AB1691" i="1" s="1"/>
  <c r="AB1713" i="1"/>
  <c r="AB1809" i="1"/>
  <c r="Z1840" i="1"/>
  <c r="AB1840" i="1" s="1"/>
  <c r="AB1857" i="1"/>
  <c r="P1876" i="1"/>
  <c r="S1886" i="1"/>
  <c r="AB1886" i="1" s="1"/>
  <c r="AB1890" i="1"/>
  <c r="P1896" i="1"/>
  <c r="AB1896" i="1" s="1"/>
  <c r="AB1927" i="1"/>
  <c r="AB1955" i="1"/>
  <c r="AB1962" i="1"/>
  <c r="S1975" i="1"/>
  <c r="Z1997" i="1"/>
  <c r="AB1997" i="1" s="1"/>
  <c r="P2011" i="1"/>
  <c r="AB2011" i="1" s="1"/>
  <c r="M2049" i="1"/>
  <c r="Z2065" i="1"/>
  <c r="AB2065" i="1" s="1"/>
  <c r="P2075" i="1"/>
  <c r="S2134" i="1"/>
  <c r="AB2134" i="1" s="1"/>
  <c r="Z2165" i="1"/>
  <c r="AB2165" i="1" s="1"/>
  <c r="AB2167" i="1"/>
  <c r="AB2175" i="1"/>
  <c r="V2177" i="1"/>
  <c r="AB2177" i="1" s="1"/>
  <c r="S2183" i="1"/>
  <c r="AB2205" i="1"/>
  <c r="P2223" i="1"/>
  <c r="AB2223" i="1" s="1"/>
  <c r="S2243" i="1"/>
  <c r="AB2243" i="1" s="1"/>
  <c r="P2267" i="1"/>
  <c r="V2285" i="1"/>
  <c r="AB2285" i="1" s="1"/>
  <c r="Z2300" i="1"/>
  <c r="P2335" i="1"/>
  <c r="AB2335" i="1" s="1"/>
  <c r="P2340" i="1"/>
  <c r="AB2340" i="1" s="1"/>
  <c r="P2344" i="1"/>
  <c r="Z2349" i="1"/>
  <c r="P2376" i="1"/>
  <c r="AB2376" i="1" s="1"/>
  <c r="P2383" i="1"/>
  <c r="AB2383" i="1" s="1"/>
  <c r="S2390" i="1"/>
  <c r="AB2390" i="1" s="1"/>
  <c r="P2463" i="1"/>
  <c r="AB2463" i="1" s="1"/>
  <c r="P2471" i="1"/>
  <c r="AB2471" i="1" s="1"/>
  <c r="AB2481" i="1"/>
  <c r="AB2489" i="1"/>
  <c r="Z2501" i="1"/>
  <c r="AB2501" i="1" s="1"/>
  <c r="M2533" i="1"/>
  <c r="Z2536" i="1"/>
  <c r="AB2536" i="1" s="1"/>
  <c r="AB2547" i="1"/>
  <c r="V2550" i="1"/>
  <c r="AB2550" i="1" s="1"/>
  <c r="AB2562" i="1"/>
  <c r="Z2577" i="1"/>
  <c r="AB2577" i="1" s="1"/>
  <c r="V2621" i="1"/>
  <c r="AB2621" i="1" s="1"/>
  <c r="V2702" i="1"/>
  <c r="AB2702" i="1" s="1"/>
  <c r="Z2716" i="1"/>
  <c r="AB2736" i="1"/>
  <c r="AB2761" i="1"/>
  <c r="P2807" i="1"/>
  <c r="AB2807" i="1" s="1"/>
  <c r="AB2848" i="1"/>
  <c r="AB2884" i="1"/>
  <c r="Z2981" i="1"/>
  <c r="AB3049" i="1"/>
  <c r="AB3134" i="1"/>
  <c r="AB1398" i="1"/>
  <c r="AB1446" i="1"/>
  <c r="AB1494" i="1"/>
  <c r="AB1542" i="1"/>
  <c r="AB1590" i="1"/>
  <c r="AB1630" i="1"/>
  <c r="AB1748" i="1"/>
  <c r="AB1866" i="1"/>
  <c r="AB1909" i="1"/>
  <c r="AB1957" i="1"/>
  <c r="AB1993" i="1"/>
  <c r="AB2084" i="1"/>
  <c r="AB2120" i="1"/>
  <c r="AB2192" i="1"/>
  <c r="AB2211" i="1"/>
  <c r="AB2226" i="1"/>
  <c r="AB2255" i="1"/>
  <c r="AB2280" i="1"/>
  <c r="AB2287" i="1"/>
  <c r="AB2421" i="1"/>
  <c r="AB2423" i="1"/>
  <c r="AB2446" i="1"/>
  <c r="AB2552" i="1"/>
  <c r="AB2569" i="1"/>
  <c r="AB2611" i="1"/>
  <c r="AB2695" i="1"/>
  <c r="AB2716" i="1"/>
  <c r="AB2771" i="1"/>
  <c r="AB2953" i="1"/>
  <c r="AB3086" i="1"/>
  <c r="AB3155" i="1"/>
  <c r="AB3512" i="1"/>
  <c r="AB3542" i="1"/>
  <c r="AB1426" i="1"/>
  <c r="AB1474" i="1"/>
  <c r="AB1522" i="1"/>
  <c r="AB1570" i="1"/>
  <c r="AB1618" i="1"/>
  <c r="AB1656" i="1"/>
  <c r="V1658" i="1"/>
  <c r="AB1658" i="1" s="1"/>
  <c r="AB1722" i="1"/>
  <c r="AB1735" i="1"/>
  <c r="P1739" i="1"/>
  <c r="AB1739" i="1" s="1"/>
  <c r="AB1758" i="1"/>
  <c r="AB1783" i="1"/>
  <c r="P1787" i="1"/>
  <c r="AB1787" i="1" s="1"/>
  <c r="AB1800" i="1"/>
  <c r="V1802" i="1"/>
  <c r="AB1802" i="1" s="1"/>
  <c r="AB1822" i="1"/>
  <c r="P1848" i="1"/>
  <c r="AB1848" i="1" s="1"/>
  <c r="V1885" i="1"/>
  <c r="AB1885" i="1" s="1"/>
  <c r="AB1892" i="1"/>
  <c r="M1936" i="1"/>
  <c r="AB1936" i="1" s="1"/>
  <c r="M1945" i="1"/>
  <c r="AB1945" i="1" s="1"/>
  <c r="AB1985" i="1"/>
  <c r="AB1992" i="1"/>
  <c r="S2030" i="1"/>
  <c r="AB2030" i="1" s="1"/>
  <c r="AB2056" i="1"/>
  <c r="V2058" i="1"/>
  <c r="AB2086" i="1"/>
  <c r="Z2088" i="1"/>
  <c r="P2104" i="1"/>
  <c r="AB2104" i="1" s="1"/>
  <c r="Z2128" i="1"/>
  <c r="AB2128" i="1" s="1"/>
  <c r="V2138" i="1"/>
  <c r="AB2138" i="1" s="1"/>
  <c r="S2150" i="1"/>
  <c r="AB2150" i="1" s="1"/>
  <c r="S2163" i="1"/>
  <c r="AB2163" i="1" s="1"/>
  <c r="V2170" i="1"/>
  <c r="AB2170" i="1" s="1"/>
  <c r="M2193" i="1"/>
  <c r="AB2193" i="1" s="1"/>
  <c r="Z2201" i="1"/>
  <c r="AB2201" i="1" s="1"/>
  <c r="P2275" i="1"/>
  <c r="AB2275" i="1" s="1"/>
  <c r="AB2288" i="1"/>
  <c r="M2289" i="1"/>
  <c r="S2294" i="1"/>
  <c r="AB2294" i="1" s="1"/>
  <c r="AB2315" i="1"/>
  <c r="AB2356" i="1"/>
  <c r="V2390" i="1"/>
  <c r="AB2409" i="1"/>
  <c r="AB2418" i="1"/>
  <c r="AB2420" i="1"/>
  <c r="AB2428" i="1"/>
  <c r="M2429" i="1"/>
  <c r="AB2429" i="1" s="1"/>
  <c r="AB2436" i="1"/>
  <c r="Z2476" i="1"/>
  <c r="AB2476" i="1" s="1"/>
  <c r="AB2570" i="1"/>
  <c r="Z2572" i="1"/>
  <c r="AB2590" i="1"/>
  <c r="AB2591" i="1"/>
  <c r="AB2599" i="1"/>
  <c r="AB2600" i="1"/>
  <c r="AB2613" i="1"/>
  <c r="AB2634" i="1"/>
  <c r="AB2642" i="1"/>
  <c r="V2642" i="1"/>
  <c r="AB2643" i="1"/>
  <c r="AB2649" i="1"/>
  <c r="S2658" i="1"/>
  <c r="AB2658" i="1" s="1"/>
  <c r="AB2672" i="1"/>
  <c r="Z2672" i="1"/>
  <c r="AB2676" i="1"/>
  <c r="AB2682" i="1"/>
  <c r="AB2686" i="1"/>
  <c r="AB2694" i="1"/>
  <c r="AB2890" i="1"/>
  <c r="AB2900" i="1"/>
  <c r="AB2931" i="1"/>
  <c r="M2932" i="1"/>
  <c r="AB2932" i="1" s="1"/>
  <c r="S3007" i="1"/>
  <c r="AB3024" i="1"/>
  <c r="AB3046" i="1"/>
  <c r="S3098" i="1"/>
  <c r="AB3394" i="1"/>
  <c r="V3485" i="1"/>
  <c r="AB3516" i="1"/>
  <c r="AB2145" i="1"/>
  <c r="AB2202" i="1"/>
  <c r="AB2311" i="1"/>
  <c r="AB2350" i="1"/>
  <c r="AB2372" i="1"/>
  <c r="AB2422" i="1"/>
  <c r="AB2490" i="1"/>
  <c r="AB2572" i="1"/>
  <c r="AB2685" i="1"/>
  <c r="AB2719" i="1"/>
  <c r="AB2785" i="1"/>
  <c r="AB2786" i="1"/>
  <c r="AB2799" i="1"/>
  <c r="AB2908" i="1"/>
  <c r="AB2942" i="1"/>
  <c r="AB2945" i="1"/>
  <c r="AB2971" i="1"/>
  <c r="AB3192" i="1"/>
  <c r="AB3333" i="1"/>
  <c r="AB3479" i="1"/>
  <c r="AB3548" i="1"/>
  <c r="AB2062" i="1"/>
  <c r="Z2080" i="1"/>
  <c r="AB2080" i="1" s="1"/>
  <c r="Z2093" i="1"/>
  <c r="M2124" i="1"/>
  <c r="AB2124" i="1" s="1"/>
  <c r="P2136" i="1"/>
  <c r="AB2197" i="1"/>
  <c r="V2221" i="1"/>
  <c r="AB2221" i="1" s="1"/>
  <c r="M2233" i="1"/>
  <c r="AB2233" i="1" s="1"/>
  <c r="S2270" i="1"/>
  <c r="V2293" i="1"/>
  <c r="AB2293" i="1" s="1"/>
  <c r="P2328" i="1"/>
  <c r="AB2328" i="1" s="1"/>
  <c r="V2398" i="1"/>
  <c r="AB2398" i="1" s="1"/>
  <c r="AB2458" i="1"/>
  <c r="V2461" i="1"/>
  <c r="AB2461" i="1" s="1"/>
  <c r="S2470" i="1"/>
  <c r="AB2470" i="1" s="1"/>
  <c r="AB2485" i="1"/>
  <c r="P2559" i="1"/>
  <c r="P2588" i="1"/>
  <c r="AB2588" i="1" s="1"/>
  <c r="AB2602" i="1"/>
  <c r="Z2612" i="1"/>
  <c r="AB2612" i="1" s="1"/>
  <c r="M2641" i="1"/>
  <c r="AB2641" i="1" s="1"/>
  <c r="V2645" i="1"/>
  <c r="AB2645" i="1" s="1"/>
  <c r="S2670" i="1"/>
  <c r="AB2670" i="1" s="1"/>
  <c r="AB2687" i="1"/>
  <c r="S2690" i="1"/>
  <c r="AB2690" i="1" s="1"/>
  <c r="M2753" i="1"/>
  <c r="M2756" i="1"/>
  <c r="AB2756" i="1" s="1"/>
  <c r="AB2775" i="1"/>
  <c r="AB2798" i="1"/>
  <c r="M2800" i="1"/>
  <c r="AB2800" i="1" s="1"/>
  <c r="P2859" i="1"/>
  <c r="AB2918" i="1"/>
  <c r="P2923" i="1"/>
  <c r="AB2952" i="1"/>
  <c r="AB2954" i="1"/>
  <c r="AB2955" i="1"/>
  <c r="AB2966" i="1"/>
  <c r="AB2972" i="1"/>
  <c r="P2979" i="1"/>
  <c r="AB3000" i="1"/>
  <c r="Z3021" i="1"/>
  <c r="AB3047" i="1"/>
  <c r="P3072" i="1"/>
  <c r="AB3082" i="1"/>
  <c r="AB3084" i="1"/>
  <c r="AB3085" i="1"/>
  <c r="AB3087" i="1"/>
  <c r="AB3092" i="1"/>
  <c r="Z3092" i="1"/>
  <c r="AB3095" i="1"/>
  <c r="P3111" i="1"/>
  <c r="AB3111" i="1" s="1"/>
  <c r="Z3156" i="1"/>
  <c r="AB3156" i="1" s="1"/>
  <c r="AB3169" i="1"/>
  <c r="AB3187" i="1"/>
  <c r="AB3219" i="1"/>
  <c r="Z3252" i="1"/>
  <c r="AB3252" i="1" s="1"/>
  <c r="AB3261" i="1"/>
  <c r="AB3301" i="1"/>
  <c r="AB3350" i="1"/>
  <c r="P3423" i="1"/>
  <c r="AB3579" i="1"/>
  <c r="AB3734" i="1"/>
  <c r="AB3735" i="1"/>
  <c r="AB3837" i="1"/>
  <c r="AB3838" i="1"/>
  <c r="AB3989" i="1"/>
  <c r="AB4075" i="1"/>
  <c r="AB2058" i="1"/>
  <c r="AB2075" i="1"/>
  <c r="S2078" i="1"/>
  <c r="AB2078" i="1" s="1"/>
  <c r="AB2132" i="1"/>
  <c r="AB2158" i="1"/>
  <c r="Z2176" i="1"/>
  <c r="AB2176" i="1" s="1"/>
  <c r="Z2189" i="1"/>
  <c r="AB2189" i="1" s="1"/>
  <c r="M2220" i="1"/>
  <c r="AB2220" i="1" s="1"/>
  <c r="P2232" i="1"/>
  <c r="AB2232" i="1" s="1"/>
  <c r="S2279" i="1"/>
  <c r="AB2279" i="1" s="1"/>
  <c r="Z2313" i="1"/>
  <c r="AB2313" i="1" s="1"/>
  <c r="AB2407" i="1"/>
  <c r="AB2424" i="1"/>
  <c r="M2460" i="1"/>
  <c r="AB2460" i="1" s="1"/>
  <c r="M2521" i="1"/>
  <c r="AB2521" i="1" s="1"/>
  <c r="AB2594" i="1"/>
  <c r="Z2633" i="1"/>
  <c r="AB2701" i="1"/>
  <c r="AB2724" i="1"/>
  <c r="V2733" i="1"/>
  <c r="AB2733" i="1" s="1"/>
  <c r="P2752" i="1"/>
  <c r="AB2767" i="1"/>
  <c r="AB2768" i="1"/>
  <c r="AB2773" i="1"/>
  <c r="AB2774" i="1"/>
  <c r="Z2797" i="1"/>
  <c r="AB2826" i="1"/>
  <c r="AB2830" i="1"/>
  <c r="S2839" i="1"/>
  <c r="AB2874" i="1"/>
  <c r="AB2881" i="1"/>
  <c r="V2881" i="1"/>
  <c r="AB2911" i="1"/>
  <c r="AB2917" i="1"/>
  <c r="S2931" i="1"/>
  <c r="Z2941" i="1"/>
  <c r="AB2941" i="1" s="1"/>
  <c r="AB2964" i="1"/>
  <c r="M3009" i="1"/>
  <c r="M3021" i="1"/>
  <c r="AB3021" i="1" s="1"/>
  <c r="AB3043" i="1"/>
  <c r="AB3054" i="1"/>
  <c r="AB3064" i="1"/>
  <c r="S3070" i="1"/>
  <c r="AB3070" i="1" s="1"/>
  <c r="S3075" i="1"/>
  <c r="AB3075" i="1" s="1"/>
  <c r="AB3079" i="1"/>
  <c r="V3117" i="1"/>
  <c r="S3135" i="1"/>
  <c r="P3164" i="1"/>
  <c r="S3174" i="1"/>
  <c r="AB3174" i="1" s="1"/>
  <c r="V3257" i="1"/>
  <c r="AB3289" i="1"/>
  <c r="AB3413" i="1"/>
  <c r="AB3414" i="1"/>
  <c r="S3443" i="1"/>
  <c r="AB3443" i="1" s="1"/>
  <c r="AB3448" i="1"/>
  <c r="AB3493" i="1"/>
  <c r="V3514" i="1"/>
  <c r="AB3514" i="1" s="1"/>
  <c r="AB3521" i="1"/>
  <c r="S3530" i="1"/>
  <c r="AB3530" i="1" s="1"/>
  <c r="S3546" i="1"/>
  <c r="V3634" i="1"/>
  <c r="V3793" i="1"/>
  <c r="AB3793" i="1" s="1"/>
  <c r="AB4061" i="1"/>
  <c r="AB3028" i="1"/>
  <c r="AB3044" i="1"/>
  <c r="AB3117" i="1"/>
  <c r="AB3133" i="1"/>
  <c r="AB3215" i="1"/>
  <c r="AB3230" i="1"/>
  <c r="AB3257" i="1"/>
  <c r="AB3286" i="1"/>
  <c r="AB3456" i="1"/>
  <c r="AB3634" i="1"/>
  <c r="AB3939" i="1"/>
  <c r="AB1678" i="1"/>
  <c r="Z1696" i="1"/>
  <c r="AB1696" i="1" s="1"/>
  <c r="Z1709" i="1"/>
  <c r="AB1709" i="1" s="1"/>
  <c r="M1740" i="1"/>
  <c r="AB1740" i="1" s="1"/>
  <c r="P1752" i="1"/>
  <c r="AB1752" i="1" s="1"/>
  <c r="AB1813" i="1"/>
  <c r="V1837" i="1"/>
  <c r="AB1837" i="1" s="1"/>
  <c r="M1849" i="1"/>
  <c r="AB1849" i="1" s="1"/>
  <c r="AB1879" i="1"/>
  <c r="P1883" i="1"/>
  <c r="AB1883" i="1" s="1"/>
  <c r="AB1944" i="1"/>
  <c r="V1946" i="1"/>
  <c r="AB1946" i="1" s="1"/>
  <c r="S1991" i="1"/>
  <c r="AB1991" i="1" s="1"/>
  <c r="AB2097" i="1"/>
  <c r="AB2154" i="1"/>
  <c r="AB2171" i="1"/>
  <c r="S2174" i="1"/>
  <c r="AB2174" i="1" s="1"/>
  <c r="AB2228" i="1"/>
  <c r="AB2254" i="1"/>
  <c r="M2268" i="1"/>
  <c r="AB2268" i="1" s="1"/>
  <c r="AB2270" i="1"/>
  <c r="Z2284" i="1"/>
  <c r="AB2302" i="1"/>
  <c r="M2316" i="1"/>
  <c r="AB2316" i="1" s="1"/>
  <c r="AB2324" i="1"/>
  <c r="S2355" i="1"/>
  <c r="AB2355" i="1" s="1"/>
  <c r="Z2381" i="1"/>
  <c r="AB2381" i="1" s="1"/>
  <c r="S2395" i="1"/>
  <c r="AB2395" i="1" s="1"/>
  <c r="AB2401" i="1"/>
  <c r="M2425" i="1"/>
  <c r="AB2425" i="1" s="1"/>
  <c r="AB2442" i="1"/>
  <c r="P2520" i="1"/>
  <c r="AB2520" i="1" s="1"/>
  <c r="Z2584" i="1"/>
  <c r="V2622" i="1"/>
  <c r="AB2622" i="1" s="1"/>
  <c r="P2631" i="1"/>
  <c r="AB2631" i="1" s="1"/>
  <c r="AB2636" i="1"/>
  <c r="V2674" i="1"/>
  <c r="AB2674" i="1" s="1"/>
  <c r="AB2703" i="1"/>
  <c r="AB2729" i="1"/>
  <c r="V2730" i="1"/>
  <c r="AB2730" i="1" s="1"/>
  <c r="AB2731" i="1"/>
  <c r="P2759" i="1"/>
  <c r="AB2759" i="1" s="1"/>
  <c r="AB2805" i="1"/>
  <c r="AB2806" i="1"/>
  <c r="V2813" i="1"/>
  <c r="M2852" i="1"/>
  <c r="AB2852" i="1" s="1"/>
  <c r="AB2855" i="1"/>
  <c r="M2880" i="1"/>
  <c r="AB2880" i="1" s="1"/>
  <c r="AB2925" i="1"/>
  <c r="AB2928" i="1"/>
  <c r="AB2935" i="1"/>
  <c r="AB2950" i="1"/>
  <c r="P3004" i="1"/>
  <c r="AB3004" i="1" s="1"/>
  <c r="P3008" i="1"/>
  <c r="AB3008" i="1" s="1"/>
  <c r="Z3041" i="1"/>
  <c r="S3074" i="1"/>
  <c r="AB3115" i="1"/>
  <c r="AB3121" i="1"/>
  <c r="Z3148" i="1"/>
  <c r="P3171" i="1"/>
  <c r="AB3180" i="1"/>
  <c r="AB3195" i="1"/>
  <c r="M3196" i="1"/>
  <c r="M3216" i="1"/>
  <c r="AB3216" i="1" s="1"/>
  <c r="M3244" i="1"/>
  <c r="AB3283" i="1"/>
  <c r="S3303" i="1"/>
  <c r="S3390" i="1"/>
  <c r="AB3463" i="1"/>
  <c r="Z3637" i="1"/>
  <c r="AB3869" i="1"/>
  <c r="AB3974" i="1"/>
  <c r="M2076" i="1"/>
  <c r="AB2076" i="1" s="1"/>
  <c r="P2088" i="1"/>
  <c r="AB2088" i="1" s="1"/>
  <c r="AB2149" i="1"/>
  <c r="V2173" i="1"/>
  <c r="AB2173" i="1" s="1"/>
  <c r="M2185" i="1"/>
  <c r="AB2215" i="1"/>
  <c r="P2219" i="1"/>
  <c r="AB2219" i="1" s="1"/>
  <c r="P2312" i="1"/>
  <c r="AB2312" i="1" s="1"/>
  <c r="Z2352" i="1"/>
  <c r="AB2352" i="1" s="1"/>
  <c r="Z2368" i="1"/>
  <c r="AB2368" i="1" s="1"/>
  <c r="V2378" i="1"/>
  <c r="Z2392" i="1"/>
  <c r="AB2392" i="1" s="1"/>
  <c r="P2415" i="1"/>
  <c r="AB2415" i="1" s="1"/>
  <c r="AB2433" i="1"/>
  <c r="Z2477" i="1"/>
  <c r="AB2477" i="1" s="1"/>
  <c r="AB2479" i="1"/>
  <c r="Z2497" i="1"/>
  <c r="AB2497" i="1" s="1"/>
  <c r="S2510" i="1"/>
  <c r="AB2510" i="1" s="1"/>
  <c r="S2519" i="1"/>
  <c r="AB2519" i="1" s="1"/>
  <c r="Z2537" i="1"/>
  <c r="AB2537" i="1" s="1"/>
  <c r="AB2546" i="1"/>
  <c r="V2558" i="1"/>
  <c r="AB2558" i="1" s="1"/>
  <c r="M2584" i="1"/>
  <c r="AB2584" i="1" s="1"/>
  <c r="V2609" i="1"/>
  <c r="AB2609" i="1" s="1"/>
  <c r="AB2617" i="1"/>
  <c r="AB2619" i="1"/>
  <c r="M2669" i="1"/>
  <c r="AB2669" i="1" s="1"/>
  <c r="AB2671" i="1"/>
  <c r="S2683" i="1"/>
  <c r="AB2683" i="1" s="1"/>
  <c r="Z2712" i="1"/>
  <c r="AB2712" i="1" s="1"/>
  <c r="AB2726" i="1"/>
  <c r="AB2738" i="1"/>
  <c r="V2738" i="1"/>
  <c r="AB2739" i="1"/>
  <c r="P2764" i="1"/>
  <c r="AB2854" i="1"/>
  <c r="AB2872" i="1"/>
  <c r="P2875" i="1"/>
  <c r="AB2875" i="1" s="1"/>
  <c r="Z2881" i="1"/>
  <c r="P2916" i="1"/>
  <c r="AB2916" i="1" s="1"/>
  <c r="V2934" i="1"/>
  <c r="AB2934" i="1" s="1"/>
  <c r="V2938" i="1"/>
  <c r="AB2938" i="1" s="1"/>
  <c r="P2943" i="1"/>
  <c r="AB2943" i="1" s="1"/>
  <c r="P2963" i="1"/>
  <c r="AB2963" i="1" s="1"/>
  <c r="AB3007" i="1"/>
  <c r="AB3013" i="1"/>
  <c r="AB3016" i="1"/>
  <c r="AB3038" i="1"/>
  <c r="AB3131" i="1"/>
  <c r="AB3145" i="1"/>
  <c r="M3148" i="1"/>
  <c r="AB3148" i="1" s="1"/>
  <c r="AB3211" i="1"/>
  <c r="P3248" i="1"/>
  <c r="AB3248" i="1" s="1"/>
  <c r="AB3387" i="1"/>
  <c r="AB3404" i="1"/>
  <c r="S3406" i="1"/>
  <c r="AB3406" i="1" s="1"/>
  <c r="M3445" i="1"/>
  <c r="Z3589" i="1"/>
  <c r="P3619" i="1"/>
  <c r="AB3619" i="1" s="1"/>
  <c r="AB3637" i="1"/>
  <c r="AB3719" i="1"/>
  <c r="Z3857" i="1"/>
  <c r="AB3857" i="1" s="1"/>
  <c r="S2722" i="1"/>
  <c r="AB2722" i="1" s="1"/>
  <c r="AB2824" i="1"/>
  <c r="AB2882" i="1"/>
  <c r="S2962" i="1"/>
  <c r="AB2962" i="1" s="1"/>
  <c r="AB2984" i="1"/>
  <c r="AB2985" i="1"/>
  <c r="AB2987" i="1"/>
  <c r="AB3022" i="1"/>
  <c r="AB3041" i="1"/>
  <c r="AB3066" i="1"/>
  <c r="Z3120" i="1"/>
  <c r="AB3120" i="1" s="1"/>
  <c r="AB3164" i="1"/>
  <c r="M3165" i="1"/>
  <c r="AB3165" i="1" s="1"/>
  <c r="AB3168" i="1"/>
  <c r="Z3176" i="1"/>
  <c r="AB3222" i="1"/>
  <c r="AB3224" i="1"/>
  <c r="AB3231" i="1"/>
  <c r="AB3304" i="1"/>
  <c r="AB3367" i="1"/>
  <c r="AB3480" i="1"/>
  <c r="AB3490" i="1"/>
  <c r="AB3562" i="1"/>
  <c r="AB3697" i="1"/>
  <c r="AB4027" i="1"/>
  <c r="AB4030" i="1"/>
  <c r="AB4106" i="1"/>
  <c r="AB2734" i="1"/>
  <c r="AB2762" i="1"/>
  <c r="Z2817" i="1"/>
  <c r="AB2817" i="1" s="1"/>
  <c r="AB2837" i="1"/>
  <c r="V2838" i="1"/>
  <c r="AB2839" i="1"/>
  <c r="AB2873" i="1"/>
  <c r="AB2927" i="1"/>
  <c r="P2932" i="1"/>
  <c r="Z2948" i="1"/>
  <c r="AB2948" i="1" s="1"/>
  <c r="AB2956" i="1"/>
  <c r="S3003" i="1"/>
  <c r="P3027" i="1"/>
  <c r="AB3027" i="1" s="1"/>
  <c r="M3053" i="1"/>
  <c r="AB3053" i="1" s="1"/>
  <c r="P3091" i="1"/>
  <c r="AB3091" i="1" s="1"/>
  <c r="V3125" i="1"/>
  <c r="AB3170" i="1"/>
  <c r="AB3173" i="1"/>
  <c r="S3195" i="1"/>
  <c r="AB3198" i="1"/>
  <c r="AB3232" i="1"/>
  <c r="AB3237" i="1"/>
  <c r="P3263" i="1"/>
  <c r="S3282" i="1"/>
  <c r="AB3319" i="1"/>
  <c r="AB3393" i="1"/>
  <c r="AB3421" i="1"/>
  <c r="M3424" i="1"/>
  <c r="AB3424" i="1" s="1"/>
  <c r="AB3492" i="1"/>
  <c r="AB3508" i="1"/>
  <c r="AB3524" i="1"/>
  <c r="AB3528" i="1"/>
  <c r="S3547" i="1"/>
  <c r="P3636" i="1"/>
  <c r="AB3636" i="1" s="1"/>
  <c r="V3642" i="1"/>
  <c r="AB3642" i="1" s="1"/>
  <c r="AB3717" i="1"/>
  <c r="V3721" i="1"/>
  <c r="AB3721" i="1" s="1"/>
  <c r="AB3752" i="1"/>
  <c r="AB3804" i="1"/>
  <c r="AB3809" i="1"/>
  <c r="AB3813" i="1"/>
  <c r="AB2813" i="1"/>
  <c r="AB2814" i="1"/>
  <c r="AB2858" i="1"/>
  <c r="AB2975" i="1"/>
  <c r="AB2977" i="1"/>
  <c r="AB2978" i="1"/>
  <c r="AB2979" i="1"/>
  <c r="AB2992" i="1"/>
  <c r="AB3003" i="1"/>
  <c r="AB3034" i="1"/>
  <c r="AB3107" i="1"/>
  <c r="AB3110" i="1"/>
  <c r="AB3197" i="1"/>
  <c r="AB3240" i="1"/>
  <c r="AB3245" i="1"/>
  <c r="AB3282" i="1"/>
  <c r="AB3292" i="1"/>
  <c r="AB3313" i="1"/>
  <c r="AB3733" i="1"/>
  <c r="AB3907" i="1"/>
  <c r="AB3934" i="1"/>
  <c r="AB4401" i="1"/>
  <c r="AB2337" i="1"/>
  <c r="AB2394" i="1"/>
  <c r="AB2411" i="1"/>
  <c r="S2414" i="1"/>
  <c r="AB2414" i="1" s="1"/>
  <c r="AB2468" i="1"/>
  <c r="AB2494" i="1"/>
  <c r="Z2512" i="1"/>
  <c r="AB2512" i="1" s="1"/>
  <c r="Z2525" i="1"/>
  <c r="AB2525" i="1" s="1"/>
  <c r="P2556" i="1"/>
  <c r="AB2556" i="1" s="1"/>
  <c r="M2560" i="1"/>
  <c r="AB2560" i="1" s="1"/>
  <c r="P2572" i="1"/>
  <c r="AB2585" i="1"/>
  <c r="AB2593" i="1"/>
  <c r="AB2607" i="1"/>
  <c r="S2639" i="1"/>
  <c r="AB2639" i="1" s="1"/>
  <c r="AB2666" i="1"/>
  <c r="AB2681" i="1"/>
  <c r="Z2721" i="1"/>
  <c r="AB2721" i="1" s="1"/>
  <c r="Z2757" i="1"/>
  <c r="AB2757" i="1" s="1"/>
  <c r="P2792" i="1"/>
  <c r="AB2792" i="1" s="1"/>
  <c r="AB2795" i="1"/>
  <c r="AB2812" i="1"/>
  <c r="S2847" i="1"/>
  <c r="M2877" i="1"/>
  <c r="AB2877" i="1" s="1"/>
  <c r="P2956" i="1"/>
  <c r="AB2959" i="1"/>
  <c r="Z2976" i="1"/>
  <c r="AB2976" i="1" s="1"/>
  <c r="M2992" i="1"/>
  <c r="S3019" i="1"/>
  <c r="AB3019" i="1" s="1"/>
  <c r="S3030" i="1"/>
  <c r="AB3030" i="1" s="1"/>
  <c r="P3040" i="1"/>
  <c r="AB3040" i="1" s="1"/>
  <c r="P3068" i="1"/>
  <c r="AB3072" i="1"/>
  <c r="AB3074" i="1"/>
  <c r="Z3104" i="1"/>
  <c r="Z3108" i="1"/>
  <c r="M3125" i="1"/>
  <c r="AB3125" i="1" s="1"/>
  <c r="AB3144" i="1"/>
  <c r="Z3196" i="1"/>
  <c r="Z3229" i="1"/>
  <c r="AB3229" i="1" s="1"/>
  <c r="AB3298" i="1"/>
  <c r="AB3303" i="1"/>
  <c r="P3320" i="1"/>
  <c r="AB3320" i="1" s="1"/>
  <c r="P3368" i="1"/>
  <c r="AB3388" i="1"/>
  <c r="AB3407" i="1"/>
  <c r="AB3418" i="1"/>
  <c r="Z3440" i="1"/>
  <c r="V3466" i="1"/>
  <c r="V3473" i="1"/>
  <c r="AB3473" i="1" s="1"/>
  <c r="V3474" i="1"/>
  <c r="AB3595" i="1"/>
  <c r="S3739" i="1"/>
  <c r="AB3744" i="1"/>
  <c r="AB3776" i="1"/>
  <c r="Z3789" i="1"/>
  <c r="V3946" i="1"/>
  <c r="AB3947" i="1"/>
  <c r="AB4082" i="1"/>
  <c r="S2754" i="1"/>
  <c r="V2849" i="1"/>
  <c r="AB2849" i="1" s="1"/>
  <c r="AB2851" i="1"/>
  <c r="AB2859" i="1"/>
  <c r="M2861" i="1"/>
  <c r="AB2861" i="1" s="1"/>
  <c r="V2865" i="1"/>
  <c r="AB2865" i="1" s="1"/>
  <c r="AB2906" i="1"/>
  <c r="AB2907" i="1"/>
  <c r="P2912" i="1"/>
  <c r="AB2912" i="1" s="1"/>
  <c r="V2921" i="1"/>
  <c r="AB2921" i="1" s="1"/>
  <c r="M2960" i="1"/>
  <c r="AB2960" i="1" s="1"/>
  <c r="M2996" i="1"/>
  <c r="AB2996" i="1" s="1"/>
  <c r="AB3006" i="1"/>
  <c r="AB3026" i="1"/>
  <c r="V3029" i="1"/>
  <c r="AB3029" i="1" s="1"/>
  <c r="AB3033" i="1"/>
  <c r="AB3055" i="1"/>
  <c r="P3100" i="1"/>
  <c r="M3104" i="1"/>
  <c r="AB3104" i="1" s="1"/>
  <c r="M3108" i="1"/>
  <c r="AB3108" i="1" s="1"/>
  <c r="P3136" i="1"/>
  <c r="S3179" i="1"/>
  <c r="AB3179" i="1" s="1"/>
  <c r="AB3277" i="1"/>
  <c r="AB3411" i="1"/>
  <c r="AB3465" i="1"/>
  <c r="AB3466" i="1"/>
  <c r="AB3517" i="1"/>
  <c r="AB3538" i="1"/>
  <c r="AB3547" i="1"/>
  <c r="AB3552" i="1"/>
  <c r="AB3555" i="1"/>
  <c r="AB3707" i="1"/>
  <c r="AB3852" i="1"/>
  <c r="AB3946" i="1"/>
  <c r="AB3338" i="1"/>
  <c r="AB3383" i="1"/>
  <c r="AB3454" i="1"/>
  <c r="AB3461" i="1"/>
  <c r="AB3476" i="1"/>
  <c r="AB3485" i="1"/>
  <c r="AB3540" i="1"/>
  <c r="AB3593" i="1"/>
  <c r="AB3641" i="1"/>
  <c r="AB3643" i="1"/>
  <c r="AB3676" i="1"/>
  <c r="AB3705" i="1"/>
  <c r="AB3709" i="1"/>
  <c r="AB3839" i="1"/>
  <c r="S3947" i="1"/>
  <c r="AB3957" i="1"/>
  <c r="V4025" i="1"/>
  <c r="AB4026" i="1"/>
  <c r="AB4161" i="1"/>
  <c r="AB4180" i="1"/>
  <c r="AB4245" i="1"/>
  <c r="M4310" i="1"/>
  <c r="AB3246" i="1"/>
  <c r="AB3337" i="1"/>
  <c r="AB3384" i="1"/>
  <c r="AB3403" i="1"/>
  <c r="AB3453" i="1"/>
  <c r="AB3534" i="1"/>
  <c r="AB3575" i="1"/>
  <c r="AB3703" i="1"/>
  <c r="AB3726" i="1"/>
  <c r="AB3739" i="1"/>
  <c r="AB3880" i="1"/>
  <c r="AB4025" i="1"/>
  <c r="AB4240" i="1"/>
  <c r="P3147" i="1"/>
  <c r="AB3147" i="1" s="1"/>
  <c r="S3159" i="1"/>
  <c r="AB3159" i="1" s="1"/>
  <c r="M3181" i="1"/>
  <c r="AB3181" i="1" s="1"/>
  <c r="P3195" i="1"/>
  <c r="P3251" i="1"/>
  <c r="AB3251" i="1" s="1"/>
  <c r="V3265" i="1"/>
  <c r="AB3265" i="1" s="1"/>
  <c r="S3330" i="1"/>
  <c r="AB3330" i="1" s="1"/>
  <c r="AB3342" i="1"/>
  <c r="AB3348" i="1"/>
  <c r="M3364" i="1"/>
  <c r="AB3364" i="1" s="1"/>
  <c r="M3369" i="1"/>
  <c r="AB3369" i="1" s="1"/>
  <c r="AB3371" i="1"/>
  <c r="AB3372" i="1"/>
  <c r="AB3401" i="1"/>
  <c r="AB3427" i="1"/>
  <c r="V3458" i="1"/>
  <c r="AB3458" i="1" s="1"/>
  <c r="AB3459" i="1"/>
  <c r="AB3469" i="1"/>
  <c r="AB3472" i="1"/>
  <c r="AB3496" i="1"/>
  <c r="Z3513" i="1"/>
  <c r="AB3527" i="1"/>
  <c r="M3544" i="1"/>
  <c r="P3580" i="1"/>
  <c r="AB3580" i="1" s="1"/>
  <c r="AB3586" i="1"/>
  <c r="AB3638" i="1"/>
  <c r="AB3675" i="1"/>
  <c r="S3678" i="1"/>
  <c r="AB3678" i="1" s="1"/>
  <c r="P3683" i="1"/>
  <c r="AB3683" i="1" s="1"/>
  <c r="V3694" i="1"/>
  <c r="AB3695" i="1"/>
  <c r="AB3701" i="1"/>
  <c r="V3702" i="1"/>
  <c r="AB3702" i="1" s="1"/>
  <c r="AB3704" i="1"/>
  <c r="AB3730" i="1"/>
  <c r="V3786" i="1"/>
  <c r="AB3786" i="1" s="1"/>
  <c r="AB3801" i="1"/>
  <c r="AB3805" i="1"/>
  <c r="S3810" i="1"/>
  <c r="AB3810" i="1" s="1"/>
  <c r="AB3878" i="1"/>
  <c r="AB3882" i="1"/>
  <c r="AB3927" i="1"/>
  <c r="AB4064" i="1"/>
  <c r="AB4087" i="1"/>
  <c r="AB4159" i="1"/>
  <c r="AB4207" i="1"/>
  <c r="M4309" i="1"/>
  <c r="AB4309" i="1" s="1"/>
  <c r="AB4353" i="1"/>
  <c r="S4831" i="1"/>
  <c r="M4837" i="1"/>
  <c r="AB4993" i="1"/>
  <c r="AB3189" i="1"/>
  <c r="P3199" i="1"/>
  <c r="AB3199" i="1" s="1"/>
  <c r="AB3214" i="1"/>
  <c r="P3231" i="1"/>
  <c r="AB3238" i="1"/>
  <c r="V3262" i="1"/>
  <c r="AB3262" i="1" s="1"/>
  <c r="V3297" i="1"/>
  <c r="S3355" i="1"/>
  <c r="AB3355" i="1" s="1"/>
  <c r="P3376" i="1"/>
  <c r="AB3376" i="1" s="1"/>
  <c r="AB3391" i="1"/>
  <c r="AB3395" i="1"/>
  <c r="AB3402" i="1"/>
  <c r="AB3415" i="1"/>
  <c r="AB3419" i="1"/>
  <c r="AB3429" i="1"/>
  <c r="M3472" i="1"/>
  <c r="AB3475" i="1"/>
  <c r="AB3484" i="1"/>
  <c r="S3507" i="1"/>
  <c r="AB3507" i="1" s="1"/>
  <c r="AB3518" i="1"/>
  <c r="AB3519" i="1"/>
  <c r="AB3550" i="1"/>
  <c r="AB3551" i="1"/>
  <c r="V3557" i="1"/>
  <c r="AB3557" i="1" s="1"/>
  <c r="M3572" i="1"/>
  <c r="AB3572" i="1" s="1"/>
  <c r="AB3574" i="1"/>
  <c r="AB3592" i="1"/>
  <c r="AB3629" i="1"/>
  <c r="AB3632" i="1"/>
  <c r="AB3640" i="1"/>
  <c r="AB3659" i="1"/>
  <c r="AB3753" i="1"/>
  <c r="AB3754" i="1"/>
  <c r="V3785" i="1"/>
  <c r="AB3798" i="1"/>
  <c r="V3870" i="1"/>
  <c r="AB3870" i="1" s="1"/>
  <c r="AB3925" i="1"/>
  <c r="AB3979" i="1"/>
  <c r="AB3985" i="1"/>
  <c r="AB3987" i="1"/>
  <c r="AB4037" i="1"/>
  <c r="AB4352" i="1"/>
  <c r="AB4603" i="1"/>
  <c r="AB4727" i="1"/>
  <c r="AB3260" i="1"/>
  <c r="AB3295" i="1"/>
  <c r="AB3329" i="1"/>
  <c r="AB3357" i="1"/>
  <c r="AB3359" i="1"/>
  <c r="AB3433" i="1"/>
  <c r="AB3450" i="1"/>
  <c r="AB3566" i="1"/>
  <c r="AB3674" i="1"/>
  <c r="AB3713" i="1"/>
  <c r="AB3789" i="1"/>
  <c r="AB3811" i="1"/>
  <c r="AB3814" i="1"/>
  <c r="AB3867" i="1"/>
  <c r="AB3937" i="1"/>
  <c r="AB3944" i="1"/>
  <c r="AB4077" i="1"/>
  <c r="AB4111" i="1"/>
  <c r="AB4298" i="1"/>
  <c r="AB4576" i="1"/>
  <c r="M2793" i="1"/>
  <c r="AB2793" i="1" s="1"/>
  <c r="V2809" i="1"/>
  <c r="AB2809" i="1" s="1"/>
  <c r="S2835" i="1"/>
  <c r="AB2835" i="1" s="1"/>
  <c r="AB2843" i="1"/>
  <c r="P2847" i="1"/>
  <c r="AB2847" i="1" s="1"/>
  <c r="M2864" i="1"/>
  <c r="AB2885" i="1"/>
  <c r="AB2894" i="1"/>
  <c r="AB2919" i="1"/>
  <c r="V2958" i="1"/>
  <c r="AB2958" i="1" s="1"/>
  <c r="V2961" i="1"/>
  <c r="AB2961" i="1" s="1"/>
  <c r="AB3009" i="1"/>
  <c r="AB3014" i="1"/>
  <c r="AB3017" i="1"/>
  <c r="V3018" i="1"/>
  <c r="AB3068" i="1"/>
  <c r="P3084" i="1"/>
  <c r="M3088" i="1"/>
  <c r="AB3088" i="1" s="1"/>
  <c r="AB3098" i="1"/>
  <c r="S3118" i="1"/>
  <c r="AB3118" i="1" s="1"/>
  <c r="AB3135" i="1"/>
  <c r="Z3160" i="1"/>
  <c r="AB3193" i="1"/>
  <c r="Z3205" i="1"/>
  <c r="AB3205" i="1" s="1"/>
  <c r="AB3249" i="1"/>
  <c r="AB3250" i="1"/>
  <c r="Z3269" i="1"/>
  <c r="Z3288" i="1"/>
  <c r="AB3288" i="1" s="1"/>
  <c r="AB3309" i="1"/>
  <c r="Z3312" i="1"/>
  <c r="AB3326" i="1"/>
  <c r="V3326" i="1"/>
  <c r="AB3327" i="1"/>
  <c r="AB3353" i="1"/>
  <c r="AB3358" i="1"/>
  <c r="S3375" i="1"/>
  <c r="S3382" i="1"/>
  <c r="AB3382" i="1" s="1"/>
  <c r="P3392" i="1"/>
  <c r="AB3392" i="1" s="1"/>
  <c r="Z3413" i="1"/>
  <c r="AB3416" i="1"/>
  <c r="AB3445" i="1"/>
  <c r="Z3449" i="1"/>
  <c r="S3487" i="1"/>
  <c r="AB3487" i="1" s="1"/>
  <c r="V3505" i="1"/>
  <c r="Z3508" i="1"/>
  <c r="P3532" i="1"/>
  <c r="AB3532" i="1" s="1"/>
  <c r="AB3570" i="1"/>
  <c r="S3594" i="1"/>
  <c r="AB3594" i="1" s="1"/>
  <c r="V3601" i="1"/>
  <c r="AB3601" i="1" s="1"/>
  <c r="AB3612" i="1"/>
  <c r="P3639" i="1"/>
  <c r="AB3639" i="1" s="1"/>
  <c r="Z3657" i="1"/>
  <c r="AB3657" i="1" s="1"/>
  <c r="AB3723" i="1"/>
  <c r="V3737" i="1"/>
  <c r="AB3760" i="1"/>
  <c r="P3767" i="1"/>
  <c r="S3771" i="1"/>
  <c r="AB3771" i="1" s="1"/>
  <c r="V3773" i="1"/>
  <c r="AB3773" i="1" s="1"/>
  <c r="AB3779" i="1"/>
  <c r="P3791" i="1"/>
  <c r="AB3791" i="1" s="1"/>
  <c r="S3807" i="1"/>
  <c r="AB3826" i="1"/>
  <c r="P3856" i="1"/>
  <c r="AB3856" i="1" s="1"/>
  <c r="V3890" i="1"/>
  <c r="AB3890" i="1" s="1"/>
  <c r="AB3895" i="1"/>
  <c r="Z3897" i="1"/>
  <c r="AB3897" i="1" s="1"/>
  <c r="AB3908" i="1"/>
  <c r="P3972" i="1"/>
  <c r="V4014" i="1"/>
  <c r="AB3137" i="1"/>
  <c r="AB3138" i="1"/>
  <c r="S3142" i="1"/>
  <c r="AB3142" i="1" s="1"/>
  <c r="V3150" i="1"/>
  <c r="AB3150" i="1" s="1"/>
  <c r="M3160" i="1"/>
  <c r="AB3160" i="1" s="1"/>
  <c r="V3201" i="1"/>
  <c r="AB3201" i="1" s="1"/>
  <c r="V3202" i="1"/>
  <c r="AB3202" i="1" s="1"/>
  <c r="AB3254" i="1"/>
  <c r="AB3256" i="1"/>
  <c r="AB3259" i="1"/>
  <c r="M3269" i="1"/>
  <c r="AB3269" i="1" s="1"/>
  <c r="M3312" i="1"/>
  <c r="AB3312" i="1" s="1"/>
  <c r="M3325" i="1"/>
  <c r="AB3325" i="1" s="1"/>
  <c r="S3339" i="1"/>
  <c r="AB3339" i="1" s="1"/>
  <c r="Z3356" i="1"/>
  <c r="AB3356" i="1" s="1"/>
  <c r="V3381" i="1"/>
  <c r="AB3381" i="1" s="1"/>
  <c r="AB3422" i="1"/>
  <c r="S3474" i="1"/>
  <c r="AB3474" i="1" s="1"/>
  <c r="AB3505" i="1"/>
  <c r="AB3523" i="1"/>
  <c r="AB3569" i="1"/>
  <c r="AB3582" i="1"/>
  <c r="V3582" i="1"/>
  <c r="AB3651" i="1"/>
  <c r="Z3656" i="1"/>
  <c r="M3712" i="1"/>
  <c r="AB3712" i="1" s="1"/>
  <c r="AB3737" i="1"/>
  <c r="AB3741" i="1"/>
  <c r="AB3784" i="1"/>
  <c r="AB3788" i="1"/>
  <c r="S3831" i="1"/>
  <c r="AB3831" i="1" s="1"/>
  <c r="Z3853" i="1"/>
  <c r="AB3894" i="1"/>
  <c r="AB3904" i="1"/>
  <c r="M3905" i="1"/>
  <c r="AB3905" i="1" s="1"/>
  <c r="AB3921" i="1"/>
  <c r="AB4056" i="1"/>
  <c r="V4062" i="1"/>
  <c r="V4069" i="1"/>
  <c r="Z4137" i="1"/>
  <c r="AB4137" i="1" s="1"/>
  <c r="AB4189" i="1"/>
  <c r="P4272" i="1"/>
  <c r="AB4349" i="1"/>
  <c r="AB4409" i="1"/>
  <c r="AB3470" i="1"/>
  <c r="AB3482" i="1"/>
  <c r="AB3537" i="1"/>
  <c r="AB3561" i="1"/>
  <c r="AB3670" i="1"/>
  <c r="AB3746" i="1"/>
  <c r="AB3747" i="1"/>
  <c r="AB3774" i="1"/>
  <c r="AB3775" i="1"/>
  <c r="AB3808" i="1"/>
  <c r="AB3815" i="1"/>
  <c r="AB3819" i="1"/>
  <c r="AB3835" i="1"/>
  <c r="AB3924" i="1"/>
  <c r="AB4029" i="1"/>
  <c r="AB4120" i="1"/>
  <c r="AB4140" i="1"/>
  <c r="AB4160" i="1"/>
  <c r="AB4195" i="1"/>
  <c r="AB4274" i="1"/>
  <c r="AB4275" i="1"/>
  <c r="AB4276" i="1"/>
  <c r="AB4347" i="1"/>
  <c r="AB4426" i="1"/>
  <c r="AB4565" i="1"/>
  <c r="AB3242" i="1"/>
  <c r="Z3244" i="1"/>
  <c r="AB3253" i="1"/>
  <c r="AB3255" i="1"/>
  <c r="V3285" i="1"/>
  <c r="AB3285" i="1" s="1"/>
  <c r="P3375" i="1"/>
  <c r="Z3428" i="1"/>
  <c r="AB3428" i="1" s="1"/>
  <c r="P3444" i="1"/>
  <c r="AB3444" i="1" s="1"/>
  <c r="AB3471" i="1"/>
  <c r="AB3504" i="1"/>
  <c r="V3510" i="1"/>
  <c r="AB3510" i="1" s="1"/>
  <c r="AB3513" i="1"/>
  <c r="AB3546" i="1"/>
  <c r="AB3559" i="1"/>
  <c r="AB3589" i="1"/>
  <c r="AB3590" i="1"/>
  <c r="AB3600" i="1"/>
  <c r="M3605" i="1"/>
  <c r="AB3605" i="1" s="1"/>
  <c r="AB3677" i="1"/>
  <c r="AB3679" i="1"/>
  <c r="S3691" i="1"/>
  <c r="AB3691" i="1" s="1"/>
  <c r="P3711" i="1"/>
  <c r="AB3711" i="1" s="1"/>
  <c r="Z3720" i="1"/>
  <c r="AB3720" i="1" s="1"/>
  <c r="Z3728" i="1"/>
  <c r="AB3728" i="1" s="1"/>
  <c r="AB3732" i="1"/>
  <c r="Z3732" i="1"/>
  <c r="AB3745" i="1"/>
  <c r="Z3820" i="1"/>
  <c r="M3821" i="1"/>
  <c r="M3836" i="1"/>
  <c r="AB3836" i="1" s="1"/>
  <c r="Z3872" i="1"/>
  <c r="AB3872" i="1" s="1"/>
  <c r="AB3874" i="1"/>
  <c r="AB3886" i="1"/>
  <c r="Z3888" i="1"/>
  <c r="AB3888" i="1" s="1"/>
  <c r="AB4051" i="1"/>
  <c r="AB4134" i="1"/>
  <c r="S4146" i="1"/>
  <c r="V4165" i="1"/>
  <c r="AB4256" i="1"/>
  <c r="Z4268" i="1"/>
  <c r="AB4369" i="1"/>
  <c r="AB3623" i="1"/>
  <c r="AB3693" i="1"/>
  <c r="AB3694" i="1"/>
  <c r="AB3763" i="1"/>
  <c r="AB3765" i="1"/>
  <c r="AB3767" i="1"/>
  <c r="AB3794" i="1"/>
  <c r="AB3841" i="1"/>
  <c r="AB3862" i="1"/>
  <c r="AB3884" i="1"/>
  <c r="AB3929" i="1"/>
  <c r="AB3942" i="1"/>
  <c r="AB4018" i="1"/>
  <c r="AB4084" i="1"/>
  <c r="AB4115" i="1"/>
  <c r="AB4125" i="1"/>
  <c r="AB4227" i="1"/>
  <c r="AB4229" i="1"/>
  <c r="AB4243" i="1"/>
  <c r="AB4452" i="1"/>
  <c r="AB4651" i="1"/>
  <c r="AB4660" i="1"/>
  <c r="AB4676" i="1"/>
  <c r="S3083" i="1"/>
  <c r="AB3083" i="1" s="1"/>
  <c r="P3148" i="1"/>
  <c r="P3151" i="1"/>
  <c r="AB3151" i="1" s="1"/>
  <c r="Z3153" i="1"/>
  <c r="AB3153" i="1" s="1"/>
  <c r="AB3175" i="1"/>
  <c r="V3178" i="1"/>
  <c r="AB3178" i="1" s="1"/>
  <c r="P3183" i="1"/>
  <c r="AB3183" i="1" s="1"/>
  <c r="P3196" i="1"/>
  <c r="P3207" i="1"/>
  <c r="AB3207" i="1" s="1"/>
  <c r="AB3263" i="1"/>
  <c r="M3264" i="1"/>
  <c r="AB3264" i="1" s="1"/>
  <c r="AB3271" i="1"/>
  <c r="M3293" i="1"/>
  <c r="AB3293" i="1" s="1"/>
  <c r="AB3300" i="1"/>
  <c r="S3310" i="1"/>
  <c r="AB3310" i="1" s="1"/>
  <c r="P3316" i="1"/>
  <c r="AB3316" i="1" s="1"/>
  <c r="AB3334" i="1"/>
  <c r="AB3346" i="1"/>
  <c r="AB3347" i="1"/>
  <c r="AB3362" i="1"/>
  <c r="AB3365" i="1"/>
  <c r="V3390" i="1"/>
  <c r="AB3432" i="1"/>
  <c r="V3446" i="1"/>
  <c r="Z3457" i="1"/>
  <c r="AB3457" i="1" s="1"/>
  <c r="AB3478" i="1"/>
  <c r="AB3498" i="1"/>
  <c r="AB3499" i="1"/>
  <c r="P3503" i="1"/>
  <c r="AB3503" i="1" s="1"/>
  <c r="Z3544" i="1"/>
  <c r="S3578" i="1"/>
  <c r="AB3578" i="1" s="1"/>
  <c r="P3599" i="1"/>
  <c r="AB3599" i="1" s="1"/>
  <c r="Z3620" i="1"/>
  <c r="AB3620" i="1" s="1"/>
  <c r="AB3621" i="1"/>
  <c r="AB3622" i="1"/>
  <c r="P3667" i="1"/>
  <c r="AB3667" i="1" s="1"/>
  <c r="AB3685" i="1"/>
  <c r="AB3722" i="1"/>
  <c r="P3759" i="1"/>
  <c r="S3838" i="1"/>
  <c r="Z3861" i="1"/>
  <c r="AB3861" i="1" s="1"/>
  <c r="AB3990" i="1"/>
  <c r="AB3991" i="1"/>
  <c r="V4009" i="1"/>
  <c r="AB4010" i="1"/>
  <c r="AB4033" i="1"/>
  <c r="AB4036" i="1"/>
  <c r="AB4047" i="1"/>
  <c r="AB4144" i="1"/>
  <c r="AB4183" i="1"/>
  <c r="AB4197" i="1"/>
  <c r="AB4218" i="1"/>
  <c r="S4223" i="1"/>
  <c r="AB4223" i="1" s="1"/>
  <c r="V4226" i="1"/>
  <c r="AB4242" i="1"/>
  <c r="V4287" i="1"/>
  <c r="AB4289" i="1"/>
  <c r="AB4295" i="1"/>
  <c r="S4356" i="1"/>
  <c r="AB4356" i="1" s="1"/>
  <c r="M3212" i="1"/>
  <c r="AB3212" i="1" s="1"/>
  <c r="Z3236" i="1"/>
  <c r="AB3236" i="1" s="1"/>
  <c r="Z3265" i="1"/>
  <c r="AB3270" i="1"/>
  <c r="S3279" i="1"/>
  <c r="AB3279" i="1" s="1"/>
  <c r="P3296" i="1"/>
  <c r="S3315" i="1"/>
  <c r="AB3315" i="1" s="1"/>
  <c r="Z3333" i="1"/>
  <c r="P3343" i="1"/>
  <c r="Z3345" i="1"/>
  <c r="AB3345" i="1" s="1"/>
  <c r="AB3354" i="1"/>
  <c r="AB3363" i="1"/>
  <c r="V3377" i="1"/>
  <c r="AB3377" i="1" s="1"/>
  <c r="AB3389" i="1"/>
  <c r="AB3390" i="1"/>
  <c r="AB3420" i="1"/>
  <c r="M3437" i="1"/>
  <c r="AB3437" i="1" s="1"/>
  <c r="AB3440" i="1"/>
  <c r="AB3446" i="1"/>
  <c r="AB3460" i="1"/>
  <c r="P3488" i="1"/>
  <c r="AB3497" i="1"/>
  <c r="S3522" i="1"/>
  <c r="AB3522" i="1" s="1"/>
  <c r="M3533" i="1"/>
  <c r="AB3533" i="1" s="1"/>
  <c r="AB3544" i="1"/>
  <c r="M3556" i="1"/>
  <c r="AB3556" i="1" s="1"/>
  <c r="AB3565" i="1"/>
  <c r="V3577" i="1"/>
  <c r="AB3577" i="1" s="1"/>
  <c r="S3603" i="1"/>
  <c r="AB3603" i="1" s="1"/>
  <c r="Z3628" i="1"/>
  <c r="Z3681" i="1"/>
  <c r="AB3681" i="1" s="1"/>
  <c r="AB3686" i="1"/>
  <c r="P3740" i="1"/>
  <c r="V3809" i="1"/>
  <c r="P3815" i="1"/>
  <c r="S3827" i="1"/>
  <c r="AB3827" i="1" s="1"/>
  <c r="AB3829" i="1"/>
  <c r="V3830" i="1"/>
  <c r="AB3830" i="1" s="1"/>
  <c r="AB3848" i="1"/>
  <c r="AB3849" i="1"/>
  <c r="AB3858" i="1"/>
  <c r="AB3859" i="1"/>
  <c r="S3867" i="1"/>
  <c r="AB3891" i="1"/>
  <c r="AB3909" i="1"/>
  <c r="M3912" i="1"/>
  <c r="AB3912" i="1" s="1"/>
  <c r="S3918" i="1"/>
  <c r="AB3918" i="1" s="1"/>
  <c r="AB3997" i="1"/>
  <c r="AB3999" i="1"/>
  <c r="AB4000" i="1"/>
  <c r="AB4003" i="1"/>
  <c r="AB4009" i="1"/>
  <c r="Z4016" i="1"/>
  <c r="AB4016" i="1" s="1"/>
  <c r="AB4045" i="1"/>
  <c r="V4046" i="1"/>
  <c r="AB4046" i="1" s="1"/>
  <c r="AB4054" i="1"/>
  <c r="AB4055" i="1"/>
  <c r="S4107" i="1"/>
  <c r="AB4107" i="1" s="1"/>
  <c r="AB4112" i="1"/>
  <c r="AB4142" i="1"/>
  <c r="V4205" i="1"/>
  <c r="AB4226" i="1"/>
  <c r="V3865" i="1"/>
  <c r="AB3865" i="1" s="1"/>
  <c r="AB3866" i="1"/>
  <c r="AB3889" i="1"/>
  <c r="AB3902" i="1"/>
  <c r="AB3917" i="1"/>
  <c r="M3945" i="1"/>
  <c r="AB3945" i="1" s="1"/>
  <c r="V3961" i="1"/>
  <c r="AB3961" i="1" s="1"/>
  <c r="V3966" i="1"/>
  <c r="AB3966" i="1" s="1"/>
  <c r="S3975" i="1"/>
  <c r="AB3975" i="1" s="1"/>
  <c r="AB3992" i="1"/>
  <c r="V4049" i="1"/>
  <c r="AB4049" i="1" s="1"/>
  <c r="AB4096" i="1"/>
  <c r="M4097" i="1"/>
  <c r="AB4124" i="1"/>
  <c r="V4145" i="1"/>
  <c r="AB4225" i="1"/>
  <c r="AB4252" i="1"/>
  <c r="Z4253" i="1"/>
  <c r="AB4253" i="1" s="1"/>
  <c r="AB4267" i="1"/>
  <c r="AB4324" i="1"/>
  <c r="AB4325" i="1"/>
  <c r="AB4333" i="1"/>
  <c r="AB4344" i="1"/>
  <c r="AB4348" i="1"/>
  <c r="AB4399" i="1"/>
  <c r="S4562" i="1"/>
  <c r="AB4595" i="1"/>
  <c r="P4599" i="1"/>
  <c r="AB4775" i="1"/>
  <c r="AB4976" i="1"/>
  <c r="S3914" i="1"/>
  <c r="AB3930" i="1"/>
  <c r="AB3977" i="1"/>
  <c r="AB3986" i="1"/>
  <c r="Z4004" i="1"/>
  <c r="AB4004" i="1" s="1"/>
  <c r="AB4005" i="1"/>
  <c r="AB4006" i="1"/>
  <c r="AB4022" i="1"/>
  <c r="AB4034" i="1"/>
  <c r="AB4050" i="1"/>
  <c r="AB4071" i="1"/>
  <c r="V4074" i="1"/>
  <c r="AB4074" i="1" s="1"/>
  <c r="AB4145" i="1"/>
  <c r="AB4190" i="1"/>
  <c r="M4192" i="1"/>
  <c r="AB4192" i="1" s="1"/>
  <c r="AB4200" i="1"/>
  <c r="V4221" i="1"/>
  <c r="AB4222" i="1"/>
  <c r="AB4247" i="1"/>
  <c r="AB4261" i="1"/>
  <c r="AB4326" i="1"/>
  <c r="Z4478" i="1"/>
  <c r="M4484" i="1"/>
  <c r="AB4513" i="1"/>
  <c r="AB4532" i="1"/>
  <c r="AB4556" i="1"/>
  <c r="P4560" i="1"/>
  <c r="AB4636" i="1"/>
  <c r="M4726" i="1"/>
  <c r="P4767" i="1"/>
  <c r="AB4767" i="1" s="1"/>
  <c r="S4876" i="1"/>
  <c r="AB3972" i="1"/>
  <c r="AB3976" i="1"/>
  <c r="AB4020" i="1"/>
  <c r="AB4023" i="1"/>
  <c r="AB4032" i="1"/>
  <c r="AB4048" i="1"/>
  <c r="AB4079" i="1"/>
  <c r="AB4080" i="1"/>
  <c r="AB4166" i="1"/>
  <c r="AB4176" i="1"/>
  <c r="AB4238" i="1"/>
  <c r="AB4251" i="1"/>
  <c r="AB4265" i="1"/>
  <c r="AB4287" i="1"/>
  <c r="AB4290" i="1"/>
  <c r="AB4314" i="1"/>
  <c r="AB4387" i="1"/>
  <c r="AB4417" i="1"/>
  <c r="AB4420" i="1"/>
  <c r="AB4436" i="1"/>
  <c r="AB4438" i="1"/>
  <c r="AB4577" i="1"/>
  <c r="AB4680" i="1"/>
  <c r="AB4789" i="1"/>
  <c r="S3618" i="1"/>
  <c r="AB3618" i="1" s="1"/>
  <c r="P3648" i="1"/>
  <c r="S3650" i="1"/>
  <c r="P3656" i="1"/>
  <c r="AB3656" i="1" s="1"/>
  <c r="M3664" i="1"/>
  <c r="AB3664" i="1" s="1"/>
  <c r="Z3684" i="1"/>
  <c r="AB3684" i="1" s="1"/>
  <c r="S3718" i="1"/>
  <c r="AB3718" i="1" s="1"/>
  <c r="P3724" i="1"/>
  <c r="AB3785" i="1"/>
  <c r="AB3787" i="1"/>
  <c r="Z3828" i="1"/>
  <c r="P3855" i="1"/>
  <c r="AB3855" i="1" s="1"/>
  <c r="M3864" i="1"/>
  <c r="AB3864" i="1" s="1"/>
  <c r="P3867" i="1"/>
  <c r="AB3900" i="1"/>
  <c r="AB3926" i="1"/>
  <c r="V3926" i="1"/>
  <c r="AB3928" i="1"/>
  <c r="Z3932" i="1"/>
  <c r="AB3932" i="1" s="1"/>
  <c r="Z3969" i="1"/>
  <c r="AB3969" i="1" s="1"/>
  <c r="AB3982" i="1"/>
  <c r="AB3983" i="1"/>
  <c r="AB3984" i="1"/>
  <c r="S4011" i="1"/>
  <c r="AB4011" i="1" s="1"/>
  <c r="S4014" i="1"/>
  <c r="AB4014" i="1" s="1"/>
  <c r="M4033" i="1"/>
  <c r="P4108" i="1"/>
  <c r="AB4133" i="1"/>
  <c r="P4199" i="1"/>
  <c r="S4211" i="1"/>
  <c r="AB4211" i="1" s="1"/>
  <c r="AB4213" i="1"/>
  <c r="AB4219" i="1"/>
  <c r="P4224" i="1"/>
  <c r="AB4224" i="1" s="1"/>
  <c r="AB4234" i="1"/>
  <c r="AB4239" i="1"/>
  <c r="AB4304" i="1"/>
  <c r="AB4313" i="1"/>
  <c r="M4314" i="1"/>
  <c r="AB4321" i="1"/>
  <c r="AB4393" i="1"/>
  <c r="AB4410" i="1"/>
  <c r="AB4678" i="1"/>
  <c r="M4681" i="1"/>
  <c r="M4682" i="1"/>
  <c r="AB3850" i="1"/>
  <c r="Z3873" i="1"/>
  <c r="AB3873" i="1" s="1"/>
  <c r="AB3879" i="1"/>
  <c r="S3903" i="1"/>
  <c r="AB3906" i="1"/>
  <c r="P3916" i="1"/>
  <c r="AB3922" i="1"/>
  <c r="Z3936" i="1"/>
  <c r="P3959" i="1"/>
  <c r="AB3959" i="1" s="1"/>
  <c r="AB3967" i="1"/>
  <c r="AB3981" i="1"/>
  <c r="S4010" i="1"/>
  <c r="P4035" i="1"/>
  <c r="AB4035" i="1" s="1"/>
  <c r="V4057" i="1"/>
  <c r="AB4057" i="1" s="1"/>
  <c r="AB4062" i="1"/>
  <c r="AB4078" i="1"/>
  <c r="P4088" i="1"/>
  <c r="AB4093" i="1"/>
  <c r="P4116" i="1"/>
  <c r="AB4119" i="1"/>
  <c r="V4130" i="1"/>
  <c r="AB4146" i="1"/>
  <c r="V4161" i="1"/>
  <c r="S4194" i="1"/>
  <c r="AB4194" i="1" s="1"/>
  <c r="S4284" i="1"/>
  <c r="AB4284" i="1" s="1"/>
  <c r="S4364" i="1"/>
  <c r="AB4364" i="1" s="1"/>
  <c r="AB4395" i="1"/>
  <c r="P4433" i="1"/>
  <c r="AB4433" i="1" s="1"/>
  <c r="Z4458" i="1"/>
  <c r="P4467" i="1"/>
  <c r="M4504" i="1"/>
  <c r="AB4504" i="1" s="1"/>
  <c r="Z4509" i="1"/>
  <c r="AB4509" i="1" s="1"/>
  <c r="S4511" i="1"/>
  <c r="AB4511" i="1" s="1"/>
  <c r="AB4656" i="1"/>
  <c r="AB4716" i="1"/>
  <c r="AB4731" i="1"/>
  <c r="AB4081" i="1"/>
  <c r="AB4097" i="1"/>
  <c r="AB4126" i="1"/>
  <c r="AB4129" i="1"/>
  <c r="AB4135" i="1"/>
  <c r="M4152" i="1"/>
  <c r="AB4152" i="1" s="1"/>
  <c r="AB4181" i="1"/>
  <c r="AB4182" i="1"/>
  <c r="AB4184" i="1"/>
  <c r="Z4204" i="1"/>
  <c r="M4205" i="1"/>
  <c r="AB4205" i="1" s="1"/>
  <c r="M4208" i="1"/>
  <c r="AB4208" i="1" s="1"/>
  <c r="AB4216" i="1"/>
  <c r="AB4228" i="1"/>
  <c r="AB4231" i="1"/>
  <c r="P4247" i="1"/>
  <c r="Z4334" i="1"/>
  <c r="AB4382" i="1"/>
  <c r="P4396" i="1"/>
  <c r="V4413" i="1"/>
  <c r="AB4488" i="1"/>
  <c r="AB4712" i="1"/>
  <c r="AB4755" i="1"/>
  <c r="M4940" i="1"/>
  <c r="AB4174" i="1"/>
  <c r="AB4193" i="1"/>
  <c r="AB4221" i="1"/>
  <c r="AB4323" i="1"/>
  <c r="AB4332" i="1"/>
  <c r="AB4371" i="1"/>
  <c r="AB4381" i="1"/>
  <c r="AB4457" i="1"/>
  <c r="AB4088" i="1"/>
  <c r="AB4090" i="1"/>
  <c r="V4090" i="1"/>
  <c r="AB4091" i="1"/>
  <c r="AB4094" i="1"/>
  <c r="AB4113" i="1"/>
  <c r="AB4114" i="1"/>
  <c r="AB4116" i="1"/>
  <c r="P4151" i="1"/>
  <c r="S4235" i="1"/>
  <c r="AB4235" i="1" s="1"/>
  <c r="AB4241" i="1"/>
  <c r="S4254" i="1"/>
  <c r="AB4254" i="1" s="1"/>
  <c r="Z4257" i="1"/>
  <c r="AB4257" i="1" s="1"/>
  <c r="S4279" i="1"/>
  <c r="V4331" i="1"/>
  <c r="AB4331" i="1" s="1"/>
  <c r="S4367" i="1"/>
  <c r="AB4367" i="1" s="1"/>
  <c r="AB4370" i="1"/>
  <c r="S4415" i="1"/>
  <c r="AB4415" i="1" s="1"/>
  <c r="S4443" i="1"/>
  <c r="AB4448" i="1"/>
  <c r="AB4465" i="1"/>
  <c r="M4497" i="1"/>
  <c r="S4558" i="1"/>
  <c r="AB4573" i="1"/>
  <c r="V4585" i="1"/>
  <c r="AB4593" i="1"/>
  <c r="AB4604" i="1"/>
  <c r="AB4605" i="1"/>
  <c r="AB4614" i="1"/>
  <c r="P4996" i="1"/>
  <c r="S3186" i="1"/>
  <c r="AB3186" i="1" s="1"/>
  <c r="V3233" i="1"/>
  <c r="AB3233" i="1" s="1"/>
  <c r="S3291" i="1"/>
  <c r="AB3291" i="1" s="1"/>
  <c r="AB3296" i="1"/>
  <c r="V3342" i="1"/>
  <c r="M3380" i="1"/>
  <c r="AB3380" i="1" s="1"/>
  <c r="AB3405" i="1"/>
  <c r="S3426" i="1"/>
  <c r="AB3426" i="1" s="1"/>
  <c r="S3451" i="1"/>
  <c r="AB3451" i="1" s="1"/>
  <c r="AB3529" i="1"/>
  <c r="AB3576" i="1"/>
  <c r="AB3615" i="1"/>
  <c r="AB3689" i="1"/>
  <c r="AB3724" i="1"/>
  <c r="AB3769" i="1"/>
  <c r="AB3772" i="1"/>
  <c r="AB3806" i="1"/>
  <c r="AB3842" i="1"/>
  <c r="AB3911" i="1"/>
  <c r="AB3914" i="1"/>
  <c r="AB3953" i="1"/>
  <c r="AB3954" i="1"/>
  <c r="AB4008" i="1"/>
  <c r="AB4103" i="1"/>
  <c r="AB4163" i="1"/>
  <c r="AB4178" i="1"/>
  <c r="AB4220" i="1"/>
  <c r="AB4339" i="1"/>
  <c r="AB4460" i="1"/>
  <c r="AB4500" i="1"/>
  <c r="AB4520" i="1"/>
  <c r="AB4543" i="1"/>
  <c r="AB4616" i="1"/>
  <c r="AB3423" i="1"/>
  <c r="AB3602" i="1"/>
  <c r="AB3617" i="1"/>
  <c r="AB3635" i="1"/>
  <c r="AB3663" i="1"/>
  <c r="AB3883" i="1"/>
  <c r="AB3916" i="1"/>
  <c r="AB3994" i="1"/>
  <c r="AB4002" i="1"/>
  <c r="AB4177" i="1"/>
  <c r="AB4215" i="1"/>
  <c r="AB4279" i="1"/>
  <c r="AB4396" i="1"/>
  <c r="AB4405" i="1"/>
  <c r="AB4413" i="1"/>
  <c r="AB4428" i="1"/>
  <c r="AB4435" i="1"/>
  <c r="AB4492" i="1"/>
  <c r="AB2559" i="1"/>
  <c r="Z2564" i="1"/>
  <c r="AB2564" i="1" s="1"/>
  <c r="AB2633" i="1"/>
  <c r="P2655" i="1"/>
  <c r="AB2655" i="1" s="1"/>
  <c r="AB2668" i="1"/>
  <c r="Z2673" i="1"/>
  <c r="AB2673" i="1" s="1"/>
  <c r="V2705" i="1"/>
  <c r="AB2705" i="1" s="1"/>
  <c r="AB2764" i="1"/>
  <c r="P2787" i="1"/>
  <c r="AB2787" i="1" s="1"/>
  <c r="S2811" i="1"/>
  <c r="AB2834" i="1"/>
  <c r="P2876" i="1"/>
  <c r="AB2876" i="1" s="1"/>
  <c r="M2909" i="1"/>
  <c r="AB2909" i="1" s="1"/>
  <c r="Z2949" i="1"/>
  <c r="AB2949" i="1" s="1"/>
  <c r="V2981" i="1"/>
  <c r="AB2981" i="1" s="1"/>
  <c r="P2991" i="1"/>
  <c r="AB2991" i="1" s="1"/>
  <c r="M3005" i="1"/>
  <c r="AB3005" i="1" s="1"/>
  <c r="S3051" i="1"/>
  <c r="V3070" i="1"/>
  <c r="S3090" i="1"/>
  <c r="AB3090" i="1" s="1"/>
  <c r="S3103" i="1"/>
  <c r="AB3103" i="1" s="1"/>
  <c r="AB3113" i="1"/>
  <c r="P3124" i="1"/>
  <c r="AB3124" i="1" s="1"/>
  <c r="M3152" i="1"/>
  <c r="AB3152" i="1" s="1"/>
  <c r="AB3171" i="1"/>
  <c r="M3184" i="1"/>
  <c r="AB3184" i="1" s="1"/>
  <c r="Z3201" i="1"/>
  <c r="AB3266" i="1"/>
  <c r="Z3284" i="1"/>
  <c r="AB3284" i="1" s="1"/>
  <c r="AB3290" i="1"/>
  <c r="M3297" i="1"/>
  <c r="AB3297" i="1" s="1"/>
  <c r="V3318" i="1"/>
  <c r="AB3318" i="1" s="1"/>
  <c r="AB3368" i="1"/>
  <c r="Z3373" i="1"/>
  <c r="AB3373" i="1" s="1"/>
  <c r="AB3375" i="1"/>
  <c r="V3438" i="1"/>
  <c r="AB3438" i="1" s="1"/>
  <c r="AB3449" i="1"/>
  <c r="M3500" i="1"/>
  <c r="AB3500" i="1" s="1"/>
  <c r="P3535" i="1"/>
  <c r="AB3535" i="1" s="1"/>
  <c r="P3560" i="1"/>
  <c r="AB3560" i="1" s="1"/>
  <c r="AB3571" i="1"/>
  <c r="AB3597" i="1"/>
  <c r="V3630" i="1"/>
  <c r="AB3630" i="1" s="1"/>
  <c r="M3725" i="1"/>
  <c r="AB3725" i="1" s="1"/>
  <c r="M3736" i="1"/>
  <c r="V3761" i="1"/>
  <c r="AB3761" i="1" s="1"/>
  <c r="M3768" i="1"/>
  <c r="AB3768" i="1" s="1"/>
  <c r="V3821" i="1"/>
  <c r="AB3821" i="1" s="1"/>
  <c r="V3845" i="1"/>
  <c r="AB3845" i="1" s="1"/>
  <c r="S3875" i="1"/>
  <c r="AB3875" i="1" s="1"/>
  <c r="P3936" i="1"/>
  <c r="AB3936" i="1" s="1"/>
  <c r="S3963" i="1"/>
  <c r="AB3963" i="1" s="1"/>
  <c r="AB3970" i="1"/>
  <c r="AB3995" i="1"/>
  <c r="S4019" i="1"/>
  <c r="AB4019" i="1" s="1"/>
  <c r="Z4025" i="1"/>
  <c r="M4028" i="1"/>
  <c r="AB4028" i="1" s="1"/>
  <c r="AB4040" i="1"/>
  <c r="AB4042" i="1"/>
  <c r="V4042" i="1"/>
  <c r="S4067" i="1"/>
  <c r="AB4067" i="1" s="1"/>
  <c r="Z4073" i="1"/>
  <c r="AB4073" i="1" s="1"/>
  <c r="AB4086" i="1"/>
  <c r="S4123" i="1"/>
  <c r="AB4123" i="1" s="1"/>
  <c r="P4140" i="1"/>
  <c r="AB4151" i="1"/>
  <c r="AB4164" i="1"/>
  <c r="P4212" i="1"/>
  <c r="S4255" i="1"/>
  <c r="AB4255" i="1" s="1"/>
  <c r="AB4259" i="1"/>
  <c r="AB4272" i="1"/>
  <c r="AB4337" i="1"/>
  <c r="V4346" i="1"/>
  <c r="AB4346" i="1" s="1"/>
  <c r="V4374" i="1"/>
  <c r="AB4374" i="1" s="1"/>
  <c r="Z4378" i="1"/>
  <c r="M4390" i="1"/>
  <c r="AB4390" i="1" s="1"/>
  <c r="P4408" i="1"/>
  <c r="AB4408" i="1" s="1"/>
  <c r="P4416" i="1"/>
  <c r="AB4416" i="1" s="1"/>
  <c r="Z4425" i="1"/>
  <c r="M4454" i="1"/>
  <c r="AB4484" i="1"/>
  <c r="M4493" i="1"/>
  <c r="AB4493" i="1" s="1"/>
  <c r="AB4545" i="1"/>
  <c r="AB4571" i="1"/>
  <c r="P4611" i="1"/>
  <c r="P4613" i="1"/>
  <c r="AB4613" i="1" s="1"/>
  <c r="Z4628" i="1"/>
  <c r="AB4639" i="1"/>
  <c r="AB4756" i="1"/>
  <c r="Z4768" i="1"/>
  <c r="AB4768" i="1" s="1"/>
  <c r="AB4777" i="1"/>
  <c r="Z4777" i="1"/>
  <c r="P2620" i="1"/>
  <c r="AB2620" i="1" s="1"/>
  <c r="V2670" i="1"/>
  <c r="M2704" i="1"/>
  <c r="AB2704" i="1" s="1"/>
  <c r="V2766" i="1"/>
  <c r="AB2766" i="1" s="1"/>
  <c r="M2804" i="1"/>
  <c r="AB2804" i="1" s="1"/>
  <c r="AB2829" i="1"/>
  <c r="S2850" i="1"/>
  <c r="AB2850" i="1" s="1"/>
  <c r="S2875" i="1"/>
  <c r="S2926" i="1"/>
  <c r="AB2926" i="1" s="1"/>
  <c r="S2946" i="1"/>
  <c r="AB2946" i="1" s="1"/>
  <c r="AB2969" i="1"/>
  <c r="M2980" i="1"/>
  <c r="AB2980" i="1" s="1"/>
  <c r="S3039" i="1"/>
  <c r="AB3039" i="1" s="1"/>
  <c r="M3069" i="1"/>
  <c r="AB3069" i="1" s="1"/>
  <c r="V3089" i="1"/>
  <c r="AB3089" i="1" s="1"/>
  <c r="AB3100" i="1"/>
  <c r="S3123" i="1"/>
  <c r="AB3123" i="1" s="1"/>
  <c r="Z3140" i="1"/>
  <c r="AB3140" i="1" s="1"/>
  <c r="P3176" i="1"/>
  <c r="AB3176" i="1" s="1"/>
  <c r="AB3196" i="1"/>
  <c r="AB3209" i="1"/>
  <c r="P3243" i="1"/>
  <c r="AB3243" i="1" s="1"/>
  <c r="M3317" i="1"/>
  <c r="AB3317" i="1" s="1"/>
  <c r="P3340" i="1"/>
  <c r="AB3340" i="1" s="1"/>
  <c r="AB3343" i="1"/>
  <c r="S3351" i="1"/>
  <c r="AB3351" i="1" s="1"/>
  <c r="V3370" i="1"/>
  <c r="AB3370" i="1" s="1"/>
  <c r="S3378" i="1"/>
  <c r="AB3378" i="1" s="1"/>
  <c r="AB3425" i="1"/>
  <c r="V3425" i="1"/>
  <c r="S3483" i="1"/>
  <c r="AB3483" i="1" s="1"/>
  <c r="AB3488" i="1"/>
  <c r="S3543" i="1"/>
  <c r="AB3543" i="1" s="1"/>
  <c r="AB3554" i="1"/>
  <c r="P3567" i="1"/>
  <c r="AB3567" i="1" s="1"/>
  <c r="Z3585" i="1"/>
  <c r="AB3585" i="1" s="1"/>
  <c r="AB3587" i="1"/>
  <c r="P3591" i="1"/>
  <c r="AB3591" i="1" s="1"/>
  <c r="M3616" i="1"/>
  <c r="AB3616" i="1" s="1"/>
  <c r="V3629" i="1"/>
  <c r="AB3646" i="1"/>
  <c r="Z3672" i="1"/>
  <c r="AB3672" i="1" s="1"/>
  <c r="V3710" i="1"/>
  <c r="AB3710" i="1" s="1"/>
  <c r="S3714" i="1"/>
  <c r="AB3714" i="1" s="1"/>
  <c r="AB3740" i="1"/>
  <c r="V3742" i="1"/>
  <c r="P3808" i="1"/>
  <c r="V3817" i="1"/>
  <c r="AB3817" i="1" s="1"/>
  <c r="Z3881" i="1"/>
  <c r="AB3881" i="1" s="1"/>
  <c r="V3905" i="1"/>
  <c r="S3923" i="1"/>
  <c r="AB3923" i="1" s="1"/>
  <c r="Z4001" i="1"/>
  <c r="AB4001" i="1" s="1"/>
  <c r="Z4052" i="1"/>
  <c r="AB4052" i="1" s="1"/>
  <c r="P4059" i="1"/>
  <c r="AB4059" i="1" s="1"/>
  <c r="AB4065" i="1"/>
  <c r="M4104" i="1"/>
  <c r="AB4104" i="1" s="1"/>
  <c r="Z4108" i="1"/>
  <c r="M4109" i="1"/>
  <c r="Z4148" i="1"/>
  <c r="AB4148" i="1" s="1"/>
  <c r="V4158" i="1"/>
  <c r="AB4158" i="1" s="1"/>
  <c r="S4206" i="1"/>
  <c r="AB4206" i="1" s="1"/>
  <c r="P4236" i="1"/>
  <c r="AB4288" i="1"/>
  <c r="Z4304" i="1"/>
  <c r="V4322" i="1"/>
  <c r="AB4322" i="1" s="1"/>
  <c r="AB4334" i="1"/>
  <c r="P4369" i="1"/>
  <c r="M4377" i="1"/>
  <c r="AB4377" i="1" s="1"/>
  <c r="AB4402" i="1"/>
  <c r="AB4411" i="1"/>
  <c r="AB4412" i="1"/>
  <c r="AB4458" i="1"/>
  <c r="P4476" i="1"/>
  <c r="AB4476" i="1" s="1"/>
  <c r="S4515" i="1"/>
  <c r="AB4515" i="1" s="1"/>
  <c r="AB4518" i="1"/>
  <c r="AB4519" i="1"/>
  <c r="M4520" i="1"/>
  <c r="AB4551" i="1"/>
  <c r="AB4552" i="1"/>
  <c r="S4586" i="1"/>
  <c r="AB4586" i="1" s="1"/>
  <c r="V4587" i="1"/>
  <c r="AB4587" i="1" s="1"/>
  <c r="P4604" i="1"/>
  <c r="AB4628" i="1"/>
  <c r="AB4691" i="1"/>
  <c r="Z4741" i="1"/>
  <c r="AB4741" i="1" s="1"/>
  <c r="AB4776" i="1"/>
  <c r="M4777" i="1"/>
  <c r="M2752" i="1"/>
  <c r="AB2752" i="1" s="1"/>
  <c r="P2860" i="1"/>
  <c r="AB2860" i="1" s="1"/>
  <c r="V2910" i="1"/>
  <c r="AB2930" i="1"/>
  <c r="M2944" i="1"/>
  <c r="AB2944" i="1" s="1"/>
  <c r="P3052" i="1"/>
  <c r="AB3052" i="1" s="1"/>
  <c r="V3102" i="1"/>
  <c r="AB3102" i="1" s="1"/>
  <c r="AB3122" i="1"/>
  <c r="M3136" i="1"/>
  <c r="AB3136" i="1" s="1"/>
  <c r="P3244" i="1"/>
  <c r="AB3244" i="1" s="1"/>
  <c r="V3294" i="1"/>
  <c r="AB3294" i="1" s="1"/>
  <c r="AB3314" i="1"/>
  <c r="M3328" i="1"/>
  <c r="AB3328" i="1" s="1"/>
  <c r="P3436" i="1"/>
  <c r="AB3436" i="1" s="1"/>
  <c r="V3486" i="1"/>
  <c r="AB3486" i="1" s="1"/>
  <c r="AB3506" i="1"/>
  <c r="M3520" i="1"/>
  <c r="AB3520" i="1" s="1"/>
  <c r="P3628" i="1"/>
  <c r="M3648" i="1"/>
  <c r="AB3648" i="1" s="1"/>
  <c r="AB3698" i="1"/>
  <c r="AB3757" i="1"/>
  <c r="AB3802" i="1"/>
  <c r="P3807" i="1"/>
  <c r="AB3807" i="1" s="1"/>
  <c r="Z3844" i="1"/>
  <c r="AB3844" i="1" s="1"/>
  <c r="Z3860" i="1"/>
  <c r="AB3860" i="1" s="1"/>
  <c r="Z3868" i="1"/>
  <c r="AB3868" i="1" s="1"/>
  <c r="M3869" i="1"/>
  <c r="S3943" i="1"/>
  <c r="AB3943" i="1" s="1"/>
  <c r="P4007" i="1"/>
  <c r="AB4007" i="1" s="1"/>
  <c r="Z4012" i="1"/>
  <c r="AB4012" i="1" s="1"/>
  <c r="M4013" i="1"/>
  <c r="AB4013" i="1" s="1"/>
  <c r="M4021" i="1"/>
  <c r="AB4021" i="1" s="1"/>
  <c r="Z4041" i="1"/>
  <c r="AB4041" i="1" s="1"/>
  <c r="AB4068" i="1"/>
  <c r="S4110" i="1"/>
  <c r="AB4110" i="1" s="1"/>
  <c r="M4117" i="1"/>
  <c r="AB4117" i="1" s="1"/>
  <c r="AB4130" i="1"/>
  <c r="Z4156" i="1"/>
  <c r="AB4156" i="1" s="1"/>
  <c r="M4157" i="1"/>
  <c r="AB4157" i="1" s="1"/>
  <c r="AB4169" i="1"/>
  <c r="AB4186" i="1"/>
  <c r="S4203" i="1"/>
  <c r="AB4203" i="1" s="1"/>
  <c r="AB4233" i="1"/>
  <c r="Z4258" i="1"/>
  <c r="AB4258" i="1" s="1"/>
  <c r="AB4271" i="1"/>
  <c r="AB4291" i="1"/>
  <c r="Z4292" i="1"/>
  <c r="AB4292" i="1" s="1"/>
  <c r="V4303" i="1"/>
  <c r="AB4303" i="1" s="1"/>
  <c r="V4330" i="1"/>
  <c r="AB4378" i="1"/>
  <c r="AB4389" i="1"/>
  <c r="Z4390" i="1"/>
  <c r="AB4398" i="1"/>
  <c r="AB4443" i="1"/>
  <c r="V4453" i="1"/>
  <c r="AB4453" i="1" s="1"/>
  <c r="Z4464" i="1"/>
  <c r="M4472" i="1"/>
  <c r="AB4472" i="1" s="1"/>
  <c r="AB4481" i="1"/>
  <c r="AB4546" i="1"/>
  <c r="S4560" i="1"/>
  <c r="AB4564" i="1"/>
  <c r="AB4685" i="1"/>
  <c r="AB4686" i="1"/>
  <c r="M4712" i="1"/>
  <c r="AB4793" i="1"/>
  <c r="AB4799" i="1"/>
  <c r="AB4842" i="1"/>
  <c r="AB4913" i="1"/>
  <c r="AB4929" i="1"/>
  <c r="S3570" i="1"/>
  <c r="S3627" i="1"/>
  <c r="AB3627" i="1" s="1"/>
  <c r="AB3650" i="1"/>
  <c r="AB3661" i="1"/>
  <c r="AB3668" i="1"/>
  <c r="AB3708" i="1"/>
  <c r="Z3729" i="1"/>
  <c r="AB3729" i="1" s="1"/>
  <c r="Z3736" i="1"/>
  <c r="AB3759" i="1"/>
  <c r="P3780" i="1"/>
  <c r="AB3780" i="1" s="1"/>
  <c r="AB3803" i="1"/>
  <c r="Z3812" i="1"/>
  <c r="AB3812" i="1" s="1"/>
  <c r="P3820" i="1"/>
  <c r="AB3820" i="1" s="1"/>
  <c r="P3828" i="1"/>
  <c r="AB3828" i="1" s="1"/>
  <c r="AB3833" i="1"/>
  <c r="AB3853" i="1"/>
  <c r="AB3898" i="1"/>
  <c r="P3903" i="1"/>
  <c r="AB3903" i="1" s="1"/>
  <c r="Z3940" i="1"/>
  <c r="AB3940" i="1" s="1"/>
  <c r="Z3956" i="1"/>
  <c r="AB3956" i="1" s="1"/>
  <c r="Z3964" i="1"/>
  <c r="AB3964" i="1" s="1"/>
  <c r="M3965" i="1"/>
  <c r="AB3965" i="1" s="1"/>
  <c r="S4039" i="1"/>
  <c r="AB4039" i="1" s="1"/>
  <c r="AB4060" i="1"/>
  <c r="S4098" i="1"/>
  <c r="AB4098" i="1" s="1"/>
  <c r="V4109" i="1"/>
  <c r="AB4138" i="1"/>
  <c r="P4143" i="1"/>
  <c r="AB4143" i="1" s="1"/>
  <c r="AB4149" i="1"/>
  <c r="AB4171" i="1"/>
  <c r="P4175" i="1"/>
  <c r="AB4175" i="1" s="1"/>
  <c r="AB4187" i="1"/>
  <c r="S4191" i="1"/>
  <c r="AB4191" i="1" s="1"/>
  <c r="AB4199" i="1"/>
  <c r="V4201" i="1"/>
  <c r="AB4201" i="1" s="1"/>
  <c r="AB4212" i="1"/>
  <c r="V4214" i="1"/>
  <c r="AB4214" i="1" s="1"/>
  <c r="V4237" i="1"/>
  <c r="P4260" i="1"/>
  <c r="AB4260" i="1" s="1"/>
  <c r="AB4269" i="1"/>
  <c r="P4280" i="1"/>
  <c r="AB4280" i="1" s="1"/>
  <c r="V4311" i="1"/>
  <c r="AB4311" i="1" s="1"/>
  <c r="AB4315" i="1"/>
  <c r="AB4330" i="1"/>
  <c r="AB4341" i="1"/>
  <c r="AB4350" i="1"/>
  <c r="AB4419" i="1"/>
  <c r="V4441" i="1"/>
  <c r="M4464" i="1"/>
  <c r="AB4464" i="1" s="1"/>
  <c r="AB4503" i="1"/>
  <c r="AB4512" i="1"/>
  <c r="AB4637" i="1"/>
  <c r="Z4670" i="1"/>
  <c r="AB4737" i="1"/>
  <c r="AB4965" i="1"/>
  <c r="M4972" i="1"/>
  <c r="AB4972" i="1" s="1"/>
  <c r="AB3628" i="1"/>
  <c r="Z3633" i="1"/>
  <c r="AB3633" i="1" s="1"/>
  <c r="V3665" i="1"/>
  <c r="AB3665" i="1" s="1"/>
  <c r="Z3716" i="1"/>
  <c r="AB3716" i="1" s="1"/>
  <c r="S3770" i="1"/>
  <c r="AB3770" i="1" s="1"/>
  <c r="M3781" i="1"/>
  <c r="AB3781" i="1" s="1"/>
  <c r="Z3825" i="1"/>
  <c r="AB3825" i="1" s="1"/>
  <c r="S3866" i="1"/>
  <c r="M3877" i="1"/>
  <c r="AB3877" i="1" s="1"/>
  <c r="Z3921" i="1"/>
  <c r="S3962" i="1"/>
  <c r="AB3962" i="1" s="1"/>
  <c r="M3973" i="1"/>
  <c r="AB3973" i="1" s="1"/>
  <c r="Z4017" i="1"/>
  <c r="AB4017" i="1" s="1"/>
  <c r="S4058" i="1"/>
  <c r="AB4058" i="1" s="1"/>
  <c r="M4069" i="1"/>
  <c r="AB4069" i="1" s="1"/>
  <c r="Z4113" i="1"/>
  <c r="S4154" i="1"/>
  <c r="AB4154" i="1" s="1"/>
  <c r="M4165" i="1"/>
  <c r="AB4165" i="1" s="1"/>
  <c r="Z4209" i="1"/>
  <c r="AB4209" i="1" s="1"/>
  <c r="Z4237" i="1"/>
  <c r="V4262" i="1"/>
  <c r="AB4262" i="1" s="1"/>
  <c r="AB4263" i="1"/>
  <c r="AB4268" i="1"/>
  <c r="AB4283" i="1"/>
  <c r="V4283" i="1"/>
  <c r="AB4297" i="1"/>
  <c r="AB4300" i="1"/>
  <c r="Z4301" i="1"/>
  <c r="AB4312" i="1"/>
  <c r="M4329" i="1"/>
  <c r="AB4329" i="1" s="1"/>
  <c r="M4330" i="1"/>
  <c r="V4363" i="1"/>
  <c r="S4376" i="1"/>
  <c r="AB4376" i="1" s="1"/>
  <c r="AB4379" i="1"/>
  <c r="AB4392" i="1"/>
  <c r="M4397" i="1"/>
  <c r="AB4397" i="1" s="1"/>
  <c r="AB4424" i="1"/>
  <c r="M4425" i="1"/>
  <c r="AB4425" i="1" s="1"/>
  <c r="P4431" i="1"/>
  <c r="AB4431" i="1" s="1"/>
  <c r="AB4441" i="1"/>
  <c r="AB4444" i="1"/>
  <c r="AB4473" i="1"/>
  <c r="P4515" i="1"/>
  <c r="S4516" i="1"/>
  <c r="M4521" i="1"/>
  <c r="AB4521" i="1" s="1"/>
  <c r="S4523" i="1"/>
  <c r="AB4523" i="1" s="1"/>
  <c r="S4554" i="1"/>
  <c r="AB4557" i="1"/>
  <c r="AB4560" i="1"/>
  <c r="Z4637" i="1"/>
  <c r="AB4640" i="1"/>
  <c r="Z4642" i="1"/>
  <c r="AB4662" i="1"/>
  <c r="AB4705" i="1"/>
  <c r="P4939" i="1"/>
  <c r="Z4100" i="1"/>
  <c r="AB4100" i="1" s="1"/>
  <c r="AB4108" i="1"/>
  <c r="V4110" i="1"/>
  <c r="Z4121" i="1"/>
  <c r="AB4121" i="1" s="1"/>
  <c r="V4153" i="1"/>
  <c r="AB4153" i="1" s="1"/>
  <c r="S4155" i="1"/>
  <c r="AB4155" i="1" s="1"/>
  <c r="Z4196" i="1"/>
  <c r="AB4196" i="1" s="1"/>
  <c r="AB4204" i="1"/>
  <c r="V4206" i="1"/>
  <c r="Z4217" i="1"/>
  <c r="AB4217" i="1" s="1"/>
  <c r="M4236" i="1"/>
  <c r="AB4236" i="1" s="1"/>
  <c r="M4237" i="1"/>
  <c r="AB4237" i="1" s="1"/>
  <c r="V4255" i="1"/>
  <c r="S4259" i="1"/>
  <c r="V4282" i="1"/>
  <c r="AB4294" i="1"/>
  <c r="M4301" i="1"/>
  <c r="AB4301" i="1" s="1"/>
  <c r="AB4310" i="1"/>
  <c r="S4336" i="1"/>
  <c r="AB4336" i="1" s="1"/>
  <c r="Z4380" i="1"/>
  <c r="AB4380" i="1" s="1"/>
  <c r="AB4406" i="1"/>
  <c r="S4432" i="1"/>
  <c r="AB4439" i="1"/>
  <c r="AB4440" i="1"/>
  <c r="P4444" i="1"/>
  <c r="V4446" i="1"/>
  <c r="AB4490" i="1"/>
  <c r="Z4505" i="1"/>
  <c r="AB4505" i="1" s="1"/>
  <c r="AB4530" i="1"/>
  <c r="AB4533" i="1"/>
  <c r="P4585" i="1"/>
  <c r="AB4585" i="1" s="1"/>
  <c r="AB4591" i="1"/>
  <c r="AB4617" i="1"/>
  <c r="M4637" i="1"/>
  <c r="AB4661" i="1"/>
  <c r="AB4697" i="1"/>
  <c r="AB4708" i="1"/>
  <c r="AB4742" i="1"/>
  <c r="AB4744" i="1"/>
  <c r="AB4780" i="1"/>
  <c r="AB4781" i="1"/>
  <c r="M4804" i="1"/>
  <c r="AB4875" i="1"/>
  <c r="AB4888" i="1"/>
  <c r="AB4907" i="1"/>
  <c r="P4937" i="1"/>
  <c r="AB4970" i="1"/>
  <c r="M4249" i="1"/>
  <c r="AB4249" i="1" s="1"/>
  <c r="M4273" i="1"/>
  <c r="AB4273" i="1" s="1"/>
  <c r="AB4286" i="1"/>
  <c r="Z4320" i="1"/>
  <c r="AB4320" i="1" s="1"/>
  <c r="Z4342" i="1"/>
  <c r="AB4342" i="1" s="1"/>
  <c r="AB4366" i="1"/>
  <c r="Z4422" i="1"/>
  <c r="AB4422" i="1" s="1"/>
  <c r="P4437" i="1"/>
  <c r="AB4437" i="1" s="1"/>
  <c r="Z4456" i="1"/>
  <c r="P4471" i="1"/>
  <c r="AB4471" i="1" s="1"/>
  <c r="V4486" i="1"/>
  <c r="AB4487" i="1"/>
  <c r="AB4507" i="1"/>
  <c r="V4522" i="1"/>
  <c r="M4529" i="1"/>
  <c r="AB4529" i="1" s="1"/>
  <c r="AB4548" i="1"/>
  <c r="V4569" i="1"/>
  <c r="AB4569" i="1" s="1"/>
  <c r="M4653" i="1"/>
  <c r="AB4667" i="1"/>
  <c r="AB4668" i="1"/>
  <c r="V4734" i="1"/>
  <c r="AB4734" i="1" s="1"/>
  <c r="AB4750" i="1"/>
  <c r="AB4806" i="1"/>
  <c r="AB4807" i="1"/>
  <c r="AB4810" i="1"/>
  <c r="P4851" i="1"/>
  <c r="AB4870" i="1"/>
  <c r="V4946" i="1"/>
  <c r="AB4946" i="1" s="1"/>
  <c r="M4975" i="1"/>
  <c r="P4248" i="1"/>
  <c r="AB4248" i="1" s="1"/>
  <c r="Z4282" i="1"/>
  <c r="AB4282" i="1" s="1"/>
  <c r="Z4285" i="1"/>
  <c r="AB4285" i="1" s="1"/>
  <c r="AB4306" i="1"/>
  <c r="AB4307" i="1"/>
  <c r="Z4340" i="1"/>
  <c r="AB4340" i="1" s="1"/>
  <c r="M4345" i="1"/>
  <c r="AB4345" i="1" s="1"/>
  <c r="Z4354" i="1"/>
  <c r="AB4362" i="1"/>
  <c r="AB4363" i="1"/>
  <c r="Z4372" i="1"/>
  <c r="AB4372" i="1" s="1"/>
  <c r="S4387" i="1"/>
  <c r="S4414" i="1"/>
  <c r="P4423" i="1"/>
  <c r="AB4423" i="1" s="1"/>
  <c r="S4434" i="1"/>
  <c r="M4449" i="1"/>
  <c r="AB4449" i="1" s="1"/>
  <c r="AB4454" i="1"/>
  <c r="AB4489" i="1"/>
  <c r="AB4495" i="1"/>
  <c r="AB4496" i="1"/>
  <c r="Z4497" i="1"/>
  <c r="P4499" i="1"/>
  <c r="AB4499" i="1" s="1"/>
  <c r="AB4526" i="1"/>
  <c r="AB4541" i="1"/>
  <c r="AB4544" i="1"/>
  <c r="V4574" i="1"/>
  <c r="AB4619" i="1"/>
  <c r="AB4620" i="1"/>
  <c r="M4650" i="1"/>
  <c r="AB4650" i="1" s="1"/>
  <c r="AB4681" i="1"/>
  <c r="AB4683" i="1"/>
  <c r="M4690" i="1"/>
  <c r="AB4702" i="1"/>
  <c r="AB4733" i="1"/>
  <c r="V4786" i="1"/>
  <c r="AB4803" i="1"/>
  <c r="Z4804" i="1"/>
  <c r="AB4832" i="1"/>
  <c r="AB4839" i="1"/>
  <c r="AB4892" i="1"/>
  <c r="AB4920" i="1"/>
  <c r="M4974" i="1"/>
  <c r="AB4562" i="1"/>
  <c r="AB4574" i="1"/>
  <c r="AB4582" i="1"/>
  <c r="S4599" i="1"/>
  <c r="AB4635" i="1"/>
  <c r="AB4665" i="1"/>
  <c r="P4677" i="1"/>
  <c r="P4724" i="1"/>
  <c r="AB4724" i="1" s="1"/>
  <c r="AB4732" i="1"/>
  <c r="Z4740" i="1"/>
  <c r="S4763" i="1"/>
  <c r="S4779" i="1"/>
  <c r="AB4779" i="1" s="1"/>
  <c r="AB4836" i="1"/>
  <c r="AB4837" i="1"/>
  <c r="Z4837" i="1"/>
  <c r="AB4880" i="1"/>
  <c r="AB4923" i="1"/>
  <c r="M4971" i="1"/>
  <c r="AB4971" i="1" s="1"/>
  <c r="AB4984" i="1"/>
  <c r="AB4706" i="1"/>
  <c r="AB4745" i="1"/>
  <c r="S4808" i="1"/>
  <c r="AB4824" i="1"/>
  <c r="AB4834" i="1"/>
  <c r="AB4948" i="1"/>
  <c r="P4296" i="1"/>
  <c r="AB4296" i="1" s="1"/>
  <c r="Z4306" i="1"/>
  <c r="AB4354" i="1"/>
  <c r="AB4355" i="1"/>
  <c r="V4375" i="1"/>
  <c r="AB4375" i="1" s="1"/>
  <c r="AB4383" i="1"/>
  <c r="S4407" i="1"/>
  <c r="AB4407" i="1" s="1"/>
  <c r="M4456" i="1"/>
  <c r="AB4456" i="1" s="1"/>
  <c r="AB4474" i="1"/>
  <c r="AB4486" i="1"/>
  <c r="AB4497" i="1"/>
  <c r="AB4508" i="1"/>
  <c r="Z4508" i="1"/>
  <c r="AB4540" i="1"/>
  <c r="AB4542" i="1"/>
  <c r="P4549" i="1"/>
  <c r="AB4549" i="1" s="1"/>
  <c r="P4581" i="1"/>
  <c r="AB4581" i="1" s="1"/>
  <c r="S4584" i="1"/>
  <c r="AB4584" i="1" s="1"/>
  <c r="V4586" i="1"/>
  <c r="AB4618" i="1"/>
  <c r="S4630" i="1"/>
  <c r="AB4653" i="1"/>
  <c r="AB4654" i="1"/>
  <c r="Z4694" i="1"/>
  <c r="AB4787" i="1"/>
  <c r="AB4788" i="1"/>
  <c r="AB4805" i="1"/>
  <c r="S4819" i="1"/>
  <c r="AB4819" i="1" s="1"/>
  <c r="AB4852" i="1"/>
  <c r="AB4878" i="1"/>
  <c r="Z4940" i="1"/>
  <c r="AB4394" i="1"/>
  <c r="AB4404" i="1"/>
  <c r="S4408" i="1"/>
  <c r="AB4430" i="1"/>
  <c r="AB4445" i="1"/>
  <c r="AB4446" i="1"/>
  <c r="S4451" i="1"/>
  <c r="AB4451" i="1" s="1"/>
  <c r="S4462" i="1"/>
  <c r="AB4462" i="1" s="1"/>
  <c r="P4480" i="1"/>
  <c r="AB4480" i="1" s="1"/>
  <c r="P4483" i="1"/>
  <c r="AB4483" i="1" s="1"/>
  <c r="AB4522" i="1"/>
  <c r="Z4550" i="1"/>
  <c r="Z4553" i="1"/>
  <c r="AB4553" i="1" s="1"/>
  <c r="Z4554" i="1"/>
  <c r="AB4554" i="1" s="1"/>
  <c r="AB4555" i="1"/>
  <c r="V4570" i="1"/>
  <c r="AB4570" i="1" s="1"/>
  <c r="AB4578" i="1"/>
  <c r="V4601" i="1"/>
  <c r="AB4601" i="1" s="1"/>
  <c r="S4622" i="1"/>
  <c r="AB4622" i="1" s="1"/>
  <c r="V4630" i="1"/>
  <c r="S4692" i="1"/>
  <c r="AB4692" i="1" s="1"/>
  <c r="AB4752" i="1"/>
  <c r="M4785" i="1"/>
  <c r="Z4800" i="1"/>
  <c r="AB4800" i="1" s="1"/>
  <c r="Z4858" i="1"/>
  <c r="AB4858" i="1" s="1"/>
  <c r="M4860" i="1"/>
  <c r="AB4864" i="1"/>
  <c r="M4865" i="1"/>
  <c r="M4877" i="1"/>
  <c r="S4935" i="1"/>
  <c r="AB4982" i="1"/>
  <c r="AB4434" i="1"/>
  <c r="AB4510" i="1"/>
  <c r="AB4580" i="1"/>
  <c r="AB4703" i="1"/>
  <c r="AB4704" i="1"/>
  <c r="AB4778" i="1"/>
  <c r="AB4831" i="1"/>
  <c r="AB4386" i="1"/>
  <c r="AB4358" i="1"/>
  <c r="Z4418" i="1"/>
  <c r="AB4418" i="1" s="1"/>
  <c r="M4432" i="1"/>
  <c r="AB4432" i="1" s="1"/>
  <c r="M4446" i="1"/>
  <c r="V4459" i="1"/>
  <c r="AB4459" i="1" s="1"/>
  <c r="S4478" i="1"/>
  <c r="S4506" i="1"/>
  <c r="AB4506" i="1" s="1"/>
  <c r="M4516" i="1"/>
  <c r="AB4516" i="1" s="1"/>
  <c r="S4536" i="1"/>
  <c r="Z4566" i="1"/>
  <c r="M4568" i="1"/>
  <c r="AB4568" i="1" s="1"/>
  <c r="M4582" i="1"/>
  <c r="AB4611" i="1"/>
  <c r="AB4638" i="1"/>
  <c r="AB4655" i="1"/>
  <c r="V4679" i="1"/>
  <c r="AB4679" i="1" s="1"/>
  <c r="V4682" i="1"/>
  <c r="S4690" i="1"/>
  <c r="AB4720" i="1"/>
  <c r="AB4726" i="1"/>
  <c r="AB4743" i="1"/>
  <c r="M4749" i="1"/>
  <c r="AB4749" i="1" s="1"/>
  <c r="S4760" i="1"/>
  <c r="V4761" i="1"/>
  <c r="AB4761" i="1" s="1"/>
  <c r="Z4769" i="1"/>
  <c r="AB4769" i="1" s="1"/>
  <c r="P4820" i="1"/>
  <c r="AB4820" i="1" s="1"/>
  <c r="V4841" i="1"/>
  <c r="AB4843" i="1"/>
  <c r="P4863" i="1"/>
  <c r="AB4863" i="1" s="1"/>
  <c r="AB4642" i="1"/>
  <c r="AB4670" i="1"/>
  <c r="AB4671" i="1"/>
  <c r="AB4689" i="1"/>
  <c r="AB4701" i="1"/>
  <c r="AB4865" i="1"/>
  <c r="AB4867" i="1"/>
  <c r="AB4414" i="1"/>
  <c r="AB4466" i="1"/>
  <c r="AB4501" i="1"/>
  <c r="AB4600" i="1"/>
  <c r="AB4624" i="1"/>
  <c r="AB4629" i="1"/>
  <c r="AB4825" i="1"/>
  <c r="AB4893" i="1"/>
  <c r="AB4927" i="1"/>
  <c r="AB4442" i="1"/>
  <c r="S4444" i="1"/>
  <c r="AB4467" i="1"/>
  <c r="P4473" i="1"/>
  <c r="AB4478" i="1"/>
  <c r="V4491" i="1"/>
  <c r="AB4491" i="1" s="1"/>
  <c r="V4550" i="1"/>
  <c r="AB4550" i="1" s="1"/>
  <c r="S4567" i="1"/>
  <c r="AB4567" i="1" s="1"/>
  <c r="S4579" i="1"/>
  <c r="AB4579" i="1" s="1"/>
  <c r="P4583" i="1"/>
  <c r="Z4586" i="1"/>
  <c r="P4596" i="1"/>
  <c r="P4597" i="1"/>
  <c r="AB4597" i="1" s="1"/>
  <c r="Z4601" i="1"/>
  <c r="M4625" i="1"/>
  <c r="AB4625" i="1" s="1"/>
  <c r="AB4644" i="1"/>
  <c r="V4647" i="1"/>
  <c r="Z4669" i="1"/>
  <c r="AB4669" i="1" s="1"/>
  <c r="V4673" i="1"/>
  <c r="AB4673" i="1" s="1"/>
  <c r="Z4690" i="1"/>
  <c r="AB4718" i="1"/>
  <c r="AB4719" i="1"/>
  <c r="V4721" i="1"/>
  <c r="AB4721" i="1" s="1"/>
  <c r="V4727" i="1"/>
  <c r="V4762" i="1"/>
  <c r="AB4762" i="1" s="1"/>
  <c r="AB4763" i="1"/>
  <c r="P4772" i="1"/>
  <c r="AB4772" i="1" s="1"/>
  <c r="P4795" i="1"/>
  <c r="AB4795" i="1" s="1"/>
  <c r="S4803" i="1"/>
  <c r="M4808" i="1"/>
  <c r="P4815" i="1"/>
  <c r="AB4827" i="1"/>
  <c r="AB4846" i="1"/>
  <c r="AB4860" i="1"/>
  <c r="Z4862" i="1"/>
  <c r="AB4862" i="1" s="1"/>
  <c r="Z4877" i="1"/>
  <c r="AB4885" i="1"/>
  <c r="AB4886" i="1"/>
  <c r="AB4889" i="1"/>
  <c r="AB4890" i="1"/>
  <c r="AB4897" i="1"/>
  <c r="AB4943" i="1"/>
  <c r="AB4450" i="1"/>
  <c r="Z4468" i="1"/>
  <c r="AB4468" i="1" s="1"/>
  <c r="AB4470" i="1"/>
  <c r="M4502" i="1"/>
  <c r="AB4502" i="1" s="1"/>
  <c r="AB4514" i="1"/>
  <c r="V4525" i="1"/>
  <c r="AB4525" i="1" s="1"/>
  <c r="M4536" i="1"/>
  <c r="AB4536" i="1" s="1"/>
  <c r="S4547" i="1"/>
  <c r="AB4547" i="1" s="1"/>
  <c r="AB4566" i="1"/>
  <c r="Z4574" i="1"/>
  <c r="V4582" i="1"/>
  <c r="Z4594" i="1"/>
  <c r="AB4594" i="1" s="1"/>
  <c r="V4598" i="1"/>
  <c r="AB4598" i="1" s="1"/>
  <c r="Z4602" i="1"/>
  <c r="AB4602" i="1" s="1"/>
  <c r="V4605" i="1"/>
  <c r="Z4610" i="1"/>
  <c r="AB4610" i="1" s="1"/>
  <c r="AB4647" i="1"/>
  <c r="AB4663" i="1"/>
  <c r="Z4672" i="1"/>
  <c r="AB4672" i="1" s="1"/>
  <c r="AB4694" i="1"/>
  <c r="M4700" i="1"/>
  <c r="AB4700" i="1" s="1"/>
  <c r="V4750" i="1"/>
  <c r="S4759" i="1"/>
  <c r="AB4759" i="1" s="1"/>
  <c r="S4771" i="1"/>
  <c r="AB4771" i="1" s="1"/>
  <c r="AB4785" i="1"/>
  <c r="V4797" i="1"/>
  <c r="AB4797" i="1" s="1"/>
  <c r="V4798" i="1"/>
  <c r="AB4815" i="1"/>
  <c r="P4841" i="1"/>
  <c r="AB4841" i="1" s="1"/>
  <c r="AB4853" i="1"/>
  <c r="AB4855" i="1"/>
  <c r="V4866" i="1"/>
  <c r="AB4866" i="1" s="1"/>
  <c r="AB4873" i="1"/>
  <c r="Z4914" i="1"/>
  <c r="V4935" i="1"/>
  <c r="AB4935" i="1" s="1"/>
  <c r="AB4957" i="1"/>
  <c r="P4535" i="1"/>
  <c r="AB4535" i="1" s="1"/>
  <c r="AB4539" i="1"/>
  <c r="Z4570" i="1"/>
  <c r="Z4590" i="1"/>
  <c r="AB4590" i="1" s="1"/>
  <c r="AB4596" i="1"/>
  <c r="AB4606" i="1"/>
  <c r="V4607" i="1"/>
  <c r="AB4607" i="1" s="1"/>
  <c r="Z4621" i="1"/>
  <c r="AB4621" i="1" s="1"/>
  <c r="Z4632" i="1"/>
  <c r="AB4632" i="1" s="1"/>
  <c r="Z4646" i="1"/>
  <c r="AB4646" i="1" s="1"/>
  <c r="AB4649" i="1"/>
  <c r="Z4664" i="1"/>
  <c r="AB4664" i="1" s="1"/>
  <c r="AB4675" i="1"/>
  <c r="AB4677" i="1"/>
  <c r="S4711" i="1"/>
  <c r="AB4711" i="1" s="1"/>
  <c r="S4740" i="1"/>
  <c r="AB4740" i="1" s="1"/>
  <c r="AB4747" i="1"/>
  <c r="AB4751" i="1"/>
  <c r="V4759" i="1"/>
  <c r="Z4765" i="1"/>
  <c r="AB4765" i="1" s="1"/>
  <c r="Z4766" i="1"/>
  <c r="AB4766" i="1" s="1"/>
  <c r="V4771" i="1"/>
  <c r="S4774" i="1"/>
  <c r="AB4774" i="1" s="1"/>
  <c r="Z4782" i="1"/>
  <c r="AB4782" i="1" s="1"/>
  <c r="M4784" i="1"/>
  <c r="AB4784" i="1" s="1"/>
  <c r="Z4786" i="1"/>
  <c r="AB4786" i="1" s="1"/>
  <c r="AB4845" i="1"/>
  <c r="AB4847" i="1"/>
  <c r="AB4891" i="1"/>
  <c r="AB4903" i="1"/>
  <c r="AB4933" i="1"/>
  <c r="M4713" i="1"/>
  <c r="AB4713" i="1" s="1"/>
  <c r="M4714" i="1"/>
  <c r="AB4714" i="1" s="1"/>
  <c r="P4725" i="1"/>
  <c r="AB4725" i="1" s="1"/>
  <c r="M4729" i="1"/>
  <c r="AB4729" i="1" s="1"/>
  <c r="M4736" i="1"/>
  <c r="AB4736" i="1" s="1"/>
  <c r="Z4753" i="1"/>
  <c r="AB4753" i="1" s="1"/>
  <c r="S4783" i="1"/>
  <c r="AB4783" i="1" s="1"/>
  <c r="Z4794" i="1"/>
  <c r="AB4794" i="1" s="1"/>
  <c r="AB4796" i="1"/>
  <c r="Z4838" i="1"/>
  <c r="AB4838" i="1" s="1"/>
  <c r="M4872" i="1"/>
  <c r="AB4872" i="1" s="1"/>
  <c r="P4884" i="1"/>
  <c r="AB4884" i="1" s="1"/>
  <c r="S4887" i="1"/>
  <c r="AB4887" i="1" s="1"/>
  <c r="AB4900" i="1"/>
  <c r="Z4910" i="1"/>
  <c r="AB4910" i="1" s="1"/>
  <c r="AB4914" i="1"/>
  <c r="V4914" i="1"/>
  <c r="S4928" i="1"/>
  <c r="AB4928" i="1" s="1"/>
  <c r="M4961" i="1"/>
  <c r="AB4961" i="1" s="1"/>
  <c r="AB4773" i="1"/>
  <c r="AB4833" i="1"/>
  <c r="AB4840" i="1"/>
  <c r="AB4959" i="1"/>
  <c r="AB4498" i="1"/>
  <c r="Z4534" i="1"/>
  <c r="AB4534" i="1" s="1"/>
  <c r="S4538" i="1"/>
  <c r="AB4538" i="1" s="1"/>
  <c r="P4561" i="1"/>
  <c r="AB4561" i="1" s="1"/>
  <c r="AB4583" i="1"/>
  <c r="Z4588" i="1"/>
  <c r="AB4588" i="1" s="1"/>
  <c r="V4627" i="1"/>
  <c r="AB4627" i="1" s="1"/>
  <c r="P4637" i="1"/>
  <c r="M4652" i="1"/>
  <c r="AB4652" i="1" s="1"/>
  <c r="Z4658" i="1"/>
  <c r="AB4658" i="1" s="1"/>
  <c r="M4666" i="1"/>
  <c r="AB4666" i="1" s="1"/>
  <c r="AB4674" i="1"/>
  <c r="V4690" i="1"/>
  <c r="AB4690" i="1" s="1"/>
  <c r="P4713" i="1"/>
  <c r="V4723" i="1"/>
  <c r="AB4723" i="1" s="1"/>
  <c r="P4728" i="1"/>
  <c r="AB4728" i="1" s="1"/>
  <c r="Z4730" i="1"/>
  <c r="AB4730" i="1" s="1"/>
  <c r="P4735" i="1"/>
  <c r="AB4735" i="1" s="1"/>
  <c r="Z4754" i="1"/>
  <c r="AB4754" i="1" s="1"/>
  <c r="Z4790" i="1"/>
  <c r="AB4790" i="1" s="1"/>
  <c r="AB4802" i="1"/>
  <c r="Z4808" i="1"/>
  <c r="M4816" i="1"/>
  <c r="AB4816" i="1" s="1"/>
  <c r="M4817" i="1"/>
  <c r="AB4817" i="1" s="1"/>
  <c r="M4854" i="1"/>
  <c r="M4856" i="1"/>
  <c r="AB4856" i="1" s="1"/>
  <c r="AB4879" i="1"/>
  <c r="V4881" i="1"/>
  <c r="AB4881" i="1" s="1"/>
  <c r="Z4898" i="1"/>
  <c r="AB4898" i="1" s="1"/>
  <c r="AB4912" i="1"/>
  <c r="AB4915" i="1"/>
  <c r="M4939" i="1"/>
  <c r="AB4939" i="1" s="1"/>
  <c r="AB4941" i="1"/>
  <c r="S4955" i="1"/>
  <c r="AB4955" i="1" s="1"/>
  <c r="AB4829" i="1"/>
  <c r="AB4975" i="1"/>
  <c r="Z4558" i="1"/>
  <c r="AB4558" i="1" s="1"/>
  <c r="S4615" i="1"/>
  <c r="AB4615" i="1" s="1"/>
  <c r="Z4634" i="1"/>
  <c r="AB4634" i="1" s="1"/>
  <c r="P4687" i="1"/>
  <c r="AB4687" i="1" s="1"/>
  <c r="P4699" i="1"/>
  <c r="AB4699" i="1" s="1"/>
  <c r="V4711" i="1"/>
  <c r="S4738" i="1"/>
  <c r="AB4738" i="1" s="1"/>
  <c r="Z4746" i="1"/>
  <c r="AB4746" i="1" s="1"/>
  <c r="AB4748" i="1"/>
  <c r="P4760" i="1"/>
  <c r="AB4760" i="1" s="1"/>
  <c r="S4772" i="1"/>
  <c r="Z4788" i="1"/>
  <c r="S4798" i="1"/>
  <c r="AB4798" i="1" s="1"/>
  <c r="Z4814" i="1"/>
  <c r="AB4814" i="1" s="1"/>
  <c r="V4821" i="1"/>
  <c r="AB4821" i="1" s="1"/>
  <c r="P4844" i="1"/>
  <c r="AB4844" i="1" s="1"/>
  <c r="V4850" i="1"/>
  <c r="AB4850" i="1" s="1"/>
  <c r="S4854" i="1"/>
  <c r="AB4859" i="1"/>
  <c r="Z4869" i="1"/>
  <c r="AB4869" i="1" s="1"/>
  <c r="AB4871" i="1"/>
  <c r="V4887" i="1"/>
  <c r="AB4904" i="1"/>
  <c r="AB4908" i="1"/>
  <c r="Z4932" i="1"/>
  <c r="AB4932" i="1" s="1"/>
  <c r="Z4961" i="1"/>
  <c r="AB4974" i="1"/>
  <c r="M4979" i="1"/>
  <c r="AB4979" i="1" s="1"/>
  <c r="Z4626" i="1"/>
  <c r="Z4674" i="1"/>
  <c r="Z4722" i="1"/>
  <c r="AB4722" i="1" s="1"/>
  <c r="Z4770" i="1"/>
  <c r="AB4770" i="1" s="1"/>
  <c r="Z4801" i="1"/>
  <c r="AB4801" i="1" s="1"/>
  <c r="V4818" i="1"/>
  <c r="AB4818" i="1" s="1"/>
  <c r="S4863" i="1"/>
  <c r="S4895" i="1"/>
  <c r="AB4895" i="1" s="1"/>
  <c r="AB4906" i="1"/>
  <c r="M4926" i="1"/>
  <c r="AB4926" i="1" s="1"/>
  <c r="S4930" i="1"/>
  <c r="Z4945" i="1"/>
  <c r="AB4945" i="1" s="1"/>
  <c r="S4961" i="1"/>
  <c r="P4972" i="1"/>
  <c r="P4980" i="1"/>
  <c r="AB4980" i="1" s="1"/>
  <c r="AB4988" i="1"/>
  <c r="V4988" i="1"/>
  <c r="AB4877" i="1"/>
  <c r="AB4921" i="1"/>
  <c r="AB4942" i="1"/>
  <c r="AB4962" i="1"/>
  <c r="AB4999" i="1"/>
  <c r="Z4710" i="1"/>
  <c r="AB4710" i="1" s="1"/>
  <c r="Z4758" i="1"/>
  <c r="AB4758" i="1" s="1"/>
  <c r="AB4809" i="1"/>
  <c r="Z4818" i="1"/>
  <c r="M4830" i="1"/>
  <c r="AB4830" i="1" s="1"/>
  <c r="Z4842" i="1"/>
  <c r="Z4849" i="1"/>
  <c r="AB4849" i="1" s="1"/>
  <c r="AB4851" i="1"/>
  <c r="AB4876" i="1"/>
  <c r="Z4882" i="1"/>
  <c r="AB4882" i="1" s="1"/>
  <c r="S4902" i="1"/>
  <c r="AB4902" i="1" s="1"/>
  <c r="P4905" i="1"/>
  <c r="AB4905" i="1" s="1"/>
  <c r="S4924" i="1"/>
  <c r="AB4924" i="1" s="1"/>
  <c r="AB4930" i="1"/>
  <c r="AB4940" i="1"/>
  <c r="V4940" i="1"/>
  <c r="M4944" i="1"/>
  <c r="AB4944" i="1" s="1"/>
  <c r="M4987" i="1"/>
  <c r="AB4987" i="1" s="1"/>
  <c r="AB4994" i="1"/>
  <c r="Z4806" i="1"/>
  <c r="S4828" i="1"/>
  <c r="AB4828" i="1" s="1"/>
  <c r="S4911" i="1"/>
  <c r="AB4911" i="1" s="1"/>
  <c r="S4937" i="1"/>
  <c r="M4951" i="1"/>
  <c r="AB4951" i="1" s="1"/>
  <c r="M4960" i="1"/>
  <c r="AB4960" i="1" s="1"/>
  <c r="AB4967" i="1"/>
  <c r="V4976" i="1"/>
  <c r="M4991" i="1"/>
  <c r="AB4991" i="1" s="1"/>
  <c r="V4996" i="1"/>
  <c r="AB5001" i="1"/>
  <c r="P4899" i="1"/>
  <c r="AB4899" i="1" s="1"/>
  <c r="Z4902" i="1"/>
  <c r="AB4925" i="1"/>
  <c r="M4968" i="1"/>
  <c r="S4981" i="1"/>
  <c r="P4990" i="1"/>
  <c r="AB4990" i="1" s="1"/>
  <c r="AB4995" i="1"/>
  <c r="Z4826" i="1"/>
  <c r="AB4826" i="1" s="1"/>
  <c r="Z4874" i="1"/>
  <c r="AB4874" i="1" s="1"/>
  <c r="Z4922" i="1"/>
  <c r="AB4922" i="1" s="1"/>
  <c r="S4941" i="1"/>
  <c r="S4953" i="1"/>
  <c r="AB4953" i="1" s="1"/>
  <c r="P4958" i="1"/>
  <c r="AB4958" i="1" s="1"/>
  <c r="P4962" i="1"/>
  <c r="V4968" i="1"/>
  <c r="P4998" i="1"/>
  <c r="M5002" i="1"/>
  <c r="AB5002" i="1" s="1"/>
  <c r="Z4918" i="1"/>
  <c r="AB4918" i="1" s="1"/>
  <c r="AB4938" i="1"/>
  <c r="M4947" i="1"/>
  <c r="AB4947" i="1" s="1"/>
  <c r="AB4966" i="1"/>
  <c r="AB4981" i="1"/>
  <c r="P4986" i="1"/>
  <c r="AB4986" i="1" s="1"/>
  <c r="S4997" i="1"/>
  <c r="AB4997" i="1" s="1"/>
  <c r="AB4950" i="1"/>
  <c r="AB4998" i="1"/>
  <c r="V4944" i="1"/>
  <c r="P4954" i="1"/>
  <c r="AB4954" i="1" s="1"/>
  <c r="M4963" i="1"/>
  <c r="AB4963" i="1" s="1"/>
  <c r="S4973" i="1"/>
  <c r="AB4973" i="1" s="1"/>
  <c r="AB4978" i="1"/>
  <c r="V4992" i="1"/>
  <c r="AB4992" i="1" s="1"/>
  <c r="P5002" i="1"/>
  <c r="AB4682" i="1" l="1"/>
  <c r="AB1330" i="1"/>
  <c r="AB1603" i="1"/>
  <c r="AB3736" i="1"/>
  <c r="AB1259" i="1"/>
  <c r="AB4937" i="1"/>
  <c r="AB4599" i="1"/>
  <c r="AB1363" i="1"/>
  <c r="AB4996" i="1"/>
  <c r="AB2797" i="1"/>
  <c r="AB1383" i="1"/>
  <c r="AB4808" i="1"/>
  <c r="AB4630" i="1"/>
  <c r="AB1655" i="1"/>
  <c r="AB4804" i="1"/>
  <c r="AB4109" i="1"/>
  <c r="AB4854" i="1"/>
  <c r="AB2811" i="1"/>
  <c r="AB49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<sst xmlns="http://schemas.openxmlformats.org/spreadsheetml/2006/main" count="33" uniqueCount="20">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</sst>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6/04.%20ABRIL/PADR&#195;O%20PASTAS%20-%20PCF/08.%20ARQUIVOS%20SEI/13.2_PCF_em_EXCEL%2004.2026%20(UPAE%20GARANHUNS)___Revisao_10___V5%20c&#243;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 - CG Nº 004/2013</v>
          </cell>
          <cell r="E12" t="str">
            <v>ADMAGNO RAMOS GAMA</v>
          </cell>
          <cell r="F12" t="str">
            <v>3 - Administrativo</v>
          </cell>
          <cell r="G12" t="str">
            <v>4201-25</v>
          </cell>
          <cell r="H12" t="str">
            <v>04/2026</v>
          </cell>
          <cell r="I12">
            <v>0</v>
          </cell>
          <cell r="J12">
            <v>205.17359999999999</v>
          </cell>
          <cell r="K12">
            <v>0</v>
          </cell>
          <cell r="L12">
            <v>280.21653543307087</v>
          </cell>
          <cell r="M12">
            <v>44</v>
          </cell>
          <cell r="O12">
            <v>29.9</v>
          </cell>
          <cell r="R12">
            <v>0</v>
          </cell>
          <cell r="S12">
            <v>0</v>
          </cell>
          <cell r="U12">
            <v>0</v>
          </cell>
          <cell r="X12" t="str">
            <v>-</v>
          </cell>
          <cell r="Y12">
            <v>0</v>
          </cell>
          <cell r="AB12" t="str">
            <v>-</v>
          </cell>
        </row>
        <row r="13">
          <cell r="C13" t="str">
            <v>UPAE GARANHUNS - CG Nº 004/2013</v>
          </cell>
          <cell r="E13" t="str">
            <v>ADRIANO CORDEIRO</v>
          </cell>
          <cell r="F13" t="str">
            <v>2 - Outros Profissionais da Saúde</v>
          </cell>
          <cell r="G13" t="str">
            <v>5151-10</v>
          </cell>
          <cell r="H13" t="str">
            <v>04/2026</v>
          </cell>
          <cell r="I13">
            <v>0</v>
          </cell>
          <cell r="J13">
            <v>155.61600000000001</v>
          </cell>
          <cell r="K13">
            <v>0</v>
          </cell>
          <cell r="L13">
            <v>280.21653543307087</v>
          </cell>
          <cell r="M13">
            <v>32.42</v>
          </cell>
          <cell r="O13">
            <v>29.9</v>
          </cell>
          <cell r="R13">
            <v>640</v>
          </cell>
          <cell r="S13">
            <v>97.26</v>
          </cell>
          <cell r="U13">
            <v>0</v>
          </cell>
          <cell r="X13" t="str">
            <v>-</v>
          </cell>
          <cell r="Y13">
            <v>0</v>
          </cell>
          <cell r="AB13" t="str">
            <v>-</v>
          </cell>
        </row>
        <row r="14">
          <cell r="C14" t="str">
            <v>UPAE GARANHUNS - CG Nº 004/2013</v>
          </cell>
          <cell r="E14" t="str">
            <v>ADRIANO DA SILVA VILELA</v>
          </cell>
          <cell r="F14" t="str">
            <v>3 - Administrativo</v>
          </cell>
          <cell r="G14" t="str">
            <v>5174-10</v>
          </cell>
          <cell r="H14" t="str">
            <v>04/2026</v>
          </cell>
          <cell r="I14">
            <v>0</v>
          </cell>
          <cell r="J14">
            <v>159.34880000000001</v>
          </cell>
          <cell r="K14">
            <v>0</v>
          </cell>
          <cell r="L14">
            <v>0</v>
          </cell>
          <cell r="M14">
            <v>0</v>
          </cell>
          <cell r="O14">
            <v>29.9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  <cell r="AB14" t="str">
            <v>-</v>
          </cell>
        </row>
        <row r="15">
          <cell r="C15" t="str">
            <v>UPAE GARANHUNS - CG Nº 004/2013</v>
          </cell>
          <cell r="E15" t="str">
            <v>ALANCARDEQUE ARAUJO</v>
          </cell>
          <cell r="F15" t="str">
            <v>3 - Administrativo</v>
          </cell>
          <cell r="G15" t="str">
            <v>5143-20</v>
          </cell>
          <cell r="H15" t="str">
            <v>04/2026</v>
          </cell>
          <cell r="I15">
            <v>0</v>
          </cell>
          <cell r="J15">
            <v>182.3672</v>
          </cell>
          <cell r="K15">
            <v>0</v>
          </cell>
          <cell r="L15">
            <v>280.21653543307087</v>
          </cell>
          <cell r="M15">
            <v>32.42</v>
          </cell>
          <cell r="O15">
            <v>29.9</v>
          </cell>
          <cell r="R15">
            <v>0</v>
          </cell>
          <cell r="S15">
            <v>0</v>
          </cell>
          <cell r="U15">
            <v>0</v>
          </cell>
          <cell r="X15" t="str">
            <v>-</v>
          </cell>
          <cell r="Y15">
            <v>0</v>
          </cell>
          <cell r="AB15" t="str">
            <v>-</v>
          </cell>
        </row>
        <row r="16">
          <cell r="C16" t="str">
            <v>UPAE GARANHUNS - CG Nº 004/2013</v>
          </cell>
          <cell r="E16" t="str">
            <v>ALICE DA SILVA DIAS CARVALHO</v>
          </cell>
          <cell r="F16" t="str">
            <v>2 - Outros Profissionais da Saúde</v>
          </cell>
          <cell r="G16" t="str">
            <v>3222-05</v>
          </cell>
          <cell r="H16" t="str">
            <v>04/2026</v>
          </cell>
          <cell r="I16">
            <v>0</v>
          </cell>
          <cell r="J16">
            <v>434.9128</v>
          </cell>
          <cell r="K16">
            <v>0</v>
          </cell>
          <cell r="L16">
            <v>280.21653543307087</v>
          </cell>
          <cell r="M16">
            <v>32.42</v>
          </cell>
          <cell r="O16">
            <v>2.27</v>
          </cell>
          <cell r="R16">
            <v>400</v>
          </cell>
          <cell r="S16">
            <v>97.26</v>
          </cell>
          <cell r="U16">
            <v>81.02</v>
          </cell>
          <cell r="X16" t="str">
            <v>Auxílio Creche</v>
          </cell>
          <cell r="Y16">
            <v>0</v>
          </cell>
          <cell r="AB16" t="str">
            <v>-</v>
          </cell>
        </row>
        <row r="17">
          <cell r="C17" t="str">
            <v>UPAE GARANHUNS - CG Nº 004/2013</v>
          </cell>
          <cell r="E17" t="str">
            <v>ALINE BATISTA ALVES DA SILVA</v>
          </cell>
          <cell r="F17" t="str">
            <v>2 - Outros Profissionais da Saúde</v>
          </cell>
          <cell r="G17" t="str">
            <v>3222-05</v>
          </cell>
          <cell r="H17" t="str">
            <v>04/2026</v>
          </cell>
          <cell r="I17">
            <v>0</v>
          </cell>
          <cell r="J17">
            <v>441.39679999999998</v>
          </cell>
          <cell r="K17">
            <v>0</v>
          </cell>
          <cell r="L17">
            <v>280.21653543307087</v>
          </cell>
          <cell r="M17">
            <v>64.84</v>
          </cell>
          <cell r="O17">
            <v>2.27</v>
          </cell>
          <cell r="R17">
            <v>0</v>
          </cell>
          <cell r="S17">
            <v>0</v>
          </cell>
          <cell r="U17">
            <v>0</v>
          </cell>
          <cell r="X17" t="str">
            <v>-</v>
          </cell>
          <cell r="Y17">
            <v>0</v>
          </cell>
          <cell r="AB17" t="str">
            <v>-</v>
          </cell>
        </row>
        <row r="18">
          <cell r="C18" t="str">
            <v>UPAE GARANHUNS - CG Nº 004/2013</v>
          </cell>
          <cell r="E18" t="str">
            <v>ALVARO JUNIO SIQUEIRA FLOR</v>
          </cell>
          <cell r="F18" t="str">
            <v>2 - Outros Profissionais da Saúde</v>
          </cell>
          <cell r="G18" t="str">
            <v>3222-25</v>
          </cell>
          <cell r="H18" t="str">
            <v>04/2026</v>
          </cell>
          <cell r="I18">
            <v>0</v>
          </cell>
          <cell r="J18">
            <v>431.47199999999998</v>
          </cell>
          <cell r="K18">
            <v>0</v>
          </cell>
          <cell r="L18">
            <v>280.21653543307087</v>
          </cell>
          <cell r="M18">
            <v>33.43</v>
          </cell>
          <cell r="O18">
            <v>2.27</v>
          </cell>
          <cell r="R18">
            <v>0</v>
          </cell>
          <cell r="S18">
            <v>0</v>
          </cell>
          <cell r="U18">
            <v>0</v>
          </cell>
          <cell r="X18" t="str">
            <v>-</v>
          </cell>
          <cell r="Y18">
            <v>0</v>
          </cell>
          <cell r="AB18" t="str">
            <v>-</v>
          </cell>
        </row>
        <row r="19">
          <cell r="C19" t="str">
            <v>UPAE GARANHUNS - CG Nº 004/2013</v>
          </cell>
          <cell r="E19" t="str">
            <v>AMANDA DE MELO BERNARDO</v>
          </cell>
          <cell r="F19" t="str">
            <v>3 - Administrativo</v>
          </cell>
          <cell r="G19" t="str">
            <v>4110-10</v>
          </cell>
          <cell r="H19" t="str">
            <v>04/2026</v>
          </cell>
          <cell r="I19">
            <v>0</v>
          </cell>
          <cell r="J19">
            <v>136.16399999999999</v>
          </cell>
          <cell r="K19">
            <v>0</v>
          </cell>
          <cell r="L19">
            <v>280.21653543307087</v>
          </cell>
          <cell r="M19">
            <v>32.42</v>
          </cell>
          <cell r="O19">
            <v>29.9</v>
          </cell>
          <cell r="R19">
            <v>0</v>
          </cell>
          <cell r="S19">
            <v>0</v>
          </cell>
          <cell r="U19">
            <v>0</v>
          </cell>
          <cell r="X19" t="str">
            <v>-</v>
          </cell>
          <cell r="Y19">
            <v>0</v>
          </cell>
          <cell r="AB19" t="str">
            <v>-</v>
          </cell>
        </row>
        <row r="20">
          <cell r="C20" t="str">
            <v>UPAE GARANHUNS - CG Nº 004/2013</v>
          </cell>
          <cell r="E20" t="str">
            <v>AMANDA EMELY CARDOSO DE OLIVEIRA SAMPAIO</v>
          </cell>
          <cell r="F20" t="str">
            <v>3 - Administrativo</v>
          </cell>
          <cell r="G20" t="str">
            <v>5143-20</v>
          </cell>
          <cell r="H20" t="str">
            <v>04/2026</v>
          </cell>
          <cell r="I20">
            <v>0</v>
          </cell>
          <cell r="J20">
            <v>90.775999999999996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R20">
            <v>0</v>
          </cell>
          <cell r="S20">
            <v>0</v>
          </cell>
          <cell r="U20">
            <v>160</v>
          </cell>
          <cell r="X20" t="str">
            <v>Auxílio Creche</v>
          </cell>
          <cell r="Y20">
            <v>0</v>
          </cell>
          <cell r="AB20" t="str">
            <v>-</v>
          </cell>
        </row>
        <row r="21">
          <cell r="C21" t="str">
            <v>UPAE GARANHUNS - CG Nº 004/2013</v>
          </cell>
          <cell r="E21" t="str">
            <v>ANA CAROLINA CAVALCANTI PEREIRA</v>
          </cell>
          <cell r="F21" t="str">
            <v>2 - Outros Profissionais da Saúde</v>
          </cell>
          <cell r="G21" t="str">
            <v>3222-05</v>
          </cell>
          <cell r="H21" t="str">
            <v>04/2026</v>
          </cell>
          <cell r="I21">
            <v>0</v>
          </cell>
          <cell r="J21">
            <v>542.98720000000003</v>
          </cell>
          <cell r="K21">
            <v>0</v>
          </cell>
          <cell r="L21">
            <v>280.21653543307087</v>
          </cell>
          <cell r="M21">
            <v>32.42</v>
          </cell>
          <cell r="O21">
            <v>2.27</v>
          </cell>
          <cell r="R21">
            <v>0</v>
          </cell>
          <cell r="S21">
            <v>0</v>
          </cell>
          <cell r="U21">
            <v>0</v>
          </cell>
          <cell r="X21" t="str">
            <v>-</v>
          </cell>
          <cell r="Y21">
            <v>0</v>
          </cell>
          <cell r="AB21" t="str">
            <v>-</v>
          </cell>
        </row>
        <row r="22">
          <cell r="C22" t="str">
            <v>UPAE GARANHUNS - CG Nº 004/2013</v>
          </cell>
          <cell r="E22" t="str">
            <v>ANA CLAUDIA CORREIA MELO</v>
          </cell>
          <cell r="F22" t="str">
            <v>2 - Outros Profissionais da Saúde</v>
          </cell>
          <cell r="G22" t="str">
            <v>3222-05</v>
          </cell>
          <cell r="H22" t="str">
            <v>04/2026</v>
          </cell>
          <cell r="I22">
            <v>0</v>
          </cell>
          <cell r="J22">
            <v>441.39679999999998</v>
          </cell>
          <cell r="K22">
            <v>0</v>
          </cell>
          <cell r="L22">
            <v>280.21653543307087</v>
          </cell>
          <cell r="M22">
            <v>32.42</v>
          </cell>
          <cell r="O22">
            <v>2.27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  <cell r="AB22" t="str">
            <v>-</v>
          </cell>
        </row>
        <row r="23">
          <cell r="C23" t="str">
            <v>UPAE GARANHUNS - CG Nº 004/2013</v>
          </cell>
          <cell r="E23" t="str">
            <v>ANA CLEA FRANCA DOS SANTOS</v>
          </cell>
          <cell r="F23" t="str">
            <v>3 - Administrativo</v>
          </cell>
          <cell r="G23" t="str">
            <v>4110-10</v>
          </cell>
          <cell r="H23" t="str">
            <v>04/2026</v>
          </cell>
          <cell r="I23">
            <v>0</v>
          </cell>
          <cell r="J23">
            <v>146.99039999999999</v>
          </cell>
          <cell r="K23">
            <v>0</v>
          </cell>
          <cell r="L23">
            <v>280.21653543307087</v>
          </cell>
          <cell r="M23">
            <v>32.42</v>
          </cell>
          <cell r="O23">
            <v>29.9</v>
          </cell>
          <cell r="R23">
            <v>0</v>
          </cell>
          <cell r="S23">
            <v>0</v>
          </cell>
          <cell r="U23">
            <v>0</v>
          </cell>
          <cell r="X23" t="str">
            <v>-</v>
          </cell>
          <cell r="Y23">
            <v>0</v>
          </cell>
          <cell r="AB23" t="str">
            <v>-</v>
          </cell>
        </row>
        <row r="24">
          <cell r="C24" t="str">
            <v>UPAE GARANHUNS - CG Nº 004/2013</v>
          </cell>
          <cell r="E24" t="str">
            <v>ANA CRISTINA FELIX DA SILVA</v>
          </cell>
          <cell r="F24" t="str">
            <v>2 - Outros Profissionais da Saúde</v>
          </cell>
          <cell r="G24" t="str">
            <v>3222-05</v>
          </cell>
          <cell r="H24" t="str">
            <v>04/2026</v>
          </cell>
          <cell r="I24">
            <v>0</v>
          </cell>
          <cell r="J24">
            <v>435.34480000000002</v>
          </cell>
          <cell r="K24">
            <v>0</v>
          </cell>
          <cell r="L24">
            <v>0</v>
          </cell>
          <cell r="M24">
            <v>0</v>
          </cell>
          <cell r="O24">
            <v>2.27</v>
          </cell>
          <cell r="R24">
            <v>0</v>
          </cell>
          <cell r="S24">
            <v>0</v>
          </cell>
          <cell r="U24">
            <v>0</v>
          </cell>
          <cell r="X24" t="str">
            <v>-</v>
          </cell>
          <cell r="Y24">
            <v>0</v>
          </cell>
          <cell r="AB24" t="str">
            <v>-</v>
          </cell>
        </row>
        <row r="25">
          <cell r="C25" t="str">
            <v>UPAE GARANHUNS - CG Nº 004/2013</v>
          </cell>
          <cell r="E25" t="str">
            <v>ANA PAULA GOMES DOS ANJOS</v>
          </cell>
          <cell r="F25" t="str">
            <v>2 - Outros Profissionais da Saúde</v>
          </cell>
          <cell r="G25" t="str">
            <v>3222-05</v>
          </cell>
          <cell r="H25" t="str">
            <v>04/2026</v>
          </cell>
          <cell r="I25">
            <v>0</v>
          </cell>
          <cell r="J25">
            <v>434.9128</v>
          </cell>
          <cell r="K25">
            <v>0</v>
          </cell>
          <cell r="L25">
            <v>280.21653543307087</v>
          </cell>
          <cell r="M25">
            <v>32.42</v>
          </cell>
          <cell r="O25">
            <v>2.27</v>
          </cell>
          <cell r="R25">
            <v>0</v>
          </cell>
          <cell r="S25">
            <v>0</v>
          </cell>
          <cell r="U25">
            <v>0</v>
          </cell>
          <cell r="X25" t="str">
            <v>-</v>
          </cell>
          <cell r="Y25">
            <v>0</v>
          </cell>
          <cell r="AB25" t="str">
            <v>-</v>
          </cell>
        </row>
        <row r="26">
          <cell r="C26" t="str">
            <v>UPAE GARANHUNS - CG Nº 004/2013</v>
          </cell>
          <cell r="E26" t="str">
            <v>ANALICE BARBOZA MORAIS RIBEIRO</v>
          </cell>
          <cell r="F26" t="str">
            <v>3 - Administrativo</v>
          </cell>
          <cell r="G26" t="str">
            <v>4110-10</v>
          </cell>
          <cell r="H26" t="str">
            <v>04/2026</v>
          </cell>
          <cell r="I26">
            <v>0</v>
          </cell>
          <cell r="J26">
            <v>129.68</v>
          </cell>
          <cell r="K26">
            <v>0</v>
          </cell>
          <cell r="L26">
            <v>280.21653543307087</v>
          </cell>
          <cell r="M26">
            <v>32.42</v>
          </cell>
          <cell r="O26">
            <v>29.9</v>
          </cell>
          <cell r="R26">
            <v>400</v>
          </cell>
          <cell r="S26">
            <v>97.26</v>
          </cell>
          <cell r="U26">
            <v>0</v>
          </cell>
          <cell r="X26" t="str">
            <v>-</v>
          </cell>
          <cell r="Y26">
            <v>0</v>
          </cell>
          <cell r="AB26" t="str">
            <v>-</v>
          </cell>
        </row>
        <row r="27">
          <cell r="C27" t="str">
            <v>UPAE GARANHUNS - CG Nº 004/2013</v>
          </cell>
          <cell r="E27" t="str">
            <v>ANDERSON WETMAN DE MOURA TRAJANO GUERRA</v>
          </cell>
          <cell r="F27" t="str">
            <v>3 - Administrativo</v>
          </cell>
          <cell r="G27" t="str">
            <v>9501-10</v>
          </cell>
          <cell r="H27" t="str">
            <v>04/2026</v>
          </cell>
          <cell r="I27">
            <v>0</v>
          </cell>
          <cell r="J27">
            <v>378.23759999999999</v>
          </cell>
          <cell r="K27">
            <v>0</v>
          </cell>
          <cell r="L27">
            <v>280.21653543307087</v>
          </cell>
          <cell r="M27">
            <v>44</v>
          </cell>
          <cell r="O27">
            <v>29.9</v>
          </cell>
          <cell r="R27">
            <v>0</v>
          </cell>
          <cell r="S27">
            <v>0</v>
          </cell>
          <cell r="U27">
            <v>0</v>
          </cell>
          <cell r="X27" t="str">
            <v>-</v>
          </cell>
          <cell r="Y27">
            <v>0</v>
          </cell>
          <cell r="AB27" t="str">
            <v>-</v>
          </cell>
        </row>
        <row r="28">
          <cell r="C28" t="str">
            <v>UPAE GARANHUNS - CG Nº 004/2013</v>
          </cell>
          <cell r="E28" t="str">
            <v>ANDREZA DE SOUZA ALEXANDRE</v>
          </cell>
          <cell r="F28" t="str">
            <v>2 - Outros Profissionais da Saúde</v>
          </cell>
          <cell r="G28" t="str">
            <v>3222-05</v>
          </cell>
          <cell r="H28" t="str">
            <v>04/2026</v>
          </cell>
          <cell r="I28">
            <v>0</v>
          </cell>
          <cell r="J28">
            <v>421.94479999999999</v>
          </cell>
          <cell r="K28">
            <v>0</v>
          </cell>
          <cell r="L28">
            <v>280.21653543307087</v>
          </cell>
          <cell r="M28">
            <v>32.42</v>
          </cell>
          <cell r="O28">
            <v>2.27</v>
          </cell>
          <cell r="R28">
            <v>0</v>
          </cell>
          <cell r="S28">
            <v>0</v>
          </cell>
          <cell r="U28">
            <v>0</v>
          </cell>
          <cell r="X28" t="str">
            <v>-</v>
          </cell>
          <cell r="Y28">
            <v>0</v>
          </cell>
          <cell r="AB28" t="str">
            <v>-</v>
          </cell>
        </row>
        <row r="29">
          <cell r="C29" t="str">
            <v>UPAE GARANHUNS - CG Nº 004/2013</v>
          </cell>
          <cell r="E29" t="str">
            <v>ANGELA ALVES TENORIO</v>
          </cell>
          <cell r="F29" t="str">
            <v>2 - Outros Profissionais da Saúde</v>
          </cell>
          <cell r="G29" t="str">
            <v>3222-05</v>
          </cell>
          <cell r="H29" t="str">
            <v>04/2026</v>
          </cell>
          <cell r="I29">
            <v>0</v>
          </cell>
          <cell r="J29">
            <v>434.9128</v>
          </cell>
          <cell r="K29">
            <v>0</v>
          </cell>
          <cell r="L29">
            <v>280.21653543307087</v>
          </cell>
          <cell r="M29">
            <v>32.42</v>
          </cell>
          <cell r="O29">
            <v>2.27</v>
          </cell>
          <cell r="R29">
            <v>0</v>
          </cell>
          <cell r="S29">
            <v>0</v>
          </cell>
          <cell r="U29">
            <v>81.02</v>
          </cell>
          <cell r="X29" t="str">
            <v>Auxílio Creche</v>
          </cell>
          <cell r="Y29">
            <v>0</v>
          </cell>
          <cell r="AB29" t="str">
            <v>-</v>
          </cell>
        </row>
        <row r="30">
          <cell r="C30" t="str">
            <v>UPAE GARANHUNS - CG Nº 004/2013</v>
          </cell>
          <cell r="E30" t="str">
            <v>ANNY MIKAELLY DE GOES PINTO</v>
          </cell>
          <cell r="F30" t="str">
            <v>3 - Administrativo</v>
          </cell>
          <cell r="G30" t="str">
            <v>4110-10</v>
          </cell>
          <cell r="H30" t="str">
            <v>04/2026</v>
          </cell>
          <cell r="I30">
            <v>0</v>
          </cell>
          <cell r="J30">
            <v>153.7448</v>
          </cell>
          <cell r="K30">
            <v>0</v>
          </cell>
          <cell r="L30">
            <v>280.21653543307087</v>
          </cell>
          <cell r="M30">
            <v>32.42</v>
          </cell>
          <cell r="O30">
            <v>29.9</v>
          </cell>
          <cell r="R30">
            <v>320</v>
          </cell>
          <cell r="S30">
            <v>74.569999999999993</v>
          </cell>
          <cell r="U30">
            <v>0</v>
          </cell>
          <cell r="X30" t="str">
            <v>-</v>
          </cell>
          <cell r="Y30">
            <v>0</v>
          </cell>
          <cell r="AB30" t="str">
            <v>-</v>
          </cell>
        </row>
        <row r="31">
          <cell r="C31" t="str">
            <v>UPAE GARANHUNS - CG Nº 004/2013</v>
          </cell>
          <cell r="E31" t="str">
            <v>ANTONIO PEREIRA FILHO</v>
          </cell>
          <cell r="F31" t="str">
            <v>3 - Administrativo</v>
          </cell>
          <cell r="G31" t="str">
            <v>5174-10</v>
          </cell>
          <cell r="H31" t="str">
            <v>04/2026</v>
          </cell>
          <cell r="I31">
            <v>0</v>
          </cell>
          <cell r="J31">
            <v>130.04159999999999</v>
          </cell>
          <cell r="K31">
            <v>0</v>
          </cell>
          <cell r="L31">
            <v>280.21653543307087</v>
          </cell>
          <cell r="M31">
            <v>32.42</v>
          </cell>
          <cell r="O31">
            <v>29.9</v>
          </cell>
          <cell r="R31">
            <v>0</v>
          </cell>
          <cell r="S31">
            <v>0</v>
          </cell>
          <cell r="U31">
            <v>0</v>
          </cell>
          <cell r="X31" t="str">
            <v>-</v>
          </cell>
          <cell r="Y31">
            <v>0</v>
          </cell>
          <cell r="AB31" t="str">
            <v>-</v>
          </cell>
        </row>
        <row r="32">
          <cell r="C32" t="str">
            <v>UPAE GARANHUNS - CG Nº 004/2013</v>
          </cell>
          <cell r="E32" t="str">
            <v>ANTONIO SOARES DE LIMA</v>
          </cell>
          <cell r="F32" t="str">
            <v>3 - Administrativo</v>
          </cell>
          <cell r="G32" t="str">
            <v>5174-10</v>
          </cell>
          <cell r="H32" t="str">
            <v>04/2026</v>
          </cell>
          <cell r="I32">
            <v>0</v>
          </cell>
          <cell r="J32">
            <v>142.648</v>
          </cell>
          <cell r="K32">
            <v>0</v>
          </cell>
          <cell r="L32">
            <v>280.21653543307087</v>
          </cell>
          <cell r="M32">
            <v>32.42</v>
          </cell>
          <cell r="O32">
            <v>29.9</v>
          </cell>
          <cell r="R32">
            <v>640</v>
          </cell>
          <cell r="S32">
            <v>97.26</v>
          </cell>
          <cell r="U32">
            <v>0</v>
          </cell>
          <cell r="X32" t="str">
            <v>-</v>
          </cell>
          <cell r="Y32">
            <v>0</v>
          </cell>
          <cell r="AB32" t="str">
            <v>-</v>
          </cell>
        </row>
        <row r="33">
          <cell r="C33" t="str">
            <v>UPAE GARANHUNS - CG Nº 004/2013</v>
          </cell>
          <cell r="E33" t="str">
            <v>ARLINDO PEREIRA DA SILVA</v>
          </cell>
          <cell r="F33" t="str">
            <v>2 - Outros Profissionais da Saúde</v>
          </cell>
          <cell r="G33" t="str">
            <v>3222-05</v>
          </cell>
          <cell r="H33" t="str">
            <v>04/2026</v>
          </cell>
          <cell r="I33">
            <v>0</v>
          </cell>
          <cell r="J33">
            <v>434.9128</v>
          </cell>
          <cell r="K33">
            <v>0</v>
          </cell>
          <cell r="L33">
            <v>280.21653543307087</v>
          </cell>
          <cell r="M33">
            <v>32.42</v>
          </cell>
          <cell r="O33">
            <v>2.27</v>
          </cell>
          <cell r="R33">
            <v>400</v>
          </cell>
          <cell r="S33">
            <v>97.26</v>
          </cell>
          <cell r="U33">
            <v>0</v>
          </cell>
          <cell r="X33" t="str">
            <v>-</v>
          </cell>
          <cell r="Y33">
            <v>0</v>
          </cell>
          <cell r="AB33" t="str">
            <v>-</v>
          </cell>
        </row>
        <row r="34">
          <cell r="C34" t="str">
            <v>UPAE GARANHUNS - CG Nº 004/2013</v>
          </cell>
          <cell r="E34" t="str">
            <v>ARMANDO LUIZ CLAUDINO DE SOUZA</v>
          </cell>
          <cell r="F34" t="str">
            <v>3 - Administrativo</v>
          </cell>
          <cell r="G34" t="str">
            <v>3542-05</v>
          </cell>
          <cell r="H34" t="str">
            <v>04/2026</v>
          </cell>
          <cell r="I34">
            <v>0</v>
          </cell>
          <cell r="J34">
            <v>260.30399999999997</v>
          </cell>
          <cell r="K34">
            <v>0</v>
          </cell>
          <cell r="L34">
            <v>0</v>
          </cell>
          <cell r="M34">
            <v>0</v>
          </cell>
          <cell r="O34">
            <v>29.9</v>
          </cell>
          <cell r="R34">
            <v>0</v>
          </cell>
          <cell r="S34">
            <v>0</v>
          </cell>
          <cell r="U34">
            <v>0</v>
          </cell>
          <cell r="X34" t="str">
            <v>-</v>
          </cell>
          <cell r="Y34">
            <v>180</v>
          </cell>
          <cell r="AB34" t="str">
            <v>AJUDA DE CUSTO</v>
          </cell>
        </row>
        <row r="35">
          <cell r="C35" t="str">
            <v>UPAE GARANHUNS - CG Nº 004/2013</v>
          </cell>
          <cell r="E35" t="str">
            <v>BEATRIZ GONCALO ORSINE</v>
          </cell>
          <cell r="F35" t="str">
            <v>3 - Administrativo</v>
          </cell>
          <cell r="G35" t="str">
            <v>4110-10</v>
          </cell>
          <cell r="H35" t="str">
            <v>04/2026</v>
          </cell>
          <cell r="I35">
            <v>0</v>
          </cell>
          <cell r="J35">
            <v>129.68</v>
          </cell>
          <cell r="K35">
            <v>0</v>
          </cell>
          <cell r="L35">
            <v>280.21653543307087</v>
          </cell>
          <cell r="M35">
            <v>32.42</v>
          </cell>
          <cell r="O35">
            <v>29.9</v>
          </cell>
          <cell r="R35">
            <v>180</v>
          </cell>
          <cell r="S35">
            <v>97.26</v>
          </cell>
          <cell r="U35">
            <v>0</v>
          </cell>
          <cell r="X35" t="str">
            <v>-</v>
          </cell>
          <cell r="Y35">
            <v>0</v>
          </cell>
          <cell r="AB35" t="str">
            <v>-</v>
          </cell>
        </row>
        <row r="36">
          <cell r="C36" t="str">
            <v>UPAE GARANHUNS - CG Nº 004/2013</v>
          </cell>
          <cell r="E36" t="str">
            <v>CAMILA BARROS DE MORAES</v>
          </cell>
          <cell r="F36" t="str">
            <v>2 - Outros Profissionais da Saúde</v>
          </cell>
          <cell r="G36" t="str">
            <v>2235-05</v>
          </cell>
          <cell r="H36" t="str">
            <v>04/2026</v>
          </cell>
          <cell r="I36">
            <v>0</v>
          </cell>
          <cell r="J36">
            <v>589.11120000000005</v>
          </cell>
          <cell r="K36">
            <v>0</v>
          </cell>
          <cell r="L36">
            <v>0</v>
          </cell>
          <cell r="M36">
            <v>0</v>
          </cell>
          <cell r="O36">
            <v>4.7699999999999996</v>
          </cell>
          <cell r="R36">
            <v>0</v>
          </cell>
          <cell r="S36">
            <v>0</v>
          </cell>
          <cell r="U36">
            <v>0</v>
          </cell>
          <cell r="X36" t="str">
            <v>-</v>
          </cell>
          <cell r="Y36">
            <v>0</v>
          </cell>
          <cell r="AB36" t="str">
            <v>-</v>
          </cell>
        </row>
        <row r="37">
          <cell r="C37" t="str">
            <v>UPAE GARANHUNS - CG Nº 004/2013</v>
          </cell>
          <cell r="E37" t="str">
            <v>CAMILA BEZERRA LIMA BARROS</v>
          </cell>
          <cell r="F37" t="str">
            <v>2 - Outros Profissionais da Saúde</v>
          </cell>
          <cell r="G37" t="str">
            <v>2516-05</v>
          </cell>
          <cell r="H37" t="str">
            <v>04/2026</v>
          </cell>
          <cell r="I37">
            <v>0</v>
          </cell>
          <cell r="J37">
            <v>249.87360000000001</v>
          </cell>
          <cell r="K37">
            <v>0</v>
          </cell>
          <cell r="L37">
            <v>280.21653543307087</v>
          </cell>
          <cell r="M37">
            <v>44</v>
          </cell>
          <cell r="O37">
            <v>29.9</v>
          </cell>
          <cell r="R37">
            <v>400</v>
          </cell>
          <cell r="S37">
            <v>157.56</v>
          </cell>
          <cell r="U37">
            <v>320</v>
          </cell>
          <cell r="X37" t="str">
            <v>Auxílio Creche</v>
          </cell>
          <cell r="Y37">
            <v>0</v>
          </cell>
          <cell r="AB37" t="str">
            <v>-</v>
          </cell>
        </row>
        <row r="38">
          <cell r="C38" t="str">
            <v>UPAE GARANHUNS - CG Nº 004/2013</v>
          </cell>
          <cell r="E38" t="str">
            <v>CARLA RODRIGUES FERREIRA SOARES</v>
          </cell>
          <cell r="F38" t="str">
            <v>2 - Outros Profissionais da Saúde</v>
          </cell>
          <cell r="G38" t="str">
            <v>2235-05</v>
          </cell>
          <cell r="H38" t="str">
            <v>04/2026</v>
          </cell>
          <cell r="I38">
            <v>0</v>
          </cell>
          <cell r="J38">
            <v>580.87360000000001</v>
          </cell>
          <cell r="K38">
            <v>0</v>
          </cell>
          <cell r="L38">
            <v>280.21653543307087</v>
          </cell>
          <cell r="M38">
            <v>3.59</v>
          </cell>
          <cell r="O38">
            <v>4.7699999999999996</v>
          </cell>
          <cell r="R38">
            <v>0</v>
          </cell>
          <cell r="S38">
            <v>0</v>
          </cell>
          <cell r="U38">
            <v>0</v>
          </cell>
          <cell r="X38" t="str">
            <v>-</v>
          </cell>
          <cell r="Y38">
            <v>0</v>
          </cell>
          <cell r="AB38" t="str">
            <v>-</v>
          </cell>
        </row>
        <row r="39">
          <cell r="C39" t="str">
            <v>UPAE GARANHUNS - CG Nº 004/2013</v>
          </cell>
          <cell r="E39" t="str">
            <v>CARLOS ANDRE DOS SANTOS GOMES</v>
          </cell>
          <cell r="F39" t="str">
            <v>3 - Administrativo</v>
          </cell>
          <cell r="G39" t="str">
            <v>5143-20</v>
          </cell>
          <cell r="H39" t="str">
            <v>04/2026</v>
          </cell>
          <cell r="I39">
            <v>0</v>
          </cell>
          <cell r="J39">
            <v>331.62720000000002</v>
          </cell>
          <cell r="K39">
            <v>0</v>
          </cell>
          <cell r="L39">
            <v>280.21653543307087</v>
          </cell>
          <cell r="M39">
            <v>32.42</v>
          </cell>
          <cell r="O39">
            <v>29.9</v>
          </cell>
          <cell r="R39">
            <v>0</v>
          </cell>
          <cell r="S39">
            <v>0</v>
          </cell>
          <cell r="U39">
            <v>0</v>
          </cell>
          <cell r="X39" t="str">
            <v>-</v>
          </cell>
          <cell r="Y39">
            <v>0</v>
          </cell>
          <cell r="AB39" t="str">
            <v>-</v>
          </cell>
        </row>
        <row r="40">
          <cell r="C40" t="str">
            <v>UPAE GARANHUNS - CG Nº 004/2013</v>
          </cell>
          <cell r="E40" t="str">
            <v>CARMEM DAIANE GOES DE MACEDO</v>
          </cell>
          <cell r="F40" t="str">
            <v>3 - Administrativo</v>
          </cell>
          <cell r="G40" t="str">
            <v>2521-05</v>
          </cell>
          <cell r="H40" t="str">
            <v>04/2026</v>
          </cell>
          <cell r="I40">
            <v>0</v>
          </cell>
          <cell r="J40">
            <v>258.97280000000001</v>
          </cell>
          <cell r="K40">
            <v>0</v>
          </cell>
          <cell r="L40">
            <v>280.21653543307087</v>
          </cell>
          <cell r="M40">
            <v>44</v>
          </cell>
          <cell r="O40">
            <v>29.9</v>
          </cell>
          <cell r="R40">
            <v>0</v>
          </cell>
          <cell r="S40">
            <v>0</v>
          </cell>
          <cell r="U40">
            <v>160</v>
          </cell>
          <cell r="X40" t="str">
            <v>Auxílio Creche</v>
          </cell>
          <cell r="Y40">
            <v>0</v>
          </cell>
          <cell r="AB40" t="str">
            <v>-</v>
          </cell>
        </row>
        <row r="41">
          <cell r="C41" t="str">
            <v>UPAE GARANHUNS - CG Nº 004/2013</v>
          </cell>
          <cell r="E41" t="str">
            <v>CATIANA SALES DE MELO</v>
          </cell>
          <cell r="F41" t="str">
            <v>2 - Outros Profissionais da Saúde</v>
          </cell>
          <cell r="G41" t="str">
            <v>3241-15</v>
          </cell>
          <cell r="H41" t="str">
            <v>04/2026</v>
          </cell>
          <cell r="I41">
            <v>0</v>
          </cell>
          <cell r="J41">
            <v>327.87119999999999</v>
          </cell>
          <cell r="K41">
            <v>0</v>
          </cell>
          <cell r="L41">
            <v>280.21653543307087</v>
          </cell>
          <cell r="M41">
            <v>31.33</v>
          </cell>
          <cell r="O41">
            <v>2.27</v>
          </cell>
          <cell r="R41">
            <v>0</v>
          </cell>
          <cell r="S41">
            <v>0</v>
          </cell>
          <cell r="U41">
            <v>0</v>
          </cell>
          <cell r="X41" t="str">
            <v>-</v>
          </cell>
          <cell r="Y41">
            <v>0</v>
          </cell>
          <cell r="AB41" t="str">
            <v>-</v>
          </cell>
        </row>
        <row r="42">
          <cell r="C42" t="str">
            <v>UPAE GARANHUNS - CG Nº 004/2013</v>
          </cell>
          <cell r="E42" t="str">
            <v>CICERA SUELLEN AMORIM SILVA</v>
          </cell>
          <cell r="F42" t="str">
            <v>2 - Outros Profissionais da Saúde</v>
          </cell>
          <cell r="G42" t="str">
            <v>3222-05</v>
          </cell>
          <cell r="H42" t="str">
            <v>04/2026</v>
          </cell>
          <cell r="I42">
            <v>0</v>
          </cell>
          <cell r="J42">
            <v>421.94479999999999</v>
          </cell>
          <cell r="K42">
            <v>0</v>
          </cell>
          <cell r="L42">
            <v>280.21653543307087</v>
          </cell>
          <cell r="M42">
            <v>32.42</v>
          </cell>
          <cell r="O42">
            <v>2.27</v>
          </cell>
          <cell r="R42">
            <v>640</v>
          </cell>
          <cell r="S42">
            <v>97.26</v>
          </cell>
          <cell r="U42">
            <v>0</v>
          </cell>
          <cell r="X42" t="str">
            <v>-</v>
          </cell>
          <cell r="Y42">
            <v>0</v>
          </cell>
          <cell r="AB42" t="str">
            <v>-</v>
          </cell>
        </row>
        <row r="43">
          <cell r="C43" t="str">
            <v>UPAE GARANHUNS - CG Nº 004/2013</v>
          </cell>
          <cell r="E43" t="str">
            <v>CINTYA DOS SANTOS SILVA</v>
          </cell>
          <cell r="F43" t="str">
            <v>3 - Administrativo</v>
          </cell>
          <cell r="G43" t="str">
            <v>1422-05</v>
          </cell>
          <cell r="H43" t="str">
            <v>04/2026</v>
          </cell>
          <cell r="I43">
            <v>0</v>
          </cell>
          <cell r="J43">
            <v>355.88560000000001</v>
          </cell>
          <cell r="K43">
            <v>0</v>
          </cell>
          <cell r="L43">
            <v>0</v>
          </cell>
          <cell r="M43">
            <v>0</v>
          </cell>
          <cell r="O43">
            <v>29.9</v>
          </cell>
          <cell r="R43">
            <v>0</v>
          </cell>
          <cell r="S43">
            <v>0</v>
          </cell>
          <cell r="U43">
            <v>160</v>
          </cell>
          <cell r="X43" t="str">
            <v>Auxílio Creche</v>
          </cell>
          <cell r="Y43">
            <v>0</v>
          </cell>
          <cell r="AB43" t="str">
            <v>-</v>
          </cell>
        </row>
        <row r="44">
          <cell r="C44" t="str">
            <v>UPAE GARANHUNS - CG Nº 004/2013</v>
          </cell>
          <cell r="E44" t="str">
            <v>CLAILTON ALVES CAMPOS</v>
          </cell>
          <cell r="F44" t="str">
            <v>2 - Outros Profissionais da Saúde</v>
          </cell>
          <cell r="G44" t="str">
            <v>3222-05</v>
          </cell>
          <cell r="H44" t="str">
            <v>04/2026</v>
          </cell>
          <cell r="I44">
            <v>0</v>
          </cell>
          <cell r="J44">
            <v>434.9128</v>
          </cell>
          <cell r="K44">
            <v>0</v>
          </cell>
          <cell r="L44">
            <v>280.21653543307087</v>
          </cell>
          <cell r="M44">
            <v>32.42</v>
          </cell>
          <cell r="O44">
            <v>2.27</v>
          </cell>
          <cell r="R44">
            <v>0</v>
          </cell>
          <cell r="S44">
            <v>0</v>
          </cell>
          <cell r="U44">
            <v>0</v>
          </cell>
          <cell r="X44" t="str">
            <v>-</v>
          </cell>
          <cell r="Y44">
            <v>0</v>
          </cell>
          <cell r="AB44" t="str">
            <v>-</v>
          </cell>
        </row>
        <row r="45">
          <cell r="C45" t="str">
            <v>UPAE GARANHUNS - CG Nº 004/2013</v>
          </cell>
          <cell r="E45" t="str">
            <v>CLAUDIVANIA CLAUDINO DA SILVA BARROS</v>
          </cell>
          <cell r="F45" t="str">
            <v>3 - Administrativo</v>
          </cell>
          <cell r="G45" t="str">
            <v>5134-30</v>
          </cell>
          <cell r="H45" t="str">
            <v>04/2026</v>
          </cell>
          <cell r="I45">
            <v>0</v>
          </cell>
          <cell r="J45">
            <v>155.61600000000001</v>
          </cell>
          <cell r="K45">
            <v>0</v>
          </cell>
          <cell r="L45">
            <v>280.21653543307087</v>
          </cell>
          <cell r="M45">
            <v>32.42</v>
          </cell>
          <cell r="O45">
            <v>29.9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  <cell r="AB45" t="str">
            <v>-</v>
          </cell>
        </row>
        <row r="46">
          <cell r="C46" t="str">
            <v>UPAE GARANHUNS - CG Nº 004/2013</v>
          </cell>
          <cell r="E46" t="str">
            <v>CLEBERSON FELIX DE ARAUJO</v>
          </cell>
          <cell r="F46" t="str">
            <v>3 - Administrativo</v>
          </cell>
          <cell r="G46" t="str">
            <v>5174-10</v>
          </cell>
          <cell r="H46" t="str">
            <v>04/2026</v>
          </cell>
          <cell r="I46">
            <v>0</v>
          </cell>
          <cell r="J46">
            <v>64.84</v>
          </cell>
          <cell r="K46">
            <v>0</v>
          </cell>
          <cell r="L46">
            <v>0</v>
          </cell>
          <cell r="M46">
            <v>0</v>
          </cell>
          <cell r="O46">
            <v>0</v>
          </cell>
          <cell r="R46">
            <v>0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  <cell r="AB46" t="str">
            <v>-</v>
          </cell>
        </row>
        <row r="47">
          <cell r="C47" t="str">
            <v>UPAE GARANHUNS - CG Nº 004/2013</v>
          </cell>
          <cell r="E47" t="str">
            <v>CLEBSON RICARDO MONTEIRO</v>
          </cell>
          <cell r="F47" t="str">
            <v>3 - Administrativo</v>
          </cell>
          <cell r="G47" t="str">
            <v>1421-05</v>
          </cell>
          <cell r="H47" t="str">
            <v>04/2026</v>
          </cell>
          <cell r="I47">
            <v>0</v>
          </cell>
          <cell r="J47">
            <v>751.88400000000001</v>
          </cell>
          <cell r="K47">
            <v>0</v>
          </cell>
          <cell r="L47">
            <v>280.21653543307087</v>
          </cell>
          <cell r="M47">
            <v>44</v>
          </cell>
          <cell r="O47">
            <v>29.9</v>
          </cell>
          <cell r="R47">
            <v>0</v>
          </cell>
          <cell r="S47">
            <v>0</v>
          </cell>
          <cell r="U47">
            <v>0</v>
          </cell>
          <cell r="X47" t="str">
            <v>-</v>
          </cell>
          <cell r="Y47">
            <v>0</v>
          </cell>
          <cell r="AB47" t="str">
            <v>-</v>
          </cell>
        </row>
        <row r="48">
          <cell r="C48" t="str">
            <v>UPAE GARANHUNS - CG Nº 004/2013</v>
          </cell>
          <cell r="E48" t="str">
            <v>CREUZA MARQUES CESARIO</v>
          </cell>
          <cell r="F48" t="str">
            <v>2 - Outros Profissionais da Saúde</v>
          </cell>
          <cell r="G48" t="str">
            <v>3222-05</v>
          </cell>
          <cell r="H48" t="str">
            <v>04/2026</v>
          </cell>
          <cell r="I48">
            <v>0</v>
          </cell>
          <cell r="J48">
            <v>434.9128</v>
          </cell>
          <cell r="K48">
            <v>0</v>
          </cell>
          <cell r="L48">
            <v>0</v>
          </cell>
          <cell r="M48">
            <v>0</v>
          </cell>
          <cell r="O48">
            <v>2.27</v>
          </cell>
          <cell r="R48">
            <v>0</v>
          </cell>
          <cell r="S48">
            <v>0</v>
          </cell>
          <cell r="U48">
            <v>0</v>
          </cell>
          <cell r="X48" t="str">
            <v>-</v>
          </cell>
          <cell r="Y48">
            <v>0</v>
          </cell>
          <cell r="AB48" t="str">
            <v>-</v>
          </cell>
        </row>
        <row r="49">
          <cell r="C49" t="str">
            <v>UPAE GARANHUNS - CG Nº 004/2013</v>
          </cell>
          <cell r="E49" t="str">
            <v>CRISLAINE RAMOS BARBOSA</v>
          </cell>
          <cell r="F49" t="str">
            <v>2 - Outros Profissionais da Saúde</v>
          </cell>
          <cell r="G49" t="str">
            <v>3222-05</v>
          </cell>
          <cell r="H49" t="str">
            <v>04/2026</v>
          </cell>
          <cell r="I49">
            <v>0</v>
          </cell>
          <cell r="J49">
            <v>421.94479999999999</v>
          </cell>
          <cell r="K49">
            <v>0</v>
          </cell>
          <cell r="L49">
            <v>280.21653543307087</v>
          </cell>
          <cell r="M49">
            <v>32.42</v>
          </cell>
          <cell r="O49">
            <v>2.27</v>
          </cell>
          <cell r="R49">
            <v>0</v>
          </cell>
          <cell r="S49">
            <v>0</v>
          </cell>
          <cell r="U49">
            <v>0</v>
          </cell>
          <cell r="X49" t="str">
            <v>-</v>
          </cell>
          <cell r="Y49">
            <v>0</v>
          </cell>
          <cell r="AB49" t="str">
            <v>-</v>
          </cell>
        </row>
        <row r="50">
          <cell r="C50" t="str">
            <v>UPAE GARANHUNS - CG Nº 004/2013</v>
          </cell>
          <cell r="E50" t="str">
            <v>DANIEL DA SILVA TAVARES</v>
          </cell>
          <cell r="F50" t="str">
            <v>3 - Administrativo</v>
          </cell>
          <cell r="G50" t="str">
            <v>5174-10</v>
          </cell>
          <cell r="H50" t="str">
            <v>04/2026</v>
          </cell>
          <cell r="I50">
            <v>0</v>
          </cell>
          <cell r="J50">
            <v>143.91919999999999</v>
          </cell>
          <cell r="K50">
            <v>0</v>
          </cell>
          <cell r="L50">
            <v>0</v>
          </cell>
          <cell r="M50">
            <v>0</v>
          </cell>
          <cell r="O50">
            <v>29.9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  <cell r="Y50">
            <v>0</v>
          </cell>
          <cell r="AB50" t="str">
            <v>-</v>
          </cell>
        </row>
        <row r="51">
          <cell r="C51" t="str">
            <v>UPAE GARANHUNS - CG Nº 004/2013</v>
          </cell>
          <cell r="E51" t="str">
            <v>DANIELLA MARIA DE OLIVEIRA FERREIRA</v>
          </cell>
          <cell r="F51" t="str">
            <v>3 - Administrativo</v>
          </cell>
          <cell r="G51" t="str">
            <v>4101-05</v>
          </cell>
          <cell r="H51" t="str">
            <v>04/2026</v>
          </cell>
          <cell r="I51">
            <v>0</v>
          </cell>
          <cell r="J51">
            <v>334.05200000000002</v>
          </cell>
          <cell r="K51">
            <v>0</v>
          </cell>
          <cell r="L51">
            <v>0</v>
          </cell>
          <cell r="M51">
            <v>0</v>
          </cell>
          <cell r="O51">
            <v>29.9</v>
          </cell>
          <cell r="R51">
            <v>0</v>
          </cell>
          <cell r="S51">
            <v>0</v>
          </cell>
          <cell r="U51">
            <v>0</v>
          </cell>
          <cell r="X51" t="str">
            <v>-</v>
          </cell>
          <cell r="Y51">
            <v>1402.4</v>
          </cell>
          <cell r="AB51" t="str">
            <v>AJUDA DE CUSTO</v>
          </cell>
        </row>
        <row r="52">
          <cell r="C52" t="str">
            <v>UPAE GARANHUNS - CG Nº 004/2013</v>
          </cell>
          <cell r="E52" t="str">
            <v>DANIELLY GUEIROS BRAGA</v>
          </cell>
          <cell r="F52" t="str">
            <v>2 - Outros Profissionais da Saúde</v>
          </cell>
          <cell r="G52" t="str">
            <v>2236-05</v>
          </cell>
          <cell r="H52" t="str">
            <v>04/2026</v>
          </cell>
          <cell r="I52">
            <v>0</v>
          </cell>
          <cell r="J52">
            <v>307.06799999999998</v>
          </cell>
          <cell r="K52">
            <v>0</v>
          </cell>
          <cell r="L52">
            <v>280.21653543307087</v>
          </cell>
          <cell r="M52">
            <v>3.82</v>
          </cell>
          <cell r="O52">
            <v>4.7699999999999996</v>
          </cell>
          <cell r="R52">
            <v>0</v>
          </cell>
          <cell r="S52">
            <v>0</v>
          </cell>
          <cell r="U52">
            <v>0</v>
          </cell>
          <cell r="X52" t="str">
            <v>-</v>
          </cell>
          <cell r="Y52">
            <v>0</v>
          </cell>
          <cell r="AB52" t="str">
            <v>-</v>
          </cell>
        </row>
        <row r="53">
          <cell r="C53" t="str">
            <v>UPAE GARANHUNS - CG Nº 004/2013</v>
          </cell>
          <cell r="E53" t="str">
            <v>DAVI JOSE PEREIRA DA SILVA</v>
          </cell>
          <cell r="F53" t="str">
            <v>3 - Administrativo</v>
          </cell>
          <cell r="G53" t="str">
            <v>5174-10</v>
          </cell>
          <cell r="H53" t="str">
            <v>04/2026</v>
          </cell>
          <cell r="I53">
            <v>0</v>
          </cell>
          <cell r="J53">
            <v>129.68</v>
          </cell>
          <cell r="K53">
            <v>0</v>
          </cell>
          <cell r="L53">
            <v>280.21653543307087</v>
          </cell>
          <cell r="M53">
            <v>32.42</v>
          </cell>
          <cell r="O53">
            <v>29.9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  <cell r="AB53" t="str">
            <v>-</v>
          </cell>
        </row>
        <row r="54">
          <cell r="C54" t="str">
            <v>UPAE GARANHUNS - CG Nº 004/2013</v>
          </cell>
          <cell r="E54" t="str">
            <v>DAYSE MARIA MENDONCA DA SILVA VIANA</v>
          </cell>
          <cell r="F54" t="str">
            <v>2 - Outros Profissionais da Saúde</v>
          </cell>
          <cell r="G54" t="str">
            <v>2236-05</v>
          </cell>
          <cell r="H54" t="str">
            <v>04/2026</v>
          </cell>
          <cell r="I54">
            <v>0</v>
          </cell>
          <cell r="J54">
            <v>288.72800000000001</v>
          </cell>
          <cell r="K54">
            <v>0</v>
          </cell>
          <cell r="L54">
            <v>280.21653543307087</v>
          </cell>
          <cell r="M54">
            <v>3.82</v>
          </cell>
          <cell r="O54">
            <v>4.7699999999999996</v>
          </cell>
          <cell r="R54">
            <v>0</v>
          </cell>
          <cell r="S54">
            <v>0</v>
          </cell>
          <cell r="U54">
            <v>121.1</v>
          </cell>
          <cell r="X54" t="str">
            <v>Auxílio Creche</v>
          </cell>
          <cell r="Y54">
            <v>0</v>
          </cell>
          <cell r="AB54" t="str">
            <v>-</v>
          </cell>
        </row>
        <row r="55">
          <cell r="C55" t="str">
            <v>UPAE GARANHUNS - CG Nº 004/2013</v>
          </cell>
          <cell r="E55" t="str">
            <v>DIEGO MIKAEL DEODATO DA SILVA</v>
          </cell>
          <cell r="F55" t="str">
            <v>2 - Outros Profissionais da Saúde</v>
          </cell>
          <cell r="G55" t="str">
            <v>2234-05</v>
          </cell>
          <cell r="H55" t="str">
            <v>04/2026</v>
          </cell>
          <cell r="I55">
            <v>0</v>
          </cell>
          <cell r="J55">
            <v>363.1848</v>
          </cell>
          <cell r="K55">
            <v>0</v>
          </cell>
          <cell r="L55">
            <v>0</v>
          </cell>
          <cell r="M55">
            <v>0</v>
          </cell>
          <cell r="O55">
            <v>2.27</v>
          </cell>
          <cell r="R55">
            <v>0</v>
          </cell>
          <cell r="S55">
            <v>0</v>
          </cell>
          <cell r="U55">
            <v>0</v>
          </cell>
          <cell r="X55" t="str">
            <v>-</v>
          </cell>
          <cell r="Y55">
            <v>0</v>
          </cell>
          <cell r="AB55" t="str">
            <v>-</v>
          </cell>
        </row>
        <row r="56">
          <cell r="C56" t="str">
            <v>UPAE GARANHUNS - CG Nº 004/2013</v>
          </cell>
          <cell r="E56" t="str">
            <v>EDINALDO JOSE DE ALBUQUERQUE JUNIOR</v>
          </cell>
          <cell r="F56" t="str">
            <v>3 - Administrativo</v>
          </cell>
          <cell r="G56" t="str">
            <v>5174-10</v>
          </cell>
          <cell r="H56" t="str">
            <v>04/2026</v>
          </cell>
          <cell r="I56">
            <v>0</v>
          </cell>
          <cell r="J56">
            <v>161.1584</v>
          </cell>
          <cell r="K56">
            <v>0</v>
          </cell>
          <cell r="L56">
            <v>0</v>
          </cell>
          <cell r="M56">
            <v>0</v>
          </cell>
          <cell r="O56">
            <v>29.9</v>
          </cell>
          <cell r="R56">
            <v>0</v>
          </cell>
          <cell r="S56">
            <v>0</v>
          </cell>
          <cell r="U56">
            <v>0</v>
          </cell>
          <cell r="X56" t="str">
            <v>-</v>
          </cell>
          <cell r="Y56">
            <v>0</v>
          </cell>
          <cell r="AB56" t="str">
            <v>-</v>
          </cell>
        </row>
        <row r="57">
          <cell r="C57" t="str">
            <v>UPAE GARANHUNS - CG Nº 004/2013</v>
          </cell>
          <cell r="E57" t="str">
            <v>EDJANCLEIDE DA COSTA SERPA</v>
          </cell>
          <cell r="F57" t="str">
            <v>2 - Outros Profissionais da Saúde</v>
          </cell>
          <cell r="G57" t="str">
            <v>5211-30</v>
          </cell>
          <cell r="H57" t="str">
            <v>04/2026</v>
          </cell>
          <cell r="I57">
            <v>0</v>
          </cell>
          <cell r="J57">
            <v>141.92160000000001</v>
          </cell>
          <cell r="K57">
            <v>0</v>
          </cell>
          <cell r="L57">
            <v>280.21653543307087</v>
          </cell>
          <cell r="M57">
            <v>35.479999999999997</v>
          </cell>
          <cell r="O57">
            <v>29.9</v>
          </cell>
          <cell r="R57">
            <v>0</v>
          </cell>
          <cell r="S57">
            <v>0</v>
          </cell>
          <cell r="U57">
            <v>0</v>
          </cell>
          <cell r="X57" t="str">
            <v>-</v>
          </cell>
          <cell r="Y57">
            <v>0</v>
          </cell>
          <cell r="AB57" t="str">
            <v>-</v>
          </cell>
        </row>
        <row r="58">
          <cell r="C58" t="str">
            <v>UPAE GARANHUNS - CG Nº 004/2013</v>
          </cell>
          <cell r="E58" t="str">
            <v>EDJANE MARIA RODRIGUES CALADO</v>
          </cell>
          <cell r="F58" t="str">
            <v>3 - Administrativo</v>
          </cell>
          <cell r="G58" t="str">
            <v>5143-20</v>
          </cell>
          <cell r="H58" t="str">
            <v>04/2026</v>
          </cell>
          <cell r="I58">
            <v>0</v>
          </cell>
          <cell r="J58">
            <v>183.24160000000001</v>
          </cell>
          <cell r="K58">
            <v>0</v>
          </cell>
          <cell r="L58">
            <v>280.21653543307087</v>
          </cell>
          <cell r="M58">
            <v>32.42</v>
          </cell>
          <cell r="O58">
            <v>29.9</v>
          </cell>
          <cell r="R58">
            <v>270</v>
          </cell>
          <cell r="S58">
            <v>97.26</v>
          </cell>
          <cell r="U58">
            <v>0</v>
          </cell>
          <cell r="X58" t="str">
            <v>-</v>
          </cell>
          <cell r="Y58">
            <v>0</v>
          </cell>
          <cell r="AB58" t="str">
            <v>-</v>
          </cell>
        </row>
        <row r="59">
          <cell r="C59" t="str">
            <v>UPAE GARANHUNS - CG Nº 004/2013</v>
          </cell>
          <cell r="E59" t="str">
            <v>EDUARDO FELIPE FERREIRA</v>
          </cell>
          <cell r="F59" t="str">
            <v>3 - Administrativo</v>
          </cell>
          <cell r="G59" t="str">
            <v>5174-10</v>
          </cell>
          <cell r="H59" t="str">
            <v>04/2026</v>
          </cell>
          <cell r="I59">
            <v>0</v>
          </cell>
          <cell r="J59">
            <v>238.94239999999999</v>
          </cell>
          <cell r="K59">
            <v>0</v>
          </cell>
          <cell r="L59">
            <v>280.21653543307087</v>
          </cell>
          <cell r="M59">
            <v>32.42</v>
          </cell>
          <cell r="O59">
            <v>29.9</v>
          </cell>
          <cell r="R59">
            <v>0</v>
          </cell>
          <cell r="S59">
            <v>0</v>
          </cell>
          <cell r="U59">
            <v>0</v>
          </cell>
          <cell r="X59" t="str">
            <v>-</v>
          </cell>
          <cell r="Y59">
            <v>0</v>
          </cell>
          <cell r="AB59" t="str">
            <v>-</v>
          </cell>
        </row>
        <row r="60">
          <cell r="C60" t="str">
            <v>UPAE GARANHUNS - CG Nº 004/2013</v>
          </cell>
          <cell r="E60" t="str">
            <v>ELAINE PRISCILLA DOMINGOS DE ALMEIDA</v>
          </cell>
          <cell r="F60" t="str">
            <v>3 - Administrativo</v>
          </cell>
          <cell r="G60" t="str">
            <v>5143-20</v>
          </cell>
          <cell r="H60" t="str">
            <v>04/2026</v>
          </cell>
          <cell r="I60">
            <v>0</v>
          </cell>
          <cell r="J60">
            <v>181.55199999999999</v>
          </cell>
          <cell r="K60">
            <v>0</v>
          </cell>
          <cell r="L60">
            <v>280.21653543307087</v>
          </cell>
          <cell r="M60">
            <v>32.42</v>
          </cell>
          <cell r="O60">
            <v>29.9</v>
          </cell>
          <cell r="R60">
            <v>0</v>
          </cell>
          <cell r="S60">
            <v>0</v>
          </cell>
          <cell r="U60">
            <v>0</v>
          </cell>
          <cell r="X60" t="str">
            <v>-</v>
          </cell>
          <cell r="Y60">
            <v>0</v>
          </cell>
          <cell r="AB60" t="str">
            <v>-</v>
          </cell>
        </row>
        <row r="61">
          <cell r="C61" t="str">
            <v>UPAE GARANHUNS - CG Nº 004/2013</v>
          </cell>
          <cell r="E61" t="str">
            <v>ERICKA CHAVES MENDES</v>
          </cell>
          <cell r="F61" t="str">
            <v>2 - Outros Profissionais da Saúde</v>
          </cell>
          <cell r="G61" t="str">
            <v>3222-05</v>
          </cell>
          <cell r="H61" t="str">
            <v>04/2026</v>
          </cell>
          <cell r="I61">
            <v>0</v>
          </cell>
          <cell r="J61">
            <v>554.52080000000001</v>
          </cell>
          <cell r="K61">
            <v>0</v>
          </cell>
          <cell r="L61">
            <v>280.21653543307087</v>
          </cell>
          <cell r="M61">
            <v>32.42</v>
          </cell>
          <cell r="O61">
            <v>2.27</v>
          </cell>
          <cell r="R61">
            <v>0</v>
          </cell>
          <cell r="S61">
            <v>0</v>
          </cell>
          <cell r="U61">
            <v>0</v>
          </cell>
          <cell r="X61" t="str">
            <v>-</v>
          </cell>
          <cell r="Y61">
            <v>0</v>
          </cell>
          <cell r="AB61" t="str">
            <v>-</v>
          </cell>
        </row>
        <row r="62">
          <cell r="C62" t="str">
            <v>UPAE GARANHUNS - CG Nº 004/2013</v>
          </cell>
          <cell r="E62" t="str">
            <v>ERIVALDO DE NORONHA SILVA</v>
          </cell>
          <cell r="F62" t="str">
            <v>2 - Outros Profissionais da Saúde</v>
          </cell>
          <cell r="G62" t="str">
            <v>5151-10</v>
          </cell>
          <cell r="H62" t="str">
            <v>04/2026</v>
          </cell>
          <cell r="I62">
            <v>0</v>
          </cell>
          <cell r="J62">
            <v>162.1</v>
          </cell>
          <cell r="K62">
            <v>0</v>
          </cell>
          <cell r="L62">
            <v>280.21653543307087</v>
          </cell>
          <cell r="M62">
            <v>32.42</v>
          </cell>
          <cell r="O62">
            <v>29.9</v>
          </cell>
          <cell r="R62">
            <v>0</v>
          </cell>
          <cell r="S62">
            <v>0</v>
          </cell>
          <cell r="U62">
            <v>0</v>
          </cell>
          <cell r="X62" t="str">
            <v>-</v>
          </cell>
          <cell r="Y62">
            <v>0</v>
          </cell>
          <cell r="AB62" t="str">
            <v>-</v>
          </cell>
        </row>
        <row r="63">
          <cell r="C63" t="str">
            <v>UPAE GARANHUNS - CG Nº 004/2013</v>
          </cell>
          <cell r="E63" t="str">
            <v>EUGENIO SOARES DE ARAUJO</v>
          </cell>
          <cell r="F63" t="str">
            <v>3 - Administrativo</v>
          </cell>
          <cell r="G63" t="str">
            <v>4131-10</v>
          </cell>
          <cell r="H63" t="str">
            <v>04/2026</v>
          </cell>
          <cell r="I63">
            <v>0</v>
          </cell>
          <cell r="J63">
            <v>182.6112</v>
          </cell>
          <cell r="K63">
            <v>0</v>
          </cell>
          <cell r="L63">
            <v>280.21653543307087</v>
          </cell>
          <cell r="M63">
            <v>44</v>
          </cell>
          <cell r="O63">
            <v>29.9</v>
          </cell>
          <cell r="R63">
            <v>0</v>
          </cell>
          <cell r="S63">
            <v>0</v>
          </cell>
          <cell r="U63">
            <v>0</v>
          </cell>
          <cell r="X63" t="str">
            <v>-</v>
          </cell>
          <cell r="Y63">
            <v>0</v>
          </cell>
          <cell r="AB63" t="str">
            <v>-</v>
          </cell>
        </row>
        <row r="64">
          <cell r="C64" t="str">
            <v>UPAE GARANHUNS - CG Nº 004/2013</v>
          </cell>
          <cell r="E64" t="str">
            <v>EVALDO OLIVEIRA PINA</v>
          </cell>
          <cell r="F64" t="str">
            <v>2 - Outros Profissionais da Saúde</v>
          </cell>
          <cell r="G64" t="str">
            <v>3241-15</v>
          </cell>
          <cell r="H64" t="str">
            <v>04/2026</v>
          </cell>
          <cell r="I64">
            <v>0</v>
          </cell>
          <cell r="J64">
            <v>351.87119999999999</v>
          </cell>
          <cell r="K64">
            <v>0</v>
          </cell>
          <cell r="L64">
            <v>0</v>
          </cell>
          <cell r="M64">
            <v>0</v>
          </cell>
          <cell r="O64">
            <v>2.27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  <cell r="Y64">
            <v>0</v>
          </cell>
          <cell r="AB64" t="str">
            <v>-</v>
          </cell>
        </row>
        <row r="65">
          <cell r="C65" t="str">
            <v>UPAE GARANHUNS - CG Nº 004/2013</v>
          </cell>
          <cell r="E65" t="str">
            <v>FABRICIO JANEO SOBRINHO</v>
          </cell>
          <cell r="F65" t="str">
            <v>2 - Outros Profissionais da Saúde</v>
          </cell>
          <cell r="G65" t="str">
            <v>3241-15</v>
          </cell>
          <cell r="H65" t="str">
            <v>04/2026</v>
          </cell>
          <cell r="I65">
            <v>0</v>
          </cell>
          <cell r="J65">
            <v>537.22239999999999</v>
          </cell>
          <cell r="K65">
            <v>0</v>
          </cell>
          <cell r="L65">
            <v>0</v>
          </cell>
          <cell r="M65">
            <v>0</v>
          </cell>
          <cell r="O65">
            <v>2.27</v>
          </cell>
          <cell r="R65">
            <v>0</v>
          </cell>
          <cell r="S65">
            <v>0</v>
          </cell>
          <cell r="U65">
            <v>0</v>
          </cell>
          <cell r="X65" t="str">
            <v>-</v>
          </cell>
          <cell r="Y65">
            <v>0</v>
          </cell>
          <cell r="AB65" t="str">
            <v>-</v>
          </cell>
        </row>
        <row r="66">
          <cell r="C66" t="str">
            <v>UPAE GARANHUNS - CG Nº 004/2013</v>
          </cell>
          <cell r="E66" t="str">
            <v>FRANCISCA GOMES DA SILVA</v>
          </cell>
          <cell r="F66" t="str">
            <v>2 - Outros Profissionais da Saúde</v>
          </cell>
          <cell r="G66" t="str">
            <v>3222-05</v>
          </cell>
          <cell r="H66" t="str">
            <v>04/2026</v>
          </cell>
          <cell r="I66">
            <v>0</v>
          </cell>
          <cell r="J66">
            <v>447.88080000000002</v>
          </cell>
          <cell r="K66">
            <v>0</v>
          </cell>
          <cell r="L66">
            <v>280.21653543307087</v>
          </cell>
          <cell r="M66">
            <v>32.42</v>
          </cell>
          <cell r="O66">
            <v>2.27</v>
          </cell>
          <cell r="R66">
            <v>0</v>
          </cell>
          <cell r="S66">
            <v>0</v>
          </cell>
          <cell r="U66">
            <v>81.02</v>
          </cell>
          <cell r="X66" t="str">
            <v>Auxílio Creche</v>
          </cell>
          <cell r="Y66">
            <v>0</v>
          </cell>
          <cell r="AB66" t="str">
            <v>-</v>
          </cell>
        </row>
        <row r="67">
          <cell r="C67" t="str">
            <v>UPAE GARANHUNS - CG Nº 004/2013</v>
          </cell>
          <cell r="E67" t="str">
            <v>GILMAR PEREIRA DOS SANTOS</v>
          </cell>
          <cell r="F67" t="str">
            <v>3 - Administrativo</v>
          </cell>
          <cell r="G67" t="str">
            <v>5174-10</v>
          </cell>
          <cell r="H67" t="str">
            <v>04/2026</v>
          </cell>
          <cell r="I67">
            <v>0</v>
          </cell>
          <cell r="J67">
            <v>146.6568</v>
          </cell>
          <cell r="K67">
            <v>0</v>
          </cell>
          <cell r="L67">
            <v>280.21653543307087</v>
          </cell>
          <cell r="M67">
            <v>32.42</v>
          </cell>
          <cell r="O67">
            <v>29.9</v>
          </cell>
          <cell r="R67">
            <v>300</v>
          </cell>
          <cell r="S67">
            <v>97.26</v>
          </cell>
          <cell r="U67">
            <v>0</v>
          </cell>
          <cell r="X67" t="str">
            <v>-</v>
          </cell>
          <cell r="Y67">
            <v>0</v>
          </cell>
          <cell r="AB67" t="str">
            <v>-</v>
          </cell>
        </row>
        <row r="68">
          <cell r="C68" t="str">
            <v>UPAE GARANHUNS - CG Nº 004/2013</v>
          </cell>
          <cell r="E68" t="str">
            <v>GILVANIA LIMA DA SILVA</v>
          </cell>
          <cell r="F68" t="str">
            <v>3 - Administrativo</v>
          </cell>
          <cell r="G68" t="str">
            <v>4110-10</v>
          </cell>
          <cell r="H68" t="str">
            <v>04/2026</v>
          </cell>
          <cell r="I68">
            <v>0</v>
          </cell>
          <cell r="J68">
            <v>142.648</v>
          </cell>
          <cell r="K68">
            <v>0</v>
          </cell>
          <cell r="L68">
            <v>280.21653543307087</v>
          </cell>
          <cell r="M68">
            <v>32.42</v>
          </cell>
          <cell r="O68">
            <v>29.9</v>
          </cell>
          <cell r="R68">
            <v>0</v>
          </cell>
          <cell r="S68">
            <v>0</v>
          </cell>
          <cell r="U68">
            <v>0</v>
          </cell>
          <cell r="X68" t="str">
            <v>-</v>
          </cell>
          <cell r="Y68">
            <v>0</v>
          </cell>
          <cell r="AB68" t="str">
            <v>-</v>
          </cell>
        </row>
        <row r="69">
          <cell r="C69" t="str">
            <v>UPAE GARANHUNS - CG Nº 004/2013</v>
          </cell>
          <cell r="E69" t="str">
            <v>GIOVANNA ARAUJO DANTAS</v>
          </cell>
          <cell r="F69" t="str">
            <v>3 - Administrativo</v>
          </cell>
          <cell r="G69" t="str">
            <v>4110-10</v>
          </cell>
          <cell r="H69" t="str">
            <v>04/2026</v>
          </cell>
          <cell r="I69">
            <v>0</v>
          </cell>
          <cell r="J69">
            <v>129.68</v>
          </cell>
          <cell r="K69">
            <v>0</v>
          </cell>
          <cell r="L69">
            <v>280.21653543307087</v>
          </cell>
          <cell r="M69">
            <v>32.42</v>
          </cell>
          <cell r="O69">
            <v>29.9</v>
          </cell>
          <cell r="R69">
            <v>0</v>
          </cell>
          <cell r="S69">
            <v>0</v>
          </cell>
          <cell r="U69">
            <v>0</v>
          </cell>
          <cell r="X69" t="str">
            <v>-</v>
          </cell>
          <cell r="Y69">
            <v>0</v>
          </cell>
          <cell r="AB69" t="str">
            <v>-</v>
          </cell>
        </row>
        <row r="70">
          <cell r="C70" t="str">
            <v>UPAE GARANHUNS - CG Nº 004/2013</v>
          </cell>
          <cell r="E70" t="str">
            <v>GLAUCIA DAIANE DA SILVA PEREIRA</v>
          </cell>
          <cell r="F70" t="str">
            <v>2 - Outros Profissionais da Saúde</v>
          </cell>
          <cell r="G70" t="str">
            <v>3222-05</v>
          </cell>
          <cell r="H70" t="str">
            <v>04/2026</v>
          </cell>
          <cell r="I70">
            <v>0</v>
          </cell>
          <cell r="J70">
            <v>434.9128</v>
          </cell>
          <cell r="K70">
            <v>0</v>
          </cell>
          <cell r="L70">
            <v>280.21653543307087</v>
          </cell>
          <cell r="M70">
            <v>32.42</v>
          </cell>
          <cell r="O70">
            <v>2.27</v>
          </cell>
          <cell r="R70">
            <v>0</v>
          </cell>
          <cell r="S70">
            <v>0</v>
          </cell>
          <cell r="U70">
            <v>81.02</v>
          </cell>
          <cell r="X70" t="str">
            <v>Auxílio Creche</v>
          </cell>
          <cell r="Y70">
            <v>0</v>
          </cell>
          <cell r="AB70" t="str">
            <v>-</v>
          </cell>
        </row>
        <row r="71">
          <cell r="C71" t="str">
            <v>UPAE GARANHUNS - CG Nº 004/2013</v>
          </cell>
          <cell r="E71" t="str">
            <v>GUSTAVO CALDAS LOUREIRO AMORIM</v>
          </cell>
          <cell r="F71" t="str">
            <v>3 - Administrativo</v>
          </cell>
          <cell r="G71" t="str">
            <v>1231-05</v>
          </cell>
          <cell r="H71" t="str">
            <v>04/2026</v>
          </cell>
          <cell r="I71">
            <v>0</v>
          </cell>
          <cell r="J71">
            <v>1709.2472</v>
          </cell>
          <cell r="K71">
            <v>0</v>
          </cell>
          <cell r="L71">
            <v>280.21653543307087</v>
          </cell>
          <cell r="M71">
            <v>44</v>
          </cell>
          <cell r="O71">
            <v>29.9</v>
          </cell>
          <cell r="R71">
            <v>0</v>
          </cell>
          <cell r="S71">
            <v>0</v>
          </cell>
          <cell r="U71">
            <v>0</v>
          </cell>
          <cell r="X71" t="str">
            <v>-</v>
          </cell>
          <cell r="Y71">
            <v>0</v>
          </cell>
          <cell r="AB71" t="str">
            <v>-</v>
          </cell>
        </row>
        <row r="72">
          <cell r="C72" t="str">
            <v>UPAE GARANHUNS - CG Nº 004/2013</v>
          </cell>
          <cell r="E72" t="str">
            <v>IGOR GASPAR DA SILVA</v>
          </cell>
          <cell r="F72" t="str">
            <v>2 - Outros Profissionais da Saúde</v>
          </cell>
          <cell r="G72" t="str">
            <v>2515-10</v>
          </cell>
          <cell r="H72" t="str">
            <v>04/2026</v>
          </cell>
          <cell r="I72">
            <v>0</v>
          </cell>
          <cell r="J72">
            <v>221.5968</v>
          </cell>
          <cell r="K72">
            <v>0</v>
          </cell>
          <cell r="L72">
            <v>280.21653543307087</v>
          </cell>
          <cell r="M72">
            <v>44</v>
          </cell>
          <cell r="O72">
            <v>29.9</v>
          </cell>
          <cell r="R72">
            <v>0</v>
          </cell>
          <cell r="S72">
            <v>0</v>
          </cell>
          <cell r="U72">
            <v>0</v>
          </cell>
          <cell r="X72" t="str">
            <v>-</v>
          </cell>
          <cell r="Y72">
            <v>0</v>
          </cell>
          <cell r="AB72" t="str">
            <v>-</v>
          </cell>
        </row>
        <row r="73">
          <cell r="C73" t="str">
            <v>UPAE GARANHUNS - CG Nº 004/2013</v>
          </cell>
          <cell r="E73" t="str">
            <v>IONARA RODRIGUES DA SILVA</v>
          </cell>
          <cell r="F73" t="str">
            <v>3 - Administrativo</v>
          </cell>
          <cell r="G73" t="str">
            <v>4110-10</v>
          </cell>
          <cell r="H73" t="str">
            <v>04/2026</v>
          </cell>
          <cell r="I73">
            <v>0</v>
          </cell>
          <cell r="J73">
            <v>129.68</v>
          </cell>
          <cell r="K73">
            <v>0</v>
          </cell>
          <cell r="L73">
            <v>280.21653543307087</v>
          </cell>
          <cell r="M73">
            <v>32.42</v>
          </cell>
          <cell r="O73">
            <v>29.9</v>
          </cell>
          <cell r="R73">
            <v>0</v>
          </cell>
          <cell r="S73">
            <v>0</v>
          </cell>
          <cell r="U73">
            <v>0</v>
          </cell>
          <cell r="X73" t="str">
            <v>-</v>
          </cell>
          <cell r="Y73">
            <v>0</v>
          </cell>
          <cell r="AB73" t="str">
            <v>-</v>
          </cell>
        </row>
        <row r="74">
          <cell r="C74" t="str">
            <v>UPAE GARANHUNS - CG Nº 004/2013</v>
          </cell>
          <cell r="E74" t="str">
            <v>ISIS MACHADO DA SILVA AMORIM</v>
          </cell>
          <cell r="F74" t="str">
            <v>3 - Administrativo</v>
          </cell>
          <cell r="G74" t="str">
            <v>4110-10</v>
          </cell>
          <cell r="H74" t="str">
            <v>04/2026</v>
          </cell>
          <cell r="I74">
            <v>0</v>
          </cell>
          <cell r="J74">
            <v>129.68</v>
          </cell>
          <cell r="K74">
            <v>0</v>
          </cell>
          <cell r="L74">
            <v>280.21653543307087</v>
          </cell>
          <cell r="M74">
            <v>32.42</v>
          </cell>
          <cell r="O74">
            <v>29.9</v>
          </cell>
          <cell r="R74">
            <v>0</v>
          </cell>
          <cell r="S74">
            <v>0</v>
          </cell>
          <cell r="U74">
            <v>0</v>
          </cell>
          <cell r="X74" t="str">
            <v>-</v>
          </cell>
          <cell r="Y74">
            <v>0</v>
          </cell>
          <cell r="AB74" t="str">
            <v>-</v>
          </cell>
        </row>
        <row r="75">
          <cell r="C75" t="str">
            <v>UPAE GARANHUNS - CG Nº 004/2013</v>
          </cell>
          <cell r="E75" t="str">
            <v>JACQUELINE KELLY ALMEIDA DA SILVA</v>
          </cell>
          <cell r="F75" t="str">
            <v>3 - Administrativo</v>
          </cell>
          <cell r="G75" t="str">
            <v>4110-10</v>
          </cell>
          <cell r="H75" t="str">
            <v>04/2026</v>
          </cell>
          <cell r="I75">
            <v>0</v>
          </cell>
          <cell r="J75">
            <v>129.68</v>
          </cell>
          <cell r="K75">
            <v>0</v>
          </cell>
          <cell r="L75">
            <v>280.21653543307087</v>
          </cell>
          <cell r="M75">
            <v>32.42</v>
          </cell>
          <cell r="O75">
            <v>29.9</v>
          </cell>
          <cell r="R75">
            <v>0</v>
          </cell>
          <cell r="S75">
            <v>0</v>
          </cell>
          <cell r="U75">
            <v>0</v>
          </cell>
          <cell r="X75" t="str">
            <v>-</v>
          </cell>
          <cell r="Y75">
            <v>0</v>
          </cell>
          <cell r="AB75" t="str">
            <v>-</v>
          </cell>
        </row>
        <row r="76">
          <cell r="C76" t="str">
            <v>UPAE GARANHUNS - CG Nº 004/2013</v>
          </cell>
          <cell r="E76" t="str">
            <v>JANAINA MARCIA JACOME DE ARAUJO ROCHA</v>
          </cell>
          <cell r="F76" t="str">
            <v>2 - Outros Profissionais da Saúde</v>
          </cell>
          <cell r="G76" t="str">
            <v>2516-05</v>
          </cell>
          <cell r="H76" t="str">
            <v>04/2026</v>
          </cell>
          <cell r="I76">
            <v>0</v>
          </cell>
          <cell r="J76">
            <v>243.4248</v>
          </cell>
          <cell r="K76">
            <v>0</v>
          </cell>
          <cell r="L76">
            <v>280.21653543307087</v>
          </cell>
          <cell r="M76">
            <v>44</v>
          </cell>
          <cell r="O76">
            <v>0</v>
          </cell>
          <cell r="R76">
            <v>0</v>
          </cell>
          <cell r="S76">
            <v>0</v>
          </cell>
          <cell r="U76">
            <v>0</v>
          </cell>
          <cell r="X76" t="str">
            <v>-</v>
          </cell>
          <cell r="Y76">
            <v>0</v>
          </cell>
          <cell r="AB76" t="str">
            <v>-</v>
          </cell>
        </row>
        <row r="77">
          <cell r="C77" t="str">
            <v>UPAE GARANHUNS - CG Nº 004/2013</v>
          </cell>
          <cell r="E77" t="str">
            <v>JEAN EDSON BEZERRA DE OLIVEIRA</v>
          </cell>
          <cell r="F77" t="str">
            <v>3 - Administrativo</v>
          </cell>
          <cell r="G77" t="str">
            <v>5174-10</v>
          </cell>
          <cell r="H77" t="str">
            <v>04/2026</v>
          </cell>
          <cell r="I77">
            <v>0</v>
          </cell>
          <cell r="J77">
            <v>129.68</v>
          </cell>
          <cell r="K77">
            <v>0</v>
          </cell>
          <cell r="L77">
            <v>280.21653543307087</v>
          </cell>
          <cell r="M77">
            <v>32.42</v>
          </cell>
          <cell r="O77">
            <v>29.9</v>
          </cell>
          <cell r="R77">
            <v>0</v>
          </cell>
          <cell r="S77">
            <v>0</v>
          </cell>
          <cell r="U77">
            <v>0</v>
          </cell>
          <cell r="X77" t="str">
            <v>-</v>
          </cell>
          <cell r="Y77">
            <v>0</v>
          </cell>
          <cell r="AB77" t="str">
            <v>-</v>
          </cell>
        </row>
        <row r="78">
          <cell r="C78" t="str">
            <v>UPAE GARANHUNS - CG Nº 004/2013</v>
          </cell>
          <cell r="E78" t="str">
            <v>JEANETTE GOMES DE LIMA SILVA</v>
          </cell>
          <cell r="F78" t="str">
            <v>2 - Outros Profissionais da Saúde</v>
          </cell>
          <cell r="G78" t="str">
            <v>3222-05</v>
          </cell>
          <cell r="H78" t="str">
            <v>04/2026</v>
          </cell>
          <cell r="I78">
            <v>0</v>
          </cell>
          <cell r="J78">
            <v>566.03359999999998</v>
          </cell>
          <cell r="K78">
            <v>0</v>
          </cell>
          <cell r="L78">
            <v>280.21653543307087</v>
          </cell>
          <cell r="M78">
            <v>32.42</v>
          </cell>
          <cell r="O78">
            <v>2.27</v>
          </cell>
          <cell r="R78">
            <v>40</v>
          </cell>
          <cell r="S78">
            <v>16.21</v>
          </cell>
          <cell r="U78">
            <v>0</v>
          </cell>
          <cell r="X78" t="str">
            <v>-</v>
          </cell>
          <cell r="Y78">
            <v>0</v>
          </cell>
          <cell r="AB78" t="str">
            <v>-</v>
          </cell>
        </row>
        <row r="79">
          <cell r="C79" t="str">
            <v>UPAE GARANHUNS - CG Nº 004/2013</v>
          </cell>
          <cell r="E79" t="str">
            <v>JEFFERSON RODRIGO FERREIRA FERRO</v>
          </cell>
          <cell r="F79" t="str">
            <v>3 - Administrativo</v>
          </cell>
          <cell r="G79" t="str">
            <v>1421-15</v>
          </cell>
          <cell r="H79" t="str">
            <v>04/2026</v>
          </cell>
          <cell r="I79">
            <v>0</v>
          </cell>
          <cell r="J79">
            <v>415.01920000000001</v>
          </cell>
          <cell r="K79">
            <v>0</v>
          </cell>
          <cell r="L79">
            <v>280.21653543307087</v>
          </cell>
          <cell r="M79">
            <v>44</v>
          </cell>
          <cell r="O79">
            <v>29.9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  <cell r="AB79" t="str">
            <v>-</v>
          </cell>
        </row>
        <row r="80">
          <cell r="C80" t="str">
            <v>UPAE GARANHUNS - CG Nº 004/2013</v>
          </cell>
          <cell r="E80" t="str">
            <v>JESSICA DAYARA DE AZEVEDO ARAUJO</v>
          </cell>
          <cell r="F80" t="str">
            <v>2 - Outros Profissionais da Saúde</v>
          </cell>
          <cell r="G80" t="str">
            <v>2235-05</v>
          </cell>
          <cell r="H80" t="str">
            <v>04/2026</v>
          </cell>
          <cell r="I80">
            <v>0</v>
          </cell>
          <cell r="J80">
            <v>594.60239999999999</v>
          </cell>
          <cell r="K80">
            <v>0</v>
          </cell>
          <cell r="L80">
            <v>280.21653543307087</v>
          </cell>
          <cell r="M80">
            <v>3.05</v>
          </cell>
          <cell r="O80">
            <v>4.7699999999999996</v>
          </cell>
          <cell r="R80">
            <v>1120</v>
          </cell>
          <cell r="S80">
            <v>122.12</v>
          </cell>
          <cell r="U80">
            <v>240.52</v>
          </cell>
          <cell r="X80" t="str">
            <v>Auxílio Creche</v>
          </cell>
          <cell r="Y80">
            <v>0</v>
          </cell>
          <cell r="AB80" t="str">
            <v>-</v>
          </cell>
        </row>
        <row r="81">
          <cell r="C81" t="str">
            <v>UPAE GARANHUNS - CG Nº 004/2013</v>
          </cell>
          <cell r="E81" t="str">
            <v>JOAO PAULO DA SILVA PORTELA</v>
          </cell>
          <cell r="F81" t="str">
            <v>3 - Administrativo</v>
          </cell>
          <cell r="G81" t="str">
            <v>9511-05</v>
          </cell>
          <cell r="H81" t="str">
            <v>04/2026</v>
          </cell>
          <cell r="I81">
            <v>0</v>
          </cell>
          <cell r="J81">
            <v>237.39439999999999</v>
          </cell>
          <cell r="K81">
            <v>0</v>
          </cell>
          <cell r="L81">
            <v>280.21653543307087</v>
          </cell>
          <cell r="M81">
            <v>44</v>
          </cell>
          <cell r="O81">
            <v>29.9</v>
          </cell>
          <cell r="R81">
            <v>0</v>
          </cell>
          <cell r="S81">
            <v>0</v>
          </cell>
          <cell r="U81">
            <v>0</v>
          </cell>
          <cell r="X81" t="str">
            <v>-</v>
          </cell>
          <cell r="Y81">
            <v>0</v>
          </cell>
          <cell r="AB81" t="str">
            <v>-</v>
          </cell>
        </row>
        <row r="82">
          <cell r="C82" t="str">
            <v>UPAE GARANHUNS - CG Nº 004/2013</v>
          </cell>
          <cell r="E82" t="str">
            <v>JONAS CAVALCANTE QUIRINO DA SILVA</v>
          </cell>
          <cell r="F82" t="str">
            <v>3 - Administrativo</v>
          </cell>
          <cell r="G82" t="str">
            <v xml:space="preserve">1427-05 </v>
          </cell>
          <cell r="H82" t="str">
            <v>04/2026</v>
          </cell>
          <cell r="I82">
            <v>0</v>
          </cell>
          <cell r="J82">
            <v>570.71119999999996</v>
          </cell>
          <cell r="K82">
            <v>0</v>
          </cell>
          <cell r="L82">
            <v>0</v>
          </cell>
          <cell r="M82">
            <v>0</v>
          </cell>
          <cell r="O82">
            <v>29.9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1518.52</v>
          </cell>
          <cell r="AB82" t="str">
            <v>AJUDA DE CUSTO</v>
          </cell>
        </row>
        <row r="83">
          <cell r="C83" t="str">
            <v>UPAE GARANHUNS - CG Nº 004/2013</v>
          </cell>
          <cell r="E83" t="str">
            <v>JONAS MONTEIRO DE ARAUJO</v>
          </cell>
          <cell r="F83" t="str">
            <v>2 - Outros Profissionais da Saúde</v>
          </cell>
          <cell r="G83" t="str">
            <v>5211-30</v>
          </cell>
          <cell r="H83" t="str">
            <v>04/2026</v>
          </cell>
          <cell r="I83">
            <v>0</v>
          </cell>
          <cell r="J83">
            <v>156.11359999999999</v>
          </cell>
          <cell r="K83">
            <v>0</v>
          </cell>
          <cell r="L83">
            <v>280.21653543307087</v>
          </cell>
          <cell r="M83">
            <v>35.479999999999997</v>
          </cell>
          <cell r="O83">
            <v>29.9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  <cell r="AB83" t="str">
            <v>-</v>
          </cell>
        </row>
        <row r="84">
          <cell r="C84" t="str">
            <v>UPAE GARANHUNS - CG Nº 004/2013</v>
          </cell>
          <cell r="E84" t="str">
            <v>JONATHAN ALVES PEREIRA</v>
          </cell>
          <cell r="F84" t="str">
            <v>3 - Administrativo</v>
          </cell>
          <cell r="G84" t="str">
            <v>3516-05</v>
          </cell>
          <cell r="H84" t="str">
            <v>04/2026</v>
          </cell>
          <cell r="I84">
            <v>0</v>
          </cell>
          <cell r="J84">
            <v>195.2704</v>
          </cell>
          <cell r="K84">
            <v>0</v>
          </cell>
          <cell r="L84">
            <v>0</v>
          </cell>
          <cell r="M84">
            <v>0</v>
          </cell>
          <cell r="O84">
            <v>29.9</v>
          </cell>
          <cell r="R84">
            <v>0</v>
          </cell>
          <cell r="S84">
            <v>0</v>
          </cell>
          <cell r="U84">
            <v>0</v>
          </cell>
          <cell r="X84" t="str">
            <v>-</v>
          </cell>
          <cell r="Y84">
            <v>0</v>
          </cell>
          <cell r="AB84" t="str">
            <v>-</v>
          </cell>
        </row>
        <row r="85">
          <cell r="C85" t="str">
            <v>UPAE GARANHUNS - CG Nº 004/2013</v>
          </cell>
          <cell r="E85" t="str">
            <v>JONNY VITOR DINIZ</v>
          </cell>
          <cell r="F85" t="str">
            <v>3 - Administrativo</v>
          </cell>
          <cell r="G85" t="str">
            <v>1312-05</v>
          </cell>
          <cell r="H85" t="str">
            <v>04/2026</v>
          </cell>
          <cell r="I85">
            <v>0</v>
          </cell>
          <cell r="J85">
            <v>872.84559999999999</v>
          </cell>
          <cell r="K85">
            <v>0</v>
          </cell>
          <cell r="L85">
            <v>280.21653543307087</v>
          </cell>
          <cell r="M85">
            <v>10.91</v>
          </cell>
          <cell r="O85">
            <v>2.27</v>
          </cell>
          <cell r="R85">
            <v>0</v>
          </cell>
          <cell r="S85">
            <v>0</v>
          </cell>
          <cell r="U85">
            <v>0</v>
          </cell>
          <cell r="X85" t="str">
            <v>-</v>
          </cell>
          <cell r="Y85">
            <v>0</v>
          </cell>
          <cell r="AB85" t="str">
            <v>-</v>
          </cell>
        </row>
        <row r="86">
          <cell r="C86" t="str">
            <v>UPAE GARANHUNS - CG Nº 004/2013</v>
          </cell>
          <cell r="E86" t="str">
            <v>JOSE ALEXSANDRO DA SILVA PEREIRA</v>
          </cell>
          <cell r="F86" t="str">
            <v>3 - Administrativo</v>
          </cell>
          <cell r="G86" t="str">
            <v>7241-10</v>
          </cell>
          <cell r="H86" t="str">
            <v>04/2026</v>
          </cell>
          <cell r="I86">
            <v>0</v>
          </cell>
          <cell r="J86">
            <v>243.61359999999999</v>
          </cell>
          <cell r="K86">
            <v>0</v>
          </cell>
          <cell r="L86">
            <v>280.21653543307087</v>
          </cell>
          <cell r="M86">
            <v>44</v>
          </cell>
          <cell r="O86">
            <v>29.9</v>
          </cell>
          <cell r="R86">
            <v>0</v>
          </cell>
          <cell r="S86">
            <v>0</v>
          </cell>
          <cell r="U86">
            <v>0</v>
          </cell>
          <cell r="X86" t="str">
            <v>-</v>
          </cell>
          <cell r="Y86">
            <v>0</v>
          </cell>
          <cell r="AB86" t="str">
            <v>-</v>
          </cell>
        </row>
        <row r="87">
          <cell r="C87" t="str">
            <v>UPAE GARANHUNS - CG Nº 004/2013</v>
          </cell>
          <cell r="E87" t="str">
            <v>JOSE DOUGLAS DA SILVA CAVALCANTE</v>
          </cell>
          <cell r="F87" t="str">
            <v>3 - Administrativo</v>
          </cell>
          <cell r="G87" t="str">
            <v>4110-10</v>
          </cell>
          <cell r="H87" t="str">
            <v>04/2026</v>
          </cell>
          <cell r="I87">
            <v>0</v>
          </cell>
          <cell r="J87">
            <v>129.68</v>
          </cell>
          <cell r="K87">
            <v>0</v>
          </cell>
          <cell r="L87">
            <v>280.21653543307087</v>
          </cell>
          <cell r="M87">
            <v>32.42</v>
          </cell>
          <cell r="O87">
            <v>29.9</v>
          </cell>
          <cell r="R87">
            <v>0</v>
          </cell>
          <cell r="S87">
            <v>0</v>
          </cell>
          <cell r="U87">
            <v>0</v>
          </cell>
          <cell r="X87" t="str">
            <v>-</v>
          </cell>
          <cell r="Y87">
            <v>0</v>
          </cell>
          <cell r="AB87" t="str">
            <v>-</v>
          </cell>
        </row>
        <row r="88">
          <cell r="C88" t="str">
            <v>UPAE GARANHUNS - CG Nº 004/2013</v>
          </cell>
          <cell r="E88" t="str">
            <v>JOSE NILTON DOS SANTOS</v>
          </cell>
          <cell r="F88" t="str">
            <v>2 - Outros Profissionais da Saúde</v>
          </cell>
          <cell r="G88" t="str">
            <v>3222-05</v>
          </cell>
          <cell r="H88" t="str">
            <v>04/2026</v>
          </cell>
          <cell r="I88">
            <v>0</v>
          </cell>
          <cell r="J88">
            <v>443.98480000000001</v>
          </cell>
          <cell r="K88">
            <v>0</v>
          </cell>
          <cell r="L88">
            <v>280.21653543307087</v>
          </cell>
          <cell r="M88">
            <v>32.42</v>
          </cell>
          <cell r="O88">
            <v>2.27</v>
          </cell>
          <cell r="R88">
            <v>400</v>
          </cell>
          <cell r="S88">
            <v>97.26</v>
          </cell>
          <cell r="U88">
            <v>0</v>
          </cell>
          <cell r="X88" t="str">
            <v>-</v>
          </cell>
          <cell r="Y88">
            <v>0</v>
          </cell>
          <cell r="AB88" t="str">
            <v>-</v>
          </cell>
        </row>
        <row r="89">
          <cell r="C89" t="str">
            <v>UPAE GARANHUNS - CG Nº 004/2013</v>
          </cell>
          <cell r="E89" t="str">
            <v>JOSE UILKER MILITAO TEOTONIO</v>
          </cell>
          <cell r="F89" t="str">
            <v>3 - Administrativo</v>
          </cell>
          <cell r="G89" t="str">
            <v>4110-10</v>
          </cell>
          <cell r="H89" t="str">
            <v>04/2026</v>
          </cell>
          <cell r="I89">
            <v>0</v>
          </cell>
          <cell r="J89">
            <v>12.5708</v>
          </cell>
          <cell r="K89">
            <v>0</v>
          </cell>
          <cell r="L89">
            <v>0</v>
          </cell>
          <cell r="M89">
            <v>0</v>
          </cell>
          <cell r="O89">
            <v>29.9</v>
          </cell>
          <cell r="R89">
            <v>0</v>
          </cell>
          <cell r="S89">
            <v>0</v>
          </cell>
          <cell r="U89">
            <v>0</v>
          </cell>
          <cell r="X89" t="str">
            <v>-</v>
          </cell>
          <cell r="Y89">
            <v>0</v>
          </cell>
          <cell r="AB89" t="str">
            <v>-</v>
          </cell>
        </row>
        <row r="90">
          <cell r="C90" t="str">
            <v>UPAE GARANHUNS - CG Nº 004/2013</v>
          </cell>
          <cell r="E90" t="str">
            <v>JOSINA VIANA DE NORONHA TEIXEIRA</v>
          </cell>
          <cell r="F90" t="str">
            <v>2 - Outros Profissionais da Saúde</v>
          </cell>
          <cell r="G90" t="str">
            <v>3222-05</v>
          </cell>
          <cell r="H90" t="str">
            <v>04/2026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2.27</v>
          </cell>
          <cell r="R90">
            <v>0</v>
          </cell>
          <cell r="S90">
            <v>0</v>
          </cell>
          <cell r="U90">
            <v>0</v>
          </cell>
          <cell r="X90" t="str">
            <v>-</v>
          </cell>
          <cell r="Y90">
            <v>0</v>
          </cell>
          <cell r="AB90" t="str">
            <v>-</v>
          </cell>
        </row>
        <row r="91">
          <cell r="C91" t="str">
            <v>UPAE GARANHUNS - CG Nº 004/2013</v>
          </cell>
          <cell r="E91" t="str">
            <v>JOTA NETO BARBOSA DA SILVA</v>
          </cell>
          <cell r="F91" t="str">
            <v>3 - Administrativo</v>
          </cell>
          <cell r="G91" t="str">
            <v>4110-10</v>
          </cell>
          <cell r="H91" t="str">
            <v>04/2026</v>
          </cell>
          <cell r="I91">
            <v>0</v>
          </cell>
          <cell r="J91">
            <v>16.21</v>
          </cell>
          <cell r="K91">
            <v>0</v>
          </cell>
          <cell r="L91">
            <v>0</v>
          </cell>
          <cell r="M91">
            <v>0</v>
          </cell>
          <cell r="O91">
            <v>29.9</v>
          </cell>
          <cell r="R91">
            <v>0</v>
          </cell>
          <cell r="S91">
            <v>0</v>
          </cell>
          <cell r="U91">
            <v>0</v>
          </cell>
          <cell r="X91" t="str">
            <v>-</v>
          </cell>
          <cell r="Y91">
            <v>0</v>
          </cell>
          <cell r="AB91" t="str">
            <v>-</v>
          </cell>
        </row>
        <row r="92">
          <cell r="C92" t="str">
            <v>UPAE GARANHUNS - CG Nº 004/2013</v>
          </cell>
          <cell r="E92" t="str">
            <v>JYSIS MARIA FELIX ALVES MARINHO</v>
          </cell>
          <cell r="F92" t="str">
            <v>3 - Administrativo</v>
          </cell>
          <cell r="G92" t="str">
            <v>5143-20</v>
          </cell>
          <cell r="H92" t="str">
            <v>04/2026</v>
          </cell>
          <cell r="I92">
            <v>0</v>
          </cell>
          <cell r="J92">
            <v>181.55199999999999</v>
          </cell>
          <cell r="K92">
            <v>0</v>
          </cell>
          <cell r="L92">
            <v>280.21653543307087</v>
          </cell>
          <cell r="M92">
            <v>32.42</v>
          </cell>
          <cell r="O92">
            <v>29.9</v>
          </cell>
          <cell r="R92">
            <v>0</v>
          </cell>
          <cell r="S92">
            <v>0</v>
          </cell>
          <cell r="U92">
            <v>0</v>
          </cell>
          <cell r="X92" t="str">
            <v>-</v>
          </cell>
          <cell r="Y92">
            <v>0</v>
          </cell>
          <cell r="AB92" t="str">
            <v>-</v>
          </cell>
        </row>
        <row r="93">
          <cell r="C93" t="str">
            <v>UPAE GARANHUNS - CG Nº 004/2013</v>
          </cell>
          <cell r="E93" t="str">
            <v>KAMILA ANDRADE FERREIRA</v>
          </cell>
          <cell r="F93" t="str">
            <v>3 - Administrativo</v>
          </cell>
          <cell r="G93" t="str">
            <v>4110-10</v>
          </cell>
          <cell r="H93" t="str">
            <v>04/2026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29.9</v>
          </cell>
          <cell r="R93">
            <v>0</v>
          </cell>
          <cell r="S93">
            <v>0</v>
          </cell>
          <cell r="U93">
            <v>0</v>
          </cell>
          <cell r="X93" t="str">
            <v>-</v>
          </cell>
          <cell r="Y93">
            <v>0</v>
          </cell>
          <cell r="AB93" t="str">
            <v>-</v>
          </cell>
        </row>
        <row r="94">
          <cell r="C94" t="str">
            <v>UPAE GARANHUNS - CG Nº 004/2013</v>
          </cell>
          <cell r="E94" t="str">
            <v>KATIELY VITORIA MARTINS ARAUJO</v>
          </cell>
          <cell r="F94" t="str">
            <v>3 - Administrativo</v>
          </cell>
          <cell r="G94" t="str">
            <v>4110-10</v>
          </cell>
          <cell r="H94" t="str">
            <v>04/2026</v>
          </cell>
          <cell r="I94">
            <v>0</v>
          </cell>
          <cell r="J94">
            <v>165.66640000000001</v>
          </cell>
          <cell r="K94">
            <v>0</v>
          </cell>
          <cell r="L94">
            <v>0</v>
          </cell>
          <cell r="M94">
            <v>0</v>
          </cell>
          <cell r="O94">
            <v>29.9</v>
          </cell>
          <cell r="R94">
            <v>0</v>
          </cell>
          <cell r="S94">
            <v>0</v>
          </cell>
          <cell r="U94">
            <v>0</v>
          </cell>
          <cell r="X94" t="str">
            <v>-</v>
          </cell>
          <cell r="Y94">
            <v>0</v>
          </cell>
          <cell r="AB94" t="str">
            <v>-</v>
          </cell>
        </row>
        <row r="95">
          <cell r="C95" t="str">
            <v>UPAE GARANHUNS - CG Nº 004/2013</v>
          </cell>
          <cell r="E95" t="str">
            <v>KELLY JULIANA FERREIRA GOMES</v>
          </cell>
          <cell r="F95" t="str">
            <v>2 - Outros Profissionais da Saúde</v>
          </cell>
          <cell r="G95" t="str">
            <v>2235-05</v>
          </cell>
          <cell r="H95" t="str">
            <v>04/2026</v>
          </cell>
          <cell r="I95">
            <v>0</v>
          </cell>
          <cell r="J95">
            <v>648.51120000000003</v>
          </cell>
          <cell r="K95">
            <v>0</v>
          </cell>
          <cell r="L95">
            <v>280.21653543307087</v>
          </cell>
          <cell r="M95">
            <v>3.59</v>
          </cell>
          <cell r="O95">
            <v>4.7699999999999996</v>
          </cell>
          <cell r="R95">
            <v>0</v>
          </cell>
          <cell r="S95">
            <v>0</v>
          </cell>
          <cell r="U95">
            <v>232.5</v>
          </cell>
          <cell r="X95" t="str">
            <v>Auxílio Creche</v>
          </cell>
          <cell r="Y95">
            <v>0</v>
          </cell>
          <cell r="AB95" t="str">
            <v>-</v>
          </cell>
        </row>
        <row r="96">
          <cell r="C96" t="str">
            <v>UPAE GARANHUNS - CG Nº 004/2013</v>
          </cell>
          <cell r="E96" t="str">
            <v>LAILA GABRIELA BRASIL MARQUES</v>
          </cell>
          <cell r="F96" t="str">
            <v>2 - Outros Profissionais da Saúde</v>
          </cell>
          <cell r="G96" t="str">
            <v>2237-10</v>
          </cell>
          <cell r="H96" t="str">
            <v>04/2026</v>
          </cell>
          <cell r="I96">
            <v>0</v>
          </cell>
          <cell r="J96">
            <v>404.02640000000002</v>
          </cell>
          <cell r="K96">
            <v>0</v>
          </cell>
          <cell r="L96">
            <v>0</v>
          </cell>
          <cell r="M96">
            <v>0</v>
          </cell>
          <cell r="O96">
            <v>2.27</v>
          </cell>
          <cell r="R96">
            <v>0</v>
          </cell>
          <cell r="S96">
            <v>0</v>
          </cell>
          <cell r="U96">
            <v>0</v>
          </cell>
          <cell r="X96" t="str">
            <v>-</v>
          </cell>
          <cell r="Y96">
            <v>0</v>
          </cell>
          <cell r="AB96" t="str">
            <v>-</v>
          </cell>
        </row>
        <row r="97">
          <cell r="C97" t="str">
            <v>UPAE GARANHUNS - CG Nº 004/2013</v>
          </cell>
          <cell r="E97" t="str">
            <v>LARISSA MERQUIADES SILVA</v>
          </cell>
          <cell r="F97" t="str">
            <v>3 - Administrativo</v>
          </cell>
          <cell r="G97" t="str">
            <v>4110-10</v>
          </cell>
          <cell r="H97" t="str">
            <v>04/2026</v>
          </cell>
          <cell r="I97">
            <v>0</v>
          </cell>
          <cell r="J97">
            <v>146.55279999999999</v>
          </cell>
          <cell r="K97">
            <v>0</v>
          </cell>
          <cell r="L97">
            <v>0</v>
          </cell>
          <cell r="M97">
            <v>0</v>
          </cell>
          <cell r="O97">
            <v>29.9</v>
          </cell>
          <cell r="R97">
            <v>0</v>
          </cell>
          <cell r="S97">
            <v>0</v>
          </cell>
          <cell r="U97">
            <v>0</v>
          </cell>
          <cell r="X97" t="str">
            <v>-</v>
          </cell>
          <cell r="Y97">
            <v>0</v>
          </cell>
          <cell r="AB97" t="str">
            <v>-</v>
          </cell>
        </row>
        <row r="98">
          <cell r="C98" t="str">
            <v>UPAE GARANHUNS - CG Nº 004/2013</v>
          </cell>
          <cell r="E98" t="str">
            <v>LEANDRO MANOEL DA SILVA</v>
          </cell>
          <cell r="F98" t="str">
            <v>3 - Administrativo</v>
          </cell>
          <cell r="G98" t="str">
            <v>5143-20</v>
          </cell>
          <cell r="H98" t="str">
            <v>04/2026</v>
          </cell>
          <cell r="I98">
            <v>0</v>
          </cell>
          <cell r="J98">
            <v>184.22399999999999</v>
          </cell>
          <cell r="K98">
            <v>0</v>
          </cell>
          <cell r="L98">
            <v>280.21653543307087</v>
          </cell>
          <cell r="M98">
            <v>32.42</v>
          </cell>
          <cell r="O98">
            <v>29.9</v>
          </cell>
          <cell r="R98">
            <v>0</v>
          </cell>
          <cell r="S98">
            <v>0</v>
          </cell>
          <cell r="U98">
            <v>0</v>
          </cell>
          <cell r="X98" t="str">
            <v>-</v>
          </cell>
          <cell r="Y98">
            <v>0</v>
          </cell>
          <cell r="AB98" t="str">
            <v>-</v>
          </cell>
        </row>
        <row r="99">
          <cell r="C99" t="str">
            <v>UPAE GARANHUNS - CG Nº 004/2013</v>
          </cell>
          <cell r="E99" t="str">
            <v>LEONILSON ARCANJO DO NASCIMENTO</v>
          </cell>
          <cell r="F99" t="str">
            <v>3 - Administrativo</v>
          </cell>
          <cell r="G99" t="str">
            <v>5143-10</v>
          </cell>
          <cell r="H99" t="str">
            <v>04/2026</v>
          </cell>
          <cell r="I99">
            <v>0</v>
          </cell>
          <cell r="J99">
            <v>155.61600000000001</v>
          </cell>
          <cell r="K99">
            <v>0</v>
          </cell>
          <cell r="L99">
            <v>280.21653543307087</v>
          </cell>
          <cell r="M99">
            <v>32.42</v>
          </cell>
          <cell r="O99">
            <v>29.9</v>
          </cell>
          <cell r="R99">
            <v>0</v>
          </cell>
          <cell r="S99">
            <v>0</v>
          </cell>
          <cell r="U99">
            <v>0</v>
          </cell>
          <cell r="X99" t="str">
            <v>-</v>
          </cell>
          <cell r="Y99">
            <v>0</v>
          </cell>
          <cell r="AB99" t="str">
            <v>-</v>
          </cell>
        </row>
        <row r="100">
          <cell r="C100" t="str">
            <v>UPAE GARANHUNS - CG Nº 004/2013</v>
          </cell>
          <cell r="E100" t="str">
            <v>LIGIA DEBORA FERREIRA</v>
          </cell>
          <cell r="F100" t="str">
            <v>2 - Outros Profissionais da Saúde</v>
          </cell>
          <cell r="G100" t="str">
            <v>3222-05</v>
          </cell>
          <cell r="H100" t="str">
            <v>04/2026</v>
          </cell>
          <cell r="I100">
            <v>0</v>
          </cell>
          <cell r="J100">
            <v>447.88080000000002</v>
          </cell>
          <cell r="K100">
            <v>0</v>
          </cell>
          <cell r="L100">
            <v>280.21653543307087</v>
          </cell>
          <cell r="M100">
            <v>32.42</v>
          </cell>
          <cell r="O100">
            <v>2.27</v>
          </cell>
          <cell r="R100">
            <v>0</v>
          </cell>
          <cell r="S100">
            <v>0</v>
          </cell>
          <cell r="U100">
            <v>0</v>
          </cell>
          <cell r="X100" t="str">
            <v>-</v>
          </cell>
          <cell r="Y100">
            <v>0</v>
          </cell>
          <cell r="AB100" t="str">
            <v>-</v>
          </cell>
        </row>
        <row r="101">
          <cell r="C101" t="str">
            <v>UPAE GARANHUNS - CG Nº 004/2013</v>
          </cell>
          <cell r="E101" t="str">
            <v>LILIANE DA SILVA CORREIA</v>
          </cell>
          <cell r="F101" t="str">
            <v>3 - Administrativo</v>
          </cell>
          <cell r="G101" t="str">
            <v xml:space="preserve">2521-05 </v>
          </cell>
          <cell r="H101" t="str">
            <v>04/2026</v>
          </cell>
          <cell r="I101">
            <v>0</v>
          </cell>
          <cell r="J101">
            <v>246.91679999999999</v>
          </cell>
          <cell r="K101">
            <v>0</v>
          </cell>
          <cell r="L101">
            <v>280.21653543307087</v>
          </cell>
          <cell r="M101">
            <v>44</v>
          </cell>
          <cell r="O101">
            <v>29.9</v>
          </cell>
          <cell r="R101">
            <v>0</v>
          </cell>
          <cell r="S101">
            <v>0</v>
          </cell>
          <cell r="U101">
            <v>0</v>
          </cell>
          <cell r="X101" t="str">
            <v>-</v>
          </cell>
          <cell r="Y101">
            <v>0</v>
          </cell>
          <cell r="AB101" t="str">
            <v>-</v>
          </cell>
        </row>
        <row r="102">
          <cell r="C102" t="str">
            <v>UPAE GARANHUNS - CG Nº 004/2013</v>
          </cell>
          <cell r="E102" t="str">
            <v>LILLYAN KELLEN BASTO FERRO</v>
          </cell>
          <cell r="F102" t="str">
            <v>2 - Outros Profissionais da Saúde</v>
          </cell>
          <cell r="G102" t="str">
            <v>5211-30</v>
          </cell>
          <cell r="H102" t="str">
            <v>04/2026</v>
          </cell>
          <cell r="I102">
            <v>0</v>
          </cell>
          <cell r="J102">
            <v>156.11359999999999</v>
          </cell>
          <cell r="K102">
            <v>0</v>
          </cell>
          <cell r="L102">
            <v>280.21653543307087</v>
          </cell>
          <cell r="M102">
            <v>35.479999999999997</v>
          </cell>
          <cell r="O102">
            <v>29.9</v>
          </cell>
          <cell r="R102">
            <v>400</v>
          </cell>
          <cell r="S102">
            <v>106.44</v>
          </cell>
          <cell r="U102">
            <v>0</v>
          </cell>
          <cell r="X102" t="str">
            <v>-</v>
          </cell>
          <cell r="Y102">
            <v>0</v>
          </cell>
          <cell r="AB102" t="str">
            <v>-</v>
          </cell>
        </row>
        <row r="103">
          <cell r="C103" t="str">
            <v>UPAE GARANHUNS - CG Nº 004/2013</v>
          </cell>
          <cell r="E103" t="str">
            <v>LIVIA ANDRADE DOS SANTOS</v>
          </cell>
          <cell r="F103" t="str">
            <v>3 - Administrativo</v>
          </cell>
          <cell r="G103" t="str">
            <v>4110-10</v>
          </cell>
          <cell r="H103" t="str">
            <v>04/2026</v>
          </cell>
          <cell r="I103">
            <v>0</v>
          </cell>
          <cell r="J103">
            <v>14.778</v>
          </cell>
          <cell r="K103">
            <v>0</v>
          </cell>
          <cell r="L103">
            <v>0</v>
          </cell>
          <cell r="M103">
            <v>0</v>
          </cell>
          <cell r="O103">
            <v>29.9</v>
          </cell>
          <cell r="R103">
            <v>0</v>
          </cell>
          <cell r="S103">
            <v>0</v>
          </cell>
          <cell r="U103">
            <v>0</v>
          </cell>
          <cell r="X103" t="str">
            <v>-</v>
          </cell>
          <cell r="Y103">
            <v>0</v>
          </cell>
          <cell r="AB103" t="str">
            <v>-</v>
          </cell>
        </row>
        <row r="104">
          <cell r="C104" t="str">
            <v>UPAE GARANHUNS - CG Nº 004/2013</v>
          </cell>
          <cell r="E104" t="str">
            <v>LIVIA MAYARA DE OLIVEIRA NASCIMENTO</v>
          </cell>
          <cell r="F104" t="str">
            <v>2 - Outros Profissionais da Saúde</v>
          </cell>
          <cell r="G104" t="str">
            <v>2235-05</v>
          </cell>
          <cell r="H104" t="str">
            <v>04/2026</v>
          </cell>
          <cell r="I104">
            <v>0</v>
          </cell>
          <cell r="J104">
            <v>753.85919999999999</v>
          </cell>
          <cell r="K104">
            <v>0</v>
          </cell>
          <cell r="L104">
            <v>0</v>
          </cell>
          <cell r="M104">
            <v>0</v>
          </cell>
          <cell r="O104">
            <v>4.7699999999999996</v>
          </cell>
          <cell r="R104">
            <v>0</v>
          </cell>
          <cell r="S104">
            <v>0</v>
          </cell>
          <cell r="U104">
            <v>120.6</v>
          </cell>
          <cell r="X104" t="str">
            <v>Auxílio Creche</v>
          </cell>
          <cell r="Y104">
            <v>0</v>
          </cell>
          <cell r="AB104" t="str">
            <v>-</v>
          </cell>
        </row>
        <row r="105">
          <cell r="C105" t="str">
            <v>UPAE GARANHUNS - CG Nº 004/2013</v>
          </cell>
          <cell r="E105" t="str">
            <v>LUANNA IZABELLA OLIVEIRA NOGUEIRA</v>
          </cell>
          <cell r="F105" t="str">
            <v>2 - Outros Profissionais da Saúde</v>
          </cell>
          <cell r="G105" t="str">
            <v>2235-05</v>
          </cell>
          <cell r="H105" t="str">
            <v>04/2026</v>
          </cell>
          <cell r="I105">
            <v>0</v>
          </cell>
          <cell r="J105">
            <v>532.34559999999999</v>
          </cell>
          <cell r="K105">
            <v>0</v>
          </cell>
          <cell r="L105">
            <v>280.21653543307087</v>
          </cell>
          <cell r="M105">
            <v>2.79</v>
          </cell>
          <cell r="O105">
            <v>4.7699999999999996</v>
          </cell>
          <cell r="R105">
            <v>0</v>
          </cell>
          <cell r="S105">
            <v>0</v>
          </cell>
          <cell r="U105">
            <v>0</v>
          </cell>
          <cell r="X105" t="str">
            <v>-</v>
          </cell>
          <cell r="Y105">
            <v>0</v>
          </cell>
          <cell r="AB105" t="str">
            <v>-</v>
          </cell>
        </row>
        <row r="106">
          <cell r="C106" t="str">
            <v>UPAE GARANHUNS - CG Nº 004/2013</v>
          </cell>
          <cell r="E106" t="str">
            <v>LUCAS DE SOUZA VILELA</v>
          </cell>
          <cell r="F106" t="str">
            <v>3 - Administrativo</v>
          </cell>
          <cell r="G106" t="str">
            <v>4110-10</v>
          </cell>
          <cell r="H106" t="str">
            <v>04/2026</v>
          </cell>
          <cell r="I106">
            <v>0</v>
          </cell>
          <cell r="J106">
            <v>64.84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R106">
            <v>0</v>
          </cell>
          <cell r="S106">
            <v>0</v>
          </cell>
          <cell r="U106">
            <v>0</v>
          </cell>
          <cell r="X106" t="str">
            <v>-</v>
          </cell>
          <cell r="Y106">
            <v>0</v>
          </cell>
          <cell r="AB106" t="str">
            <v>-</v>
          </cell>
        </row>
        <row r="107">
          <cell r="C107" t="str">
            <v>UPAE GARANHUNS - CG Nº 004/2013</v>
          </cell>
          <cell r="E107" t="str">
            <v>LUCAS MONTEBELO DE ARAUJO</v>
          </cell>
          <cell r="F107" t="str">
            <v>3 - Administrativo</v>
          </cell>
          <cell r="G107" t="str">
            <v>3172-10</v>
          </cell>
          <cell r="H107" t="str">
            <v>04/2026</v>
          </cell>
          <cell r="I107">
            <v>0</v>
          </cell>
          <cell r="J107">
            <v>285.904</v>
          </cell>
          <cell r="K107">
            <v>0</v>
          </cell>
          <cell r="L107">
            <v>280.21653543307087</v>
          </cell>
          <cell r="M107">
            <v>44</v>
          </cell>
          <cell r="O107">
            <v>29.9</v>
          </cell>
          <cell r="R107">
            <v>0</v>
          </cell>
          <cell r="S107">
            <v>0</v>
          </cell>
          <cell r="U107">
            <v>0</v>
          </cell>
          <cell r="X107" t="str">
            <v>-</v>
          </cell>
          <cell r="Y107">
            <v>0</v>
          </cell>
          <cell r="AB107" t="str">
            <v>-</v>
          </cell>
        </row>
        <row r="108">
          <cell r="C108" t="str">
            <v>UPAE GARANHUNS - CG Nº 004/2013</v>
          </cell>
          <cell r="E108" t="str">
            <v>LUCAS VASCONCELOS DE MOURA</v>
          </cell>
          <cell r="F108" t="str">
            <v>3 - Administrativo</v>
          </cell>
          <cell r="G108" t="str">
            <v>4141-05</v>
          </cell>
          <cell r="H108" t="str">
            <v>04/2026</v>
          </cell>
          <cell r="I108">
            <v>0</v>
          </cell>
          <cell r="J108">
            <v>146.55279999999999</v>
          </cell>
          <cell r="K108">
            <v>0</v>
          </cell>
          <cell r="L108">
            <v>280.21653543307087</v>
          </cell>
          <cell r="M108">
            <v>36.64</v>
          </cell>
          <cell r="O108">
            <v>29.9</v>
          </cell>
          <cell r="R108">
            <v>0</v>
          </cell>
          <cell r="S108">
            <v>0</v>
          </cell>
          <cell r="U108">
            <v>0</v>
          </cell>
          <cell r="X108" t="str">
            <v>-</v>
          </cell>
          <cell r="Y108">
            <v>0</v>
          </cell>
          <cell r="AB108" t="str">
            <v>-</v>
          </cell>
        </row>
        <row r="109">
          <cell r="C109" t="str">
            <v>UPAE GARANHUNS - CG Nº 004/2013</v>
          </cell>
          <cell r="E109" t="str">
            <v>LUCAS VINICIUS DA SILVA</v>
          </cell>
          <cell r="F109" t="str">
            <v>3 - Administrativo</v>
          </cell>
          <cell r="G109" t="str">
            <v>7233-10</v>
          </cell>
          <cell r="H109" t="str">
            <v>04/2026</v>
          </cell>
          <cell r="I109">
            <v>0</v>
          </cell>
          <cell r="J109">
            <v>182.6112</v>
          </cell>
          <cell r="K109">
            <v>0</v>
          </cell>
          <cell r="L109">
            <v>280.21653543307087</v>
          </cell>
          <cell r="M109">
            <v>44</v>
          </cell>
          <cell r="O109">
            <v>29.9</v>
          </cell>
          <cell r="R109">
            <v>0</v>
          </cell>
          <cell r="S109">
            <v>0</v>
          </cell>
          <cell r="U109">
            <v>0</v>
          </cell>
          <cell r="X109" t="str">
            <v>-</v>
          </cell>
          <cell r="Y109">
            <v>0</v>
          </cell>
          <cell r="AB109" t="str">
            <v>-</v>
          </cell>
        </row>
        <row r="110">
          <cell r="C110" t="str">
            <v>UPAE GARANHUNS - CG Nº 004/2013</v>
          </cell>
          <cell r="E110" t="str">
            <v>LUCIANA BARBOSA DE MELO</v>
          </cell>
          <cell r="F110" t="str">
            <v>3 - Administrativo</v>
          </cell>
          <cell r="G110" t="str">
            <v>4110-10</v>
          </cell>
          <cell r="H110" t="str">
            <v>04/2026</v>
          </cell>
          <cell r="I110">
            <v>0</v>
          </cell>
          <cell r="J110">
            <v>136.16399999999999</v>
          </cell>
          <cell r="K110">
            <v>0</v>
          </cell>
          <cell r="L110">
            <v>0</v>
          </cell>
          <cell r="M110">
            <v>0</v>
          </cell>
          <cell r="O110">
            <v>29.9</v>
          </cell>
          <cell r="R110">
            <v>0</v>
          </cell>
          <cell r="S110">
            <v>0</v>
          </cell>
          <cell r="U110">
            <v>160</v>
          </cell>
          <cell r="X110" t="str">
            <v>Auxílio Creche</v>
          </cell>
          <cell r="Y110">
            <v>0</v>
          </cell>
          <cell r="AB110" t="str">
            <v>-</v>
          </cell>
        </row>
        <row r="111">
          <cell r="C111" t="str">
            <v>UPAE GARANHUNS - CG Nº 004/2013</v>
          </cell>
          <cell r="E111" t="str">
            <v>LUCIANO CAMPOS DE LIMA JUNIOR</v>
          </cell>
          <cell r="F111" t="str">
            <v>3 - Administrativo</v>
          </cell>
          <cell r="G111" t="str">
            <v>4131-10</v>
          </cell>
          <cell r="H111" t="str">
            <v>04/2026</v>
          </cell>
          <cell r="I111">
            <v>0</v>
          </cell>
          <cell r="J111">
            <v>205.17359999999999</v>
          </cell>
          <cell r="K111">
            <v>0</v>
          </cell>
          <cell r="L111">
            <v>280.21653543307087</v>
          </cell>
          <cell r="M111">
            <v>44</v>
          </cell>
          <cell r="O111">
            <v>29.9</v>
          </cell>
          <cell r="R111">
            <v>0</v>
          </cell>
          <cell r="S111">
            <v>0</v>
          </cell>
          <cell r="U111">
            <v>0</v>
          </cell>
          <cell r="X111" t="str">
            <v>-</v>
          </cell>
          <cell r="Y111">
            <v>0</v>
          </cell>
          <cell r="AB111" t="str">
            <v>-</v>
          </cell>
        </row>
        <row r="112">
          <cell r="C112" t="str">
            <v>UPAE GARANHUNS - CG Nº 004/2013</v>
          </cell>
          <cell r="E112" t="str">
            <v>LUCICLEIDE DE ARAUJO SILVA</v>
          </cell>
          <cell r="F112" t="str">
            <v>3 - Administrativo</v>
          </cell>
          <cell r="G112" t="str">
            <v>5143-20</v>
          </cell>
          <cell r="H112" t="str">
            <v>04/2026</v>
          </cell>
          <cell r="I112">
            <v>0</v>
          </cell>
          <cell r="J112">
            <v>331.91359999999997</v>
          </cell>
          <cell r="K112">
            <v>0</v>
          </cell>
          <cell r="L112">
            <v>280.21653543307087</v>
          </cell>
          <cell r="M112">
            <v>32.42</v>
          </cell>
          <cell r="O112">
            <v>29.9</v>
          </cell>
          <cell r="R112">
            <v>0</v>
          </cell>
          <cell r="S112">
            <v>0</v>
          </cell>
          <cell r="U112">
            <v>0</v>
          </cell>
          <cell r="X112" t="str">
            <v>-</v>
          </cell>
          <cell r="Y112">
            <v>0</v>
          </cell>
          <cell r="AB112" t="str">
            <v>-</v>
          </cell>
        </row>
        <row r="113">
          <cell r="C113" t="str">
            <v>UPAE GARANHUNS - CG Nº 004/2013</v>
          </cell>
          <cell r="E113" t="str">
            <v>LUCIENE MARIA DA CONCEICAO</v>
          </cell>
          <cell r="F113" t="str">
            <v>3 - Administrativo</v>
          </cell>
          <cell r="G113" t="str">
            <v>5143-20</v>
          </cell>
          <cell r="H113" t="str">
            <v>04/2026</v>
          </cell>
          <cell r="I113">
            <v>0</v>
          </cell>
          <cell r="J113">
            <v>184.25200000000001</v>
          </cell>
          <cell r="K113">
            <v>0</v>
          </cell>
          <cell r="L113">
            <v>280.21653543307087</v>
          </cell>
          <cell r="M113">
            <v>32.42</v>
          </cell>
          <cell r="O113">
            <v>29.9</v>
          </cell>
          <cell r="R113">
            <v>0</v>
          </cell>
          <cell r="S113">
            <v>0</v>
          </cell>
          <cell r="U113">
            <v>0</v>
          </cell>
          <cell r="X113" t="str">
            <v>-</v>
          </cell>
          <cell r="Y113">
            <v>0</v>
          </cell>
          <cell r="AB113" t="str">
            <v>-</v>
          </cell>
        </row>
        <row r="114">
          <cell r="C114" t="str">
            <v>UPAE GARANHUNS - CG Nº 004/2013</v>
          </cell>
          <cell r="E114" t="str">
            <v>LUCIMARIO ALMEIDA DOS SANTOS</v>
          </cell>
          <cell r="F114" t="str">
            <v>2 - Outros Profissionais da Saúde</v>
          </cell>
          <cell r="G114" t="str">
            <v>5151-10</v>
          </cell>
          <cell r="H114" t="str">
            <v>04/2026</v>
          </cell>
          <cell r="I114">
            <v>0</v>
          </cell>
          <cell r="J114">
            <v>168.584</v>
          </cell>
          <cell r="K114">
            <v>0</v>
          </cell>
          <cell r="L114">
            <v>280.21653543307087</v>
          </cell>
          <cell r="M114">
            <v>32.42</v>
          </cell>
          <cell r="O114">
            <v>29.9</v>
          </cell>
          <cell r="R114">
            <v>0</v>
          </cell>
          <cell r="S114">
            <v>0</v>
          </cell>
          <cell r="U114">
            <v>0</v>
          </cell>
          <cell r="X114" t="str">
            <v>-</v>
          </cell>
          <cell r="Y114">
            <v>0</v>
          </cell>
          <cell r="AB114" t="str">
            <v>-</v>
          </cell>
        </row>
        <row r="115">
          <cell r="C115" t="str">
            <v>UPAE GARANHUNS - CG Nº 004/2013</v>
          </cell>
          <cell r="E115" t="str">
            <v>MARCELO HENRIQUE MARQUES DE VASCONCELOS</v>
          </cell>
          <cell r="F115" t="str">
            <v>3 - Administrativo</v>
          </cell>
          <cell r="G115" t="str">
            <v>2124-10</v>
          </cell>
          <cell r="H115" t="str">
            <v>04/2026</v>
          </cell>
          <cell r="I115">
            <v>0</v>
          </cell>
          <cell r="J115">
            <v>493.00400000000002</v>
          </cell>
          <cell r="K115">
            <v>0</v>
          </cell>
          <cell r="L115">
            <v>280.21653543307087</v>
          </cell>
          <cell r="M115">
            <v>13</v>
          </cell>
          <cell r="O115">
            <v>29.9</v>
          </cell>
          <cell r="R115">
            <v>0</v>
          </cell>
          <cell r="S115">
            <v>0</v>
          </cell>
          <cell r="U115">
            <v>0</v>
          </cell>
          <cell r="X115" t="str">
            <v>-</v>
          </cell>
          <cell r="Y115">
            <v>335.2</v>
          </cell>
          <cell r="AB115" t="str">
            <v>AJUDA DE CUSTO</v>
          </cell>
        </row>
        <row r="116">
          <cell r="C116" t="str">
            <v>UPAE GARANHUNS - CG Nº 004/2013</v>
          </cell>
          <cell r="E116" t="str">
            <v>MARCIA KARYNE DE OLIVEIRA MONTEIRO</v>
          </cell>
          <cell r="F116" t="str">
            <v>2 - Outros Profissionais da Saúde</v>
          </cell>
          <cell r="G116" t="str">
            <v>2237-05</v>
          </cell>
          <cell r="H116" t="str">
            <v>04/2026</v>
          </cell>
          <cell r="I116">
            <v>0</v>
          </cell>
          <cell r="J116">
            <v>142.648</v>
          </cell>
          <cell r="K116">
            <v>0</v>
          </cell>
          <cell r="L116">
            <v>280.21653543307087</v>
          </cell>
          <cell r="M116">
            <v>32.42</v>
          </cell>
          <cell r="O116">
            <v>29.9</v>
          </cell>
          <cell r="R116">
            <v>0</v>
          </cell>
          <cell r="S116">
            <v>0</v>
          </cell>
          <cell r="U116">
            <v>0</v>
          </cell>
          <cell r="X116" t="str">
            <v>-</v>
          </cell>
          <cell r="Y116">
            <v>0</v>
          </cell>
          <cell r="AB116" t="str">
            <v>-</v>
          </cell>
        </row>
        <row r="117">
          <cell r="C117" t="str">
            <v>UPAE GARANHUNS - CG Nº 004/2013</v>
          </cell>
          <cell r="E117" t="str">
            <v>MARCO ANTONIO FERREIRA</v>
          </cell>
          <cell r="F117" t="str">
            <v>3 - Administrativo</v>
          </cell>
          <cell r="G117" t="str">
            <v>5174-10</v>
          </cell>
          <cell r="H117" t="str">
            <v>04/2026</v>
          </cell>
          <cell r="I117">
            <v>0</v>
          </cell>
          <cell r="J117">
            <v>134.9632</v>
          </cell>
          <cell r="K117">
            <v>0</v>
          </cell>
          <cell r="L117">
            <v>280.21653543307087</v>
          </cell>
          <cell r="M117">
            <v>32.42</v>
          </cell>
          <cell r="O117">
            <v>29.9</v>
          </cell>
          <cell r="R117">
            <v>0</v>
          </cell>
          <cell r="S117">
            <v>0</v>
          </cell>
          <cell r="U117">
            <v>0</v>
          </cell>
          <cell r="X117" t="str">
            <v>-</v>
          </cell>
          <cell r="Y117">
            <v>0</v>
          </cell>
          <cell r="AB117" t="str">
            <v>-</v>
          </cell>
        </row>
        <row r="118">
          <cell r="C118" t="str">
            <v>UPAE GARANHUNS - CG Nº 004/2013</v>
          </cell>
          <cell r="E118" t="str">
            <v>MARCO AURELIO TEIXEIRA LEAL JUNIOR</v>
          </cell>
          <cell r="F118" t="str">
            <v>3 - Administrativo</v>
          </cell>
          <cell r="G118" t="str">
            <v>3172-10</v>
          </cell>
          <cell r="H118" t="str">
            <v>04/2026</v>
          </cell>
          <cell r="I118">
            <v>0</v>
          </cell>
          <cell r="J118">
            <v>412.1968</v>
          </cell>
          <cell r="K118">
            <v>0</v>
          </cell>
          <cell r="L118">
            <v>280.21653543307087</v>
          </cell>
          <cell r="M118">
            <v>44</v>
          </cell>
          <cell r="O118">
            <v>29.9</v>
          </cell>
          <cell r="R118">
            <v>0</v>
          </cell>
          <cell r="S118">
            <v>0</v>
          </cell>
          <cell r="U118">
            <v>0</v>
          </cell>
          <cell r="X118" t="str">
            <v>-</v>
          </cell>
          <cell r="Y118">
            <v>0</v>
          </cell>
          <cell r="AB118" t="str">
            <v>-</v>
          </cell>
        </row>
        <row r="119">
          <cell r="C119" t="str">
            <v>UPAE GARANHUNS - CG Nº 004/2013</v>
          </cell>
          <cell r="E119" t="str">
            <v>MARCUS VINICIUS DA SILVA GRANJA</v>
          </cell>
          <cell r="F119" t="str">
            <v>3 - Administrativo</v>
          </cell>
          <cell r="G119" t="str">
            <v>4110-10</v>
          </cell>
          <cell r="H119" t="str">
            <v>04/2026</v>
          </cell>
          <cell r="I119">
            <v>0</v>
          </cell>
          <cell r="J119">
            <v>14.9672</v>
          </cell>
          <cell r="K119">
            <v>0</v>
          </cell>
          <cell r="L119">
            <v>0</v>
          </cell>
          <cell r="M119">
            <v>0</v>
          </cell>
          <cell r="O119">
            <v>29.9</v>
          </cell>
          <cell r="R119">
            <v>0</v>
          </cell>
          <cell r="S119">
            <v>0</v>
          </cell>
          <cell r="U119">
            <v>0</v>
          </cell>
          <cell r="X119" t="str">
            <v>-</v>
          </cell>
          <cell r="Y119">
            <v>0</v>
          </cell>
          <cell r="AB119" t="str">
            <v>-</v>
          </cell>
        </row>
        <row r="120">
          <cell r="C120" t="str">
            <v>UPAE GARANHUNS - CG Nº 004/2013</v>
          </cell>
          <cell r="E120" t="str">
            <v>MARIA CLAUDIA DE OLIVEIRA</v>
          </cell>
          <cell r="F120" t="str">
            <v>3 - Administrativo</v>
          </cell>
          <cell r="G120" t="str">
            <v>3542-05</v>
          </cell>
          <cell r="H120" t="str">
            <v>04/2026</v>
          </cell>
          <cell r="I120">
            <v>0</v>
          </cell>
          <cell r="J120">
            <v>273.31920000000002</v>
          </cell>
          <cell r="K120">
            <v>0</v>
          </cell>
          <cell r="L120">
            <v>0</v>
          </cell>
          <cell r="M120">
            <v>0</v>
          </cell>
          <cell r="O120">
            <v>29.9</v>
          </cell>
          <cell r="R120">
            <v>0</v>
          </cell>
          <cell r="S120">
            <v>0</v>
          </cell>
          <cell r="U120">
            <v>160</v>
          </cell>
          <cell r="X120" t="str">
            <v>Auxílio Creche</v>
          </cell>
          <cell r="Y120">
            <v>270</v>
          </cell>
          <cell r="AB120" t="str">
            <v>AJUDA DE CUSTO</v>
          </cell>
        </row>
        <row r="121">
          <cell r="C121" t="str">
            <v>UPAE GARANHUNS - CG Nº 004/2013</v>
          </cell>
          <cell r="E121" t="str">
            <v>MARIA DAS GRACAS DA SILVA</v>
          </cell>
          <cell r="F121" t="str">
            <v>3 - Administrativo</v>
          </cell>
          <cell r="G121" t="str">
            <v>5143-20</v>
          </cell>
          <cell r="H121" t="str">
            <v>04/2026</v>
          </cell>
          <cell r="I121">
            <v>0</v>
          </cell>
          <cell r="J121">
            <v>181.55199999999999</v>
          </cell>
          <cell r="K121">
            <v>0</v>
          </cell>
          <cell r="L121">
            <v>280.21653543307087</v>
          </cell>
          <cell r="M121">
            <v>32.42</v>
          </cell>
          <cell r="O121">
            <v>29.9</v>
          </cell>
          <cell r="R121">
            <v>0</v>
          </cell>
          <cell r="S121">
            <v>0</v>
          </cell>
          <cell r="U121">
            <v>0</v>
          </cell>
          <cell r="X121" t="str">
            <v>-</v>
          </cell>
          <cell r="Y121">
            <v>0</v>
          </cell>
          <cell r="AB121" t="str">
            <v>-</v>
          </cell>
        </row>
        <row r="122">
          <cell r="C122" t="str">
            <v>UPAE GARANHUNS - CG Nº 004/2013</v>
          </cell>
          <cell r="E122" t="str">
            <v>MARIA EDJANE LOURENCO DE GOES</v>
          </cell>
          <cell r="F122" t="str">
            <v>3 - Administrativo</v>
          </cell>
          <cell r="G122" t="str">
            <v>5143-10</v>
          </cell>
          <cell r="H122" t="str">
            <v>04/2026</v>
          </cell>
          <cell r="I122">
            <v>0</v>
          </cell>
          <cell r="J122">
            <v>155.61600000000001</v>
          </cell>
          <cell r="K122">
            <v>0</v>
          </cell>
          <cell r="L122">
            <v>280.21653543307087</v>
          </cell>
          <cell r="M122">
            <v>32.42</v>
          </cell>
          <cell r="O122">
            <v>29.9</v>
          </cell>
          <cell r="R122">
            <v>0</v>
          </cell>
          <cell r="S122">
            <v>0</v>
          </cell>
          <cell r="U122">
            <v>0</v>
          </cell>
          <cell r="X122" t="str">
            <v>-</v>
          </cell>
          <cell r="Y122">
            <v>0</v>
          </cell>
          <cell r="AB122" t="str">
            <v>-</v>
          </cell>
        </row>
        <row r="123">
          <cell r="C123" t="str">
            <v>UPAE GARANHUNS - CG Nº 004/2013</v>
          </cell>
          <cell r="E123" t="str">
            <v>MARIA GRAZIELA MONTEIRO DA SILVA</v>
          </cell>
          <cell r="F123" t="str">
            <v>3 - Administrativo</v>
          </cell>
          <cell r="G123" t="str">
            <v>4110-10</v>
          </cell>
          <cell r="H123" t="str">
            <v>04/2026</v>
          </cell>
          <cell r="I123">
            <v>0</v>
          </cell>
          <cell r="J123">
            <v>129.68</v>
          </cell>
          <cell r="K123">
            <v>0</v>
          </cell>
          <cell r="L123">
            <v>280.21653543307087</v>
          </cell>
          <cell r="M123">
            <v>32.42</v>
          </cell>
          <cell r="O123">
            <v>29.9</v>
          </cell>
          <cell r="R123">
            <v>0</v>
          </cell>
          <cell r="S123">
            <v>0</v>
          </cell>
          <cell r="U123">
            <v>0</v>
          </cell>
          <cell r="X123" t="str">
            <v>-</v>
          </cell>
          <cell r="Y123">
            <v>0</v>
          </cell>
          <cell r="AB123" t="str">
            <v>-</v>
          </cell>
        </row>
        <row r="124">
          <cell r="C124" t="str">
            <v>UPAE GARANHUNS - CG Nº 004/2013</v>
          </cell>
          <cell r="E124" t="str">
            <v>MARIA ISABEL SEVERO</v>
          </cell>
          <cell r="F124" t="str">
            <v>2 - Outros Profissionais da Saúde</v>
          </cell>
          <cell r="G124" t="str">
            <v>3222-05</v>
          </cell>
          <cell r="H124" t="str">
            <v>04/2026</v>
          </cell>
          <cell r="I124">
            <v>0</v>
          </cell>
          <cell r="J124">
            <v>426.42</v>
          </cell>
          <cell r="K124">
            <v>0</v>
          </cell>
          <cell r="L124">
            <v>0</v>
          </cell>
          <cell r="M124">
            <v>0</v>
          </cell>
          <cell r="O124">
            <v>2.27</v>
          </cell>
          <cell r="R124">
            <v>0</v>
          </cell>
          <cell r="S124">
            <v>0</v>
          </cell>
          <cell r="U124">
            <v>0</v>
          </cell>
          <cell r="X124" t="str">
            <v>-</v>
          </cell>
          <cell r="Y124">
            <v>0</v>
          </cell>
          <cell r="AB124" t="str">
            <v>-</v>
          </cell>
        </row>
        <row r="125">
          <cell r="C125" t="str">
            <v>UPAE GARANHUNS - CG Nº 004/2013</v>
          </cell>
          <cell r="E125" t="str">
            <v>MARIA RAYANNE PONTES DE ANDRADE VASCONCELOS</v>
          </cell>
          <cell r="F125" t="str">
            <v>3 - Administrativo</v>
          </cell>
          <cell r="G125" t="str">
            <v>4110-10</v>
          </cell>
          <cell r="H125" t="str">
            <v>04/2026</v>
          </cell>
          <cell r="I125">
            <v>0</v>
          </cell>
          <cell r="J125">
            <v>129.68</v>
          </cell>
          <cell r="K125">
            <v>0</v>
          </cell>
          <cell r="L125">
            <v>280.21653543307087</v>
          </cell>
          <cell r="M125">
            <v>32.42</v>
          </cell>
          <cell r="O125">
            <v>29.9</v>
          </cell>
          <cell r="R125">
            <v>0</v>
          </cell>
          <cell r="S125">
            <v>0</v>
          </cell>
          <cell r="U125">
            <v>0</v>
          </cell>
          <cell r="X125" t="str">
            <v>-</v>
          </cell>
          <cell r="Y125">
            <v>0</v>
          </cell>
          <cell r="AB125" t="str">
            <v>-</v>
          </cell>
        </row>
        <row r="126">
          <cell r="C126" t="str">
            <v>UPAE GARANHUNS - CG Nº 004/2013</v>
          </cell>
          <cell r="E126" t="str">
            <v>MARIANE BARBOSA RODRIGUES DA SILVA</v>
          </cell>
          <cell r="F126" t="str">
            <v>3 - Administrativo</v>
          </cell>
          <cell r="G126" t="str">
            <v>4110-10</v>
          </cell>
          <cell r="H126" t="str">
            <v>04/2026</v>
          </cell>
          <cell r="I126">
            <v>0</v>
          </cell>
          <cell r="J126">
            <v>129.68</v>
          </cell>
          <cell r="K126">
            <v>0</v>
          </cell>
          <cell r="L126">
            <v>280.21653543307087</v>
          </cell>
          <cell r="M126">
            <v>32.42</v>
          </cell>
          <cell r="O126">
            <v>29.9</v>
          </cell>
          <cell r="R126">
            <v>0</v>
          </cell>
          <cell r="S126">
            <v>0</v>
          </cell>
          <cell r="U126">
            <v>0</v>
          </cell>
          <cell r="X126" t="str">
            <v>-</v>
          </cell>
          <cell r="Y126">
            <v>0</v>
          </cell>
          <cell r="AB126" t="str">
            <v>-</v>
          </cell>
        </row>
        <row r="127">
          <cell r="C127" t="str">
            <v>UPAE GARANHUNS - CG Nº 004/2013</v>
          </cell>
          <cell r="E127" t="str">
            <v>MATEUS DE LIMA</v>
          </cell>
          <cell r="F127" t="str">
            <v>3 - Administrativo</v>
          </cell>
          <cell r="G127" t="str">
            <v>5174-10</v>
          </cell>
          <cell r="H127" t="str">
            <v>04/2026</v>
          </cell>
          <cell r="I127">
            <v>0</v>
          </cell>
          <cell r="J127">
            <v>129.68</v>
          </cell>
          <cell r="K127">
            <v>0</v>
          </cell>
          <cell r="L127">
            <v>0</v>
          </cell>
          <cell r="M127">
            <v>0</v>
          </cell>
          <cell r="O127">
            <v>29.9</v>
          </cell>
          <cell r="R127">
            <v>0</v>
          </cell>
          <cell r="S127">
            <v>0</v>
          </cell>
          <cell r="U127">
            <v>0</v>
          </cell>
          <cell r="X127" t="str">
            <v>-</v>
          </cell>
          <cell r="Y127">
            <v>0</v>
          </cell>
          <cell r="AB127" t="str">
            <v>-</v>
          </cell>
        </row>
        <row r="128">
          <cell r="C128" t="str">
            <v>UPAE GARANHUNS - CG Nº 004/2013</v>
          </cell>
          <cell r="E128" t="str">
            <v>MATHEUS MARCOS SANTOS</v>
          </cell>
          <cell r="F128" t="str">
            <v>3 - Administrativo</v>
          </cell>
          <cell r="G128" t="str">
            <v>5143-10</v>
          </cell>
          <cell r="H128" t="str">
            <v>04/2026</v>
          </cell>
          <cell r="I128">
            <v>0</v>
          </cell>
          <cell r="J128">
            <v>155.61600000000001</v>
          </cell>
          <cell r="K128">
            <v>0</v>
          </cell>
          <cell r="L128">
            <v>280.21653543307087</v>
          </cell>
          <cell r="M128">
            <v>32.42</v>
          </cell>
          <cell r="O128">
            <v>29.9</v>
          </cell>
          <cell r="R128">
            <v>0</v>
          </cell>
          <cell r="S128">
            <v>0</v>
          </cell>
          <cell r="U128">
            <v>0</v>
          </cell>
          <cell r="X128" t="str">
            <v>-</v>
          </cell>
          <cell r="Y128">
            <v>0</v>
          </cell>
          <cell r="AB128" t="str">
            <v>-</v>
          </cell>
        </row>
        <row r="129">
          <cell r="C129" t="str">
            <v>UPAE GARANHUNS - CG Nº 004/2013</v>
          </cell>
          <cell r="E129" t="str">
            <v>MATHEUS SILVA DE CARVALHO</v>
          </cell>
          <cell r="F129" t="str">
            <v>3 - Administrativo</v>
          </cell>
          <cell r="G129" t="str">
            <v xml:space="preserve">2521-05 </v>
          </cell>
          <cell r="H129" t="str">
            <v>04/2026</v>
          </cell>
          <cell r="I129">
            <v>0</v>
          </cell>
          <cell r="J129">
            <v>213.88720000000001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R129">
            <v>0</v>
          </cell>
          <cell r="S129">
            <v>0</v>
          </cell>
          <cell r="U129">
            <v>0</v>
          </cell>
          <cell r="X129" t="str">
            <v>-</v>
          </cell>
          <cell r="Y129">
            <v>2370.91</v>
          </cell>
          <cell r="AB129" t="str">
            <v>AJUDA DE CUSTO</v>
          </cell>
        </row>
        <row r="130">
          <cell r="C130" t="str">
            <v>UPAE GARANHUNS - CG Nº 004/2013</v>
          </cell>
          <cell r="E130" t="str">
            <v>MAURICIO FREITAS DOS ANJOS</v>
          </cell>
          <cell r="F130" t="str">
            <v>3 - Administrativo</v>
          </cell>
          <cell r="G130" t="str">
            <v>4110-10</v>
          </cell>
          <cell r="H130" t="str">
            <v>04/2026</v>
          </cell>
          <cell r="I130">
            <v>0</v>
          </cell>
          <cell r="J130">
            <v>129.68</v>
          </cell>
          <cell r="K130">
            <v>0</v>
          </cell>
          <cell r="L130">
            <v>280.21653543307087</v>
          </cell>
          <cell r="M130">
            <v>32.42</v>
          </cell>
          <cell r="O130">
            <v>29.9</v>
          </cell>
          <cell r="R130">
            <v>0</v>
          </cell>
          <cell r="S130">
            <v>0</v>
          </cell>
          <cell r="U130">
            <v>0</v>
          </cell>
          <cell r="X130" t="str">
            <v>-</v>
          </cell>
          <cell r="Y130">
            <v>0</v>
          </cell>
          <cell r="AB130" t="str">
            <v>-</v>
          </cell>
        </row>
        <row r="131">
          <cell r="C131" t="str">
            <v>UPAE GARANHUNS - CG Nº 004/2013</v>
          </cell>
          <cell r="E131" t="str">
            <v>MERCIA CAVALCANTE VIANA</v>
          </cell>
          <cell r="F131" t="str">
            <v>2 - Outros Profissionais da Saúde</v>
          </cell>
          <cell r="G131" t="str">
            <v>3241-15</v>
          </cell>
          <cell r="H131" t="str">
            <v>04/2026</v>
          </cell>
          <cell r="I131">
            <v>0</v>
          </cell>
          <cell r="J131">
            <v>327.87119999999999</v>
          </cell>
          <cell r="K131">
            <v>0</v>
          </cell>
          <cell r="L131">
            <v>280.21653543307087</v>
          </cell>
          <cell r="M131">
            <v>31.33</v>
          </cell>
          <cell r="O131">
            <v>2.27</v>
          </cell>
          <cell r="R131">
            <v>260</v>
          </cell>
          <cell r="S131">
            <v>81.97</v>
          </cell>
          <cell r="U131">
            <v>0</v>
          </cell>
          <cell r="X131" t="str">
            <v>-</v>
          </cell>
          <cell r="Y131">
            <v>0</v>
          </cell>
          <cell r="AB131" t="str">
            <v>-</v>
          </cell>
        </row>
        <row r="132">
          <cell r="C132" t="str">
            <v>UPAE GARANHUNS - CG Nº 004/2013</v>
          </cell>
          <cell r="E132" t="str">
            <v>MONICA FARIAS DA SILVA</v>
          </cell>
          <cell r="F132" t="str">
            <v>3 - Administrativo</v>
          </cell>
          <cell r="G132" t="str">
            <v>5143-20</v>
          </cell>
          <cell r="H132" t="str">
            <v>04/2026</v>
          </cell>
          <cell r="I132">
            <v>0</v>
          </cell>
          <cell r="J132">
            <v>182.34639999999999</v>
          </cell>
          <cell r="K132">
            <v>0</v>
          </cell>
          <cell r="L132">
            <v>280.21653543307087</v>
          </cell>
          <cell r="M132">
            <v>32.42</v>
          </cell>
          <cell r="O132">
            <v>29.9</v>
          </cell>
          <cell r="R132">
            <v>0</v>
          </cell>
          <cell r="S132">
            <v>0</v>
          </cell>
          <cell r="U132">
            <v>0</v>
          </cell>
          <cell r="X132" t="str">
            <v>-</v>
          </cell>
          <cell r="Y132">
            <v>0</v>
          </cell>
          <cell r="AB132" t="str">
            <v>-</v>
          </cell>
        </row>
        <row r="133">
          <cell r="C133" t="str">
            <v>UPAE GARANHUNS - CG Nº 004/2013</v>
          </cell>
          <cell r="E133" t="str">
            <v>MONIQUE DE VASCONCELOS LIMA</v>
          </cell>
          <cell r="F133" t="str">
            <v>2 - Outros Profissionais da Saúde</v>
          </cell>
          <cell r="G133" t="str">
            <v>2516-05</v>
          </cell>
          <cell r="H133" t="str">
            <v>04/2026</v>
          </cell>
          <cell r="I133">
            <v>0</v>
          </cell>
          <cell r="J133">
            <v>299.8272</v>
          </cell>
          <cell r="K133">
            <v>0</v>
          </cell>
          <cell r="L133">
            <v>280.21653543307087</v>
          </cell>
          <cell r="M133">
            <v>44</v>
          </cell>
          <cell r="O133">
            <v>29.9</v>
          </cell>
          <cell r="R133">
            <v>0</v>
          </cell>
          <cell r="S133">
            <v>0</v>
          </cell>
          <cell r="U133">
            <v>0</v>
          </cell>
          <cell r="X133" t="str">
            <v>-</v>
          </cell>
          <cell r="Y133">
            <v>0</v>
          </cell>
          <cell r="AB133" t="str">
            <v>-</v>
          </cell>
        </row>
        <row r="134">
          <cell r="C134" t="str">
            <v>UPAE GARANHUNS - CG Nº 004/2013</v>
          </cell>
          <cell r="E134" t="str">
            <v>NATALYA MARIA CAVALCANTI VAZ GALINDO PATRIOTA</v>
          </cell>
          <cell r="F134" t="str">
            <v>2 - Outros Profissionais da Saúde</v>
          </cell>
          <cell r="G134" t="str">
            <v>2236-05</v>
          </cell>
          <cell r="H134" t="str">
            <v>04/2026</v>
          </cell>
          <cell r="I134">
            <v>0</v>
          </cell>
          <cell r="J134">
            <v>323.97120000000001</v>
          </cell>
          <cell r="K134">
            <v>0</v>
          </cell>
          <cell r="L134">
            <v>280.21653543307087</v>
          </cell>
          <cell r="M134">
            <v>3.82</v>
          </cell>
          <cell r="O134">
            <v>4.7699999999999996</v>
          </cell>
          <cell r="R134">
            <v>0</v>
          </cell>
          <cell r="S134">
            <v>0</v>
          </cell>
          <cell r="U134">
            <v>121.1</v>
          </cell>
          <cell r="X134" t="str">
            <v>Auxílio Creche</v>
          </cell>
          <cell r="Y134">
            <v>0</v>
          </cell>
          <cell r="AB134" t="str">
            <v>-</v>
          </cell>
        </row>
        <row r="135">
          <cell r="C135" t="str">
            <v>UPAE GARANHUNS - CG Nº 004/2013</v>
          </cell>
          <cell r="E135" t="str">
            <v>NATHALIA MELO GOMES</v>
          </cell>
          <cell r="F135" t="str">
            <v>2 - Outros Profissionais da Saúde</v>
          </cell>
          <cell r="G135" t="str">
            <v>3222-05</v>
          </cell>
          <cell r="H135" t="str">
            <v>04/2026</v>
          </cell>
          <cell r="I135">
            <v>0</v>
          </cell>
          <cell r="J135">
            <v>421.94479999999999</v>
          </cell>
          <cell r="K135">
            <v>0</v>
          </cell>
          <cell r="L135">
            <v>280.21653543307087</v>
          </cell>
          <cell r="M135">
            <v>64.84</v>
          </cell>
          <cell r="O135">
            <v>2.27</v>
          </cell>
          <cell r="R135">
            <v>0</v>
          </cell>
          <cell r="S135">
            <v>0</v>
          </cell>
          <cell r="U135">
            <v>72.92</v>
          </cell>
          <cell r="X135" t="str">
            <v>Auxílio Creche</v>
          </cell>
          <cell r="Y135">
            <v>0</v>
          </cell>
          <cell r="AB135" t="str">
            <v>-</v>
          </cell>
        </row>
        <row r="136">
          <cell r="C136" t="str">
            <v>UPAE GARANHUNS - CG Nº 004/2013</v>
          </cell>
          <cell r="E136" t="str">
            <v>NAYARA HENRIQUE DA SILVA</v>
          </cell>
          <cell r="F136" t="str">
            <v>2 - Outros Profissionais da Saúde</v>
          </cell>
          <cell r="G136" t="str">
            <v>3222-05</v>
          </cell>
          <cell r="H136" t="str">
            <v>04/2026</v>
          </cell>
          <cell r="I136">
            <v>0</v>
          </cell>
          <cell r="J136">
            <v>421.94479999999999</v>
          </cell>
          <cell r="K136">
            <v>0</v>
          </cell>
          <cell r="L136">
            <v>280.21653543307087</v>
          </cell>
          <cell r="M136">
            <v>32.42</v>
          </cell>
          <cell r="O136">
            <v>2.27</v>
          </cell>
          <cell r="R136">
            <v>0</v>
          </cell>
          <cell r="S136">
            <v>0</v>
          </cell>
          <cell r="U136">
            <v>0</v>
          </cell>
          <cell r="X136" t="str">
            <v>-</v>
          </cell>
          <cell r="Y136">
            <v>0</v>
          </cell>
          <cell r="AB136" t="str">
            <v>-</v>
          </cell>
        </row>
        <row r="137">
          <cell r="C137" t="str">
            <v>UPAE GARANHUNS - CG Nº 004/2013</v>
          </cell>
          <cell r="E137" t="str">
            <v>OSMAR SANTANA PEREIRA</v>
          </cell>
          <cell r="F137" t="str">
            <v>2 - Outros Profissionais da Saúde</v>
          </cell>
          <cell r="G137" t="str">
            <v>3222-25</v>
          </cell>
          <cell r="H137" t="str">
            <v>04/2026</v>
          </cell>
          <cell r="I137">
            <v>0</v>
          </cell>
          <cell r="J137">
            <v>427.45839999999998</v>
          </cell>
          <cell r="K137">
            <v>0</v>
          </cell>
          <cell r="L137">
            <v>280.21653543307087</v>
          </cell>
          <cell r="M137">
            <v>33.43</v>
          </cell>
          <cell r="O137">
            <v>2.27</v>
          </cell>
          <cell r="R137">
            <v>400</v>
          </cell>
          <cell r="S137">
            <v>100.28</v>
          </cell>
          <cell r="U137">
            <v>0</v>
          </cell>
          <cell r="X137" t="str">
            <v>-</v>
          </cell>
          <cell r="Y137">
            <v>0</v>
          </cell>
          <cell r="AB137" t="str">
            <v>-</v>
          </cell>
        </row>
        <row r="138">
          <cell r="C138" t="str">
            <v>UPAE GARANHUNS - CG Nº 004/2013</v>
          </cell>
          <cell r="E138" t="str">
            <v>PEDRO ALVES DE MOURA</v>
          </cell>
          <cell r="F138" t="str">
            <v>3 - Administrativo</v>
          </cell>
          <cell r="G138" t="str">
            <v>5174-10</v>
          </cell>
          <cell r="H138" t="str">
            <v>04/2026</v>
          </cell>
          <cell r="I138">
            <v>0</v>
          </cell>
          <cell r="J138">
            <v>129.68</v>
          </cell>
          <cell r="K138">
            <v>0</v>
          </cell>
          <cell r="L138">
            <v>280.21653543307087</v>
          </cell>
          <cell r="M138">
            <v>32.42</v>
          </cell>
          <cell r="O138">
            <v>29.9</v>
          </cell>
          <cell r="R138">
            <v>0</v>
          </cell>
          <cell r="S138">
            <v>0</v>
          </cell>
          <cell r="U138">
            <v>0</v>
          </cell>
          <cell r="X138" t="str">
            <v>-</v>
          </cell>
          <cell r="Y138">
            <v>0</v>
          </cell>
          <cell r="AB138" t="str">
            <v>-</v>
          </cell>
        </row>
        <row r="139">
          <cell r="C139" t="str">
            <v>UPAE GARANHUNS - CG Nº 004/2013</v>
          </cell>
          <cell r="E139" t="str">
            <v>PEDRO BRAZ DE MELO</v>
          </cell>
          <cell r="F139" t="str">
            <v>3 - Administrativo</v>
          </cell>
          <cell r="G139" t="str">
            <v>5174-10</v>
          </cell>
          <cell r="H139" t="str">
            <v>04/2026</v>
          </cell>
          <cell r="I139">
            <v>0</v>
          </cell>
          <cell r="J139">
            <v>159.4272</v>
          </cell>
          <cell r="K139">
            <v>0</v>
          </cell>
          <cell r="L139">
            <v>0</v>
          </cell>
          <cell r="M139">
            <v>0</v>
          </cell>
          <cell r="O139">
            <v>29.9</v>
          </cell>
          <cell r="R139">
            <v>0</v>
          </cell>
          <cell r="S139">
            <v>0</v>
          </cell>
          <cell r="U139">
            <v>0</v>
          </cell>
          <cell r="X139" t="str">
            <v>-</v>
          </cell>
          <cell r="Y139">
            <v>0</v>
          </cell>
          <cell r="AB139" t="str">
            <v>-</v>
          </cell>
        </row>
        <row r="140">
          <cell r="C140" t="str">
            <v>UPAE GARANHUNS - CG Nº 004/2013</v>
          </cell>
          <cell r="E140" t="str">
            <v>PEDRO JULIO SOUZA TORQUATO DE ALBUQUERQUE</v>
          </cell>
          <cell r="F140" t="str">
            <v>3 - Administrativo</v>
          </cell>
          <cell r="G140" t="str">
            <v>5143-10</v>
          </cell>
          <cell r="H140" t="str">
            <v>04/2026</v>
          </cell>
          <cell r="I140">
            <v>0</v>
          </cell>
          <cell r="J140">
            <v>162.1</v>
          </cell>
          <cell r="K140">
            <v>0</v>
          </cell>
          <cell r="L140">
            <v>280.21653543307087</v>
          </cell>
          <cell r="M140">
            <v>32.42</v>
          </cell>
          <cell r="O140">
            <v>29.9</v>
          </cell>
          <cell r="R140">
            <v>0</v>
          </cell>
          <cell r="S140">
            <v>0</v>
          </cell>
          <cell r="U140">
            <v>0</v>
          </cell>
          <cell r="X140" t="str">
            <v>-</v>
          </cell>
          <cell r="Y140">
            <v>0</v>
          </cell>
          <cell r="AB140" t="str">
            <v>-</v>
          </cell>
        </row>
        <row r="141">
          <cell r="C141" t="str">
            <v>UPAE GARANHUNS - CG Nº 004/2013</v>
          </cell>
          <cell r="E141" t="str">
            <v>PEDRO PAULO RODRIGUES DOS SANTOS GODOY</v>
          </cell>
          <cell r="F141" t="str">
            <v>3 - Administrativo</v>
          </cell>
          <cell r="G141" t="str">
            <v>4110-10</v>
          </cell>
          <cell r="H141" t="str">
            <v>04/2026</v>
          </cell>
          <cell r="I141">
            <v>0</v>
          </cell>
          <cell r="J141">
            <v>114.816</v>
          </cell>
          <cell r="K141">
            <v>0</v>
          </cell>
          <cell r="L141">
            <v>280.21653543307087</v>
          </cell>
          <cell r="M141">
            <v>32.42</v>
          </cell>
          <cell r="O141">
            <v>29.9</v>
          </cell>
          <cell r="R141">
            <v>0</v>
          </cell>
          <cell r="S141">
            <v>0</v>
          </cell>
          <cell r="U141">
            <v>0</v>
          </cell>
          <cell r="X141" t="str">
            <v>-</v>
          </cell>
          <cell r="Y141">
            <v>0</v>
          </cell>
          <cell r="AB141" t="str">
            <v>-</v>
          </cell>
        </row>
        <row r="142">
          <cell r="C142" t="str">
            <v>UPAE GARANHUNS - CG Nº 004/2013</v>
          </cell>
          <cell r="E142" t="str">
            <v>PEDRO SERGIO ALVES DE ASSIS</v>
          </cell>
          <cell r="F142" t="str">
            <v>3 - Administrativo</v>
          </cell>
          <cell r="G142" t="str">
            <v>5143-10</v>
          </cell>
          <cell r="H142" t="str">
            <v>04/2026</v>
          </cell>
          <cell r="I142">
            <v>0</v>
          </cell>
          <cell r="J142">
            <v>162.1</v>
          </cell>
          <cell r="K142">
            <v>0</v>
          </cell>
          <cell r="L142">
            <v>280.21653543307087</v>
          </cell>
          <cell r="M142">
            <v>32.42</v>
          </cell>
          <cell r="O142">
            <v>29.9</v>
          </cell>
          <cell r="R142">
            <v>360</v>
          </cell>
          <cell r="S142">
            <v>97.26</v>
          </cell>
          <cell r="U142">
            <v>0</v>
          </cell>
          <cell r="X142" t="str">
            <v>-</v>
          </cell>
          <cell r="Y142">
            <v>0</v>
          </cell>
          <cell r="AB142" t="str">
            <v>-</v>
          </cell>
        </row>
        <row r="143">
          <cell r="C143" t="str">
            <v>UPAE GARANHUNS - CG Nº 004/2013</v>
          </cell>
          <cell r="E143" t="str">
            <v>POLLYANA DUARTE BERNARDINO</v>
          </cell>
          <cell r="F143" t="str">
            <v>2 - Outros Profissionais da Saúde</v>
          </cell>
          <cell r="G143" t="str">
            <v>3222-05</v>
          </cell>
          <cell r="H143" t="str">
            <v>04/2026</v>
          </cell>
          <cell r="I143">
            <v>0</v>
          </cell>
          <cell r="J143">
            <v>421.94479999999999</v>
          </cell>
          <cell r="K143">
            <v>0</v>
          </cell>
          <cell r="L143">
            <v>280.21653543307087</v>
          </cell>
          <cell r="M143">
            <v>32.42</v>
          </cell>
          <cell r="O143">
            <v>2.27</v>
          </cell>
          <cell r="R143">
            <v>0</v>
          </cell>
          <cell r="S143">
            <v>0</v>
          </cell>
          <cell r="U143">
            <v>0</v>
          </cell>
          <cell r="X143" t="str">
            <v>-</v>
          </cell>
          <cell r="Y143">
            <v>0</v>
          </cell>
          <cell r="AB143" t="str">
            <v>-</v>
          </cell>
        </row>
        <row r="144">
          <cell r="C144" t="str">
            <v>UPAE GARANHUNS - CG Nº 004/2013</v>
          </cell>
          <cell r="E144" t="str">
            <v>RAFAELA SILVA DOS SANTOS BARRETO</v>
          </cell>
          <cell r="F144" t="str">
            <v>2 - Outros Profissionais da Saúde</v>
          </cell>
          <cell r="G144" t="str">
            <v>2235-05</v>
          </cell>
          <cell r="H144" t="str">
            <v>04/2026</v>
          </cell>
          <cell r="I144">
            <v>0</v>
          </cell>
          <cell r="J144">
            <v>608.77520000000004</v>
          </cell>
          <cell r="K144">
            <v>0</v>
          </cell>
          <cell r="L144">
            <v>280.21653543307087</v>
          </cell>
          <cell r="M144">
            <v>2.79</v>
          </cell>
          <cell r="O144">
            <v>4.7699999999999996</v>
          </cell>
          <cell r="R144">
            <v>0</v>
          </cell>
          <cell r="S144">
            <v>0</v>
          </cell>
          <cell r="U144">
            <v>120.26</v>
          </cell>
          <cell r="X144" t="str">
            <v>Auxílio Creche</v>
          </cell>
          <cell r="Y144">
            <v>0</v>
          </cell>
          <cell r="AB144" t="str">
            <v>-</v>
          </cell>
        </row>
        <row r="145">
          <cell r="C145" t="str">
            <v>UPAE GARANHUNS - CG Nº 004/2013</v>
          </cell>
          <cell r="E145" t="str">
            <v>RAFAELA ZARA BISPO DA SILVA SOUSA</v>
          </cell>
          <cell r="F145" t="str">
            <v>2 - Outros Profissionais da Saúde</v>
          </cell>
          <cell r="G145" t="str">
            <v>2515-10</v>
          </cell>
          <cell r="H145" t="str">
            <v>04/2026</v>
          </cell>
          <cell r="I145">
            <v>0</v>
          </cell>
          <cell r="J145">
            <v>230.68799999999999</v>
          </cell>
          <cell r="K145">
            <v>0</v>
          </cell>
          <cell r="L145">
            <v>0</v>
          </cell>
          <cell r="M145">
            <v>0</v>
          </cell>
          <cell r="O145">
            <v>29.9</v>
          </cell>
          <cell r="R145">
            <v>0</v>
          </cell>
          <cell r="S145">
            <v>0</v>
          </cell>
          <cell r="U145">
            <v>160</v>
          </cell>
          <cell r="X145" t="str">
            <v>Auxílio Creche</v>
          </cell>
          <cell r="Y145">
            <v>0</v>
          </cell>
          <cell r="AB145" t="str">
            <v>-</v>
          </cell>
        </row>
        <row r="146">
          <cell r="C146" t="str">
            <v>UPAE GARANHUNS - CG Nº 004/2013</v>
          </cell>
          <cell r="E146" t="str">
            <v>RAUL CESAR DE MELO TAVARES</v>
          </cell>
          <cell r="F146" t="str">
            <v>2 - Outros Profissionais da Saúde</v>
          </cell>
          <cell r="G146" t="str">
            <v>2234-05</v>
          </cell>
          <cell r="H146" t="str">
            <v>04/2026</v>
          </cell>
          <cell r="I146">
            <v>0</v>
          </cell>
          <cell r="J146">
            <v>512.99839999999995</v>
          </cell>
          <cell r="K146">
            <v>0</v>
          </cell>
          <cell r="L146">
            <v>280.21653543307087</v>
          </cell>
          <cell r="M146">
            <v>18.559999999999999</v>
          </cell>
          <cell r="O146">
            <v>2.27</v>
          </cell>
          <cell r="R146">
            <v>0</v>
          </cell>
          <cell r="S146">
            <v>0</v>
          </cell>
          <cell r="U146">
            <v>0</v>
          </cell>
          <cell r="X146" t="str">
            <v>-</v>
          </cell>
          <cell r="Y146">
            <v>0</v>
          </cell>
          <cell r="AB146" t="str">
            <v>-</v>
          </cell>
        </row>
        <row r="147">
          <cell r="C147" t="str">
            <v>UPAE GARANHUNS - CG Nº 004/2013</v>
          </cell>
          <cell r="E147" t="str">
            <v>RAYANE DE SOUSA SILVA</v>
          </cell>
          <cell r="F147" t="str">
            <v>3 - Administrativo</v>
          </cell>
          <cell r="G147" t="str">
            <v>4110-10</v>
          </cell>
          <cell r="H147" t="str">
            <v>04/2026</v>
          </cell>
          <cell r="I147">
            <v>0</v>
          </cell>
          <cell r="J147">
            <v>14.778</v>
          </cell>
          <cell r="K147">
            <v>0</v>
          </cell>
          <cell r="L147">
            <v>0</v>
          </cell>
          <cell r="M147">
            <v>0</v>
          </cell>
          <cell r="O147">
            <v>29.9</v>
          </cell>
          <cell r="R147">
            <v>0</v>
          </cell>
          <cell r="S147">
            <v>0</v>
          </cell>
          <cell r="U147">
            <v>0</v>
          </cell>
          <cell r="X147" t="str">
            <v>-</v>
          </cell>
          <cell r="Y147">
            <v>0</v>
          </cell>
          <cell r="AB147" t="str">
            <v>-</v>
          </cell>
        </row>
        <row r="148">
          <cell r="C148" t="str">
            <v>UPAE GARANHUNS - CG Nº 004/2013</v>
          </cell>
          <cell r="E148" t="str">
            <v>REGINALDO EULALIO RODRIGUES</v>
          </cell>
          <cell r="F148" t="str">
            <v>3 - Administrativo</v>
          </cell>
          <cell r="G148" t="str">
            <v>5143-20</v>
          </cell>
          <cell r="H148" t="str">
            <v>04/2026</v>
          </cell>
          <cell r="I148">
            <v>0</v>
          </cell>
          <cell r="J148">
            <v>182.1728</v>
          </cell>
          <cell r="K148">
            <v>0</v>
          </cell>
          <cell r="L148">
            <v>280.21653543307087</v>
          </cell>
          <cell r="M148">
            <v>32.42</v>
          </cell>
          <cell r="O148">
            <v>29.9</v>
          </cell>
          <cell r="R148">
            <v>0</v>
          </cell>
          <cell r="S148">
            <v>0</v>
          </cell>
          <cell r="U148">
            <v>0</v>
          </cell>
          <cell r="X148" t="str">
            <v>-</v>
          </cell>
          <cell r="Y148">
            <v>0</v>
          </cell>
          <cell r="AB148" t="str">
            <v>-</v>
          </cell>
        </row>
        <row r="149">
          <cell r="C149" t="str">
            <v>UPAE GARANHUNS - CG Nº 004/2013</v>
          </cell>
          <cell r="E149" t="str">
            <v>RENARES MIRANDA DE CARVALHO GODOI</v>
          </cell>
          <cell r="F149" t="str">
            <v>2 - Outros Profissionais da Saúde</v>
          </cell>
          <cell r="G149" t="str">
            <v>3222-05</v>
          </cell>
          <cell r="H149" t="str">
            <v>04/2026</v>
          </cell>
          <cell r="I149">
            <v>0</v>
          </cell>
          <cell r="J149">
            <v>434.9128</v>
          </cell>
          <cell r="K149">
            <v>0</v>
          </cell>
          <cell r="L149">
            <v>280.21653543307087</v>
          </cell>
          <cell r="M149">
            <v>32.42</v>
          </cell>
          <cell r="O149">
            <v>2.27</v>
          </cell>
          <cell r="R149">
            <v>0</v>
          </cell>
          <cell r="S149">
            <v>0</v>
          </cell>
          <cell r="U149">
            <v>81.02</v>
          </cell>
          <cell r="X149" t="str">
            <v>Auxílio Creche</v>
          </cell>
          <cell r="Y149">
            <v>0</v>
          </cell>
          <cell r="AB149" t="str">
            <v>-</v>
          </cell>
        </row>
        <row r="150">
          <cell r="C150" t="str">
            <v>UPAE GARANHUNS - CG Nº 004/2013</v>
          </cell>
          <cell r="E150" t="str">
            <v>RENATA MENDONCA CORNELIO BRANCO</v>
          </cell>
          <cell r="F150" t="str">
            <v>2 - Outros Profissionais da Saúde</v>
          </cell>
          <cell r="G150" t="str">
            <v>3222-05</v>
          </cell>
          <cell r="H150" t="str">
            <v>04/2026</v>
          </cell>
          <cell r="I150">
            <v>0</v>
          </cell>
          <cell r="J150">
            <v>522.23040000000003</v>
          </cell>
          <cell r="K150">
            <v>0</v>
          </cell>
          <cell r="L150">
            <v>0</v>
          </cell>
          <cell r="M150">
            <v>0</v>
          </cell>
          <cell r="O150">
            <v>2.27</v>
          </cell>
          <cell r="R150">
            <v>0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  <cell r="AB150" t="str">
            <v>-</v>
          </cell>
        </row>
        <row r="151">
          <cell r="C151" t="str">
            <v>UPAE GARANHUNS - CG Nº 004/2013</v>
          </cell>
          <cell r="E151" t="str">
            <v>RILKA MIRELLE VICTOR SOARES</v>
          </cell>
          <cell r="F151" t="str">
            <v>2 - Outros Profissionais da Saúde</v>
          </cell>
          <cell r="G151" t="str">
            <v>3222-05</v>
          </cell>
          <cell r="H151" t="str">
            <v>04/2026</v>
          </cell>
          <cell r="I151">
            <v>0</v>
          </cell>
          <cell r="J151">
            <v>434.9128</v>
          </cell>
          <cell r="K151">
            <v>0</v>
          </cell>
          <cell r="L151">
            <v>280.21653543307087</v>
          </cell>
          <cell r="M151">
            <v>32.42</v>
          </cell>
          <cell r="O151">
            <v>2.27</v>
          </cell>
          <cell r="R151">
            <v>0</v>
          </cell>
          <cell r="S151">
            <v>0</v>
          </cell>
          <cell r="U151">
            <v>0</v>
          </cell>
          <cell r="X151" t="str">
            <v>-</v>
          </cell>
          <cell r="Y151">
            <v>0</v>
          </cell>
          <cell r="AB151" t="str">
            <v>-</v>
          </cell>
        </row>
        <row r="152">
          <cell r="C152" t="str">
            <v>UPAE GARANHUNS - CG Nº 004/2013</v>
          </cell>
          <cell r="E152" t="str">
            <v>ROSELANE FERREIRA DA SILVA</v>
          </cell>
          <cell r="F152" t="str">
            <v>2 - Outros Profissionais da Saúde</v>
          </cell>
          <cell r="G152" t="str">
            <v>3222-05</v>
          </cell>
          <cell r="H152" t="str">
            <v>04/2026</v>
          </cell>
          <cell r="I152">
            <v>0</v>
          </cell>
          <cell r="J152">
            <v>425.7208</v>
          </cell>
          <cell r="K152">
            <v>0</v>
          </cell>
          <cell r="L152">
            <v>0</v>
          </cell>
          <cell r="M152">
            <v>0</v>
          </cell>
          <cell r="O152">
            <v>2.27</v>
          </cell>
          <cell r="R152">
            <v>0</v>
          </cell>
          <cell r="S152">
            <v>0</v>
          </cell>
          <cell r="U152">
            <v>0</v>
          </cell>
          <cell r="X152" t="str">
            <v>-</v>
          </cell>
          <cell r="Y152">
            <v>0</v>
          </cell>
          <cell r="AB152" t="str">
            <v>-</v>
          </cell>
        </row>
        <row r="153">
          <cell r="C153" t="str">
            <v>UPAE GARANHUNS - CG Nº 004/2013</v>
          </cell>
          <cell r="E153" t="str">
            <v>ROSIMEIRE PAIVA DE ALMEIDA GOMES</v>
          </cell>
          <cell r="F153" t="str">
            <v>2 - Outros Profissionais da Saúde</v>
          </cell>
          <cell r="G153" t="str">
            <v>2237-05</v>
          </cell>
          <cell r="H153" t="str">
            <v>04/2026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29.9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  <cell r="AB153" t="str">
            <v>-</v>
          </cell>
        </row>
        <row r="154">
          <cell r="C154" t="str">
            <v>UPAE GARANHUNS - CG Nº 004/2013</v>
          </cell>
          <cell r="E154" t="str">
            <v>ROSINEIDE DA ROCHA MENDES</v>
          </cell>
          <cell r="F154" t="str">
            <v>3 - Administrativo</v>
          </cell>
          <cell r="G154" t="str">
            <v>5134-30</v>
          </cell>
          <cell r="H154" t="str">
            <v>04/2026</v>
          </cell>
          <cell r="I154">
            <v>0</v>
          </cell>
          <cell r="J154">
            <v>155.61600000000001</v>
          </cell>
          <cell r="K154">
            <v>0</v>
          </cell>
          <cell r="L154">
            <v>280.21653543307087</v>
          </cell>
          <cell r="M154">
            <v>32.42</v>
          </cell>
          <cell r="O154">
            <v>29.9</v>
          </cell>
          <cell r="R154">
            <v>0</v>
          </cell>
          <cell r="S154">
            <v>0</v>
          </cell>
          <cell r="U154">
            <v>0</v>
          </cell>
          <cell r="X154" t="str">
            <v>-</v>
          </cell>
          <cell r="Y154">
            <v>0</v>
          </cell>
          <cell r="AB154" t="str">
            <v>-</v>
          </cell>
        </row>
        <row r="155">
          <cell r="C155" t="str">
            <v>UPAE GARANHUNS - CG Nº 004/2013</v>
          </cell>
          <cell r="E155" t="str">
            <v>ROSINEIDE GOMES DE ARAUJO E SILVA</v>
          </cell>
          <cell r="F155" t="str">
            <v>3 - Administrativo</v>
          </cell>
          <cell r="G155" t="str">
            <v>5143-20</v>
          </cell>
          <cell r="H155" t="str">
            <v>04/2026</v>
          </cell>
          <cell r="I155">
            <v>0</v>
          </cell>
          <cell r="J155">
            <v>161.1352</v>
          </cell>
          <cell r="K155">
            <v>0</v>
          </cell>
          <cell r="L155">
            <v>280.21653543307087</v>
          </cell>
          <cell r="M155">
            <v>32.42</v>
          </cell>
          <cell r="O155">
            <v>29.9</v>
          </cell>
          <cell r="R155">
            <v>0</v>
          </cell>
          <cell r="S155">
            <v>0</v>
          </cell>
          <cell r="U155">
            <v>0</v>
          </cell>
          <cell r="X155" t="str">
            <v>-</v>
          </cell>
          <cell r="Y155">
            <v>0</v>
          </cell>
          <cell r="AB155" t="str">
            <v>-</v>
          </cell>
        </row>
        <row r="156">
          <cell r="C156" t="str">
            <v>UPAE GARANHUNS - CG Nº 004/2013</v>
          </cell>
          <cell r="E156" t="str">
            <v>ROZILDA DE ARAUJO MELHORINI</v>
          </cell>
          <cell r="F156" t="str">
            <v>3 - Administrativo</v>
          </cell>
          <cell r="G156" t="str">
            <v>5143-20</v>
          </cell>
          <cell r="H156" t="str">
            <v>04/2026</v>
          </cell>
          <cell r="I156">
            <v>0</v>
          </cell>
          <cell r="J156">
            <v>191.74160000000001</v>
          </cell>
          <cell r="K156">
            <v>0</v>
          </cell>
          <cell r="L156">
            <v>280.21653543307087</v>
          </cell>
          <cell r="M156">
            <v>44</v>
          </cell>
          <cell r="O156">
            <v>29.9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  <cell r="AB156" t="str">
            <v>-</v>
          </cell>
        </row>
        <row r="157">
          <cell r="C157" t="str">
            <v>UPAE GARANHUNS - CG Nº 004/2013</v>
          </cell>
          <cell r="E157" t="str">
            <v>RUTH TORRES BORGES DA SILVA</v>
          </cell>
          <cell r="F157" t="str">
            <v>3 - Administrativo</v>
          </cell>
          <cell r="G157" t="str">
            <v>5143-20</v>
          </cell>
          <cell r="H157" t="str">
            <v>04/2026</v>
          </cell>
          <cell r="I157">
            <v>0</v>
          </cell>
          <cell r="J157">
            <v>175.5008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  <cell r="AB157" t="str">
            <v>-</v>
          </cell>
        </row>
        <row r="158">
          <cell r="C158" t="str">
            <v>UPAE GARANHUNS - CG Nº 004/2013</v>
          </cell>
          <cell r="E158" t="str">
            <v>RUTHELCY DE ANDRADE</v>
          </cell>
          <cell r="F158" t="str">
            <v>3 - Administrativo</v>
          </cell>
          <cell r="G158" t="str">
            <v>1423-40</v>
          </cell>
          <cell r="H158" t="str">
            <v>04/2026</v>
          </cell>
          <cell r="I158">
            <v>0</v>
          </cell>
          <cell r="J158">
            <v>334.05200000000002</v>
          </cell>
          <cell r="K158">
            <v>0</v>
          </cell>
          <cell r="L158">
            <v>0</v>
          </cell>
          <cell r="M158">
            <v>0</v>
          </cell>
          <cell r="O158">
            <v>29.9</v>
          </cell>
          <cell r="R158">
            <v>0</v>
          </cell>
          <cell r="S158">
            <v>0</v>
          </cell>
          <cell r="U158">
            <v>0</v>
          </cell>
          <cell r="X158" t="str">
            <v>-</v>
          </cell>
          <cell r="Y158">
            <v>622.4</v>
          </cell>
          <cell r="AB158" t="str">
            <v>AJUDA DE CUSTO</v>
          </cell>
        </row>
        <row r="159">
          <cell r="C159" t="str">
            <v>UPAE GARANHUNS - CG Nº 004/2013</v>
          </cell>
          <cell r="E159" t="str">
            <v>SHIRLEY DE PAULA SANTANA DE OLIVEIRA</v>
          </cell>
          <cell r="F159" t="str">
            <v>2 - Outros Profissionais da Saúde</v>
          </cell>
          <cell r="G159" t="str">
            <v>2235-05</v>
          </cell>
          <cell r="H159" t="str">
            <v>04/2026</v>
          </cell>
          <cell r="I159">
            <v>0</v>
          </cell>
          <cell r="J159">
            <v>639.14480000000003</v>
          </cell>
          <cell r="K159">
            <v>0</v>
          </cell>
          <cell r="L159">
            <v>280.21653543307087</v>
          </cell>
          <cell r="M159">
            <v>3.05</v>
          </cell>
          <cell r="O159">
            <v>4.7699999999999996</v>
          </cell>
          <cell r="R159">
            <v>0</v>
          </cell>
          <cell r="S159">
            <v>0</v>
          </cell>
          <cell r="U159">
            <v>0</v>
          </cell>
          <cell r="X159" t="str">
            <v>-</v>
          </cell>
          <cell r="Y159">
            <v>0</v>
          </cell>
          <cell r="AB159" t="str">
            <v>-</v>
          </cell>
        </row>
        <row r="160">
          <cell r="C160" t="str">
            <v>UPAE GARANHUNS - CG Nº 004/2013</v>
          </cell>
          <cell r="E160" t="str">
            <v>SIMONE DE MELO DIAS</v>
          </cell>
          <cell r="F160" t="str">
            <v>2 - Outros Profissionais da Saúde</v>
          </cell>
          <cell r="G160" t="str">
            <v>5152-05</v>
          </cell>
          <cell r="H160" t="str">
            <v>04/2026</v>
          </cell>
          <cell r="I160">
            <v>0</v>
          </cell>
          <cell r="J160">
            <v>155.61600000000001</v>
          </cell>
          <cell r="K160">
            <v>0</v>
          </cell>
          <cell r="L160">
            <v>280.21653543307087</v>
          </cell>
          <cell r="M160">
            <v>32.42</v>
          </cell>
          <cell r="O160">
            <v>2.27</v>
          </cell>
          <cell r="R160">
            <v>0</v>
          </cell>
          <cell r="S160">
            <v>0</v>
          </cell>
          <cell r="U160">
            <v>0</v>
          </cell>
          <cell r="X160" t="str">
            <v>-</v>
          </cell>
          <cell r="Y160">
            <v>0</v>
          </cell>
          <cell r="AB160" t="str">
            <v>-</v>
          </cell>
        </row>
        <row r="161">
          <cell r="C161" t="str">
            <v>UPAE GARANHUNS - CG Nº 004/2013</v>
          </cell>
          <cell r="E161" t="str">
            <v>SIMONY LOPES FARIAS</v>
          </cell>
          <cell r="F161" t="str">
            <v>2 - Outros Profissionais da Saúde</v>
          </cell>
          <cell r="G161" t="str">
            <v>2235-05</v>
          </cell>
          <cell r="H161" t="str">
            <v>04/2026</v>
          </cell>
          <cell r="I161">
            <v>0</v>
          </cell>
          <cell r="J161">
            <v>577.55520000000001</v>
          </cell>
          <cell r="K161">
            <v>0</v>
          </cell>
          <cell r="L161">
            <v>280.21653543307087</v>
          </cell>
          <cell r="M161">
            <v>3.59</v>
          </cell>
          <cell r="O161">
            <v>4.7699999999999996</v>
          </cell>
          <cell r="R161">
            <v>0</v>
          </cell>
          <cell r="S161">
            <v>0</v>
          </cell>
          <cell r="U161">
            <v>0</v>
          </cell>
          <cell r="X161" t="str">
            <v>-</v>
          </cell>
          <cell r="Y161">
            <v>0</v>
          </cell>
          <cell r="AB161" t="str">
            <v>-</v>
          </cell>
        </row>
        <row r="162">
          <cell r="C162" t="str">
            <v>UPAE GARANHUNS - CG Nº 004/2013</v>
          </cell>
          <cell r="E162" t="str">
            <v>SINARA DE SOUZA NEVES</v>
          </cell>
          <cell r="F162" t="str">
            <v>2 - Outros Profissionais da Saúde</v>
          </cell>
          <cell r="G162" t="str">
            <v>3222-05</v>
          </cell>
          <cell r="H162" t="str">
            <v>04/2026</v>
          </cell>
          <cell r="I162">
            <v>0</v>
          </cell>
          <cell r="J162">
            <v>421.94479999999999</v>
          </cell>
          <cell r="K162">
            <v>0</v>
          </cell>
          <cell r="L162">
            <v>280.21653543307087</v>
          </cell>
          <cell r="M162">
            <v>32.42</v>
          </cell>
          <cell r="O162">
            <v>2.27</v>
          </cell>
          <cell r="R162">
            <v>0</v>
          </cell>
          <cell r="S162">
            <v>0</v>
          </cell>
          <cell r="U162">
            <v>0</v>
          </cell>
          <cell r="X162" t="str">
            <v>-</v>
          </cell>
          <cell r="Y162">
            <v>0</v>
          </cell>
          <cell r="AB162" t="str">
            <v>-</v>
          </cell>
        </row>
        <row r="163">
          <cell r="C163" t="str">
            <v>UPAE GARANHUNS - CG Nº 004/2013</v>
          </cell>
          <cell r="E163" t="str">
            <v>SORAYA PONTES DE MELO</v>
          </cell>
          <cell r="F163" t="str">
            <v>3 - Administrativo</v>
          </cell>
          <cell r="G163" t="str">
            <v>4110-10</v>
          </cell>
          <cell r="H163" t="str">
            <v>04/2026</v>
          </cell>
          <cell r="I163">
            <v>0</v>
          </cell>
          <cell r="J163">
            <v>129.68</v>
          </cell>
          <cell r="K163">
            <v>0</v>
          </cell>
          <cell r="L163">
            <v>280.21653543307087</v>
          </cell>
          <cell r="M163">
            <v>32.42</v>
          </cell>
          <cell r="O163">
            <v>29.9</v>
          </cell>
          <cell r="R163">
            <v>0</v>
          </cell>
          <cell r="S163">
            <v>0</v>
          </cell>
          <cell r="U163">
            <v>0</v>
          </cell>
          <cell r="X163" t="str">
            <v>-</v>
          </cell>
          <cell r="Y163">
            <v>0</v>
          </cell>
          <cell r="AB163" t="str">
            <v>-</v>
          </cell>
        </row>
        <row r="164">
          <cell r="C164" t="str">
            <v>UPAE GARANHUNS - CG Nº 004/2013</v>
          </cell>
          <cell r="E164" t="str">
            <v>TATHYANA SEMIRAMYS ALBUQUERQUE SILVA VASCONCELOS</v>
          </cell>
          <cell r="F164" t="str">
            <v>2 - Outros Profissionais da Saúde</v>
          </cell>
          <cell r="G164" t="str">
            <v>2235-05</v>
          </cell>
          <cell r="H164" t="str">
            <v>04/2026</v>
          </cell>
          <cell r="I164">
            <v>0</v>
          </cell>
          <cell r="J164">
            <v>585.53679999999997</v>
          </cell>
          <cell r="K164">
            <v>0</v>
          </cell>
          <cell r="L164">
            <v>280.21653543307087</v>
          </cell>
          <cell r="M164">
            <v>3.59</v>
          </cell>
          <cell r="O164">
            <v>4.7699999999999996</v>
          </cell>
          <cell r="R164">
            <v>0</v>
          </cell>
          <cell r="S164">
            <v>0</v>
          </cell>
          <cell r="U164">
            <v>240.52</v>
          </cell>
          <cell r="X164" t="str">
            <v>Auxílio Creche</v>
          </cell>
          <cell r="Y164">
            <v>0</v>
          </cell>
          <cell r="AB164" t="str">
            <v>-</v>
          </cell>
        </row>
        <row r="165">
          <cell r="C165" t="str">
            <v>UPAE GARANHUNS - CG Nº 004/2013</v>
          </cell>
          <cell r="E165" t="str">
            <v>TATIANA CRISTINA DA SILVA BARBOSA</v>
          </cell>
          <cell r="F165" t="str">
            <v>3 - Administrativo</v>
          </cell>
          <cell r="G165" t="str">
            <v>4110-10</v>
          </cell>
          <cell r="H165" t="str">
            <v>04/2026</v>
          </cell>
          <cell r="I165">
            <v>0</v>
          </cell>
          <cell r="J165">
            <v>136.16399999999999</v>
          </cell>
          <cell r="K165">
            <v>0</v>
          </cell>
          <cell r="L165">
            <v>280.21653543307087</v>
          </cell>
          <cell r="M165">
            <v>32.42</v>
          </cell>
          <cell r="O165">
            <v>29.9</v>
          </cell>
          <cell r="R165">
            <v>0</v>
          </cell>
          <cell r="S165">
            <v>0</v>
          </cell>
          <cell r="U165">
            <v>0</v>
          </cell>
          <cell r="X165" t="str">
            <v>-</v>
          </cell>
          <cell r="Y165">
            <v>0</v>
          </cell>
          <cell r="AB165" t="str">
            <v>-</v>
          </cell>
        </row>
        <row r="166">
          <cell r="C166" t="str">
            <v>UPAE GARANHUNS - CG Nº 004/2013</v>
          </cell>
          <cell r="E166" t="str">
            <v>TAYANA BARBOSA TRAJANO GUERRA</v>
          </cell>
          <cell r="F166" t="str">
            <v>3 - Administrativo</v>
          </cell>
          <cell r="G166" t="str">
            <v>1312-10</v>
          </cell>
          <cell r="H166" t="str">
            <v>04/2026</v>
          </cell>
          <cell r="I166">
            <v>0</v>
          </cell>
          <cell r="J166">
            <v>1272.3024</v>
          </cell>
          <cell r="K166">
            <v>0</v>
          </cell>
          <cell r="L166">
            <v>280.21653543307087</v>
          </cell>
          <cell r="M166">
            <v>19.88</v>
          </cell>
          <cell r="O166">
            <v>2.27</v>
          </cell>
          <cell r="R166">
            <v>0</v>
          </cell>
          <cell r="S166">
            <v>0</v>
          </cell>
          <cell r="U166">
            <v>0</v>
          </cell>
          <cell r="X166" t="str">
            <v>-</v>
          </cell>
          <cell r="Y166">
            <v>0</v>
          </cell>
          <cell r="AB166" t="str">
            <v>-</v>
          </cell>
        </row>
        <row r="167">
          <cell r="C167" t="str">
            <v>UPAE GARANHUNS - CG Nº 004/2013</v>
          </cell>
          <cell r="E167" t="str">
            <v>TEBIO DE MACEDO GARRETT VASCONCELLOS</v>
          </cell>
          <cell r="F167" t="str">
            <v>3 - Administrativo</v>
          </cell>
          <cell r="G167" t="str">
            <v>5102-05</v>
          </cell>
          <cell r="H167" t="str">
            <v>04/2026</v>
          </cell>
          <cell r="I167">
            <v>0</v>
          </cell>
          <cell r="J167">
            <v>205.17359999999999</v>
          </cell>
          <cell r="K167">
            <v>0</v>
          </cell>
          <cell r="L167">
            <v>280.21653543307087</v>
          </cell>
          <cell r="M167">
            <v>44</v>
          </cell>
          <cell r="O167">
            <v>29.9</v>
          </cell>
          <cell r="R167">
            <v>0</v>
          </cell>
          <cell r="S167">
            <v>0</v>
          </cell>
          <cell r="U167">
            <v>0</v>
          </cell>
          <cell r="X167" t="str">
            <v>-</v>
          </cell>
          <cell r="Y167">
            <v>0</v>
          </cell>
          <cell r="AB167" t="str">
            <v>-</v>
          </cell>
        </row>
        <row r="168">
          <cell r="C168" t="str">
            <v>UPAE GARANHUNS - CG Nº 004/2013</v>
          </cell>
          <cell r="E168" t="str">
            <v>THAINA NATANE CLAUDINO DA SILVA</v>
          </cell>
          <cell r="F168" t="str">
            <v>2 - Outros Profissionais da Saúde</v>
          </cell>
          <cell r="G168" t="str">
            <v>3222-05</v>
          </cell>
          <cell r="H168" t="str">
            <v>04/2026</v>
          </cell>
          <cell r="I168">
            <v>0</v>
          </cell>
          <cell r="J168">
            <v>421.94479999999999</v>
          </cell>
          <cell r="K168">
            <v>0</v>
          </cell>
          <cell r="L168">
            <v>280.21653543307087</v>
          </cell>
          <cell r="M168">
            <v>32.42</v>
          </cell>
          <cell r="O168">
            <v>2.27</v>
          </cell>
          <cell r="R168">
            <v>400</v>
          </cell>
          <cell r="S168">
            <v>94.67</v>
          </cell>
          <cell r="U168">
            <v>0</v>
          </cell>
          <cell r="X168" t="str">
            <v>-</v>
          </cell>
          <cell r="Y168">
            <v>0</v>
          </cell>
          <cell r="AB168" t="str">
            <v>-</v>
          </cell>
        </row>
        <row r="169">
          <cell r="C169" t="str">
            <v>UPAE GARANHUNS - CG Nº 004/2013</v>
          </cell>
          <cell r="E169" t="str">
            <v>THAIS BARROS GONCALVES</v>
          </cell>
          <cell r="F169" t="str">
            <v>3 - Administrativo</v>
          </cell>
          <cell r="G169" t="str">
            <v>4110-10</v>
          </cell>
          <cell r="H169" t="str">
            <v>04/2026</v>
          </cell>
          <cell r="I169">
            <v>0</v>
          </cell>
          <cell r="J169">
            <v>129.68</v>
          </cell>
          <cell r="K169">
            <v>0</v>
          </cell>
          <cell r="L169">
            <v>280.21653543307087</v>
          </cell>
          <cell r="M169">
            <v>32.42</v>
          </cell>
          <cell r="O169">
            <v>29.9</v>
          </cell>
          <cell r="R169">
            <v>0</v>
          </cell>
          <cell r="S169">
            <v>0</v>
          </cell>
          <cell r="U169">
            <v>0</v>
          </cell>
          <cell r="X169" t="str">
            <v>-</v>
          </cell>
          <cell r="Y169">
            <v>0</v>
          </cell>
          <cell r="AB169" t="str">
            <v>-</v>
          </cell>
        </row>
        <row r="170">
          <cell r="C170" t="str">
            <v>UPAE GARANHUNS - CG Nº 004/2013</v>
          </cell>
          <cell r="E170" t="str">
            <v>THAIS MARIA DOS SANTOS</v>
          </cell>
          <cell r="F170" t="str">
            <v>3 - Administrativo</v>
          </cell>
          <cell r="G170" t="str">
            <v>4110-10</v>
          </cell>
          <cell r="H170" t="str">
            <v>04/2026</v>
          </cell>
          <cell r="I170">
            <v>0</v>
          </cell>
          <cell r="J170">
            <v>153.68</v>
          </cell>
          <cell r="K170">
            <v>0</v>
          </cell>
          <cell r="L170">
            <v>280.21653543307087</v>
          </cell>
          <cell r="M170">
            <v>32.42</v>
          </cell>
          <cell r="O170">
            <v>29.9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  <cell r="AB170" t="str">
            <v>-</v>
          </cell>
        </row>
        <row r="171">
          <cell r="C171" t="str">
            <v>UPAE GARANHUNS - CG Nº 004/2013</v>
          </cell>
          <cell r="E171" t="str">
            <v>THAIS MIRELLE DA SILVA</v>
          </cell>
          <cell r="F171" t="str">
            <v>3 - Administrativo</v>
          </cell>
          <cell r="G171" t="str">
            <v>4110-10</v>
          </cell>
          <cell r="H171" t="str">
            <v>04/2026</v>
          </cell>
          <cell r="I171">
            <v>0</v>
          </cell>
          <cell r="J171">
            <v>129.68</v>
          </cell>
          <cell r="K171">
            <v>0</v>
          </cell>
          <cell r="L171">
            <v>0</v>
          </cell>
          <cell r="M171">
            <v>0</v>
          </cell>
          <cell r="O171">
            <v>29.9</v>
          </cell>
          <cell r="R171">
            <v>0</v>
          </cell>
          <cell r="S171">
            <v>0</v>
          </cell>
          <cell r="U171">
            <v>0</v>
          </cell>
          <cell r="X171" t="str">
            <v>-</v>
          </cell>
          <cell r="Y171">
            <v>0</v>
          </cell>
          <cell r="AB171" t="str">
            <v>-</v>
          </cell>
        </row>
        <row r="172">
          <cell r="C172" t="str">
            <v>UPAE GARANHUNS - CG Nº 004/2013</v>
          </cell>
          <cell r="E172" t="str">
            <v>THAYS FERNANDA DA SILVA FERREIRA</v>
          </cell>
          <cell r="F172" t="str">
            <v>3 - Administrativo</v>
          </cell>
          <cell r="G172" t="str">
            <v>4110-10</v>
          </cell>
          <cell r="H172" t="str">
            <v>04/2026</v>
          </cell>
          <cell r="I172">
            <v>0</v>
          </cell>
          <cell r="J172">
            <v>230.54239999999999</v>
          </cell>
          <cell r="K172">
            <v>0</v>
          </cell>
          <cell r="L172">
            <v>280.21653543307087</v>
          </cell>
          <cell r="M172">
            <v>32.42</v>
          </cell>
          <cell r="O172">
            <v>29.9</v>
          </cell>
          <cell r="R172">
            <v>0</v>
          </cell>
          <cell r="S172">
            <v>0</v>
          </cell>
          <cell r="U172">
            <v>0</v>
          </cell>
          <cell r="X172" t="str">
            <v>-</v>
          </cell>
          <cell r="Y172">
            <v>0</v>
          </cell>
          <cell r="AB172" t="str">
            <v>-</v>
          </cell>
        </row>
        <row r="173">
          <cell r="C173" t="str">
            <v>UPAE GARANHUNS - CG Nº 004/2013</v>
          </cell>
          <cell r="E173" t="str">
            <v>THOMAS LEIS</v>
          </cell>
          <cell r="F173" t="str">
            <v>2 - Outros Profissionais da Saúde</v>
          </cell>
          <cell r="G173" t="str">
            <v>3222-05</v>
          </cell>
          <cell r="H173" t="str">
            <v>04/2026</v>
          </cell>
          <cell r="I173">
            <v>0</v>
          </cell>
          <cell r="J173">
            <v>421.94479999999999</v>
          </cell>
          <cell r="K173">
            <v>0</v>
          </cell>
          <cell r="L173">
            <v>280.21653543307087</v>
          </cell>
          <cell r="M173">
            <v>32.42</v>
          </cell>
          <cell r="O173">
            <v>2.27</v>
          </cell>
          <cell r="R173">
            <v>0</v>
          </cell>
          <cell r="S173">
            <v>0</v>
          </cell>
          <cell r="U173">
            <v>0</v>
          </cell>
          <cell r="X173" t="str">
            <v>-</v>
          </cell>
          <cell r="Y173">
            <v>0</v>
          </cell>
          <cell r="AB173" t="str">
            <v>-</v>
          </cell>
        </row>
        <row r="174">
          <cell r="C174" t="str">
            <v>UPAE GARANHUNS - CG Nº 004/2013</v>
          </cell>
          <cell r="E174" t="str">
            <v>TIAGO DE SOUZA BERNARDO</v>
          </cell>
          <cell r="F174" t="str">
            <v>2 - Outros Profissionais da Saúde</v>
          </cell>
          <cell r="G174" t="str">
            <v>5211-30</v>
          </cell>
          <cell r="H174" t="str">
            <v>04/2026</v>
          </cell>
          <cell r="I174">
            <v>0</v>
          </cell>
          <cell r="J174">
            <v>149.01759999999999</v>
          </cell>
          <cell r="K174">
            <v>0</v>
          </cell>
          <cell r="L174">
            <v>280.21653543307087</v>
          </cell>
          <cell r="M174">
            <v>35.479999999999997</v>
          </cell>
          <cell r="O174">
            <v>29.9</v>
          </cell>
          <cell r="R174">
            <v>0</v>
          </cell>
          <cell r="S174">
            <v>0</v>
          </cell>
          <cell r="U174">
            <v>0</v>
          </cell>
          <cell r="X174" t="str">
            <v>-</v>
          </cell>
          <cell r="Y174">
            <v>0</v>
          </cell>
          <cell r="AB174" t="str">
            <v>-</v>
          </cell>
        </row>
        <row r="175">
          <cell r="C175" t="str">
            <v>UPAE GARANHUNS - CG Nº 004/2013</v>
          </cell>
          <cell r="E175" t="str">
            <v>TIAGO DOS SANTOS SILVA</v>
          </cell>
          <cell r="F175" t="str">
            <v>3 - Administrativo</v>
          </cell>
          <cell r="G175" t="str">
            <v>4110-10</v>
          </cell>
          <cell r="H175" t="str">
            <v>04/2026</v>
          </cell>
          <cell r="I175">
            <v>0</v>
          </cell>
          <cell r="J175">
            <v>142.648</v>
          </cell>
          <cell r="K175">
            <v>0</v>
          </cell>
          <cell r="L175">
            <v>280.21653543307087</v>
          </cell>
          <cell r="M175">
            <v>32.42</v>
          </cell>
          <cell r="O175">
            <v>29.9</v>
          </cell>
          <cell r="R175">
            <v>0</v>
          </cell>
          <cell r="S175">
            <v>0</v>
          </cell>
          <cell r="U175">
            <v>0</v>
          </cell>
          <cell r="X175" t="str">
            <v>-</v>
          </cell>
          <cell r="Y175">
            <v>0</v>
          </cell>
          <cell r="AB175" t="str">
            <v>-</v>
          </cell>
        </row>
        <row r="176">
          <cell r="C176" t="str">
            <v>UPAE GARANHUNS - CG Nº 004/2013</v>
          </cell>
          <cell r="E176" t="str">
            <v>VALDERICE DA SILVA GOMES</v>
          </cell>
          <cell r="F176" t="str">
            <v>2 - Outros Profissionais da Saúde</v>
          </cell>
          <cell r="G176" t="str">
            <v>3222-05</v>
          </cell>
          <cell r="H176" t="str">
            <v>04/2026</v>
          </cell>
          <cell r="I176">
            <v>0</v>
          </cell>
          <cell r="J176">
            <v>447.88080000000002</v>
          </cell>
          <cell r="K176">
            <v>0</v>
          </cell>
          <cell r="L176">
            <v>280.21653543307087</v>
          </cell>
          <cell r="M176">
            <v>32.42</v>
          </cell>
          <cell r="O176">
            <v>2.27</v>
          </cell>
          <cell r="R176">
            <v>0</v>
          </cell>
          <cell r="S176">
            <v>0</v>
          </cell>
          <cell r="U176">
            <v>0</v>
          </cell>
          <cell r="X176" t="str">
            <v>-</v>
          </cell>
          <cell r="Y176">
            <v>0</v>
          </cell>
          <cell r="AB176" t="str">
            <v>-</v>
          </cell>
        </row>
        <row r="177">
          <cell r="C177" t="str">
            <v>UPAE GARANHUNS - CG Nº 004/2013</v>
          </cell>
          <cell r="E177" t="str">
            <v>VALDIRENE SOARES DA ROCHA</v>
          </cell>
          <cell r="F177" t="str">
            <v>3 - Administrativo</v>
          </cell>
          <cell r="G177" t="str">
            <v>5143-20</v>
          </cell>
          <cell r="H177" t="str">
            <v>04/2026</v>
          </cell>
          <cell r="I177">
            <v>0</v>
          </cell>
          <cell r="J177">
            <v>181.8912</v>
          </cell>
          <cell r="K177">
            <v>0</v>
          </cell>
          <cell r="L177">
            <v>280.21653543307087</v>
          </cell>
          <cell r="M177">
            <v>32.42</v>
          </cell>
          <cell r="O177">
            <v>29.9</v>
          </cell>
          <cell r="R177">
            <v>0</v>
          </cell>
          <cell r="S177">
            <v>0</v>
          </cell>
          <cell r="U177">
            <v>0</v>
          </cell>
          <cell r="X177" t="str">
            <v>-</v>
          </cell>
          <cell r="Y177">
            <v>0</v>
          </cell>
          <cell r="AB177" t="str">
            <v>-</v>
          </cell>
        </row>
        <row r="178">
          <cell r="C178" t="str">
            <v>UPAE GARANHUNS - CG Nº 004/2013</v>
          </cell>
          <cell r="E178" t="str">
            <v>VANDERLEA BEZERRA DE ARAUJO FELIX</v>
          </cell>
          <cell r="F178" t="str">
            <v>2 - Outros Profissionais da Saúde</v>
          </cell>
          <cell r="G178" t="str">
            <v>3222-05</v>
          </cell>
          <cell r="H178" t="str">
            <v>04/2026</v>
          </cell>
          <cell r="I178">
            <v>0</v>
          </cell>
          <cell r="J178">
            <v>421.94479999999999</v>
          </cell>
          <cell r="K178">
            <v>0</v>
          </cell>
          <cell r="L178">
            <v>280.21653543307087</v>
          </cell>
          <cell r="M178">
            <v>32.42</v>
          </cell>
          <cell r="O178">
            <v>2.27</v>
          </cell>
          <cell r="R178">
            <v>600</v>
          </cell>
          <cell r="S178">
            <v>89.48</v>
          </cell>
          <cell r="U178">
            <v>0</v>
          </cell>
          <cell r="X178" t="str">
            <v>-</v>
          </cell>
          <cell r="Y178">
            <v>0</v>
          </cell>
          <cell r="AB178" t="str">
            <v>-</v>
          </cell>
        </row>
        <row r="179">
          <cell r="C179" t="str">
            <v>UPAE GARANHUNS - CG Nº 004/2013</v>
          </cell>
          <cell r="E179" t="str">
            <v>VITORIA MARIA DE ANDRADE GOMES</v>
          </cell>
          <cell r="F179" t="str">
            <v>2 - Outros Profissionais da Saúde</v>
          </cell>
          <cell r="G179" t="str">
            <v>2236-05</v>
          </cell>
          <cell r="H179" t="str">
            <v>04/2026</v>
          </cell>
          <cell r="I179">
            <v>0</v>
          </cell>
          <cell r="J179">
            <v>244.28</v>
          </cell>
          <cell r="K179">
            <v>0</v>
          </cell>
          <cell r="L179">
            <v>280.21653543307087</v>
          </cell>
          <cell r="M179">
            <v>3.23</v>
          </cell>
          <cell r="O179">
            <v>4.7699999999999996</v>
          </cell>
          <cell r="R179">
            <v>0</v>
          </cell>
          <cell r="S179">
            <v>0</v>
          </cell>
          <cell r="U179">
            <v>0</v>
          </cell>
          <cell r="X179" t="str">
            <v>-</v>
          </cell>
          <cell r="Y179">
            <v>0</v>
          </cell>
          <cell r="AB179" t="str">
            <v>-</v>
          </cell>
        </row>
        <row r="180">
          <cell r="C180" t="str">
            <v>UPAE GARANHUNS - CG Nº 004/2013</v>
          </cell>
          <cell r="E180" t="str">
            <v>WAGNER DE BARROS MELO</v>
          </cell>
          <cell r="F180" t="str">
            <v>2 - Outros Profissionais da Saúde</v>
          </cell>
          <cell r="G180" t="str">
            <v>5151-10</v>
          </cell>
          <cell r="H180" t="str">
            <v>04/2026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O180">
            <v>29.9</v>
          </cell>
          <cell r="R180">
            <v>0</v>
          </cell>
          <cell r="S180">
            <v>0</v>
          </cell>
          <cell r="U180">
            <v>0</v>
          </cell>
          <cell r="X180" t="str">
            <v>-</v>
          </cell>
          <cell r="Y180">
            <v>0</v>
          </cell>
          <cell r="AB180" t="str">
            <v>-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9039744001409</v>
      </c>
      <c r="B3" s="9" t="str">
        <f>'[1]TCE - ANEXO III - Preencher'!C12</f>
        <v>UPAE GARANHUNS - CG Nº 004/2013</v>
      </c>
      <c r="C3" s="10"/>
      <c r="D3" s="11" t="str">
        <f>'[1]TCE - ANEXO III - Preencher'!E12</f>
        <v>ADMAGNO RAMOS GAMA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4201-25</v>
      </c>
      <c r="G3" s="13" t="str">
        <f>IF('[1]TCE - ANEXO III - Preencher'!H12="","",'[1]TCE - ANEXO III - Preencher'!H12)</f>
        <v>04/2026</v>
      </c>
      <c r="H3" s="14">
        <f>'[1]TCE - ANEXO III - Preencher'!I12</f>
        <v>0</v>
      </c>
      <c r="I3" s="14">
        <f>'[1]TCE - ANEXO III - Preencher'!J12</f>
        <v>205.17359999999999</v>
      </c>
      <c r="J3" s="14">
        <f>'[1]TCE - ANEXO III - Preencher'!K12</f>
        <v>0</v>
      </c>
      <c r="K3" s="15">
        <f>'[1]TCE - ANEXO III - Preencher'!L12</f>
        <v>280.21653543307087</v>
      </c>
      <c r="L3" s="15">
        <f>'[1]TCE - ANEXO III - Preencher'!M12</f>
        <v>44</v>
      </c>
      <c r="M3" s="15">
        <f>K3-L3</f>
        <v>236.21653543307087</v>
      </c>
      <c r="N3" s="15">
        <f>'[1]TCE - ANEXO III - Preencher'!O12</f>
        <v>29.9</v>
      </c>
      <c r="O3" s="15">
        <f>'[1]TCE - ANEXO III - Preencher'!P12</f>
        <v>0</v>
      </c>
      <c r="P3" s="16">
        <f>N3-O3</f>
        <v>29.9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471.29013543307087</v>
      </c>
    </row>
    <row r="4" spans="1:28" x14ac:dyDescent="0.25">
      <c r="A4" s="8">
        <f>IFERROR(VLOOKUP(B4,'[1]DADOS (OCULTAR)'!$Q$3:$S$136,3,0),"")</f>
        <v>9039744001409</v>
      </c>
      <c r="B4" s="9" t="str">
        <f>'[1]TCE - ANEXO III - Preencher'!C13</f>
        <v>UPAE GARANHUNS - CG Nº 004/2013</v>
      </c>
      <c r="C4" s="10"/>
      <c r="D4" s="11" t="str">
        <f>'[1]TCE - ANEXO III - Preencher'!E13</f>
        <v>ADRIANO CORDEIRO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5151-10</v>
      </c>
      <c r="G4" s="13" t="str">
        <f>IF('[1]TCE - ANEXO III - Preencher'!H13="","",'[1]TCE - ANEXO III - Preencher'!H13)</f>
        <v>04/2026</v>
      </c>
      <c r="H4" s="14">
        <f>'[1]TCE - ANEXO III - Preencher'!I13</f>
        <v>0</v>
      </c>
      <c r="I4" s="14">
        <f>'[1]TCE - ANEXO III - Preencher'!J13</f>
        <v>155.61600000000001</v>
      </c>
      <c r="J4" s="14">
        <f>'[1]TCE - ANEXO III - Preencher'!K13</f>
        <v>0</v>
      </c>
      <c r="K4" s="15">
        <f>'[1]TCE - ANEXO III - Preencher'!L13</f>
        <v>280.21653543307087</v>
      </c>
      <c r="L4" s="15">
        <f>'[1]TCE - ANEXO III - Preencher'!M13</f>
        <v>32.42</v>
      </c>
      <c r="M4" s="15">
        <f t="shared" ref="M4:M67" si="1">K4-L4</f>
        <v>247.79653543307086</v>
      </c>
      <c r="N4" s="15">
        <f>'[1]TCE - ANEXO III - Preencher'!O13</f>
        <v>29.9</v>
      </c>
      <c r="O4" s="15">
        <f>'[1]TCE - ANEXO III - Preencher'!P13</f>
        <v>0</v>
      </c>
      <c r="P4" s="16">
        <f t="shared" ref="P4:P67" si="2">N4-O4</f>
        <v>29.9</v>
      </c>
      <c r="Q4" s="15">
        <f>'[1]TCE - ANEXO III - Preencher'!R13</f>
        <v>640</v>
      </c>
      <c r="R4" s="15">
        <f>'[1]TCE - ANEXO III - Preencher'!S13</f>
        <v>97.26</v>
      </c>
      <c r="S4" s="16">
        <f t="shared" ref="S4:S67" si="3">Q4-R4</f>
        <v>542.74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976.05253543307083</v>
      </c>
    </row>
    <row r="5" spans="1:28" x14ac:dyDescent="0.25">
      <c r="A5" s="8">
        <f>IFERROR(VLOOKUP(B5,'[1]DADOS (OCULTAR)'!$Q$3:$S$136,3,0),"")</f>
        <v>9039744001409</v>
      </c>
      <c r="B5" s="9" t="str">
        <f>'[1]TCE - ANEXO III - Preencher'!C14</f>
        <v>UPAE GARANHUNS - CG Nº 004/2013</v>
      </c>
      <c r="C5" s="10"/>
      <c r="D5" s="11" t="str">
        <f>'[1]TCE - ANEXO III - Preencher'!E14</f>
        <v>ADRIANO DA SILVA VILELA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 t="str">
        <f>IF('[1]TCE - ANEXO III - Preencher'!H14="","",'[1]TCE - ANEXO III - Preencher'!H14)</f>
        <v>04/2026</v>
      </c>
      <c r="H5" s="14">
        <f>'[1]TCE - ANEXO III - Preencher'!I14</f>
        <v>0</v>
      </c>
      <c r="I5" s="14">
        <f>'[1]TCE - ANEXO III - Preencher'!J14</f>
        <v>159.34880000000001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29.9</v>
      </c>
      <c r="O5" s="15">
        <f>'[1]TCE - ANEXO III - Preencher'!P14</f>
        <v>0</v>
      </c>
      <c r="P5" s="16">
        <f t="shared" si="2"/>
        <v>29.9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189.24880000000002</v>
      </c>
    </row>
    <row r="6" spans="1:28" x14ac:dyDescent="0.25">
      <c r="A6" s="8">
        <f>IFERROR(VLOOKUP(B6,'[1]DADOS (OCULTAR)'!$Q$3:$S$136,3,0),"")</f>
        <v>9039744001409</v>
      </c>
      <c r="B6" s="9" t="str">
        <f>'[1]TCE - ANEXO III - Preencher'!C15</f>
        <v>UPAE GARANHUNS - CG Nº 004/2013</v>
      </c>
      <c r="C6" s="10"/>
      <c r="D6" s="11" t="str">
        <f>'[1]TCE - ANEXO III - Preencher'!E15</f>
        <v>ALANCARDEQUE ARAUJO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04/2026</v>
      </c>
      <c r="H6" s="14">
        <f>'[1]TCE - ANEXO III - Preencher'!I15</f>
        <v>0</v>
      </c>
      <c r="I6" s="14">
        <f>'[1]TCE - ANEXO III - Preencher'!J15</f>
        <v>182.3672</v>
      </c>
      <c r="J6" s="14">
        <f>'[1]TCE - ANEXO III - Preencher'!K15</f>
        <v>0</v>
      </c>
      <c r="K6" s="15">
        <f>'[1]TCE - ANEXO III - Preencher'!L15</f>
        <v>280.21653543307087</v>
      </c>
      <c r="L6" s="15">
        <f>'[1]TCE - ANEXO III - Preencher'!M15</f>
        <v>32.42</v>
      </c>
      <c r="M6" s="15">
        <f t="shared" si="1"/>
        <v>247.79653543307086</v>
      </c>
      <c r="N6" s="15">
        <f>'[1]TCE - ANEXO III - Preencher'!O15</f>
        <v>29.9</v>
      </c>
      <c r="O6" s="15">
        <f>'[1]TCE - ANEXO III - Preencher'!P15</f>
        <v>0</v>
      </c>
      <c r="P6" s="16">
        <f t="shared" si="2"/>
        <v>29.9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460.06373543307086</v>
      </c>
    </row>
    <row r="7" spans="1:28" x14ac:dyDescent="0.25">
      <c r="A7" s="8">
        <f>IFERROR(VLOOKUP(B7,'[1]DADOS (OCULTAR)'!$Q$3:$S$136,3,0),"")</f>
        <v>9039744001409</v>
      </c>
      <c r="B7" s="9" t="str">
        <f>'[1]TCE - ANEXO III - Preencher'!C16</f>
        <v>UPAE GARANHUNS - CG Nº 004/2013</v>
      </c>
      <c r="C7" s="10"/>
      <c r="D7" s="11" t="str">
        <f>'[1]TCE - ANEXO III - Preencher'!E16</f>
        <v>ALICE DA SILVA DIAS CARVALHO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04/2026</v>
      </c>
      <c r="H7" s="14">
        <f>'[1]TCE - ANEXO III - Preencher'!I16</f>
        <v>0</v>
      </c>
      <c r="I7" s="14">
        <f>'[1]TCE - ANEXO III - Preencher'!J16</f>
        <v>434.9128</v>
      </c>
      <c r="J7" s="14">
        <f>'[1]TCE - ANEXO III - Preencher'!K16</f>
        <v>0</v>
      </c>
      <c r="K7" s="15">
        <f>'[1]TCE - ANEXO III - Preencher'!L16</f>
        <v>280.21653543307087</v>
      </c>
      <c r="L7" s="15">
        <f>'[1]TCE - ANEXO III - Preencher'!M16</f>
        <v>32.42</v>
      </c>
      <c r="M7" s="15">
        <f t="shared" si="1"/>
        <v>247.79653543307086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400</v>
      </c>
      <c r="R7" s="15">
        <f>'[1]TCE - ANEXO III - Preencher'!S16</f>
        <v>97.26</v>
      </c>
      <c r="S7" s="16">
        <f t="shared" si="3"/>
        <v>302.74</v>
      </c>
      <c r="T7" s="15">
        <f>'[1]TCE - ANEXO III - Preencher'!U16</f>
        <v>81.02</v>
      </c>
      <c r="U7" s="15">
        <f>'[1]TCE - ANEXO III - Preencher'!V16</f>
        <v>0</v>
      </c>
      <c r="V7" s="16">
        <f t="shared" si="4"/>
        <v>81.02</v>
      </c>
      <c r="W7" s="17" t="str">
        <f>IF('[1]TCE - ANEXO III - Preencher'!X16="","",'[1]TCE - ANEXO III - Preencher'!X16)</f>
        <v>Auxílio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1068.7393354330709</v>
      </c>
    </row>
    <row r="8" spans="1:28" x14ac:dyDescent="0.25">
      <c r="A8" s="8">
        <f>IFERROR(VLOOKUP(B8,'[1]DADOS (OCULTAR)'!$Q$3:$S$136,3,0),"")</f>
        <v>9039744001409</v>
      </c>
      <c r="B8" s="9" t="str">
        <f>'[1]TCE - ANEXO III - Preencher'!C17</f>
        <v>UPAE GARANHUNS - CG Nº 004/2013</v>
      </c>
      <c r="C8" s="10"/>
      <c r="D8" s="11" t="str">
        <f>'[1]TCE - ANEXO III - Preencher'!E17</f>
        <v>ALINE BATISTA ALVES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04/2026</v>
      </c>
      <c r="H8" s="14">
        <f>'[1]TCE - ANEXO III - Preencher'!I17</f>
        <v>0</v>
      </c>
      <c r="I8" s="14">
        <f>'[1]TCE - ANEXO III - Preencher'!J17</f>
        <v>441.39679999999998</v>
      </c>
      <c r="J8" s="14">
        <f>'[1]TCE - ANEXO III - Preencher'!K17</f>
        <v>0</v>
      </c>
      <c r="K8" s="15">
        <f>'[1]TCE - ANEXO III - Preencher'!L17</f>
        <v>280.21653543307087</v>
      </c>
      <c r="L8" s="15">
        <f>'[1]TCE - ANEXO III - Preencher'!M17</f>
        <v>64.84</v>
      </c>
      <c r="M8" s="15">
        <f t="shared" si="1"/>
        <v>215.37653543307087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659.04333543307087</v>
      </c>
    </row>
    <row r="9" spans="1:28" x14ac:dyDescent="0.25">
      <c r="A9" s="8">
        <f>IFERROR(VLOOKUP(B9,'[1]DADOS (OCULTAR)'!$Q$3:$S$136,3,0),"")</f>
        <v>9039744001409</v>
      </c>
      <c r="B9" s="9" t="str">
        <f>'[1]TCE - ANEXO III - Preencher'!C18</f>
        <v>UPAE GARANHUNS - CG Nº 004/2013</v>
      </c>
      <c r="C9" s="10"/>
      <c r="D9" s="11" t="str">
        <f>'[1]TCE - ANEXO III - Preencher'!E18</f>
        <v>ALVARO JUNIO SIQUEIRA FLOR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3222-25</v>
      </c>
      <c r="G9" s="13" t="str">
        <f>IF('[1]TCE - ANEXO III - Preencher'!H18="","",'[1]TCE - ANEXO III - Preencher'!H18)</f>
        <v>04/2026</v>
      </c>
      <c r="H9" s="14">
        <f>'[1]TCE - ANEXO III - Preencher'!I18</f>
        <v>0</v>
      </c>
      <c r="I9" s="14">
        <f>'[1]TCE - ANEXO III - Preencher'!J18</f>
        <v>431.47199999999998</v>
      </c>
      <c r="J9" s="14">
        <f>'[1]TCE - ANEXO III - Preencher'!K18</f>
        <v>0</v>
      </c>
      <c r="K9" s="15">
        <f>'[1]TCE - ANEXO III - Preencher'!L18</f>
        <v>280.21653543307087</v>
      </c>
      <c r="L9" s="15">
        <f>'[1]TCE - ANEXO III - Preencher'!M18</f>
        <v>33.43</v>
      </c>
      <c r="M9" s="15">
        <f t="shared" si="1"/>
        <v>246.78653543307087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680.52853543307083</v>
      </c>
    </row>
    <row r="10" spans="1:28" x14ac:dyDescent="0.25">
      <c r="A10" s="8">
        <f>IFERROR(VLOOKUP(B10,'[1]DADOS (OCULTAR)'!$Q$3:$S$136,3,0),"")</f>
        <v>9039744001409</v>
      </c>
      <c r="B10" s="9" t="str">
        <f>'[1]TCE - ANEXO III - Preencher'!C19</f>
        <v>UPAE GARANHUNS - CG Nº 004/2013</v>
      </c>
      <c r="C10" s="10"/>
      <c r="D10" s="11" t="str">
        <f>'[1]TCE - ANEXO III - Preencher'!E19</f>
        <v>AMANDA DE MELO BERNARDO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04/2026</v>
      </c>
      <c r="H10" s="14">
        <f>'[1]TCE - ANEXO III - Preencher'!I19</f>
        <v>0</v>
      </c>
      <c r="I10" s="14">
        <f>'[1]TCE - ANEXO III - Preencher'!J19</f>
        <v>136.16399999999999</v>
      </c>
      <c r="J10" s="14">
        <f>'[1]TCE - ANEXO III - Preencher'!K19</f>
        <v>0</v>
      </c>
      <c r="K10" s="15">
        <f>'[1]TCE - ANEXO III - Preencher'!L19</f>
        <v>280.21653543307087</v>
      </c>
      <c r="L10" s="15">
        <f>'[1]TCE - ANEXO III - Preencher'!M19</f>
        <v>32.42</v>
      </c>
      <c r="M10" s="15">
        <f t="shared" si="1"/>
        <v>247.79653543307086</v>
      </c>
      <c r="N10" s="15">
        <f>'[1]TCE - ANEXO III - Preencher'!O19</f>
        <v>29.9</v>
      </c>
      <c r="O10" s="15">
        <f>'[1]TCE - ANEXO III - Preencher'!P19</f>
        <v>0</v>
      </c>
      <c r="P10" s="16">
        <f t="shared" si="2"/>
        <v>29.9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413.86053543307082</v>
      </c>
    </row>
    <row r="11" spans="1:28" x14ac:dyDescent="0.25">
      <c r="A11" s="8">
        <f>IFERROR(VLOOKUP(B11,'[1]DADOS (OCULTAR)'!$Q$3:$S$136,3,0),"")</f>
        <v>9039744001409</v>
      </c>
      <c r="B11" s="9" t="str">
        <f>'[1]TCE - ANEXO III - Preencher'!C20</f>
        <v>UPAE GARANHUNS - CG Nº 004/2013</v>
      </c>
      <c r="C11" s="10"/>
      <c r="D11" s="11" t="str">
        <f>'[1]TCE - ANEXO III - Preencher'!E20</f>
        <v>AMANDA EMELY CARDOSO DE OLIVEIRA SAMPAIO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 t="str">
        <f>IF('[1]TCE - ANEXO III - Preencher'!H20="","",'[1]TCE - ANEXO III - Preencher'!H20)</f>
        <v>04/2026</v>
      </c>
      <c r="H11" s="14">
        <f>'[1]TCE - ANEXO III - Preencher'!I20</f>
        <v>0</v>
      </c>
      <c r="I11" s="14">
        <f>'[1]TCE - ANEXO III - Preencher'!J20</f>
        <v>90.775999999999996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160</v>
      </c>
      <c r="U11" s="15">
        <f>'[1]TCE - ANEXO III - Preencher'!V20</f>
        <v>0</v>
      </c>
      <c r="V11" s="16">
        <f t="shared" si="4"/>
        <v>160</v>
      </c>
      <c r="W11" s="17" t="str">
        <f>IF('[1]TCE - ANEXO III - Preencher'!X20="","",'[1]TCE - ANEXO III - Preencher'!X20)</f>
        <v>Auxílio Creche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250.77600000000001</v>
      </c>
    </row>
    <row r="12" spans="1:28" x14ac:dyDescent="0.25">
      <c r="A12" s="8">
        <f>IFERROR(VLOOKUP(B12,'[1]DADOS (OCULTAR)'!$Q$3:$S$136,3,0),"")</f>
        <v>9039744001409</v>
      </c>
      <c r="B12" s="9" t="str">
        <f>'[1]TCE - ANEXO III - Preencher'!C21</f>
        <v>UPAE GARANHUNS - CG Nº 004/2013</v>
      </c>
      <c r="C12" s="10"/>
      <c r="D12" s="11" t="str">
        <f>'[1]TCE - ANEXO III - Preencher'!E21</f>
        <v>ANA CAROLINA CAVALCANTI PEREIRA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04/2026</v>
      </c>
      <c r="H12" s="14">
        <f>'[1]TCE - ANEXO III - Preencher'!I21</f>
        <v>0</v>
      </c>
      <c r="I12" s="14">
        <f>'[1]TCE - ANEXO III - Preencher'!J21</f>
        <v>542.98720000000003</v>
      </c>
      <c r="J12" s="14">
        <f>'[1]TCE - ANEXO III - Preencher'!K21</f>
        <v>0</v>
      </c>
      <c r="K12" s="15">
        <f>'[1]TCE - ANEXO III - Preencher'!L21</f>
        <v>280.21653543307087</v>
      </c>
      <c r="L12" s="15">
        <f>'[1]TCE - ANEXO III - Preencher'!M21</f>
        <v>32.42</v>
      </c>
      <c r="M12" s="15">
        <f t="shared" si="1"/>
        <v>247.79653543307086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793.05373543307087</v>
      </c>
    </row>
    <row r="13" spans="1:28" x14ac:dyDescent="0.25">
      <c r="A13" s="8">
        <f>IFERROR(VLOOKUP(B13,'[1]DADOS (OCULTAR)'!$Q$3:$S$136,3,0),"")</f>
        <v>9039744001409</v>
      </c>
      <c r="B13" s="9" t="str">
        <f>'[1]TCE - ANEXO III - Preencher'!C22</f>
        <v>UPAE GARANHUNS - CG Nº 004/2013</v>
      </c>
      <c r="C13" s="10"/>
      <c r="D13" s="11" t="str">
        <f>'[1]TCE - ANEXO III - Preencher'!E22</f>
        <v>ANA CLAUDIA CORREIA MELO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04/2026</v>
      </c>
      <c r="H13" s="14">
        <f>'[1]TCE - ANEXO III - Preencher'!I22</f>
        <v>0</v>
      </c>
      <c r="I13" s="14">
        <f>'[1]TCE - ANEXO III - Preencher'!J22</f>
        <v>441.39679999999998</v>
      </c>
      <c r="J13" s="14">
        <f>'[1]TCE - ANEXO III - Preencher'!K22</f>
        <v>0</v>
      </c>
      <c r="K13" s="15">
        <f>'[1]TCE - ANEXO III - Preencher'!L22</f>
        <v>280.21653543307087</v>
      </c>
      <c r="L13" s="15">
        <f>'[1]TCE - ANEXO III - Preencher'!M22</f>
        <v>32.42</v>
      </c>
      <c r="M13" s="15">
        <f t="shared" si="1"/>
        <v>247.79653543307086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691.46333543307082</v>
      </c>
    </row>
    <row r="14" spans="1:28" x14ac:dyDescent="0.25">
      <c r="A14" s="8">
        <f>IFERROR(VLOOKUP(B14,'[1]DADOS (OCULTAR)'!$Q$3:$S$136,3,0),"")</f>
        <v>9039744001409</v>
      </c>
      <c r="B14" s="9" t="str">
        <f>'[1]TCE - ANEXO III - Preencher'!C23</f>
        <v>UPAE GARANHUNS - CG Nº 004/2013</v>
      </c>
      <c r="C14" s="10"/>
      <c r="D14" s="11" t="str">
        <f>'[1]TCE - ANEXO III - Preencher'!E23</f>
        <v>ANA CLEA FRANCA DOS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04/2026</v>
      </c>
      <c r="H14" s="14">
        <f>'[1]TCE - ANEXO III - Preencher'!I23</f>
        <v>0</v>
      </c>
      <c r="I14" s="14">
        <f>'[1]TCE - ANEXO III - Preencher'!J23</f>
        <v>146.99039999999999</v>
      </c>
      <c r="J14" s="14">
        <f>'[1]TCE - ANEXO III - Preencher'!K23</f>
        <v>0</v>
      </c>
      <c r="K14" s="15">
        <f>'[1]TCE - ANEXO III - Preencher'!L23</f>
        <v>280.21653543307087</v>
      </c>
      <c r="L14" s="15">
        <f>'[1]TCE - ANEXO III - Preencher'!M23</f>
        <v>32.42</v>
      </c>
      <c r="M14" s="15">
        <f t="shared" si="1"/>
        <v>247.79653543307086</v>
      </c>
      <c r="N14" s="15">
        <f>'[1]TCE - ANEXO III - Preencher'!O23</f>
        <v>29.9</v>
      </c>
      <c r="O14" s="15">
        <f>'[1]TCE - ANEXO III - Preencher'!P23</f>
        <v>0</v>
      </c>
      <c r="P14" s="16">
        <f t="shared" si="2"/>
        <v>29.9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424.68693543307086</v>
      </c>
    </row>
    <row r="15" spans="1:28" x14ac:dyDescent="0.25">
      <c r="A15" s="8">
        <f>IFERROR(VLOOKUP(B15,'[1]DADOS (OCULTAR)'!$Q$3:$S$136,3,0),"")</f>
        <v>9039744001409</v>
      </c>
      <c r="B15" s="9" t="str">
        <f>'[1]TCE - ANEXO III - Preencher'!C24</f>
        <v>UPAE GARANHUNS - CG Nº 004/2013</v>
      </c>
      <c r="C15" s="10"/>
      <c r="D15" s="11" t="str">
        <f>'[1]TCE - ANEXO III - Preencher'!E24</f>
        <v>ANA CRISTINA FELIX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04/2026</v>
      </c>
      <c r="H15" s="14">
        <f>'[1]TCE - ANEXO III - Preencher'!I24</f>
        <v>0</v>
      </c>
      <c r="I15" s="14">
        <f>'[1]TCE - ANEXO III - Preencher'!J24</f>
        <v>435.34480000000002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437.6148</v>
      </c>
    </row>
    <row r="16" spans="1:28" x14ac:dyDescent="0.25">
      <c r="A16" s="8">
        <f>IFERROR(VLOOKUP(B16,'[1]DADOS (OCULTAR)'!$Q$3:$S$136,3,0),"")</f>
        <v>9039744001409</v>
      </c>
      <c r="B16" s="9" t="str">
        <f>'[1]TCE - ANEXO III - Preencher'!C25</f>
        <v>UPAE GARANHUNS - CG Nº 004/2013</v>
      </c>
      <c r="C16" s="10"/>
      <c r="D16" s="11" t="str">
        <f>'[1]TCE - ANEXO III - Preencher'!E25</f>
        <v>ANA PAULA GOMES DOS ANJOS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04/2026</v>
      </c>
      <c r="H16" s="14">
        <f>'[1]TCE - ANEXO III - Preencher'!I25</f>
        <v>0</v>
      </c>
      <c r="I16" s="14">
        <f>'[1]TCE - ANEXO III - Preencher'!J25</f>
        <v>434.9128</v>
      </c>
      <c r="J16" s="14">
        <f>'[1]TCE - ANEXO III - Preencher'!K25</f>
        <v>0</v>
      </c>
      <c r="K16" s="15">
        <f>'[1]TCE - ANEXO III - Preencher'!L25</f>
        <v>280.21653543307087</v>
      </c>
      <c r="L16" s="15">
        <f>'[1]TCE - ANEXO III - Preencher'!M25</f>
        <v>32.42</v>
      </c>
      <c r="M16" s="15">
        <f t="shared" si="1"/>
        <v>247.79653543307086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684.9793354330709</v>
      </c>
    </row>
    <row r="17" spans="1:28" x14ac:dyDescent="0.25">
      <c r="A17" s="8">
        <f>IFERROR(VLOOKUP(B17,'[1]DADOS (OCULTAR)'!$Q$3:$S$136,3,0),"")</f>
        <v>9039744001409</v>
      </c>
      <c r="B17" s="9" t="str">
        <f>'[1]TCE - ANEXO III - Preencher'!C26</f>
        <v>UPAE GARANHUNS - CG Nº 004/2013</v>
      </c>
      <c r="C17" s="10"/>
      <c r="D17" s="11" t="str">
        <f>'[1]TCE - ANEXO III - Preencher'!E26</f>
        <v>ANALICE BARBOZA MORAIS RIBEIRO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04/2026</v>
      </c>
      <c r="H17" s="14">
        <f>'[1]TCE - ANEXO III - Preencher'!I26</f>
        <v>0</v>
      </c>
      <c r="I17" s="14">
        <f>'[1]TCE - ANEXO III - Preencher'!J26</f>
        <v>129.68</v>
      </c>
      <c r="J17" s="14">
        <f>'[1]TCE - ANEXO III - Preencher'!K26</f>
        <v>0</v>
      </c>
      <c r="K17" s="15">
        <f>'[1]TCE - ANEXO III - Preencher'!L26</f>
        <v>280.21653543307087</v>
      </c>
      <c r="L17" s="15">
        <f>'[1]TCE - ANEXO III - Preencher'!M26</f>
        <v>32.42</v>
      </c>
      <c r="M17" s="15">
        <f t="shared" si="1"/>
        <v>247.79653543307086</v>
      </c>
      <c r="N17" s="15">
        <f>'[1]TCE - ANEXO III - Preencher'!O26</f>
        <v>29.9</v>
      </c>
      <c r="O17" s="15">
        <f>'[1]TCE - ANEXO III - Preencher'!P26</f>
        <v>0</v>
      </c>
      <c r="P17" s="16">
        <f t="shared" si="2"/>
        <v>29.9</v>
      </c>
      <c r="Q17" s="15">
        <f>'[1]TCE - ANEXO III - Preencher'!R26</f>
        <v>400</v>
      </c>
      <c r="R17" s="15">
        <f>'[1]TCE - ANEXO III - Preencher'!S26</f>
        <v>97.26</v>
      </c>
      <c r="S17" s="16">
        <f t="shared" si="3"/>
        <v>302.74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710.11653543307079</v>
      </c>
    </row>
    <row r="18" spans="1:28" x14ac:dyDescent="0.25">
      <c r="A18" s="8">
        <f>IFERROR(VLOOKUP(B18,'[1]DADOS (OCULTAR)'!$Q$3:$S$136,3,0),"")</f>
        <v>9039744001409</v>
      </c>
      <c r="B18" s="9" t="str">
        <f>'[1]TCE - ANEXO III - Preencher'!C27</f>
        <v>UPAE GARANHUNS - CG Nº 004/2013</v>
      </c>
      <c r="C18" s="10"/>
      <c r="D18" s="11" t="str">
        <f>'[1]TCE - ANEXO III - Preencher'!E27</f>
        <v>ANDERSON WETMAN DE MOURA TRAJANO GUERRA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9501-10</v>
      </c>
      <c r="G18" s="13" t="str">
        <f>IF('[1]TCE - ANEXO III - Preencher'!H27="","",'[1]TCE - ANEXO III - Preencher'!H27)</f>
        <v>04/2026</v>
      </c>
      <c r="H18" s="14">
        <f>'[1]TCE - ANEXO III - Preencher'!I27</f>
        <v>0</v>
      </c>
      <c r="I18" s="14">
        <f>'[1]TCE - ANEXO III - Preencher'!J27</f>
        <v>378.23759999999999</v>
      </c>
      <c r="J18" s="14">
        <f>'[1]TCE - ANEXO III - Preencher'!K27</f>
        <v>0</v>
      </c>
      <c r="K18" s="15">
        <f>'[1]TCE - ANEXO III - Preencher'!L27</f>
        <v>280.21653543307087</v>
      </c>
      <c r="L18" s="15">
        <f>'[1]TCE - ANEXO III - Preencher'!M27</f>
        <v>44</v>
      </c>
      <c r="M18" s="15">
        <f t="shared" si="1"/>
        <v>236.21653543307087</v>
      </c>
      <c r="N18" s="15">
        <f>'[1]TCE - ANEXO III - Preencher'!O27</f>
        <v>29.9</v>
      </c>
      <c r="O18" s="15">
        <f>'[1]TCE - ANEXO III - Preencher'!P27</f>
        <v>0</v>
      </c>
      <c r="P18" s="16">
        <f t="shared" si="2"/>
        <v>29.9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644.35413543307084</v>
      </c>
    </row>
    <row r="19" spans="1:28" x14ac:dyDescent="0.25">
      <c r="A19" s="8">
        <f>IFERROR(VLOOKUP(B19,'[1]DADOS (OCULTAR)'!$Q$3:$S$136,3,0),"")</f>
        <v>9039744001409</v>
      </c>
      <c r="B19" s="9" t="str">
        <f>'[1]TCE - ANEXO III - Preencher'!C28</f>
        <v>UPAE GARANHUNS - CG Nº 004/2013</v>
      </c>
      <c r="C19" s="10"/>
      <c r="D19" s="11" t="str">
        <f>'[1]TCE - ANEXO III - Preencher'!E28</f>
        <v>ANDREZA DE SOUZA ALEXANDRE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04/2026</v>
      </c>
      <c r="H19" s="14">
        <f>'[1]TCE - ANEXO III - Preencher'!I28</f>
        <v>0</v>
      </c>
      <c r="I19" s="14">
        <f>'[1]TCE - ANEXO III - Preencher'!J28</f>
        <v>421.94479999999999</v>
      </c>
      <c r="J19" s="14">
        <f>'[1]TCE - ANEXO III - Preencher'!K28</f>
        <v>0</v>
      </c>
      <c r="K19" s="15">
        <f>'[1]TCE - ANEXO III - Preencher'!L28</f>
        <v>280.21653543307087</v>
      </c>
      <c r="L19" s="15">
        <f>'[1]TCE - ANEXO III - Preencher'!M28</f>
        <v>32.42</v>
      </c>
      <c r="M19" s="15">
        <f t="shared" si="1"/>
        <v>247.79653543307086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672.01133543307083</v>
      </c>
    </row>
    <row r="20" spans="1:28" x14ac:dyDescent="0.25">
      <c r="A20" s="8">
        <f>IFERROR(VLOOKUP(B20,'[1]DADOS (OCULTAR)'!$Q$3:$S$136,3,0),"")</f>
        <v>9039744001409</v>
      </c>
      <c r="B20" s="9" t="str">
        <f>'[1]TCE - ANEXO III - Preencher'!C29</f>
        <v>UPAE GARANHUNS - CG Nº 004/2013</v>
      </c>
      <c r="C20" s="10"/>
      <c r="D20" s="11" t="str">
        <f>'[1]TCE - ANEXO III - Preencher'!E29</f>
        <v>ANGELA ALVES TENORIO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04/2026</v>
      </c>
      <c r="H20" s="14">
        <f>'[1]TCE - ANEXO III - Preencher'!I29</f>
        <v>0</v>
      </c>
      <c r="I20" s="14">
        <f>'[1]TCE - ANEXO III - Preencher'!J29</f>
        <v>434.9128</v>
      </c>
      <c r="J20" s="14">
        <f>'[1]TCE - ANEXO III - Preencher'!K29</f>
        <v>0</v>
      </c>
      <c r="K20" s="15">
        <f>'[1]TCE - ANEXO III - Preencher'!L29</f>
        <v>280.21653543307087</v>
      </c>
      <c r="L20" s="15">
        <f>'[1]TCE - ANEXO III - Preencher'!M29</f>
        <v>32.42</v>
      </c>
      <c r="M20" s="15">
        <f t="shared" si="1"/>
        <v>247.79653543307086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81.02</v>
      </c>
      <c r="U20" s="15">
        <f>'[1]TCE - ANEXO III - Preencher'!V29</f>
        <v>0</v>
      </c>
      <c r="V20" s="16">
        <f t="shared" si="4"/>
        <v>81.02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765.99933543307088</v>
      </c>
    </row>
    <row r="21" spans="1:28" x14ac:dyDescent="0.25">
      <c r="A21" s="8">
        <f>IFERROR(VLOOKUP(B21,'[1]DADOS (OCULTAR)'!$Q$3:$S$136,3,0),"")</f>
        <v>9039744001409</v>
      </c>
      <c r="B21" s="9" t="str">
        <f>'[1]TCE - ANEXO III - Preencher'!C30</f>
        <v>UPAE GARANHUNS - CG Nº 004/2013</v>
      </c>
      <c r="C21" s="10"/>
      <c r="D21" s="11" t="str">
        <f>'[1]TCE - ANEXO III - Preencher'!E30</f>
        <v>ANNY MIKAELLY DE GOES PINTO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04/2026</v>
      </c>
      <c r="H21" s="14">
        <f>'[1]TCE - ANEXO III - Preencher'!I30</f>
        <v>0</v>
      </c>
      <c r="I21" s="14">
        <f>'[1]TCE - ANEXO III - Preencher'!J30</f>
        <v>153.7448</v>
      </c>
      <c r="J21" s="14">
        <f>'[1]TCE - ANEXO III - Preencher'!K30</f>
        <v>0</v>
      </c>
      <c r="K21" s="15">
        <f>'[1]TCE - ANEXO III - Preencher'!L30</f>
        <v>280.21653543307087</v>
      </c>
      <c r="L21" s="15">
        <f>'[1]TCE - ANEXO III - Preencher'!M30</f>
        <v>32.42</v>
      </c>
      <c r="M21" s="15">
        <f t="shared" si="1"/>
        <v>247.79653543307086</v>
      </c>
      <c r="N21" s="15">
        <f>'[1]TCE - ANEXO III - Preencher'!O30</f>
        <v>29.9</v>
      </c>
      <c r="O21" s="15">
        <f>'[1]TCE - ANEXO III - Preencher'!P30</f>
        <v>0</v>
      </c>
      <c r="P21" s="16">
        <f t="shared" si="2"/>
        <v>29.9</v>
      </c>
      <c r="Q21" s="15">
        <f>'[1]TCE - ANEXO III - Preencher'!R30</f>
        <v>320</v>
      </c>
      <c r="R21" s="15">
        <f>'[1]TCE - ANEXO III - Preencher'!S30</f>
        <v>74.569999999999993</v>
      </c>
      <c r="S21" s="16">
        <f t="shared" si="3"/>
        <v>245.43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676.87133543307084</v>
      </c>
    </row>
    <row r="22" spans="1:28" x14ac:dyDescent="0.25">
      <c r="A22" s="8">
        <f>IFERROR(VLOOKUP(B22,'[1]DADOS (OCULTAR)'!$Q$3:$S$136,3,0),"")</f>
        <v>9039744001409</v>
      </c>
      <c r="B22" s="9" t="str">
        <f>'[1]TCE - ANEXO III - Preencher'!C31</f>
        <v>UPAE GARANHUNS - CG Nº 004/2013</v>
      </c>
      <c r="C22" s="10"/>
      <c r="D22" s="11" t="str">
        <f>'[1]TCE - ANEXO III - Preencher'!E31</f>
        <v>ANTONIO PEREIRA FILHO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04/2026</v>
      </c>
      <c r="H22" s="14">
        <f>'[1]TCE - ANEXO III - Preencher'!I31</f>
        <v>0</v>
      </c>
      <c r="I22" s="14">
        <f>'[1]TCE - ANEXO III - Preencher'!J31</f>
        <v>130.04159999999999</v>
      </c>
      <c r="J22" s="14">
        <f>'[1]TCE - ANEXO III - Preencher'!K31</f>
        <v>0</v>
      </c>
      <c r="K22" s="15">
        <f>'[1]TCE - ANEXO III - Preencher'!L31</f>
        <v>280.21653543307087</v>
      </c>
      <c r="L22" s="15">
        <f>'[1]TCE - ANEXO III - Preencher'!M31</f>
        <v>32.42</v>
      </c>
      <c r="M22" s="15">
        <f t="shared" si="1"/>
        <v>247.79653543307086</v>
      </c>
      <c r="N22" s="15">
        <f>'[1]TCE - ANEXO III - Preencher'!O31</f>
        <v>29.9</v>
      </c>
      <c r="O22" s="15">
        <f>'[1]TCE - ANEXO III - Preencher'!P31</f>
        <v>0</v>
      </c>
      <c r="P22" s="16">
        <f t="shared" si="2"/>
        <v>29.9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407.73813543307085</v>
      </c>
    </row>
    <row r="23" spans="1:28" x14ac:dyDescent="0.25">
      <c r="A23" s="8">
        <f>IFERROR(VLOOKUP(B23,'[1]DADOS (OCULTAR)'!$Q$3:$S$136,3,0),"")</f>
        <v>9039744001409</v>
      </c>
      <c r="B23" s="9" t="str">
        <f>'[1]TCE - ANEXO III - Preencher'!C32</f>
        <v>UPAE GARANHUNS - CG Nº 004/2013</v>
      </c>
      <c r="C23" s="10"/>
      <c r="D23" s="11" t="str">
        <f>'[1]TCE - ANEXO III - Preencher'!E32</f>
        <v>ANTONIO SOARES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04/2026</v>
      </c>
      <c r="H23" s="14">
        <f>'[1]TCE - ANEXO III - Preencher'!I32</f>
        <v>0</v>
      </c>
      <c r="I23" s="14">
        <f>'[1]TCE - ANEXO III - Preencher'!J32</f>
        <v>142.648</v>
      </c>
      <c r="J23" s="14">
        <f>'[1]TCE - ANEXO III - Preencher'!K32</f>
        <v>0</v>
      </c>
      <c r="K23" s="15">
        <f>'[1]TCE - ANEXO III - Preencher'!L32</f>
        <v>280.21653543307087</v>
      </c>
      <c r="L23" s="15">
        <f>'[1]TCE - ANEXO III - Preencher'!M32</f>
        <v>32.42</v>
      </c>
      <c r="M23" s="15">
        <f t="shared" si="1"/>
        <v>247.79653543307086</v>
      </c>
      <c r="N23" s="15">
        <f>'[1]TCE - ANEXO III - Preencher'!O32</f>
        <v>29.9</v>
      </c>
      <c r="O23" s="15">
        <f>'[1]TCE - ANEXO III - Preencher'!P32</f>
        <v>0</v>
      </c>
      <c r="P23" s="16">
        <f t="shared" si="2"/>
        <v>29.9</v>
      </c>
      <c r="Q23" s="15">
        <f>'[1]TCE - ANEXO III - Preencher'!R32</f>
        <v>640</v>
      </c>
      <c r="R23" s="15">
        <f>'[1]TCE - ANEXO III - Preencher'!S32</f>
        <v>97.26</v>
      </c>
      <c r="S23" s="16">
        <f t="shared" si="3"/>
        <v>542.74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963.08453543307087</v>
      </c>
    </row>
    <row r="24" spans="1:28" x14ac:dyDescent="0.25">
      <c r="A24" s="8">
        <f>IFERROR(VLOOKUP(B24,'[1]DADOS (OCULTAR)'!$Q$3:$S$136,3,0),"")</f>
        <v>9039744001409</v>
      </c>
      <c r="B24" s="9" t="str">
        <f>'[1]TCE - ANEXO III - Preencher'!C33</f>
        <v>UPAE GARANHUNS - CG Nº 004/2013</v>
      </c>
      <c r="C24" s="10"/>
      <c r="D24" s="11" t="str">
        <f>'[1]TCE - ANEXO III - Preencher'!E33</f>
        <v>ARLINDO PEREIRA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04/2026</v>
      </c>
      <c r="H24" s="14">
        <f>'[1]TCE - ANEXO III - Preencher'!I33</f>
        <v>0</v>
      </c>
      <c r="I24" s="14">
        <f>'[1]TCE - ANEXO III - Preencher'!J33</f>
        <v>434.9128</v>
      </c>
      <c r="J24" s="14">
        <f>'[1]TCE - ANEXO III - Preencher'!K33</f>
        <v>0</v>
      </c>
      <c r="K24" s="15">
        <f>'[1]TCE - ANEXO III - Preencher'!L33</f>
        <v>280.21653543307087</v>
      </c>
      <c r="L24" s="15">
        <f>'[1]TCE - ANEXO III - Preencher'!M33</f>
        <v>32.42</v>
      </c>
      <c r="M24" s="15">
        <f t="shared" si="1"/>
        <v>247.79653543307086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400</v>
      </c>
      <c r="R24" s="15">
        <f>'[1]TCE - ANEXO III - Preencher'!S33</f>
        <v>97.26</v>
      </c>
      <c r="S24" s="16">
        <f t="shared" si="3"/>
        <v>302.74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987.71933543307091</v>
      </c>
    </row>
    <row r="25" spans="1:28" x14ac:dyDescent="0.25">
      <c r="A25" s="8">
        <f>IFERROR(VLOOKUP(B25,'[1]DADOS (OCULTAR)'!$Q$3:$S$136,3,0),"")</f>
        <v>9039744001409</v>
      </c>
      <c r="B25" s="9" t="str">
        <f>'[1]TCE - ANEXO III - Preencher'!C34</f>
        <v>UPAE GARANHUNS - CG Nº 004/2013</v>
      </c>
      <c r="C25" s="10"/>
      <c r="D25" s="11" t="str">
        <f>'[1]TCE - ANEXO III - Preencher'!E34</f>
        <v>ARMANDO LUIZ CLAUDINO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3542-05</v>
      </c>
      <c r="G25" s="13" t="str">
        <f>IF('[1]TCE - ANEXO III - Preencher'!H34="","",'[1]TCE - ANEXO III - Preencher'!H34)</f>
        <v>04/2026</v>
      </c>
      <c r="H25" s="14">
        <f>'[1]TCE - ANEXO III - Preencher'!I34</f>
        <v>0</v>
      </c>
      <c r="I25" s="14">
        <f>'[1]TCE - ANEXO III - Preencher'!J34</f>
        <v>260.30399999999997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29.9</v>
      </c>
      <c r="O25" s="15">
        <f>'[1]TCE - ANEXO III - Preencher'!P34</f>
        <v>0</v>
      </c>
      <c r="P25" s="16">
        <f t="shared" si="2"/>
        <v>29.9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180</v>
      </c>
      <c r="Y25" s="15">
        <f>'[1]TCE - ANEXO III - Preencher'!Z34</f>
        <v>0</v>
      </c>
      <c r="Z25" s="16">
        <f t="shared" si="5"/>
        <v>180</v>
      </c>
      <c r="AA25" s="17" t="str">
        <f>IF('[1]TCE - ANEXO III - Preencher'!AB34="","",'[1]TCE - ANEXO III - Preencher'!AB34)</f>
        <v>AJUDA DE CUSTO</v>
      </c>
      <c r="AB25" s="15">
        <f t="shared" si="0"/>
        <v>470.20399999999995</v>
      </c>
    </row>
    <row r="26" spans="1:28" x14ac:dyDescent="0.25">
      <c r="A26" s="8">
        <f>IFERROR(VLOOKUP(B26,'[1]DADOS (OCULTAR)'!$Q$3:$S$136,3,0),"")</f>
        <v>9039744001409</v>
      </c>
      <c r="B26" s="9" t="str">
        <f>'[1]TCE - ANEXO III - Preencher'!C35</f>
        <v>UPAE GARANHUNS - CG Nº 004/2013</v>
      </c>
      <c r="C26" s="10"/>
      <c r="D26" s="11" t="str">
        <f>'[1]TCE - ANEXO III - Preencher'!E35</f>
        <v>BEATRIZ GONCALO ORSINE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04/2026</v>
      </c>
      <c r="H26" s="14">
        <f>'[1]TCE - ANEXO III - Preencher'!I35</f>
        <v>0</v>
      </c>
      <c r="I26" s="14">
        <f>'[1]TCE - ANEXO III - Preencher'!J35</f>
        <v>129.68</v>
      </c>
      <c r="J26" s="14">
        <f>'[1]TCE - ANEXO III - Preencher'!K35</f>
        <v>0</v>
      </c>
      <c r="K26" s="15">
        <f>'[1]TCE - ANEXO III - Preencher'!L35</f>
        <v>280.21653543307087</v>
      </c>
      <c r="L26" s="15">
        <f>'[1]TCE - ANEXO III - Preencher'!M35</f>
        <v>32.42</v>
      </c>
      <c r="M26" s="15">
        <f t="shared" si="1"/>
        <v>247.79653543307086</v>
      </c>
      <c r="N26" s="15">
        <f>'[1]TCE - ANEXO III - Preencher'!O35</f>
        <v>29.9</v>
      </c>
      <c r="O26" s="15">
        <f>'[1]TCE - ANEXO III - Preencher'!P35</f>
        <v>0</v>
      </c>
      <c r="P26" s="16">
        <f t="shared" si="2"/>
        <v>29.9</v>
      </c>
      <c r="Q26" s="15">
        <f>'[1]TCE - ANEXO III - Preencher'!R35</f>
        <v>180</v>
      </c>
      <c r="R26" s="15">
        <f>'[1]TCE - ANEXO III - Preencher'!S35</f>
        <v>97.26</v>
      </c>
      <c r="S26" s="16">
        <f t="shared" si="3"/>
        <v>82.74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490.11653543307085</v>
      </c>
    </row>
    <row r="27" spans="1:28" x14ac:dyDescent="0.25">
      <c r="A27" s="8">
        <f>IFERROR(VLOOKUP(B27,'[1]DADOS (OCULTAR)'!$Q$3:$S$136,3,0),"")</f>
        <v>9039744001409</v>
      </c>
      <c r="B27" s="9" t="str">
        <f>'[1]TCE - ANEXO III - Preencher'!C36</f>
        <v>UPAE GARANHUNS - CG Nº 004/2013</v>
      </c>
      <c r="C27" s="10"/>
      <c r="D27" s="11" t="str">
        <f>'[1]TCE - ANEXO III - Preencher'!E36</f>
        <v>CAMILA BARROS DE MORAES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04/2026</v>
      </c>
      <c r="H27" s="14">
        <f>'[1]TCE - ANEXO III - Preencher'!I36</f>
        <v>0</v>
      </c>
      <c r="I27" s="14">
        <f>'[1]TCE - ANEXO III - Preencher'!J36</f>
        <v>589.11120000000005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4.7699999999999996</v>
      </c>
      <c r="O27" s="15">
        <f>'[1]TCE - ANEXO III - Preencher'!P36</f>
        <v>0</v>
      </c>
      <c r="P27" s="16">
        <f t="shared" si="2"/>
        <v>4.7699999999999996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593.88120000000004</v>
      </c>
    </row>
    <row r="28" spans="1:28" x14ac:dyDescent="0.25">
      <c r="A28" s="8">
        <f>IFERROR(VLOOKUP(B28,'[1]DADOS (OCULTAR)'!$Q$3:$S$136,3,0),"")</f>
        <v>9039744001409</v>
      </c>
      <c r="B28" s="9" t="str">
        <f>'[1]TCE - ANEXO III - Preencher'!C37</f>
        <v>UPAE GARANHUNS - CG Nº 004/2013</v>
      </c>
      <c r="C28" s="10"/>
      <c r="D28" s="11" t="str">
        <f>'[1]TCE - ANEXO III - Preencher'!E37</f>
        <v>CAMILA BEZERRA LIMA BARROS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2516-05</v>
      </c>
      <c r="G28" s="13" t="str">
        <f>IF('[1]TCE - ANEXO III - Preencher'!H37="","",'[1]TCE - ANEXO III - Preencher'!H37)</f>
        <v>04/2026</v>
      </c>
      <c r="H28" s="14">
        <f>'[1]TCE - ANEXO III - Preencher'!I37</f>
        <v>0</v>
      </c>
      <c r="I28" s="14">
        <f>'[1]TCE - ANEXO III - Preencher'!J37</f>
        <v>249.87360000000001</v>
      </c>
      <c r="J28" s="14">
        <f>'[1]TCE - ANEXO III - Preencher'!K37</f>
        <v>0</v>
      </c>
      <c r="K28" s="15">
        <f>'[1]TCE - ANEXO III - Preencher'!L37</f>
        <v>280.21653543307087</v>
      </c>
      <c r="L28" s="15">
        <f>'[1]TCE - ANEXO III - Preencher'!M37</f>
        <v>44</v>
      </c>
      <c r="M28" s="15">
        <f t="shared" si="1"/>
        <v>236.21653543307087</v>
      </c>
      <c r="N28" s="15">
        <f>'[1]TCE - ANEXO III - Preencher'!O37</f>
        <v>29.9</v>
      </c>
      <c r="O28" s="15">
        <f>'[1]TCE - ANEXO III - Preencher'!P37</f>
        <v>0</v>
      </c>
      <c r="P28" s="16">
        <f t="shared" si="2"/>
        <v>29.9</v>
      </c>
      <c r="Q28" s="15">
        <f>'[1]TCE - ANEXO III - Preencher'!R37</f>
        <v>400</v>
      </c>
      <c r="R28" s="15">
        <f>'[1]TCE - ANEXO III - Preencher'!S37</f>
        <v>157.56</v>
      </c>
      <c r="S28" s="16">
        <f t="shared" si="3"/>
        <v>242.44</v>
      </c>
      <c r="T28" s="15">
        <f>'[1]TCE - ANEXO III - Preencher'!U37</f>
        <v>320</v>
      </c>
      <c r="U28" s="15">
        <f>'[1]TCE - ANEXO III - Preencher'!V37</f>
        <v>0</v>
      </c>
      <c r="V28" s="16">
        <f t="shared" si="4"/>
        <v>320</v>
      </c>
      <c r="W28" s="17" t="str">
        <f>IF('[1]TCE - ANEXO III - Preencher'!X37="","",'[1]TCE - ANEXO III - Preencher'!X37)</f>
        <v>Auxílio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1078.430135433071</v>
      </c>
    </row>
    <row r="29" spans="1:28" x14ac:dyDescent="0.25">
      <c r="A29" s="8">
        <f>IFERROR(VLOOKUP(B29,'[1]DADOS (OCULTAR)'!$Q$3:$S$136,3,0),"")</f>
        <v>9039744001409</v>
      </c>
      <c r="B29" s="9" t="str">
        <f>'[1]TCE - ANEXO III - Preencher'!C38</f>
        <v>UPAE GARANHUNS - CG Nº 004/2013</v>
      </c>
      <c r="C29" s="10"/>
      <c r="D29" s="11" t="str">
        <f>'[1]TCE - ANEXO III - Preencher'!E38</f>
        <v>CARLA RODRIGUES FERREIRA SOARES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04/2026</v>
      </c>
      <c r="H29" s="14">
        <f>'[1]TCE - ANEXO III - Preencher'!I38</f>
        <v>0</v>
      </c>
      <c r="I29" s="14">
        <f>'[1]TCE - ANEXO III - Preencher'!J38</f>
        <v>580.87360000000001</v>
      </c>
      <c r="J29" s="14">
        <f>'[1]TCE - ANEXO III - Preencher'!K38</f>
        <v>0</v>
      </c>
      <c r="K29" s="15">
        <f>'[1]TCE - ANEXO III - Preencher'!L38</f>
        <v>280.21653543307087</v>
      </c>
      <c r="L29" s="15">
        <f>'[1]TCE - ANEXO III - Preencher'!M38</f>
        <v>3.59</v>
      </c>
      <c r="M29" s="15">
        <f t="shared" si="1"/>
        <v>276.6265354330709</v>
      </c>
      <c r="N29" s="15">
        <f>'[1]TCE - ANEXO III - Preencher'!O38</f>
        <v>4.7699999999999996</v>
      </c>
      <c r="O29" s="15">
        <f>'[1]TCE - ANEXO III - Preencher'!P38</f>
        <v>0</v>
      </c>
      <c r="P29" s="16">
        <f t="shared" si="2"/>
        <v>4.7699999999999996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862.27013543307089</v>
      </c>
    </row>
    <row r="30" spans="1:28" x14ac:dyDescent="0.25">
      <c r="A30" s="8">
        <f>IFERROR(VLOOKUP(B30,'[1]DADOS (OCULTAR)'!$Q$3:$S$136,3,0),"")</f>
        <v>9039744001409</v>
      </c>
      <c r="B30" s="9" t="str">
        <f>'[1]TCE - ANEXO III - Preencher'!C39</f>
        <v>UPAE GARANHUNS - CG Nº 004/2013</v>
      </c>
      <c r="C30" s="10"/>
      <c r="D30" s="11" t="str">
        <f>'[1]TCE - ANEXO III - Preencher'!E39</f>
        <v>CARLOS ANDRE DOS SANTOS GOMES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 t="str">
        <f>IF('[1]TCE - ANEXO III - Preencher'!H39="","",'[1]TCE - ANEXO III - Preencher'!H39)</f>
        <v>04/2026</v>
      </c>
      <c r="H30" s="14">
        <f>'[1]TCE - ANEXO III - Preencher'!I39</f>
        <v>0</v>
      </c>
      <c r="I30" s="14">
        <f>'[1]TCE - ANEXO III - Preencher'!J39</f>
        <v>331.62720000000002</v>
      </c>
      <c r="J30" s="14">
        <f>'[1]TCE - ANEXO III - Preencher'!K39</f>
        <v>0</v>
      </c>
      <c r="K30" s="15">
        <f>'[1]TCE - ANEXO III - Preencher'!L39</f>
        <v>280.21653543307087</v>
      </c>
      <c r="L30" s="15">
        <f>'[1]TCE - ANEXO III - Preencher'!M39</f>
        <v>32.42</v>
      </c>
      <c r="M30" s="15">
        <f t="shared" si="1"/>
        <v>247.79653543307086</v>
      </c>
      <c r="N30" s="15">
        <f>'[1]TCE - ANEXO III - Preencher'!O39</f>
        <v>29.9</v>
      </c>
      <c r="O30" s="15">
        <f>'[1]TCE - ANEXO III - Preencher'!P39</f>
        <v>0</v>
      </c>
      <c r="P30" s="16">
        <f t="shared" si="2"/>
        <v>29.9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609.32373543307085</v>
      </c>
    </row>
    <row r="31" spans="1:28" x14ac:dyDescent="0.25">
      <c r="A31" s="8">
        <f>IFERROR(VLOOKUP(B31,'[1]DADOS (OCULTAR)'!$Q$3:$S$136,3,0),"")</f>
        <v>9039744001409</v>
      </c>
      <c r="B31" s="9" t="str">
        <f>'[1]TCE - ANEXO III - Preencher'!C40</f>
        <v>UPAE GARANHUNS - CG Nº 004/2013</v>
      </c>
      <c r="C31" s="10"/>
      <c r="D31" s="11" t="str">
        <f>'[1]TCE - ANEXO III - Preencher'!E40</f>
        <v>CARMEM DAIANE GOES DE MACEDO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2521-05</v>
      </c>
      <c r="G31" s="13" t="str">
        <f>IF('[1]TCE - ANEXO III - Preencher'!H40="","",'[1]TCE - ANEXO III - Preencher'!H40)</f>
        <v>04/2026</v>
      </c>
      <c r="H31" s="14">
        <f>'[1]TCE - ANEXO III - Preencher'!I40</f>
        <v>0</v>
      </c>
      <c r="I31" s="14">
        <f>'[1]TCE - ANEXO III - Preencher'!J40</f>
        <v>258.97280000000001</v>
      </c>
      <c r="J31" s="14">
        <f>'[1]TCE - ANEXO III - Preencher'!K40</f>
        <v>0</v>
      </c>
      <c r="K31" s="15">
        <f>'[1]TCE - ANEXO III - Preencher'!L40</f>
        <v>280.21653543307087</v>
      </c>
      <c r="L31" s="15">
        <f>'[1]TCE - ANEXO III - Preencher'!M40</f>
        <v>44</v>
      </c>
      <c r="M31" s="15">
        <f t="shared" si="1"/>
        <v>236.21653543307087</v>
      </c>
      <c r="N31" s="15">
        <f>'[1]TCE - ANEXO III - Preencher'!O40</f>
        <v>29.9</v>
      </c>
      <c r="O31" s="15">
        <f>'[1]TCE - ANEXO III - Preencher'!P40</f>
        <v>0</v>
      </c>
      <c r="P31" s="16">
        <f t="shared" si="2"/>
        <v>29.9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160</v>
      </c>
      <c r="U31" s="15">
        <f>'[1]TCE - ANEXO III - Preencher'!V40</f>
        <v>0</v>
      </c>
      <c r="V31" s="16">
        <f t="shared" si="4"/>
        <v>160</v>
      </c>
      <c r="W31" s="17" t="str">
        <f>IF('[1]TCE - ANEXO III - Preencher'!X40="","",'[1]TCE - ANEXO III - Preencher'!X40)</f>
        <v>Auxílio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685.08933543307091</v>
      </c>
    </row>
    <row r="32" spans="1:28" x14ac:dyDescent="0.25">
      <c r="A32" s="8">
        <f>IFERROR(VLOOKUP(B32,'[1]DADOS (OCULTAR)'!$Q$3:$S$136,3,0),"")</f>
        <v>9039744001409</v>
      </c>
      <c r="B32" s="9" t="str">
        <f>'[1]TCE - ANEXO III - Preencher'!C41</f>
        <v>UPAE GARANHUNS - CG Nº 004/2013</v>
      </c>
      <c r="C32" s="10"/>
      <c r="D32" s="11" t="str">
        <f>'[1]TCE - ANEXO III - Preencher'!E41</f>
        <v>CATIANA SALES DE MELO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04/2026</v>
      </c>
      <c r="H32" s="14">
        <f>'[1]TCE - ANEXO III - Preencher'!I41</f>
        <v>0</v>
      </c>
      <c r="I32" s="14">
        <f>'[1]TCE - ANEXO III - Preencher'!J41</f>
        <v>327.87119999999999</v>
      </c>
      <c r="J32" s="14">
        <f>'[1]TCE - ANEXO III - Preencher'!K41</f>
        <v>0</v>
      </c>
      <c r="K32" s="15">
        <f>'[1]TCE - ANEXO III - Preencher'!L41</f>
        <v>280.21653543307087</v>
      </c>
      <c r="L32" s="15">
        <f>'[1]TCE - ANEXO III - Preencher'!M41</f>
        <v>31.33</v>
      </c>
      <c r="M32" s="15">
        <f t="shared" si="1"/>
        <v>248.88653543307089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579.0277354330708</v>
      </c>
    </row>
    <row r="33" spans="1:28" x14ac:dyDescent="0.25">
      <c r="A33" s="8">
        <f>IFERROR(VLOOKUP(B33,'[1]DADOS (OCULTAR)'!$Q$3:$S$136,3,0),"")</f>
        <v>9039744001409</v>
      </c>
      <c r="B33" s="9" t="str">
        <f>'[1]TCE - ANEXO III - Preencher'!C42</f>
        <v>UPAE GARANHUNS - CG Nº 004/2013</v>
      </c>
      <c r="C33" s="10"/>
      <c r="D33" s="11" t="str">
        <f>'[1]TCE - ANEXO III - Preencher'!E42</f>
        <v>CICERA SUELLEN AMORIM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04/2026</v>
      </c>
      <c r="H33" s="14">
        <f>'[1]TCE - ANEXO III - Preencher'!I42</f>
        <v>0</v>
      </c>
      <c r="I33" s="14">
        <f>'[1]TCE - ANEXO III - Preencher'!J42</f>
        <v>421.94479999999999</v>
      </c>
      <c r="J33" s="14">
        <f>'[1]TCE - ANEXO III - Preencher'!K42</f>
        <v>0</v>
      </c>
      <c r="K33" s="15">
        <f>'[1]TCE - ANEXO III - Preencher'!L42</f>
        <v>280.21653543307087</v>
      </c>
      <c r="L33" s="15">
        <f>'[1]TCE - ANEXO III - Preencher'!M42</f>
        <v>32.42</v>
      </c>
      <c r="M33" s="15">
        <f t="shared" si="1"/>
        <v>247.79653543307086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640</v>
      </c>
      <c r="R33" s="15">
        <f>'[1]TCE - ANEXO III - Preencher'!S42</f>
        <v>97.26</v>
      </c>
      <c r="S33" s="16">
        <f t="shared" si="3"/>
        <v>542.74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1214.7513354330708</v>
      </c>
    </row>
    <row r="34" spans="1:28" x14ac:dyDescent="0.25">
      <c r="A34" s="8">
        <f>IFERROR(VLOOKUP(B34,'[1]DADOS (OCULTAR)'!$Q$3:$S$136,3,0),"")</f>
        <v>9039744001409</v>
      </c>
      <c r="B34" s="9" t="str">
        <f>'[1]TCE - ANEXO III - Preencher'!C43</f>
        <v>UPAE GARANHUNS - CG Nº 004/2013</v>
      </c>
      <c r="C34" s="10"/>
      <c r="D34" s="11" t="str">
        <f>'[1]TCE - ANEXO III - Preencher'!E43</f>
        <v>CINTYA DOS SANTOS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1422-05</v>
      </c>
      <c r="G34" s="13" t="str">
        <f>IF('[1]TCE - ANEXO III - Preencher'!H43="","",'[1]TCE - ANEXO III - Preencher'!H43)</f>
        <v>04/2026</v>
      </c>
      <c r="H34" s="14">
        <f>'[1]TCE - ANEXO III - Preencher'!I43</f>
        <v>0</v>
      </c>
      <c r="I34" s="14">
        <f>'[1]TCE - ANEXO III - Preencher'!J43</f>
        <v>355.88560000000001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29.9</v>
      </c>
      <c r="O34" s="15">
        <f>'[1]TCE - ANEXO III - Preencher'!P43</f>
        <v>0</v>
      </c>
      <c r="P34" s="16">
        <f t="shared" si="2"/>
        <v>29.9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160</v>
      </c>
      <c r="U34" s="15">
        <f>'[1]TCE - ANEXO III - Preencher'!V43</f>
        <v>0</v>
      </c>
      <c r="V34" s="16">
        <f t="shared" si="4"/>
        <v>160</v>
      </c>
      <c r="W34" s="17" t="str">
        <f>IF('[1]TCE - ANEXO III - Preencher'!X43="","",'[1]TCE - ANEXO III - Preencher'!X43)</f>
        <v>Auxílio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545.78559999999993</v>
      </c>
    </row>
    <row r="35" spans="1:28" x14ac:dyDescent="0.25">
      <c r="A35" s="8">
        <f>IFERROR(VLOOKUP(B35,'[1]DADOS (OCULTAR)'!$Q$3:$S$136,3,0),"")</f>
        <v>9039744001409</v>
      </c>
      <c r="B35" s="9" t="str">
        <f>'[1]TCE - ANEXO III - Preencher'!C44</f>
        <v>UPAE GARANHUNS - CG Nº 004/2013</v>
      </c>
      <c r="C35" s="10"/>
      <c r="D35" s="11" t="str">
        <f>'[1]TCE - ANEXO III - Preencher'!E44</f>
        <v>CLAILTON ALVES CAMPOS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04/2026</v>
      </c>
      <c r="H35" s="14">
        <f>'[1]TCE - ANEXO III - Preencher'!I44</f>
        <v>0</v>
      </c>
      <c r="I35" s="14">
        <f>'[1]TCE - ANEXO III - Preencher'!J44</f>
        <v>434.9128</v>
      </c>
      <c r="J35" s="14">
        <f>'[1]TCE - ANEXO III - Preencher'!K44</f>
        <v>0</v>
      </c>
      <c r="K35" s="15">
        <f>'[1]TCE - ANEXO III - Preencher'!L44</f>
        <v>280.21653543307087</v>
      </c>
      <c r="L35" s="15">
        <f>'[1]TCE - ANEXO III - Preencher'!M44</f>
        <v>32.42</v>
      </c>
      <c r="M35" s="15">
        <f t="shared" si="1"/>
        <v>247.79653543307086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684.9793354330709</v>
      </c>
    </row>
    <row r="36" spans="1:28" x14ac:dyDescent="0.25">
      <c r="A36" s="8">
        <f>IFERROR(VLOOKUP(B36,'[1]DADOS (OCULTAR)'!$Q$3:$S$136,3,0),"")</f>
        <v>9039744001409</v>
      </c>
      <c r="B36" s="9" t="str">
        <f>'[1]TCE - ANEXO III - Preencher'!C45</f>
        <v>UPAE GARANHUNS - CG Nº 004/2013</v>
      </c>
      <c r="C36" s="10"/>
      <c r="D36" s="11" t="str">
        <f>'[1]TCE - ANEXO III - Preencher'!E45</f>
        <v>CLAUDIVANIA CLAUDINO DA SILVA BARROS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5134-30</v>
      </c>
      <c r="G36" s="13" t="str">
        <f>IF('[1]TCE - ANEXO III - Preencher'!H45="","",'[1]TCE - ANEXO III - Preencher'!H45)</f>
        <v>04/2026</v>
      </c>
      <c r="H36" s="14">
        <f>'[1]TCE - ANEXO III - Preencher'!I45</f>
        <v>0</v>
      </c>
      <c r="I36" s="14">
        <f>'[1]TCE - ANEXO III - Preencher'!J45</f>
        <v>155.61600000000001</v>
      </c>
      <c r="J36" s="14">
        <f>'[1]TCE - ANEXO III - Preencher'!K45</f>
        <v>0</v>
      </c>
      <c r="K36" s="15">
        <f>'[1]TCE - ANEXO III - Preencher'!L45</f>
        <v>280.21653543307087</v>
      </c>
      <c r="L36" s="15">
        <f>'[1]TCE - ANEXO III - Preencher'!M45</f>
        <v>32.42</v>
      </c>
      <c r="M36" s="15">
        <f t="shared" si="1"/>
        <v>247.79653543307086</v>
      </c>
      <c r="N36" s="15">
        <f>'[1]TCE - ANEXO III - Preencher'!O45</f>
        <v>29.9</v>
      </c>
      <c r="O36" s="15">
        <f>'[1]TCE - ANEXO III - Preencher'!P45</f>
        <v>0</v>
      </c>
      <c r="P36" s="16">
        <f t="shared" si="2"/>
        <v>29.9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433.31253543307082</v>
      </c>
    </row>
    <row r="37" spans="1:28" x14ac:dyDescent="0.25">
      <c r="A37" s="8">
        <f>IFERROR(VLOOKUP(B37,'[1]DADOS (OCULTAR)'!$Q$3:$S$136,3,0),"")</f>
        <v>9039744001409</v>
      </c>
      <c r="B37" s="9" t="str">
        <f>'[1]TCE - ANEXO III - Preencher'!C46</f>
        <v>UPAE GARANHUNS - CG Nº 004/2013</v>
      </c>
      <c r="C37" s="10"/>
      <c r="D37" s="11" t="str">
        <f>'[1]TCE - ANEXO III - Preencher'!E46</f>
        <v>CLEBERSON FELIX DE ARAUJO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04/2026</v>
      </c>
      <c r="H37" s="14">
        <f>'[1]TCE - ANEXO III - Preencher'!I46</f>
        <v>0</v>
      </c>
      <c r="I37" s="14">
        <f>'[1]TCE - ANEXO III - Preencher'!J46</f>
        <v>64.84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64.84</v>
      </c>
    </row>
    <row r="38" spans="1:28" x14ac:dyDescent="0.25">
      <c r="A38" s="8">
        <f>IFERROR(VLOOKUP(B38,'[1]DADOS (OCULTAR)'!$Q$3:$S$136,3,0),"")</f>
        <v>9039744001409</v>
      </c>
      <c r="B38" s="9" t="str">
        <f>'[1]TCE - ANEXO III - Preencher'!C47</f>
        <v>UPAE GARANHUNS - CG Nº 004/2013</v>
      </c>
      <c r="C38" s="10"/>
      <c r="D38" s="11" t="str">
        <f>'[1]TCE - ANEXO III - Preencher'!E47</f>
        <v>CLEBSON RICARDO MONTEIRO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1421-05</v>
      </c>
      <c r="G38" s="13" t="str">
        <f>IF('[1]TCE - ANEXO III - Preencher'!H47="","",'[1]TCE - ANEXO III - Preencher'!H47)</f>
        <v>04/2026</v>
      </c>
      <c r="H38" s="14">
        <f>'[1]TCE - ANEXO III - Preencher'!I47</f>
        <v>0</v>
      </c>
      <c r="I38" s="14">
        <f>'[1]TCE - ANEXO III - Preencher'!J47</f>
        <v>751.88400000000001</v>
      </c>
      <c r="J38" s="14">
        <f>'[1]TCE - ANEXO III - Preencher'!K47</f>
        <v>0</v>
      </c>
      <c r="K38" s="15">
        <f>'[1]TCE - ANEXO III - Preencher'!L47</f>
        <v>280.21653543307087</v>
      </c>
      <c r="L38" s="15">
        <f>'[1]TCE - ANEXO III - Preencher'!M47</f>
        <v>44</v>
      </c>
      <c r="M38" s="15">
        <f t="shared" si="1"/>
        <v>236.21653543307087</v>
      </c>
      <c r="N38" s="15">
        <f>'[1]TCE - ANEXO III - Preencher'!O47</f>
        <v>29.9</v>
      </c>
      <c r="O38" s="15">
        <f>'[1]TCE - ANEXO III - Preencher'!P47</f>
        <v>0</v>
      </c>
      <c r="P38" s="16">
        <f t="shared" si="2"/>
        <v>29.9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1018.0005354330709</v>
      </c>
    </row>
    <row r="39" spans="1:28" x14ac:dyDescent="0.25">
      <c r="A39" s="8">
        <f>IFERROR(VLOOKUP(B39,'[1]DADOS (OCULTAR)'!$Q$3:$S$136,3,0),"")</f>
        <v>9039744001409</v>
      </c>
      <c r="B39" s="9" t="str">
        <f>'[1]TCE - ANEXO III - Preencher'!C48</f>
        <v>UPAE GARANHUNS - CG Nº 004/2013</v>
      </c>
      <c r="C39" s="10"/>
      <c r="D39" s="11" t="str">
        <f>'[1]TCE - ANEXO III - Preencher'!E48</f>
        <v>CREUZA MARQUES CESARIO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04/2026</v>
      </c>
      <c r="H39" s="14">
        <f>'[1]TCE - ANEXO III - Preencher'!I48</f>
        <v>0</v>
      </c>
      <c r="I39" s="14">
        <f>'[1]TCE - ANEXO III - Preencher'!J48</f>
        <v>434.9128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437.18279999999999</v>
      </c>
    </row>
    <row r="40" spans="1:28" x14ac:dyDescent="0.25">
      <c r="A40" s="8">
        <f>IFERROR(VLOOKUP(B40,'[1]DADOS (OCULTAR)'!$Q$3:$S$136,3,0),"")</f>
        <v>9039744001409</v>
      </c>
      <c r="B40" s="9" t="str">
        <f>'[1]TCE - ANEXO III - Preencher'!C49</f>
        <v>UPAE GARANHUNS - CG Nº 004/2013</v>
      </c>
      <c r="C40" s="10"/>
      <c r="D40" s="11" t="str">
        <f>'[1]TCE - ANEXO III - Preencher'!E49</f>
        <v>CRISLAINE RAMOS BARBOSA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04/2026</v>
      </c>
      <c r="H40" s="14">
        <f>'[1]TCE - ANEXO III - Preencher'!I49</f>
        <v>0</v>
      </c>
      <c r="I40" s="14">
        <f>'[1]TCE - ANEXO III - Preencher'!J49</f>
        <v>421.94479999999999</v>
      </c>
      <c r="J40" s="14">
        <f>'[1]TCE - ANEXO III - Preencher'!K49</f>
        <v>0</v>
      </c>
      <c r="K40" s="15">
        <f>'[1]TCE - ANEXO III - Preencher'!L49</f>
        <v>280.21653543307087</v>
      </c>
      <c r="L40" s="15">
        <f>'[1]TCE - ANEXO III - Preencher'!M49</f>
        <v>32.42</v>
      </c>
      <c r="M40" s="15">
        <f t="shared" si="1"/>
        <v>247.79653543307086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672.01133543307083</v>
      </c>
    </row>
    <row r="41" spans="1:28" x14ac:dyDescent="0.25">
      <c r="A41" s="8">
        <f>IFERROR(VLOOKUP(B41,'[1]DADOS (OCULTAR)'!$Q$3:$S$136,3,0),"")</f>
        <v>9039744001409</v>
      </c>
      <c r="B41" s="9" t="str">
        <f>'[1]TCE - ANEXO III - Preencher'!C50</f>
        <v>UPAE GARANHUNS - CG Nº 004/2013</v>
      </c>
      <c r="C41" s="10"/>
      <c r="D41" s="11" t="str">
        <f>'[1]TCE - ANEXO III - Preencher'!E50</f>
        <v>DANIEL DA SILVA TAVARES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04/2026</v>
      </c>
      <c r="H41" s="14">
        <f>'[1]TCE - ANEXO III - Preencher'!I50</f>
        <v>0</v>
      </c>
      <c r="I41" s="14">
        <f>'[1]TCE - ANEXO III - Preencher'!J50</f>
        <v>143.91919999999999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29.9</v>
      </c>
      <c r="O41" s="15">
        <f>'[1]TCE - ANEXO III - Preencher'!P50</f>
        <v>0</v>
      </c>
      <c r="P41" s="16">
        <f t="shared" si="2"/>
        <v>29.9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173.8192</v>
      </c>
    </row>
    <row r="42" spans="1:28" x14ac:dyDescent="0.25">
      <c r="A42" s="8">
        <f>IFERROR(VLOOKUP(B42,'[1]DADOS (OCULTAR)'!$Q$3:$S$136,3,0),"")</f>
        <v>9039744001409</v>
      </c>
      <c r="B42" s="9" t="str">
        <f>'[1]TCE - ANEXO III - Preencher'!C51</f>
        <v>UPAE GARANHUNS - CG Nº 004/2013</v>
      </c>
      <c r="C42" s="10"/>
      <c r="D42" s="11" t="str">
        <f>'[1]TCE - ANEXO III - Preencher'!E51</f>
        <v>DANIELLA MARIA DE OLIVEIRA FERREIRA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4101-05</v>
      </c>
      <c r="G42" s="13" t="str">
        <f>IF('[1]TCE - ANEXO III - Preencher'!H51="","",'[1]TCE - ANEXO III - Preencher'!H51)</f>
        <v>04/2026</v>
      </c>
      <c r="H42" s="14">
        <f>'[1]TCE - ANEXO III - Preencher'!I51</f>
        <v>0</v>
      </c>
      <c r="I42" s="14">
        <f>'[1]TCE - ANEXO III - Preencher'!J51</f>
        <v>334.05200000000002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29.9</v>
      </c>
      <c r="O42" s="15">
        <f>'[1]TCE - ANEXO III - Preencher'!P51</f>
        <v>0</v>
      </c>
      <c r="P42" s="16">
        <f t="shared" si="2"/>
        <v>29.9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1402.4</v>
      </c>
      <c r="Y42" s="15">
        <f>'[1]TCE - ANEXO III - Preencher'!Z51</f>
        <v>0</v>
      </c>
      <c r="Z42" s="16">
        <f t="shared" si="5"/>
        <v>1402.4</v>
      </c>
      <c r="AA42" s="17" t="str">
        <f>IF('[1]TCE - ANEXO III - Preencher'!AB51="","",'[1]TCE - ANEXO III - Preencher'!AB51)</f>
        <v>AJUDA DE CUSTO</v>
      </c>
      <c r="AB42" s="15">
        <f t="shared" si="0"/>
        <v>1766.3520000000001</v>
      </c>
    </row>
    <row r="43" spans="1:28" x14ac:dyDescent="0.25">
      <c r="A43" s="8">
        <f>IFERROR(VLOOKUP(B43,'[1]DADOS (OCULTAR)'!$Q$3:$S$136,3,0),"")</f>
        <v>9039744001409</v>
      </c>
      <c r="B43" s="9" t="str">
        <f>'[1]TCE - ANEXO III - Preencher'!C52</f>
        <v>UPAE GARANHUNS - CG Nº 004/2013</v>
      </c>
      <c r="C43" s="10"/>
      <c r="D43" s="11" t="str">
        <f>'[1]TCE - ANEXO III - Preencher'!E52</f>
        <v>DANIELLY GUEIROS BRAGA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04/2026</v>
      </c>
      <c r="H43" s="14">
        <f>'[1]TCE - ANEXO III - Preencher'!I52</f>
        <v>0</v>
      </c>
      <c r="I43" s="14">
        <f>'[1]TCE - ANEXO III - Preencher'!J52</f>
        <v>307.06799999999998</v>
      </c>
      <c r="J43" s="14">
        <f>'[1]TCE - ANEXO III - Preencher'!K52</f>
        <v>0</v>
      </c>
      <c r="K43" s="15">
        <f>'[1]TCE - ANEXO III - Preencher'!L52</f>
        <v>280.21653543307087</v>
      </c>
      <c r="L43" s="15">
        <f>'[1]TCE - ANEXO III - Preencher'!M52</f>
        <v>3.82</v>
      </c>
      <c r="M43" s="15">
        <f t="shared" si="1"/>
        <v>276.39653543307088</v>
      </c>
      <c r="N43" s="15">
        <f>'[1]TCE - ANEXO III - Preencher'!O52</f>
        <v>4.7699999999999996</v>
      </c>
      <c r="O43" s="15">
        <f>'[1]TCE - ANEXO III - Preencher'!P52</f>
        <v>0</v>
      </c>
      <c r="P43" s="16">
        <f t="shared" si="2"/>
        <v>4.7699999999999996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588.23453543307085</v>
      </c>
    </row>
    <row r="44" spans="1:28" x14ac:dyDescent="0.25">
      <c r="A44" s="8">
        <f>IFERROR(VLOOKUP(B44,'[1]DADOS (OCULTAR)'!$Q$3:$S$136,3,0),"")</f>
        <v>9039744001409</v>
      </c>
      <c r="B44" s="9" t="str">
        <f>'[1]TCE - ANEXO III - Preencher'!C53</f>
        <v>UPAE GARANHUNS - CG Nº 004/2013</v>
      </c>
      <c r="C44" s="10"/>
      <c r="D44" s="11" t="str">
        <f>'[1]TCE - ANEXO III - Preencher'!E53</f>
        <v>DAVI JOSE PEREIRA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04/2026</v>
      </c>
      <c r="H44" s="14">
        <f>'[1]TCE - ANEXO III - Preencher'!I53</f>
        <v>0</v>
      </c>
      <c r="I44" s="14">
        <f>'[1]TCE - ANEXO III - Preencher'!J53</f>
        <v>129.68</v>
      </c>
      <c r="J44" s="14">
        <f>'[1]TCE - ANEXO III - Preencher'!K53</f>
        <v>0</v>
      </c>
      <c r="K44" s="15">
        <f>'[1]TCE - ANEXO III - Preencher'!L53</f>
        <v>280.21653543307087</v>
      </c>
      <c r="L44" s="15">
        <f>'[1]TCE - ANEXO III - Preencher'!M53</f>
        <v>32.42</v>
      </c>
      <c r="M44" s="15">
        <f t="shared" si="1"/>
        <v>247.79653543307086</v>
      </c>
      <c r="N44" s="15">
        <f>'[1]TCE - ANEXO III - Preencher'!O53</f>
        <v>29.9</v>
      </c>
      <c r="O44" s="15">
        <f>'[1]TCE - ANEXO III - Preencher'!P53</f>
        <v>0</v>
      </c>
      <c r="P44" s="16">
        <f t="shared" si="2"/>
        <v>29.9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407.37653543307084</v>
      </c>
    </row>
    <row r="45" spans="1:28" x14ac:dyDescent="0.25">
      <c r="A45" s="8">
        <f>IFERROR(VLOOKUP(B45,'[1]DADOS (OCULTAR)'!$Q$3:$S$136,3,0),"")</f>
        <v>9039744001409</v>
      </c>
      <c r="B45" s="9" t="str">
        <f>'[1]TCE - ANEXO III - Preencher'!C54</f>
        <v>UPAE GARANHUNS - CG Nº 004/2013</v>
      </c>
      <c r="C45" s="10"/>
      <c r="D45" s="11" t="str">
        <f>'[1]TCE - ANEXO III - Preencher'!E54</f>
        <v>DAYSE MARIA MENDONCA DA SILVA VIANA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04/2026</v>
      </c>
      <c r="H45" s="14">
        <f>'[1]TCE - ANEXO III - Preencher'!I54</f>
        <v>0</v>
      </c>
      <c r="I45" s="14">
        <f>'[1]TCE - ANEXO III - Preencher'!J54</f>
        <v>288.72800000000001</v>
      </c>
      <c r="J45" s="14">
        <f>'[1]TCE - ANEXO III - Preencher'!K54</f>
        <v>0</v>
      </c>
      <c r="K45" s="15">
        <f>'[1]TCE - ANEXO III - Preencher'!L54</f>
        <v>280.21653543307087</v>
      </c>
      <c r="L45" s="15">
        <f>'[1]TCE - ANEXO III - Preencher'!M54</f>
        <v>3.82</v>
      </c>
      <c r="M45" s="15">
        <f t="shared" si="1"/>
        <v>276.39653543307088</v>
      </c>
      <c r="N45" s="15">
        <f>'[1]TCE - ANEXO III - Preencher'!O54</f>
        <v>4.7699999999999996</v>
      </c>
      <c r="O45" s="15">
        <f>'[1]TCE - ANEXO III - Preencher'!P54</f>
        <v>0</v>
      </c>
      <c r="P45" s="16">
        <f t="shared" si="2"/>
        <v>4.7699999999999996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121.1</v>
      </c>
      <c r="U45" s="15">
        <f>'[1]TCE - ANEXO III - Preencher'!V54</f>
        <v>0</v>
      </c>
      <c r="V45" s="16">
        <f t="shared" si="4"/>
        <v>121.1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690.99453543307084</v>
      </c>
    </row>
    <row r="46" spans="1:28" x14ac:dyDescent="0.25">
      <c r="A46" s="8">
        <f>IFERROR(VLOOKUP(B46,'[1]DADOS (OCULTAR)'!$Q$3:$S$136,3,0),"")</f>
        <v>9039744001409</v>
      </c>
      <c r="B46" s="9" t="str">
        <f>'[1]TCE - ANEXO III - Preencher'!C55</f>
        <v>UPAE GARANHUNS - CG Nº 004/2013</v>
      </c>
      <c r="C46" s="10"/>
      <c r="D46" s="11" t="str">
        <f>'[1]TCE - ANEXO III - Preencher'!E55</f>
        <v>DIEGO MIKAEL DEODATO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2234-05</v>
      </c>
      <c r="G46" s="13" t="str">
        <f>IF('[1]TCE - ANEXO III - Preencher'!H55="","",'[1]TCE - ANEXO III - Preencher'!H55)</f>
        <v>04/2026</v>
      </c>
      <c r="H46" s="14">
        <f>'[1]TCE - ANEXO III - Preencher'!I55</f>
        <v>0</v>
      </c>
      <c r="I46" s="14">
        <f>'[1]TCE - ANEXO III - Preencher'!J55</f>
        <v>363.1848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365.45479999999998</v>
      </c>
    </row>
    <row r="47" spans="1:28" x14ac:dyDescent="0.25">
      <c r="A47" s="8">
        <f>IFERROR(VLOOKUP(B47,'[1]DADOS (OCULTAR)'!$Q$3:$S$136,3,0),"")</f>
        <v>9039744001409</v>
      </c>
      <c r="B47" s="9" t="str">
        <f>'[1]TCE - ANEXO III - Preencher'!C56</f>
        <v>UPAE GARANHUNS - CG Nº 004/2013</v>
      </c>
      <c r="C47" s="10"/>
      <c r="D47" s="11" t="str">
        <f>'[1]TCE - ANEXO III - Preencher'!E56</f>
        <v>EDINALDO JOSE DE ALBUQUERQUE JUNIOR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04/2026</v>
      </c>
      <c r="H47" s="14">
        <f>'[1]TCE - ANEXO III - Preencher'!I56</f>
        <v>0</v>
      </c>
      <c r="I47" s="14">
        <f>'[1]TCE - ANEXO III - Preencher'!J56</f>
        <v>161.1584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29.9</v>
      </c>
      <c r="O47" s="15">
        <f>'[1]TCE - ANEXO III - Preencher'!P56</f>
        <v>0</v>
      </c>
      <c r="P47" s="16">
        <f t="shared" si="2"/>
        <v>29.9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191.05840000000001</v>
      </c>
    </row>
    <row r="48" spans="1:28" x14ac:dyDescent="0.25">
      <c r="A48" s="8">
        <f>IFERROR(VLOOKUP(B48,'[1]DADOS (OCULTAR)'!$Q$3:$S$136,3,0),"")</f>
        <v>9039744001409</v>
      </c>
      <c r="B48" s="9" t="str">
        <f>'[1]TCE - ANEXO III - Preencher'!C57</f>
        <v>UPAE GARANHUNS - CG Nº 004/2013</v>
      </c>
      <c r="C48" s="10"/>
      <c r="D48" s="11" t="str">
        <f>'[1]TCE - ANEXO III - Preencher'!E57</f>
        <v>EDJANCLEIDE DA COSTA SERPA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 t="str">
        <f>IF('[1]TCE - ANEXO III - Preencher'!H57="","",'[1]TCE - ANEXO III - Preencher'!H57)</f>
        <v>04/2026</v>
      </c>
      <c r="H48" s="14">
        <f>'[1]TCE - ANEXO III - Preencher'!I57</f>
        <v>0</v>
      </c>
      <c r="I48" s="14">
        <f>'[1]TCE - ANEXO III - Preencher'!J57</f>
        <v>141.92160000000001</v>
      </c>
      <c r="J48" s="14">
        <f>'[1]TCE - ANEXO III - Preencher'!K57</f>
        <v>0</v>
      </c>
      <c r="K48" s="15">
        <f>'[1]TCE - ANEXO III - Preencher'!L57</f>
        <v>280.21653543307087</v>
      </c>
      <c r="L48" s="15">
        <f>'[1]TCE - ANEXO III - Preencher'!M57</f>
        <v>35.479999999999997</v>
      </c>
      <c r="M48" s="15">
        <f t="shared" si="1"/>
        <v>244.73653543307088</v>
      </c>
      <c r="N48" s="15">
        <f>'[1]TCE - ANEXO III - Preencher'!O57</f>
        <v>29.9</v>
      </c>
      <c r="O48" s="15">
        <f>'[1]TCE - ANEXO III - Preencher'!P57</f>
        <v>0</v>
      </c>
      <c r="P48" s="16">
        <f t="shared" si="2"/>
        <v>29.9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416.5581354330709</v>
      </c>
    </row>
    <row r="49" spans="1:28" x14ac:dyDescent="0.25">
      <c r="A49" s="8">
        <f>IFERROR(VLOOKUP(B49,'[1]DADOS (OCULTAR)'!$Q$3:$S$136,3,0),"")</f>
        <v>9039744001409</v>
      </c>
      <c r="B49" s="9" t="str">
        <f>'[1]TCE - ANEXO III - Preencher'!C58</f>
        <v>UPAE GARANHUNS - CG Nº 004/2013</v>
      </c>
      <c r="C49" s="10"/>
      <c r="D49" s="11" t="str">
        <f>'[1]TCE - ANEXO III - Preencher'!E58</f>
        <v>EDJANE MARIA RODRIGUES CALADO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 t="str">
        <f>IF('[1]TCE - ANEXO III - Preencher'!H58="","",'[1]TCE - ANEXO III - Preencher'!H58)</f>
        <v>04/2026</v>
      </c>
      <c r="H49" s="14">
        <f>'[1]TCE - ANEXO III - Preencher'!I58</f>
        <v>0</v>
      </c>
      <c r="I49" s="14">
        <f>'[1]TCE - ANEXO III - Preencher'!J58</f>
        <v>183.24160000000001</v>
      </c>
      <c r="J49" s="14">
        <f>'[1]TCE - ANEXO III - Preencher'!K58</f>
        <v>0</v>
      </c>
      <c r="K49" s="15">
        <f>'[1]TCE - ANEXO III - Preencher'!L58</f>
        <v>280.21653543307087</v>
      </c>
      <c r="L49" s="15">
        <f>'[1]TCE - ANEXO III - Preencher'!M58</f>
        <v>32.42</v>
      </c>
      <c r="M49" s="15">
        <f t="shared" si="1"/>
        <v>247.79653543307086</v>
      </c>
      <c r="N49" s="15">
        <f>'[1]TCE - ANEXO III - Preencher'!O58</f>
        <v>29.9</v>
      </c>
      <c r="O49" s="15">
        <f>'[1]TCE - ANEXO III - Preencher'!P58</f>
        <v>0</v>
      </c>
      <c r="P49" s="16">
        <f t="shared" si="2"/>
        <v>29.9</v>
      </c>
      <c r="Q49" s="15">
        <f>'[1]TCE - ANEXO III - Preencher'!R58</f>
        <v>270</v>
      </c>
      <c r="R49" s="15">
        <f>'[1]TCE - ANEXO III - Preencher'!S58</f>
        <v>97.26</v>
      </c>
      <c r="S49" s="16">
        <f t="shared" si="3"/>
        <v>172.74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633.67813543307079</v>
      </c>
    </row>
    <row r="50" spans="1:28" x14ac:dyDescent="0.25">
      <c r="A50" s="8">
        <f>IFERROR(VLOOKUP(B50,'[1]DADOS (OCULTAR)'!$Q$3:$S$136,3,0),"")</f>
        <v>9039744001409</v>
      </c>
      <c r="B50" s="9" t="str">
        <f>'[1]TCE - ANEXO III - Preencher'!C59</f>
        <v>UPAE GARANHUNS - CG Nº 004/2013</v>
      </c>
      <c r="C50" s="10"/>
      <c r="D50" s="11" t="str">
        <f>'[1]TCE - ANEXO III - Preencher'!E59</f>
        <v>EDUARDO FELIPE FERREIRA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 t="str">
        <f>IF('[1]TCE - ANEXO III - Preencher'!H59="","",'[1]TCE - ANEXO III - Preencher'!H59)</f>
        <v>04/2026</v>
      </c>
      <c r="H50" s="14">
        <f>'[1]TCE - ANEXO III - Preencher'!I59</f>
        <v>0</v>
      </c>
      <c r="I50" s="14">
        <f>'[1]TCE - ANEXO III - Preencher'!J59</f>
        <v>238.94239999999999</v>
      </c>
      <c r="J50" s="14">
        <f>'[1]TCE - ANEXO III - Preencher'!K59</f>
        <v>0</v>
      </c>
      <c r="K50" s="15">
        <f>'[1]TCE - ANEXO III - Preencher'!L59</f>
        <v>280.21653543307087</v>
      </c>
      <c r="L50" s="15">
        <f>'[1]TCE - ANEXO III - Preencher'!M59</f>
        <v>32.42</v>
      </c>
      <c r="M50" s="15">
        <f t="shared" si="1"/>
        <v>247.79653543307086</v>
      </c>
      <c r="N50" s="15">
        <f>'[1]TCE - ANEXO III - Preencher'!O59</f>
        <v>29.9</v>
      </c>
      <c r="O50" s="15">
        <f>'[1]TCE - ANEXO III - Preencher'!P59</f>
        <v>0</v>
      </c>
      <c r="P50" s="16">
        <f t="shared" si="2"/>
        <v>29.9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516.63893543307086</v>
      </c>
    </row>
    <row r="51" spans="1:28" x14ac:dyDescent="0.25">
      <c r="A51" s="8">
        <f>IFERROR(VLOOKUP(B51,'[1]DADOS (OCULTAR)'!$Q$3:$S$136,3,0),"")</f>
        <v>9039744001409</v>
      </c>
      <c r="B51" s="9" t="str">
        <f>'[1]TCE - ANEXO III - Preencher'!C60</f>
        <v>UPAE GARANHUNS - CG Nº 004/2013</v>
      </c>
      <c r="C51" s="10"/>
      <c r="D51" s="11" t="str">
        <f>'[1]TCE - ANEXO III - Preencher'!E60</f>
        <v>ELAINE PRISCILLA DOMINGOS DE ALMEIDA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04/2026</v>
      </c>
      <c r="H51" s="14">
        <f>'[1]TCE - ANEXO III - Preencher'!I60</f>
        <v>0</v>
      </c>
      <c r="I51" s="14">
        <f>'[1]TCE - ANEXO III - Preencher'!J60</f>
        <v>181.55199999999999</v>
      </c>
      <c r="J51" s="14">
        <f>'[1]TCE - ANEXO III - Preencher'!K60</f>
        <v>0</v>
      </c>
      <c r="K51" s="15">
        <f>'[1]TCE - ANEXO III - Preencher'!L60</f>
        <v>280.21653543307087</v>
      </c>
      <c r="L51" s="15">
        <f>'[1]TCE - ANEXO III - Preencher'!M60</f>
        <v>32.42</v>
      </c>
      <c r="M51" s="15">
        <f t="shared" si="1"/>
        <v>247.79653543307086</v>
      </c>
      <c r="N51" s="15">
        <f>'[1]TCE - ANEXO III - Preencher'!O60</f>
        <v>29.9</v>
      </c>
      <c r="O51" s="15">
        <f>'[1]TCE - ANEXO III - Preencher'!P60</f>
        <v>0</v>
      </c>
      <c r="P51" s="16">
        <f t="shared" si="2"/>
        <v>29.9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459.24853543307086</v>
      </c>
    </row>
    <row r="52" spans="1:28" x14ac:dyDescent="0.25">
      <c r="A52" s="8">
        <f>IFERROR(VLOOKUP(B52,'[1]DADOS (OCULTAR)'!$Q$3:$S$136,3,0),"")</f>
        <v>9039744001409</v>
      </c>
      <c r="B52" s="9" t="str">
        <f>'[1]TCE - ANEXO III - Preencher'!C61</f>
        <v>UPAE GARANHUNS - CG Nº 004/2013</v>
      </c>
      <c r="C52" s="10"/>
      <c r="D52" s="11" t="str">
        <f>'[1]TCE - ANEXO III - Preencher'!E61</f>
        <v>ERICKA CHAVES MENDES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04/2026</v>
      </c>
      <c r="H52" s="14">
        <f>'[1]TCE - ANEXO III - Preencher'!I61</f>
        <v>0</v>
      </c>
      <c r="I52" s="14">
        <f>'[1]TCE - ANEXO III - Preencher'!J61</f>
        <v>554.52080000000001</v>
      </c>
      <c r="J52" s="14">
        <f>'[1]TCE - ANEXO III - Preencher'!K61</f>
        <v>0</v>
      </c>
      <c r="K52" s="15">
        <f>'[1]TCE - ANEXO III - Preencher'!L61</f>
        <v>280.21653543307087</v>
      </c>
      <c r="L52" s="15">
        <f>'[1]TCE - ANEXO III - Preencher'!M61</f>
        <v>32.42</v>
      </c>
      <c r="M52" s="15">
        <f t="shared" si="1"/>
        <v>247.79653543307086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804.58733543307085</v>
      </c>
    </row>
    <row r="53" spans="1:28" x14ac:dyDescent="0.25">
      <c r="A53" s="8">
        <f>IFERROR(VLOOKUP(B53,'[1]DADOS (OCULTAR)'!$Q$3:$S$136,3,0),"")</f>
        <v>9039744001409</v>
      </c>
      <c r="B53" s="9" t="str">
        <f>'[1]TCE - ANEXO III - Preencher'!C62</f>
        <v>UPAE GARANHUNS - CG Nº 004/2013</v>
      </c>
      <c r="C53" s="10"/>
      <c r="D53" s="11" t="str">
        <f>'[1]TCE - ANEXO III - Preencher'!E62</f>
        <v>ERIVALDO DE NORONHA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5151-10</v>
      </c>
      <c r="G53" s="13" t="str">
        <f>IF('[1]TCE - ANEXO III - Preencher'!H62="","",'[1]TCE - ANEXO III - Preencher'!H62)</f>
        <v>04/2026</v>
      </c>
      <c r="H53" s="14">
        <f>'[1]TCE - ANEXO III - Preencher'!I62</f>
        <v>0</v>
      </c>
      <c r="I53" s="14">
        <f>'[1]TCE - ANEXO III - Preencher'!J62</f>
        <v>162.1</v>
      </c>
      <c r="J53" s="14">
        <f>'[1]TCE - ANEXO III - Preencher'!K62</f>
        <v>0</v>
      </c>
      <c r="K53" s="15">
        <f>'[1]TCE - ANEXO III - Preencher'!L62</f>
        <v>280.21653543307087</v>
      </c>
      <c r="L53" s="15">
        <f>'[1]TCE - ANEXO III - Preencher'!M62</f>
        <v>32.42</v>
      </c>
      <c r="M53" s="15">
        <f t="shared" si="1"/>
        <v>247.79653543307086</v>
      </c>
      <c r="N53" s="15">
        <f>'[1]TCE - ANEXO III - Preencher'!O62</f>
        <v>29.9</v>
      </c>
      <c r="O53" s="15">
        <f>'[1]TCE - ANEXO III - Preencher'!P62</f>
        <v>0</v>
      </c>
      <c r="P53" s="16">
        <f t="shared" si="2"/>
        <v>29.9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439.79653543307086</v>
      </c>
    </row>
    <row r="54" spans="1:28" x14ac:dyDescent="0.25">
      <c r="A54" s="8">
        <f>IFERROR(VLOOKUP(B54,'[1]DADOS (OCULTAR)'!$Q$3:$S$136,3,0),"")</f>
        <v>9039744001409</v>
      </c>
      <c r="B54" s="9" t="str">
        <f>'[1]TCE - ANEXO III - Preencher'!C63</f>
        <v>UPAE GARANHUNS - CG Nº 004/2013</v>
      </c>
      <c r="C54" s="10"/>
      <c r="D54" s="11" t="str">
        <f>'[1]TCE - ANEXO III - Preencher'!E63</f>
        <v>EUGENIO SOARES DE ARAUJO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4131-10</v>
      </c>
      <c r="G54" s="13" t="str">
        <f>IF('[1]TCE - ANEXO III - Preencher'!H63="","",'[1]TCE - ANEXO III - Preencher'!H63)</f>
        <v>04/2026</v>
      </c>
      <c r="H54" s="14">
        <f>'[1]TCE - ANEXO III - Preencher'!I63</f>
        <v>0</v>
      </c>
      <c r="I54" s="14">
        <f>'[1]TCE - ANEXO III - Preencher'!J63</f>
        <v>182.6112</v>
      </c>
      <c r="J54" s="14">
        <f>'[1]TCE - ANEXO III - Preencher'!K63</f>
        <v>0</v>
      </c>
      <c r="K54" s="15">
        <f>'[1]TCE - ANEXO III - Preencher'!L63</f>
        <v>280.21653543307087</v>
      </c>
      <c r="L54" s="15">
        <f>'[1]TCE - ANEXO III - Preencher'!M63</f>
        <v>44</v>
      </c>
      <c r="M54" s="15">
        <f t="shared" si="1"/>
        <v>236.21653543307087</v>
      </c>
      <c r="N54" s="15">
        <f>'[1]TCE - ANEXO III - Preencher'!O63</f>
        <v>29.9</v>
      </c>
      <c r="O54" s="15">
        <f>'[1]TCE - ANEXO III - Preencher'!P63</f>
        <v>0</v>
      </c>
      <c r="P54" s="16">
        <f t="shared" si="2"/>
        <v>29.9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448.72773543307085</v>
      </c>
    </row>
    <row r="55" spans="1:28" x14ac:dyDescent="0.25">
      <c r="A55" s="8">
        <f>IFERROR(VLOOKUP(B55,'[1]DADOS (OCULTAR)'!$Q$3:$S$136,3,0),"")</f>
        <v>9039744001409</v>
      </c>
      <c r="B55" s="9" t="str">
        <f>'[1]TCE - ANEXO III - Preencher'!C64</f>
        <v>UPAE GARANHUNS - CG Nº 004/2013</v>
      </c>
      <c r="C55" s="10"/>
      <c r="D55" s="11" t="str">
        <f>'[1]TCE - ANEXO III - Preencher'!E64</f>
        <v>EVALDO OLIVEIRA PINA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3241-15</v>
      </c>
      <c r="G55" s="13" t="str">
        <f>IF('[1]TCE - ANEXO III - Preencher'!H64="","",'[1]TCE - ANEXO III - Preencher'!H64)</f>
        <v>04/2026</v>
      </c>
      <c r="H55" s="14">
        <f>'[1]TCE - ANEXO III - Preencher'!I64</f>
        <v>0</v>
      </c>
      <c r="I55" s="14">
        <f>'[1]TCE - ANEXO III - Preencher'!J64</f>
        <v>351.87119999999999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354.14119999999997</v>
      </c>
    </row>
    <row r="56" spans="1:28" x14ac:dyDescent="0.25">
      <c r="A56" s="8">
        <f>IFERROR(VLOOKUP(B56,'[1]DADOS (OCULTAR)'!$Q$3:$S$136,3,0),"")</f>
        <v>9039744001409</v>
      </c>
      <c r="B56" s="9" t="str">
        <f>'[1]TCE - ANEXO III - Preencher'!C65</f>
        <v>UPAE GARANHUNS - CG Nº 004/2013</v>
      </c>
      <c r="C56" s="10"/>
      <c r="D56" s="11" t="str">
        <f>'[1]TCE - ANEXO III - Preencher'!E65</f>
        <v>FABRICIO JANEO SOBRINHO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 t="str">
        <f>IF('[1]TCE - ANEXO III - Preencher'!H65="","",'[1]TCE - ANEXO III - Preencher'!H65)</f>
        <v>04/2026</v>
      </c>
      <c r="H56" s="14">
        <f>'[1]TCE - ANEXO III - Preencher'!I65</f>
        <v>0</v>
      </c>
      <c r="I56" s="14">
        <f>'[1]TCE - ANEXO III - Preencher'!J65</f>
        <v>537.22239999999999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539.49239999999998</v>
      </c>
    </row>
    <row r="57" spans="1:28" x14ac:dyDescent="0.25">
      <c r="A57" s="8">
        <f>IFERROR(VLOOKUP(B57,'[1]DADOS (OCULTAR)'!$Q$3:$S$136,3,0),"")</f>
        <v>9039744001409</v>
      </c>
      <c r="B57" s="9" t="str">
        <f>'[1]TCE - ANEXO III - Preencher'!C66</f>
        <v>UPAE GARANHUNS - CG Nº 004/2013</v>
      </c>
      <c r="C57" s="10"/>
      <c r="D57" s="11" t="str">
        <f>'[1]TCE - ANEXO III - Preencher'!E66</f>
        <v>FRANCISCA GOMES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04/2026</v>
      </c>
      <c r="H57" s="14">
        <f>'[1]TCE - ANEXO III - Preencher'!I66</f>
        <v>0</v>
      </c>
      <c r="I57" s="14">
        <f>'[1]TCE - ANEXO III - Preencher'!J66</f>
        <v>447.88080000000002</v>
      </c>
      <c r="J57" s="14">
        <f>'[1]TCE - ANEXO III - Preencher'!K66</f>
        <v>0</v>
      </c>
      <c r="K57" s="15">
        <f>'[1]TCE - ANEXO III - Preencher'!L66</f>
        <v>280.21653543307087</v>
      </c>
      <c r="L57" s="15">
        <f>'[1]TCE - ANEXO III - Preencher'!M66</f>
        <v>32.42</v>
      </c>
      <c r="M57" s="15">
        <f t="shared" si="1"/>
        <v>247.79653543307086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81.02</v>
      </c>
      <c r="U57" s="15">
        <f>'[1]TCE - ANEXO III - Preencher'!V66</f>
        <v>0</v>
      </c>
      <c r="V57" s="16">
        <f t="shared" si="4"/>
        <v>81.02</v>
      </c>
      <c r="W57" s="17" t="str">
        <f>IF('[1]TCE - ANEXO III - Preencher'!X66="","",'[1]TCE - ANEXO III - Preencher'!X66)</f>
        <v>Auxílio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778.96733543307084</v>
      </c>
    </row>
    <row r="58" spans="1:28" x14ac:dyDescent="0.25">
      <c r="A58" s="8">
        <f>IFERROR(VLOOKUP(B58,'[1]DADOS (OCULTAR)'!$Q$3:$S$136,3,0),"")</f>
        <v>9039744001409</v>
      </c>
      <c r="B58" s="9" t="str">
        <f>'[1]TCE - ANEXO III - Preencher'!C67</f>
        <v>UPAE GARANHUNS - CG Nº 004/2013</v>
      </c>
      <c r="C58" s="10"/>
      <c r="D58" s="11" t="str">
        <f>'[1]TCE - ANEXO III - Preencher'!E67</f>
        <v>GILMAR PEREIRA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04/2026</v>
      </c>
      <c r="H58" s="14">
        <f>'[1]TCE - ANEXO III - Preencher'!I67</f>
        <v>0</v>
      </c>
      <c r="I58" s="14">
        <f>'[1]TCE - ANEXO III - Preencher'!J67</f>
        <v>146.6568</v>
      </c>
      <c r="J58" s="14">
        <f>'[1]TCE - ANEXO III - Preencher'!K67</f>
        <v>0</v>
      </c>
      <c r="K58" s="15">
        <f>'[1]TCE - ANEXO III - Preencher'!L67</f>
        <v>280.21653543307087</v>
      </c>
      <c r="L58" s="15">
        <f>'[1]TCE - ANEXO III - Preencher'!M67</f>
        <v>32.42</v>
      </c>
      <c r="M58" s="15">
        <f t="shared" si="1"/>
        <v>247.79653543307086</v>
      </c>
      <c r="N58" s="15">
        <f>'[1]TCE - ANEXO III - Preencher'!O67</f>
        <v>29.9</v>
      </c>
      <c r="O58" s="15">
        <f>'[1]TCE - ANEXO III - Preencher'!P67</f>
        <v>0</v>
      </c>
      <c r="P58" s="16">
        <f t="shared" si="2"/>
        <v>29.9</v>
      </c>
      <c r="Q58" s="15">
        <f>'[1]TCE - ANEXO III - Preencher'!R67</f>
        <v>300</v>
      </c>
      <c r="R58" s="15">
        <f>'[1]TCE - ANEXO III - Preencher'!S67</f>
        <v>97.26</v>
      </c>
      <c r="S58" s="16">
        <f t="shared" si="3"/>
        <v>202.74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627.09333543307082</v>
      </c>
    </row>
    <row r="59" spans="1:28" x14ac:dyDescent="0.25">
      <c r="A59" s="8">
        <f>IFERROR(VLOOKUP(B59,'[1]DADOS (OCULTAR)'!$Q$3:$S$136,3,0),"")</f>
        <v>9039744001409</v>
      </c>
      <c r="B59" s="9" t="str">
        <f>'[1]TCE - ANEXO III - Preencher'!C68</f>
        <v>UPAE GARANHUNS - CG Nº 004/2013</v>
      </c>
      <c r="C59" s="10"/>
      <c r="D59" s="11" t="str">
        <f>'[1]TCE - ANEXO III - Preencher'!E68</f>
        <v>GILVANIA LIMA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04/2026</v>
      </c>
      <c r="H59" s="14">
        <f>'[1]TCE - ANEXO III - Preencher'!I68</f>
        <v>0</v>
      </c>
      <c r="I59" s="14">
        <f>'[1]TCE - ANEXO III - Preencher'!J68</f>
        <v>142.648</v>
      </c>
      <c r="J59" s="14">
        <f>'[1]TCE - ANEXO III - Preencher'!K68</f>
        <v>0</v>
      </c>
      <c r="K59" s="15">
        <f>'[1]TCE - ANEXO III - Preencher'!L68</f>
        <v>280.21653543307087</v>
      </c>
      <c r="L59" s="15">
        <f>'[1]TCE - ANEXO III - Preencher'!M68</f>
        <v>32.42</v>
      </c>
      <c r="M59" s="15">
        <f t="shared" si="1"/>
        <v>247.79653543307086</v>
      </c>
      <c r="N59" s="15">
        <f>'[1]TCE - ANEXO III - Preencher'!O68</f>
        <v>29.9</v>
      </c>
      <c r="O59" s="15">
        <f>'[1]TCE - ANEXO III - Preencher'!P68</f>
        <v>0</v>
      </c>
      <c r="P59" s="16">
        <f t="shared" si="2"/>
        <v>29.9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420.34453543307086</v>
      </c>
    </row>
    <row r="60" spans="1:28" x14ac:dyDescent="0.25">
      <c r="A60" s="8">
        <f>IFERROR(VLOOKUP(B60,'[1]DADOS (OCULTAR)'!$Q$3:$S$136,3,0),"")</f>
        <v>9039744001409</v>
      </c>
      <c r="B60" s="9" t="str">
        <f>'[1]TCE - ANEXO III - Preencher'!C69</f>
        <v>UPAE GARANHUNS - CG Nº 004/2013</v>
      </c>
      <c r="C60" s="10"/>
      <c r="D60" s="11" t="str">
        <f>'[1]TCE - ANEXO III - Preencher'!E69</f>
        <v>GIOVANNA ARAUJO DANTAS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04/2026</v>
      </c>
      <c r="H60" s="14">
        <f>'[1]TCE - ANEXO III - Preencher'!I69</f>
        <v>0</v>
      </c>
      <c r="I60" s="14">
        <f>'[1]TCE - ANEXO III - Preencher'!J69</f>
        <v>129.68</v>
      </c>
      <c r="J60" s="14">
        <f>'[1]TCE - ANEXO III - Preencher'!K69</f>
        <v>0</v>
      </c>
      <c r="K60" s="15">
        <f>'[1]TCE - ANEXO III - Preencher'!L69</f>
        <v>280.21653543307087</v>
      </c>
      <c r="L60" s="15">
        <f>'[1]TCE - ANEXO III - Preencher'!M69</f>
        <v>32.42</v>
      </c>
      <c r="M60" s="15">
        <f t="shared" si="1"/>
        <v>247.79653543307086</v>
      </c>
      <c r="N60" s="15">
        <f>'[1]TCE - ANEXO III - Preencher'!O69</f>
        <v>29.9</v>
      </c>
      <c r="O60" s="15">
        <f>'[1]TCE - ANEXO III - Preencher'!P69</f>
        <v>0</v>
      </c>
      <c r="P60" s="16">
        <f t="shared" si="2"/>
        <v>29.9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407.37653543307084</v>
      </c>
    </row>
    <row r="61" spans="1:28" x14ac:dyDescent="0.25">
      <c r="A61" s="8">
        <f>IFERROR(VLOOKUP(B61,'[1]DADOS (OCULTAR)'!$Q$3:$S$136,3,0),"")</f>
        <v>9039744001409</v>
      </c>
      <c r="B61" s="9" t="str">
        <f>'[1]TCE - ANEXO III - Preencher'!C70</f>
        <v>UPAE GARANHUNS - CG Nº 004/2013</v>
      </c>
      <c r="C61" s="10"/>
      <c r="D61" s="11" t="str">
        <f>'[1]TCE - ANEXO III - Preencher'!E70</f>
        <v>GLAUCIA DAIANE DA SILVA PEREIRA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04/2026</v>
      </c>
      <c r="H61" s="14">
        <f>'[1]TCE - ANEXO III - Preencher'!I70</f>
        <v>0</v>
      </c>
      <c r="I61" s="14">
        <f>'[1]TCE - ANEXO III - Preencher'!J70</f>
        <v>434.9128</v>
      </c>
      <c r="J61" s="14">
        <f>'[1]TCE - ANEXO III - Preencher'!K70</f>
        <v>0</v>
      </c>
      <c r="K61" s="15">
        <f>'[1]TCE - ANEXO III - Preencher'!L70</f>
        <v>280.21653543307087</v>
      </c>
      <c r="L61" s="15">
        <f>'[1]TCE - ANEXO III - Preencher'!M70</f>
        <v>32.42</v>
      </c>
      <c r="M61" s="15">
        <f t="shared" si="1"/>
        <v>247.79653543307086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81.02</v>
      </c>
      <c r="U61" s="15">
        <f>'[1]TCE - ANEXO III - Preencher'!V70</f>
        <v>0</v>
      </c>
      <c r="V61" s="16">
        <f t="shared" si="4"/>
        <v>81.02</v>
      </c>
      <c r="W61" s="17" t="str">
        <f>IF('[1]TCE - ANEXO III - Preencher'!X70="","",'[1]TCE - ANEXO III - Preencher'!X70)</f>
        <v>Auxílio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-</v>
      </c>
      <c r="AB61" s="15">
        <f t="shared" si="0"/>
        <v>765.99933543307088</v>
      </c>
    </row>
    <row r="62" spans="1:28" x14ac:dyDescent="0.25">
      <c r="A62" s="8">
        <f>IFERROR(VLOOKUP(B62,'[1]DADOS (OCULTAR)'!$Q$3:$S$136,3,0),"")</f>
        <v>9039744001409</v>
      </c>
      <c r="B62" s="9" t="str">
        <f>'[1]TCE - ANEXO III - Preencher'!C71</f>
        <v>UPAE GARANHUNS - CG Nº 004/2013</v>
      </c>
      <c r="C62" s="10"/>
      <c r="D62" s="11" t="str">
        <f>'[1]TCE - ANEXO III - Preencher'!E71</f>
        <v>GUSTAVO CALDAS LOUREIRO AMORIM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1231-05</v>
      </c>
      <c r="G62" s="13" t="str">
        <f>IF('[1]TCE - ANEXO III - Preencher'!H71="","",'[1]TCE - ANEXO III - Preencher'!H71)</f>
        <v>04/2026</v>
      </c>
      <c r="H62" s="14">
        <f>'[1]TCE - ANEXO III - Preencher'!I71</f>
        <v>0</v>
      </c>
      <c r="I62" s="14">
        <f>'[1]TCE - ANEXO III - Preencher'!J71</f>
        <v>1709.2472</v>
      </c>
      <c r="J62" s="14">
        <f>'[1]TCE - ANEXO III - Preencher'!K71</f>
        <v>0</v>
      </c>
      <c r="K62" s="15">
        <f>'[1]TCE - ANEXO III - Preencher'!L71</f>
        <v>280.21653543307087</v>
      </c>
      <c r="L62" s="15">
        <f>'[1]TCE - ANEXO III - Preencher'!M71</f>
        <v>44</v>
      </c>
      <c r="M62" s="15">
        <f t="shared" si="1"/>
        <v>236.21653543307087</v>
      </c>
      <c r="N62" s="15">
        <f>'[1]TCE - ANEXO III - Preencher'!O71</f>
        <v>29.9</v>
      </c>
      <c r="O62" s="15">
        <f>'[1]TCE - ANEXO III - Preencher'!P71</f>
        <v>0</v>
      </c>
      <c r="P62" s="16">
        <f t="shared" si="2"/>
        <v>29.9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1975.363735433071</v>
      </c>
    </row>
    <row r="63" spans="1:28" x14ac:dyDescent="0.25">
      <c r="A63" s="8">
        <f>IFERROR(VLOOKUP(B63,'[1]DADOS (OCULTAR)'!$Q$3:$S$136,3,0),"")</f>
        <v>9039744001409</v>
      </c>
      <c r="B63" s="9" t="str">
        <f>'[1]TCE - ANEXO III - Preencher'!C72</f>
        <v>UPAE GARANHUNS - CG Nº 004/2013</v>
      </c>
      <c r="C63" s="10"/>
      <c r="D63" s="11" t="str">
        <f>'[1]TCE - ANEXO III - Preencher'!E72</f>
        <v>IGOR GASPAR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2515-10</v>
      </c>
      <c r="G63" s="13" t="str">
        <f>IF('[1]TCE - ANEXO III - Preencher'!H72="","",'[1]TCE - ANEXO III - Preencher'!H72)</f>
        <v>04/2026</v>
      </c>
      <c r="H63" s="14">
        <f>'[1]TCE - ANEXO III - Preencher'!I72</f>
        <v>0</v>
      </c>
      <c r="I63" s="14">
        <f>'[1]TCE - ANEXO III - Preencher'!J72</f>
        <v>221.5968</v>
      </c>
      <c r="J63" s="14">
        <f>'[1]TCE - ANEXO III - Preencher'!K72</f>
        <v>0</v>
      </c>
      <c r="K63" s="15">
        <f>'[1]TCE - ANEXO III - Preencher'!L72</f>
        <v>280.21653543307087</v>
      </c>
      <c r="L63" s="15">
        <f>'[1]TCE - ANEXO III - Preencher'!M72</f>
        <v>44</v>
      </c>
      <c r="M63" s="15">
        <f t="shared" si="1"/>
        <v>236.21653543307087</v>
      </c>
      <c r="N63" s="15">
        <f>'[1]TCE - ANEXO III - Preencher'!O72</f>
        <v>29.9</v>
      </c>
      <c r="O63" s="15">
        <f>'[1]TCE - ANEXO III - Preencher'!P72</f>
        <v>0</v>
      </c>
      <c r="P63" s="16">
        <f t="shared" si="2"/>
        <v>29.9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-</v>
      </c>
      <c r="AB63" s="15">
        <f t="shared" si="0"/>
        <v>487.71333543307082</v>
      </c>
    </row>
    <row r="64" spans="1:28" x14ac:dyDescent="0.25">
      <c r="A64" s="8">
        <f>IFERROR(VLOOKUP(B64,'[1]DADOS (OCULTAR)'!$Q$3:$S$136,3,0),"")</f>
        <v>9039744001409</v>
      </c>
      <c r="B64" s="9" t="str">
        <f>'[1]TCE - ANEXO III - Preencher'!C73</f>
        <v>UPAE GARANHUNS - CG Nº 004/2013</v>
      </c>
      <c r="C64" s="10"/>
      <c r="D64" s="11" t="str">
        <f>'[1]TCE - ANEXO III - Preencher'!E73</f>
        <v>IONARA RODRIGUES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04/2026</v>
      </c>
      <c r="H64" s="14">
        <f>'[1]TCE - ANEXO III - Preencher'!I73</f>
        <v>0</v>
      </c>
      <c r="I64" s="14">
        <f>'[1]TCE - ANEXO III - Preencher'!J73</f>
        <v>129.68</v>
      </c>
      <c r="J64" s="14">
        <f>'[1]TCE - ANEXO III - Preencher'!K73</f>
        <v>0</v>
      </c>
      <c r="K64" s="15">
        <f>'[1]TCE - ANEXO III - Preencher'!L73</f>
        <v>280.21653543307087</v>
      </c>
      <c r="L64" s="15">
        <f>'[1]TCE - ANEXO III - Preencher'!M73</f>
        <v>32.42</v>
      </c>
      <c r="M64" s="15">
        <f t="shared" si="1"/>
        <v>247.79653543307086</v>
      </c>
      <c r="N64" s="15">
        <f>'[1]TCE - ANEXO III - Preencher'!O73</f>
        <v>29.9</v>
      </c>
      <c r="O64" s="15">
        <f>'[1]TCE - ANEXO III - Preencher'!P73</f>
        <v>0</v>
      </c>
      <c r="P64" s="16">
        <f t="shared" si="2"/>
        <v>29.9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>-</v>
      </c>
      <c r="AB64" s="15">
        <f t="shared" si="0"/>
        <v>407.37653543307084</v>
      </c>
    </row>
    <row r="65" spans="1:28" x14ac:dyDescent="0.25">
      <c r="A65" s="8">
        <f>IFERROR(VLOOKUP(B65,'[1]DADOS (OCULTAR)'!$Q$3:$S$136,3,0),"")</f>
        <v>9039744001409</v>
      </c>
      <c r="B65" s="9" t="str">
        <f>'[1]TCE - ANEXO III - Preencher'!C74</f>
        <v>UPAE GARANHUNS - CG Nº 004/2013</v>
      </c>
      <c r="C65" s="10"/>
      <c r="D65" s="11" t="str">
        <f>'[1]TCE - ANEXO III - Preencher'!E74</f>
        <v>ISIS MACHADO DA SILVA AMORIM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04/2026</v>
      </c>
      <c r="H65" s="14">
        <f>'[1]TCE - ANEXO III - Preencher'!I74</f>
        <v>0</v>
      </c>
      <c r="I65" s="14">
        <f>'[1]TCE - ANEXO III - Preencher'!J74</f>
        <v>129.68</v>
      </c>
      <c r="J65" s="14">
        <f>'[1]TCE - ANEXO III - Preencher'!K74</f>
        <v>0</v>
      </c>
      <c r="K65" s="15">
        <f>'[1]TCE - ANEXO III - Preencher'!L74</f>
        <v>280.21653543307087</v>
      </c>
      <c r="L65" s="15">
        <f>'[1]TCE - ANEXO III - Preencher'!M74</f>
        <v>32.42</v>
      </c>
      <c r="M65" s="15">
        <f t="shared" si="1"/>
        <v>247.79653543307086</v>
      </c>
      <c r="N65" s="15">
        <f>'[1]TCE - ANEXO III - Preencher'!O74</f>
        <v>29.9</v>
      </c>
      <c r="O65" s="15">
        <f>'[1]TCE - ANEXO III - Preencher'!P74</f>
        <v>0</v>
      </c>
      <c r="P65" s="16">
        <f t="shared" si="2"/>
        <v>29.9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>-</v>
      </c>
      <c r="AB65" s="15">
        <f t="shared" si="0"/>
        <v>407.37653543307084</v>
      </c>
    </row>
    <row r="66" spans="1:28" x14ac:dyDescent="0.25">
      <c r="A66" s="8">
        <f>IFERROR(VLOOKUP(B66,'[1]DADOS (OCULTAR)'!$Q$3:$S$136,3,0),"")</f>
        <v>9039744001409</v>
      </c>
      <c r="B66" s="9" t="str">
        <f>'[1]TCE - ANEXO III - Preencher'!C75</f>
        <v>UPAE GARANHUNS - CG Nº 004/2013</v>
      </c>
      <c r="C66" s="10"/>
      <c r="D66" s="11" t="str">
        <f>'[1]TCE - ANEXO III - Preencher'!E75</f>
        <v>JACQUELINE KELLY ALMEIDA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04/2026</v>
      </c>
      <c r="H66" s="14">
        <f>'[1]TCE - ANEXO III - Preencher'!I75</f>
        <v>0</v>
      </c>
      <c r="I66" s="14">
        <f>'[1]TCE - ANEXO III - Preencher'!J75</f>
        <v>129.68</v>
      </c>
      <c r="J66" s="14">
        <f>'[1]TCE - ANEXO III - Preencher'!K75</f>
        <v>0</v>
      </c>
      <c r="K66" s="15">
        <f>'[1]TCE - ANEXO III - Preencher'!L75</f>
        <v>280.21653543307087</v>
      </c>
      <c r="L66" s="15">
        <f>'[1]TCE - ANEXO III - Preencher'!M75</f>
        <v>32.42</v>
      </c>
      <c r="M66" s="15">
        <f t="shared" si="1"/>
        <v>247.79653543307086</v>
      </c>
      <c r="N66" s="15">
        <f>'[1]TCE - ANEXO III - Preencher'!O75</f>
        <v>29.9</v>
      </c>
      <c r="O66" s="15">
        <f>'[1]TCE - ANEXO III - Preencher'!P75</f>
        <v>0</v>
      </c>
      <c r="P66" s="16">
        <f t="shared" si="2"/>
        <v>29.9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-</v>
      </c>
      <c r="AB66" s="15">
        <f t="shared" si="0"/>
        <v>407.37653543307084</v>
      </c>
    </row>
    <row r="67" spans="1:28" x14ac:dyDescent="0.25">
      <c r="A67" s="8">
        <f>IFERROR(VLOOKUP(B67,'[1]DADOS (OCULTAR)'!$Q$3:$S$136,3,0),"")</f>
        <v>9039744001409</v>
      </c>
      <c r="B67" s="9" t="str">
        <f>'[1]TCE - ANEXO III - Preencher'!C76</f>
        <v>UPAE GARANHUNS - CG Nº 004/2013</v>
      </c>
      <c r="C67" s="10"/>
      <c r="D67" s="11" t="str">
        <f>'[1]TCE - ANEXO III - Preencher'!E76</f>
        <v>JANAINA MARCIA JACOME DE ARAUJO ROCHA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2516-05</v>
      </c>
      <c r="G67" s="13" t="str">
        <f>IF('[1]TCE - ANEXO III - Preencher'!H76="","",'[1]TCE - ANEXO III - Preencher'!H76)</f>
        <v>04/2026</v>
      </c>
      <c r="H67" s="14">
        <f>'[1]TCE - ANEXO III - Preencher'!I76</f>
        <v>0</v>
      </c>
      <c r="I67" s="14">
        <f>'[1]TCE - ANEXO III - Preencher'!J76</f>
        <v>243.4248</v>
      </c>
      <c r="J67" s="14">
        <f>'[1]TCE - ANEXO III - Preencher'!K76</f>
        <v>0</v>
      </c>
      <c r="K67" s="15">
        <f>'[1]TCE - ANEXO III - Preencher'!L76</f>
        <v>280.21653543307087</v>
      </c>
      <c r="L67" s="15">
        <f>'[1]TCE - ANEXO III - Preencher'!M76</f>
        <v>44</v>
      </c>
      <c r="M67" s="15">
        <f t="shared" si="1"/>
        <v>236.21653543307087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-</v>
      </c>
      <c r="AB67" s="15">
        <f t="shared" ref="AB67:AB130" si="6">H67+I67+J67+M67+P67+S67+V67+Z67</f>
        <v>479.64133543307088</v>
      </c>
    </row>
    <row r="68" spans="1:28" x14ac:dyDescent="0.25">
      <c r="A68" s="8">
        <f>IFERROR(VLOOKUP(B68,'[1]DADOS (OCULTAR)'!$Q$3:$S$136,3,0),"")</f>
        <v>9039744001409</v>
      </c>
      <c r="B68" s="9" t="str">
        <f>'[1]TCE - ANEXO III - Preencher'!C77</f>
        <v>UPAE GARANHUNS - CG Nº 004/2013</v>
      </c>
      <c r="C68" s="10"/>
      <c r="D68" s="11" t="str">
        <f>'[1]TCE - ANEXO III - Preencher'!E77</f>
        <v>JEAN EDSON BEZERRA DE OLIVEIRA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5174-10</v>
      </c>
      <c r="G68" s="13" t="str">
        <f>IF('[1]TCE - ANEXO III - Preencher'!H77="","",'[1]TCE - ANEXO III - Preencher'!H77)</f>
        <v>04/2026</v>
      </c>
      <c r="H68" s="14">
        <f>'[1]TCE - ANEXO III - Preencher'!I77</f>
        <v>0</v>
      </c>
      <c r="I68" s="14">
        <f>'[1]TCE - ANEXO III - Preencher'!J77</f>
        <v>129.68</v>
      </c>
      <c r="J68" s="14">
        <f>'[1]TCE - ANEXO III - Preencher'!K77</f>
        <v>0</v>
      </c>
      <c r="K68" s="15">
        <f>'[1]TCE - ANEXO III - Preencher'!L77</f>
        <v>280.21653543307087</v>
      </c>
      <c r="L68" s="15">
        <f>'[1]TCE - ANEXO III - Preencher'!M77</f>
        <v>32.42</v>
      </c>
      <c r="M68" s="15">
        <f t="shared" ref="M68:M131" si="7">K68-L68</f>
        <v>247.79653543307086</v>
      </c>
      <c r="N68" s="15">
        <f>'[1]TCE - ANEXO III - Preencher'!O77</f>
        <v>29.9</v>
      </c>
      <c r="O68" s="15">
        <f>'[1]TCE - ANEXO III - Preencher'!P77</f>
        <v>0</v>
      </c>
      <c r="P68" s="16">
        <f t="shared" ref="P68:P131" si="8">N68-O68</f>
        <v>29.9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>-</v>
      </c>
      <c r="AB68" s="15">
        <f t="shared" si="6"/>
        <v>407.37653543307084</v>
      </c>
    </row>
    <row r="69" spans="1:28" x14ac:dyDescent="0.25">
      <c r="A69" s="8">
        <f>IFERROR(VLOOKUP(B69,'[1]DADOS (OCULTAR)'!$Q$3:$S$136,3,0),"")</f>
        <v>9039744001409</v>
      </c>
      <c r="B69" s="9" t="str">
        <f>'[1]TCE - ANEXO III - Preencher'!C78</f>
        <v>UPAE GARANHUNS - CG Nº 004/2013</v>
      </c>
      <c r="C69" s="10"/>
      <c r="D69" s="11" t="str">
        <f>'[1]TCE - ANEXO III - Preencher'!E78</f>
        <v>JEANETTE GOMES DE LIMA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04/2026</v>
      </c>
      <c r="H69" s="14">
        <f>'[1]TCE - ANEXO III - Preencher'!I78</f>
        <v>0</v>
      </c>
      <c r="I69" s="14">
        <f>'[1]TCE - ANEXO III - Preencher'!J78</f>
        <v>566.03359999999998</v>
      </c>
      <c r="J69" s="14">
        <f>'[1]TCE - ANEXO III - Preencher'!K78</f>
        <v>0</v>
      </c>
      <c r="K69" s="15">
        <f>'[1]TCE - ANEXO III - Preencher'!L78</f>
        <v>280.21653543307087</v>
      </c>
      <c r="L69" s="15">
        <f>'[1]TCE - ANEXO III - Preencher'!M78</f>
        <v>32.42</v>
      </c>
      <c r="M69" s="15">
        <f t="shared" si="7"/>
        <v>247.79653543307086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40</v>
      </c>
      <c r="R69" s="15">
        <f>'[1]TCE - ANEXO III - Preencher'!S78</f>
        <v>16.21</v>
      </c>
      <c r="S69" s="16">
        <f t="shared" si="9"/>
        <v>23.79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>-</v>
      </c>
      <c r="AB69" s="15">
        <f t="shared" si="6"/>
        <v>839.89013543307078</v>
      </c>
    </row>
    <row r="70" spans="1:28" x14ac:dyDescent="0.25">
      <c r="A70" s="8">
        <f>IFERROR(VLOOKUP(B70,'[1]DADOS (OCULTAR)'!$Q$3:$S$136,3,0),"")</f>
        <v>9039744001409</v>
      </c>
      <c r="B70" s="9" t="str">
        <f>'[1]TCE - ANEXO III - Preencher'!C79</f>
        <v>UPAE GARANHUNS - CG Nº 004/2013</v>
      </c>
      <c r="C70" s="10"/>
      <c r="D70" s="11" t="str">
        <f>'[1]TCE - ANEXO III - Preencher'!E79</f>
        <v>JEFFERSON RODRIGO FERREIRA FERRO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1421-15</v>
      </c>
      <c r="G70" s="13" t="str">
        <f>IF('[1]TCE - ANEXO III - Preencher'!H79="","",'[1]TCE - ANEXO III - Preencher'!H79)</f>
        <v>04/2026</v>
      </c>
      <c r="H70" s="14">
        <f>'[1]TCE - ANEXO III - Preencher'!I79</f>
        <v>0</v>
      </c>
      <c r="I70" s="14">
        <f>'[1]TCE - ANEXO III - Preencher'!J79</f>
        <v>415.01920000000001</v>
      </c>
      <c r="J70" s="14">
        <f>'[1]TCE - ANEXO III - Preencher'!K79</f>
        <v>0</v>
      </c>
      <c r="K70" s="15">
        <f>'[1]TCE - ANEXO III - Preencher'!L79</f>
        <v>280.21653543307087</v>
      </c>
      <c r="L70" s="15">
        <f>'[1]TCE - ANEXO III - Preencher'!M79</f>
        <v>44</v>
      </c>
      <c r="M70" s="15">
        <f t="shared" si="7"/>
        <v>236.21653543307087</v>
      </c>
      <c r="N70" s="15">
        <f>'[1]TCE - ANEXO III - Preencher'!O79</f>
        <v>29.9</v>
      </c>
      <c r="O70" s="15">
        <f>'[1]TCE - ANEXO III - Preencher'!P79</f>
        <v>0</v>
      </c>
      <c r="P70" s="16">
        <f t="shared" si="8"/>
        <v>29.9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>-</v>
      </c>
      <c r="AB70" s="15">
        <f t="shared" si="6"/>
        <v>681.13573543307086</v>
      </c>
    </row>
    <row r="71" spans="1:28" x14ac:dyDescent="0.25">
      <c r="A71" s="8">
        <f>IFERROR(VLOOKUP(B71,'[1]DADOS (OCULTAR)'!$Q$3:$S$136,3,0),"")</f>
        <v>9039744001409</v>
      </c>
      <c r="B71" s="9" t="str">
        <f>'[1]TCE - ANEXO III - Preencher'!C80</f>
        <v>UPAE GARANHUNS - CG Nº 004/2013</v>
      </c>
      <c r="C71" s="10"/>
      <c r="D71" s="11" t="str">
        <f>'[1]TCE - ANEXO III - Preencher'!E80</f>
        <v>JESSICA DAYARA DE AZEVEDO ARAUJO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04/2026</v>
      </c>
      <c r="H71" s="14">
        <f>'[1]TCE - ANEXO III - Preencher'!I80</f>
        <v>0</v>
      </c>
      <c r="I71" s="14">
        <f>'[1]TCE - ANEXO III - Preencher'!J80</f>
        <v>594.60239999999999</v>
      </c>
      <c r="J71" s="14">
        <f>'[1]TCE - ANEXO III - Preencher'!K80</f>
        <v>0</v>
      </c>
      <c r="K71" s="15">
        <f>'[1]TCE - ANEXO III - Preencher'!L80</f>
        <v>280.21653543307087</v>
      </c>
      <c r="L71" s="15">
        <f>'[1]TCE - ANEXO III - Preencher'!M80</f>
        <v>3.05</v>
      </c>
      <c r="M71" s="15">
        <f t="shared" si="7"/>
        <v>277.16653543307086</v>
      </c>
      <c r="N71" s="15">
        <f>'[1]TCE - ANEXO III - Preencher'!O80</f>
        <v>4.7699999999999996</v>
      </c>
      <c r="O71" s="15">
        <f>'[1]TCE - ANEXO III - Preencher'!P80</f>
        <v>0</v>
      </c>
      <c r="P71" s="16">
        <f t="shared" si="8"/>
        <v>4.7699999999999996</v>
      </c>
      <c r="Q71" s="15">
        <f>'[1]TCE - ANEXO III - Preencher'!R80</f>
        <v>1120</v>
      </c>
      <c r="R71" s="15">
        <f>'[1]TCE - ANEXO III - Preencher'!S80</f>
        <v>122.12</v>
      </c>
      <c r="S71" s="16">
        <f t="shared" si="9"/>
        <v>997.88</v>
      </c>
      <c r="T71" s="15">
        <f>'[1]TCE - ANEXO III - Preencher'!U80</f>
        <v>240.52</v>
      </c>
      <c r="U71" s="15">
        <f>'[1]TCE - ANEXO III - Preencher'!V80</f>
        <v>0</v>
      </c>
      <c r="V71" s="16">
        <f t="shared" si="10"/>
        <v>240.52</v>
      </c>
      <c r="W71" s="17" t="str">
        <f>IF('[1]TCE - ANEXO III - Preencher'!X80="","",'[1]TCE - ANEXO III - Preencher'!X80)</f>
        <v>Auxílio Creche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>-</v>
      </c>
      <c r="AB71" s="15">
        <f t="shared" si="6"/>
        <v>2114.938935433071</v>
      </c>
    </row>
    <row r="72" spans="1:28" x14ac:dyDescent="0.25">
      <c r="A72" s="8">
        <f>IFERROR(VLOOKUP(B72,'[1]DADOS (OCULTAR)'!$Q$3:$S$136,3,0),"")</f>
        <v>9039744001409</v>
      </c>
      <c r="B72" s="9" t="str">
        <f>'[1]TCE - ANEXO III - Preencher'!C81</f>
        <v>UPAE GARANHUNS - CG Nº 004/2013</v>
      </c>
      <c r="C72" s="10"/>
      <c r="D72" s="11" t="str">
        <f>'[1]TCE - ANEXO III - Preencher'!E81</f>
        <v>JOAO PAULO DA SILVA PORTELA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9511-05</v>
      </c>
      <c r="G72" s="13" t="str">
        <f>IF('[1]TCE - ANEXO III - Preencher'!H81="","",'[1]TCE - ANEXO III - Preencher'!H81)</f>
        <v>04/2026</v>
      </c>
      <c r="H72" s="14">
        <f>'[1]TCE - ANEXO III - Preencher'!I81</f>
        <v>0</v>
      </c>
      <c r="I72" s="14">
        <f>'[1]TCE - ANEXO III - Preencher'!J81</f>
        <v>237.39439999999999</v>
      </c>
      <c r="J72" s="14">
        <f>'[1]TCE - ANEXO III - Preencher'!K81</f>
        <v>0</v>
      </c>
      <c r="K72" s="15">
        <f>'[1]TCE - ANEXO III - Preencher'!L81</f>
        <v>280.21653543307087</v>
      </c>
      <c r="L72" s="15">
        <f>'[1]TCE - ANEXO III - Preencher'!M81</f>
        <v>44</v>
      </c>
      <c r="M72" s="15">
        <f t="shared" si="7"/>
        <v>236.21653543307087</v>
      </c>
      <c r="N72" s="15">
        <f>'[1]TCE - ANEXO III - Preencher'!O81</f>
        <v>29.9</v>
      </c>
      <c r="O72" s="15">
        <f>'[1]TCE - ANEXO III - Preencher'!P81</f>
        <v>0</v>
      </c>
      <c r="P72" s="16">
        <f t="shared" si="8"/>
        <v>29.9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>-</v>
      </c>
      <c r="AB72" s="15">
        <f t="shared" si="6"/>
        <v>503.51093543307081</v>
      </c>
    </row>
    <row r="73" spans="1:28" x14ac:dyDescent="0.25">
      <c r="A73" s="8">
        <f>IFERROR(VLOOKUP(B73,'[1]DADOS (OCULTAR)'!$Q$3:$S$136,3,0),"")</f>
        <v>9039744001409</v>
      </c>
      <c r="B73" s="9" t="str">
        <f>'[1]TCE - ANEXO III - Preencher'!C82</f>
        <v>UPAE GARANHUNS - CG Nº 004/2013</v>
      </c>
      <c r="C73" s="10"/>
      <c r="D73" s="11" t="str">
        <f>'[1]TCE - ANEXO III - Preencher'!E82</f>
        <v>JONAS CAVALCANTE QUIRINO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 xml:space="preserve">1427-05 </v>
      </c>
      <c r="G73" s="13" t="str">
        <f>IF('[1]TCE - ANEXO III - Preencher'!H82="","",'[1]TCE - ANEXO III - Preencher'!H82)</f>
        <v>04/2026</v>
      </c>
      <c r="H73" s="14">
        <f>'[1]TCE - ANEXO III - Preencher'!I82</f>
        <v>0</v>
      </c>
      <c r="I73" s="14">
        <f>'[1]TCE - ANEXO III - Preencher'!J82</f>
        <v>570.71119999999996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29.9</v>
      </c>
      <c r="O73" s="15">
        <f>'[1]TCE - ANEXO III - Preencher'!P82</f>
        <v>0</v>
      </c>
      <c r="P73" s="16">
        <f t="shared" si="8"/>
        <v>29.9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1518.52</v>
      </c>
      <c r="Y73" s="15">
        <f>'[1]TCE - ANEXO III - Preencher'!Z82</f>
        <v>0</v>
      </c>
      <c r="Z73" s="16">
        <f t="shared" si="11"/>
        <v>1518.52</v>
      </c>
      <c r="AA73" s="17" t="str">
        <f>IF('[1]TCE - ANEXO III - Preencher'!AB82="","",'[1]TCE - ANEXO III - Preencher'!AB82)</f>
        <v>AJUDA DE CUSTO</v>
      </c>
      <c r="AB73" s="15">
        <f t="shared" si="6"/>
        <v>2119.1311999999998</v>
      </c>
    </row>
    <row r="74" spans="1:28" x14ac:dyDescent="0.25">
      <c r="A74" s="8">
        <f>IFERROR(VLOOKUP(B74,'[1]DADOS (OCULTAR)'!$Q$3:$S$136,3,0),"")</f>
        <v>9039744001409</v>
      </c>
      <c r="B74" s="9" t="str">
        <f>'[1]TCE - ANEXO III - Preencher'!C83</f>
        <v>UPAE GARANHUNS - CG Nº 004/2013</v>
      </c>
      <c r="C74" s="10"/>
      <c r="D74" s="11" t="str">
        <f>'[1]TCE - ANEXO III - Preencher'!E83</f>
        <v>JONAS MONTEIRO DE ARAUJO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5211-30</v>
      </c>
      <c r="G74" s="13" t="str">
        <f>IF('[1]TCE - ANEXO III - Preencher'!H83="","",'[1]TCE - ANEXO III - Preencher'!H83)</f>
        <v>04/2026</v>
      </c>
      <c r="H74" s="14">
        <f>'[1]TCE - ANEXO III - Preencher'!I83</f>
        <v>0</v>
      </c>
      <c r="I74" s="14">
        <f>'[1]TCE - ANEXO III - Preencher'!J83</f>
        <v>156.11359999999999</v>
      </c>
      <c r="J74" s="14">
        <f>'[1]TCE - ANEXO III - Preencher'!K83</f>
        <v>0</v>
      </c>
      <c r="K74" s="15">
        <f>'[1]TCE - ANEXO III - Preencher'!L83</f>
        <v>280.21653543307087</v>
      </c>
      <c r="L74" s="15">
        <f>'[1]TCE - ANEXO III - Preencher'!M83</f>
        <v>35.479999999999997</v>
      </c>
      <c r="M74" s="15">
        <f t="shared" si="7"/>
        <v>244.73653543307088</v>
      </c>
      <c r="N74" s="15">
        <f>'[1]TCE - ANEXO III - Preencher'!O83</f>
        <v>29.9</v>
      </c>
      <c r="O74" s="15">
        <f>'[1]TCE - ANEXO III - Preencher'!P83</f>
        <v>0</v>
      </c>
      <c r="P74" s="16">
        <f t="shared" si="8"/>
        <v>29.9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-</v>
      </c>
      <c r="AB74" s="15">
        <f t="shared" si="6"/>
        <v>430.75013543307085</v>
      </c>
    </row>
    <row r="75" spans="1:28" x14ac:dyDescent="0.25">
      <c r="A75" s="8">
        <f>IFERROR(VLOOKUP(B75,'[1]DADOS (OCULTAR)'!$Q$3:$S$136,3,0),"")</f>
        <v>9039744001409</v>
      </c>
      <c r="B75" s="9" t="str">
        <f>'[1]TCE - ANEXO III - Preencher'!C84</f>
        <v>UPAE GARANHUNS - CG Nº 004/2013</v>
      </c>
      <c r="C75" s="10"/>
      <c r="D75" s="11" t="str">
        <f>'[1]TCE - ANEXO III - Preencher'!E84</f>
        <v>JONATHAN ALVES PEREIRA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3516-05</v>
      </c>
      <c r="G75" s="13" t="str">
        <f>IF('[1]TCE - ANEXO III - Preencher'!H84="","",'[1]TCE - ANEXO III - Preencher'!H84)</f>
        <v>04/2026</v>
      </c>
      <c r="H75" s="14">
        <f>'[1]TCE - ANEXO III - Preencher'!I84</f>
        <v>0</v>
      </c>
      <c r="I75" s="14">
        <f>'[1]TCE - ANEXO III - Preencher'!J84</f>
        <v>195.2704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29.9</v>
      </c>
      <c r="O75" s="15">
        <f>'[1]TCE - ANEXO III - Preencher'!P84</f>
        <v>0</v>
      </c>
      <c r="P75" s="16">
        <f t="shared" si="8"/>
        <v>29.9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>-</v>
      </c>
      <c r="AB75" s="15">
        <f t="shared" si="6"/>
        <v>225.1704</v>
      </c>
    </row>
    <row r="76" spans="1:28" x14ac:dyDescent="0.25">
      <c r="A76" s="8">
        <f>IFERROR(VLOOKUP(B76,'[1]DADOS (OCULTAR)'!$Q$3:$S$136,3,0),"")</f>
        <v>9039744001409</v>
      </c>
      <c r="B76" s="9" t="str">
        <f>'[1]TCE - ANEXO III - Preencher'!C85</f>
        <v>UPAE GARANHUNS - CG Nº 004/2013</v>
      </c>
      <c r="C76" s="10"/>
      <c r="D76" s="11" t="str">
        <f>'[1]TCE - ANEXO III - Preencher'!E85</f>
        <v>JONNY VITOR DINIZ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1312-05</v>
      </c>
      <c r="G76" s="13" t="str">
        <f>IF('[1]TCE - ANEXO III - Preencher'!H85="","",'[1]TCE - ANEXO III - Preencher'!H85)</f>
        <v>04/2026</v>
      </c>
      <c r="H76" s="14">
        <f>'[1]TCE - ANEXO III - Preencher'!I85</f>
        <v>0</v>
      </c>
      <c r="I76" s="14">
        <f>'[1]TCE - ANEXO III - Preencher'!J85</f>
        <v>872.84559999999999</v>
      </c>
      <c r="J76" s="14">
        <f>'[1]TCE - ANEXO III - Preencher'!K85</f>
        <v>0</v>
      </c>
      <c r="K76" s="15">
        <f>'[1]TCE - ANEXO III - Preencher'!L85</f>
        <v>280.21653543307087</v>
      </c>
      <c r="L76" s="15">
        <f>'[1]TCE - ANEXO III - Preencher'!M85</f>
        <v>10.91</v>
      </c>
      <c r="M76" s="15">
        <f t="shared" si="7"/>
        <v>269.30653543307085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>-</v>
      </c>
      <c r="AB76" s="15">
        <f t="shared" si="6"/>
        <v>1144.4221354330707</v>
      </c>
    </row>
    <row r="77" spans="1:28" x14ac:dyDescent="0.25">
      <c r="A77" s="8">
        <f>IFERROR(VLOOKUP(B77,'[1]DADOS (OCULTAR)'!$Q$3:$S$136,3,0),"")</f>
        <v>9039744001409</v>
      </c>
      <c r="B77" s="9" t="str">
        <f>'[1]TCE - ANEXO III - Preencher'!C86</f>
        <v>UPAE GARANHUNS - CG Nº 004/2013</v>
      </c>
      <c r="C77" s="10"/>
      <c r="D77" s="11" t="str">
        <f>'[1]TCE - ANEXO III - Preencher'!E86</f>
        <v>JOSE ALEXSANDRO DA SILVA PEREIRA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7241-10</v>
      </c>
      <c r="G77" s="13" t="str">
        <f>IF('[1]TCE - ANEXO III - Preencher'!H86="","",'[1]TCE - ANEXO III - Preencher'!H86)</f>
        <v>04/2026</v>
      </c>
      <c r="H77" s="14">
        <f>'[1]TCE - ANEXO III - Preencher'!I86</f>
        <v>0</v>
      </c>
      <c r="I77" s="14">
        <f>'[1]TCE - ANEXO III - Preencher'!J86</f>
        <v>243.61359999999999</v>
      </c>
      <c r="J77" s="14">
        <f>'[1]TCE - ANEXO III - Preencher'!K86</f>
        <v>0</v>
      </c>
      <c r="K77" s="15">
        <f>'[1]TCE - ANEXO III - Preencher'!L86</f>
        <v>280.21653543307087</v>
      </c>
      <c r="L77" s="15">
        <f>'[1]TCE - ANEXO III - Preencher'!M86</f>
        <v>44</v>
      </c>
      <c r="M77" s="15">
        <f t="shared" si="7"/>
        <v>236.21653543307087</v>
      </c>
      <c r="N77" s="15">
        <f>'[1]TCE - ANEXO III - Preencher'!O86</f>
        <v>29.9</v>
      </c>
      <c r="O77" s="15">
        <f>'[1]TCE - ANEXO III - Preencher'!P86</f>
        <v>0</v>
      </c>
      <c r="P77" s="16">
        <f t="shared" si="8"/>
        <v>29.9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>-</v>
      </c>
      <c r="AB77" s="15">
        <f t="shared" si="6"/>
        <v>509.73013543307081</v>
      </c>
    </row>
    <row r="78" spans="1:28" x14ac:dyDescent="0.25">
      <c r="A78" s="8">
        <f>IFERROR(VLOOKUP(B78,'[1]DADOS (OCULTAR)'!$Q$3:$S$136,3,0),"")</f>
        <v>9039744001409</v>
      </c>
      <c r="B78" s="9" t="str">
        <f>'[1]TCE - ANEXO III - Preencher'!C87</f>
        <v>UPAE GARANHUNS - CG Nº 004/2013</v>
      </c>
      <c r="C78" s="10"/>
      <c r="D78" s="11" t="str">
        <f>'[1]TCE - ANEXO III - Preencher'!E87</f>
        <v>JOSE DOUGLAS DA SILVA CAVALCANTE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04/2026</v>
      </c>
      <c r="H78" s="14">
        <f>'[1]TCE - ANEXO III - Preencher'!I87</f>
        <v>0</v>
      </c>
      <c r="I78" s="14">
        <f>'[1]TCE - ANEXO III - Preencher'!J87</f>
        <v>129.68</v>
      </c>
      <c r="J78" s="14">
        <f>'[1]TCE - ANEXO III - Preencher'!K87</f>
        <v>0</v>
      </c>
      <c r="K78" s="15">
        <f>'[1]TCE - ANEXO III - Preencher'!L87</f>
        <v>280.21653543307087</v>
      </c>
      <c r="L78" s="15">
        <f>'[1]TCE - ANEXO III - Preencher'!M87</f>
        <v>32.42</v>
      </c>
      <c r="M78" s="15">
        <f t="shared" si="7"/>
        <v>247.79653543307086</v>
      </c>
      <c r="N78" s="15">
        <f>'[1]TCE - ANEXO III - Preencher'!O87</f>
        <v>29.9</v>
      </c>
      <c r="O78" s="15">
        <f>'[1]TCE - ANEXO III - Preencher'!P87</f>
        <v>0</v>
      </c>
      <c r="P78" s="16">
        <f t="shared" si="8"/>
        <v>29.9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>-</v>
      </c>
      <c r="AB78" s="15">
        <f t="shared" si="6"/>
        <v>407.37653543307084</v>
      </c>
    </row>
    <row r="79" spans="1:28" x14ac:dyDescent="0.25">
      <c r="A79" s="8">
        <f>IFERROR(VLOOKUP(B79,'[1]DADOS (OCULTAR)'!$Q$3:$S$136,3,0),"")</f>
        <v>9039744001409</v>
      </c>
      <c r="B79" s="9" t="str">
        <f>'[1]TCE - ANEXO III - Preencher'!C88</f>
        <v>UPAE GARANHUNS - CG Nº 004/2013</v>
      </c>
      <c r="C79" s="10"/>
      <c r="D79" s="11" t="str">
        <f>'[1]TCE - ANEXO III - Preencher'!E88</f>
        <v>JOSE NILTON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04/2026</v>
      </c>
      <c r="H79" s="14">
        <f>'[1]TCE - ANEXO III - Preencher'!I88</f>
        <v>0</v>
      </c>
      <c r="I79" s="14">
        <f>'[1]TCE - ANEXO III - Preencher'!J88</f>
        <v>443.98480000000001</v>
      </c>
      <c r="J79" s="14">
        <f>'[1]TCE - ANEXO III - Preencher'!K88</f>
        <v>0</v>
      </c>
      <c r="K79" s="15">
        <f>'[1]TCE - ANEXO III - Preencher'!L88</f>
        <v>280.21653543307087</v>
      </c>
      <c r="L79" s="15">
        <f>'[1]TCE - ANEXO III - Preencher'!M88</f>
        <v>32.42</v>
      </c>
      <c r="M79" s="15">
        <f t="shared" si="7"/>
        <v>247.79653543307086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400</v>
      </c>
      <c r="R79" s="15">
        <f>'[1]TCE - ANEXO III - Preencher'!S88</f>
        <v>97.26</v>
      </c>
      <c r="S79" s="16">
        <f t="shared" si="9"/>
        <v>302.74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>-</v>
      </c>
      <c r="AB79" s="15">
        <f t="shared" si="6"/>
        <v>996.7913354330708</v>
      </c>
    </row>
    <row r="80" spans="1:28" x14ac:dyDescent="0.25">
      <c r="A80" s="8">
        <f>IFERROR(VLOOKUP(B80,'[1]DADOS (OCULTAR)'!$Q$3:$S$136,3,0),"")</f>
        <v>9039744001409</v>
      </c>
      <c r="B80" s="9" t="str">
        <f>'[1]TCE - ANEXO III - Preencher'!C89</f>
        <v>UPAE GARANHUNS - CG Nº 004/2013</v>
      </c>
      <c r="C80" s="10"/>
      <c r="D80" s="11" t="str">
        <f>'[1]TCE - ANEXO III - Preencher'!E89</f>
        <v>JOSE UILKER MILITAO TEOTONIO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04/2026</v>
      </c>
      <c r="H80" s="14">
        <f>'[1]TCE - ANEXO III - Preencher'!I89</f>
        <v>0</v>
      </c>
      <c r="I80" s="14">
        <f>'[1]TCE - ANEXO III - Preencher'!J89</f>
        <v>12.5708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29.9</v>
      </c>
      <c r="O80" s="15">
        <f>'[1]TCE - ANEXO III - Preencher'!P89</f>
        <v>0</v>
      </c>
      <c r="P80" s="16">
        <f t="shared" si="8"/>
        <v>29.9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>-</v>
      </c>
      <c r="AB80" s="15">
        <f t="shared" si="6"/>
        <v>42.470799999999997</v>
      </c>
    </row>
    <row r="81" spans="1:28" x14ac:dyDescent="0.25">
      <c r="A81" s="8">
        <f>IFERROR(VLOOKUP(B81,'[1]DADOS (OCULTAR)'!$Q$3:$S$136,3,0),"")</f>
        <v>9039744001409</v>
      </c>
      <c r="B81" s="9" t="str">
        <f>'[1]TCE - ANEXO III - Preencher'!C90</f>
        <v>UPAE GARANHUNS - CG Nº 004/2013</v>
      </c>
      <c r="C81" s="10"/>
      <c r="D81" s="11" t="str">
        <f>'[1]TCE - ANEXO III - Preencher'!E90</f>
        <v>JOSINA VIANA DE NORONHA TEIXEIRA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04/2026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>-</v>
      </c>
      <c r="AB81" s="15">
        <f t="shared" si="6"/>
        <v>2.27</v>
      </c>
    </row>
    <row r="82" spans="1:28" x14ac:dyDescent="0.25">
      <c r="A82" s="8">
        <f>IFERROR(VLOOKUP(B82,'[1]DADOS (OCULTAR)'!$Q$3:$S$136,3,0),"")</f>
        <v>9039744001409</v>
      </c>
      <c r="B82" s="9" t="str">
        <f>'[1]TCE - ANEXO III - Preencher'!C91</f>
        <v>UPAE GARANHUNS - CG Nº 004/2013</v>
      </c>
      <c r="C82" s="10"/>
      <c r="D82" s="11" t="str">
        <f>'[1]TCE - ANEXO III - Preencher'!E91</f>
        <v>JOTA NETO BARBOSA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04/2026</v>
      </c>
      <c r="H82" s="14">
        <f>'[1]TCE - ANEXO III - Preencher'!I91</f>
        <v>0</v>
      </c>
      <c r="I82" s="14">
        <f>'[1]TCE - ANEXO III - Preencher'!J91</f>
        <v>16.21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29.9</v>
      </c>
      <c r="O82" s="15">
        <f>'[1]TCE - ANEXO III - Preencher'!P91</f>
        <v>0</v>
      </c>
      <c r="P82" s="16">
        <f t="shared" si="8"/>
        <v>29.9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>-</v>
      </c>
      <c r="AB82" s="15">
        <f t="shared" si="6"/>
        <v>46.11</v>
      </c>
    </row>
    <row r="83" spans="1:28" x14ac:dyDescent="0.25">
      <c r="A83" s="8">
        <f>IFERROR(VLOOKUP(B83,'[1]DADOS (OCULTAR)'!$Q$3:$S$136,3,0),"")</f>
        <v>9039744001409</v>
      </c>
      <c r="B83" s="9" t="str">
        <f>'[1]TCE - ANEXO III - Preencher'!C92</f>
        <v>UPAE GARANHUNS - CG Nº 004/2013</v>
      </c>
      <c r="C83" s="10"/>
      <c r="D83" s="11" t="str">
        <f>'[1]TCE - ANEXO III - Preencher'!E92</f>
        <v>JYSIS MARIA FELIX ALVES MARINHO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 t="str">
        <f>IF('[1]TCE - ANEXO III - Preencher'!H92="","",'[1]TCE - ANEXO III - Preencher'!H92)</f>
        <v>04/2026</v>
      </c>
      <c r="H83" s="14">
        <f>'[1]TCE - ANEXO III - Preencher'!I92</f>
        <v>0</v>
      </c>
      <c r="I83" s="14">
        <f>'[1]TCE - ANEXO III - Preencher'!J92</f>
        <v>181.55199999999999</v>
      </c>
      <c r="J83" s="14">
        <f>'[1]TCE - ANEXO III - Preencher'!K92</f>
        <v>0</v>
      </c>
      <c r="K83" s="15">
        <f>'[1]TCE - ANEXO III - Preencher'!L92</f>
        <v>280.21653543307087</v>
      </c>
      <c r="L83" s="15">
        <f>'[1]TCE - ANEXO III - Preencher'!M92</f>
        <v>32.42</v>
      </c>
      <c r="M83" s="15">
        <f t="shared" si="7"/>
        <v>247.79653543307086</v>
      </c>
      <c r="N83" s="15">
        <f>'[1]TCE - ANEXO III - Preencher'!O92</f>
        <v>29.9</v>
      </c>
      <c r="O83" s="15">
        <f>'[1]TCE - ANEXO III - Preencher'!P92</f>
        <v>0</v>
      </c>
      <c r="P83" s="16">
        <f t="shared" si="8"/>
        <v>29.9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>-</v>
      </c>
      <c r="AB83" s="15">
        <f t="shared" si="6"/>
        <v>459.24853543307086</v>
      </c>
    </row>
    <row r="84" spans="1:28" x14ac:dyDescent="0.25">
      <c r="A84" s="8">
        <f>IFERROR(VLOOKUP(B84,'[1]DADOS (OCULTAR)'!$Q$3:$S$136,3,0),"")</f>
        <v>9039744001409</v>
      </c>
      <c r="B84" s="9" t="str">
        <f>'[1]TCE - ANEXO III - Preencher'!C93</f>
        <v>UPAE GARANHUNS - CG Nº 004/2013</v>
      </c>
      <c r="C84" s="10"/>
      <c r="D84" s="11" t="str">
        <f>'[1]TCE - ANEXO III - Preencher'!E93</f>
        <v>KAMILA ANDRADE FERREIRA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04/2026</v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29.9</v>
      </c>
      <c r="O84" s="15">
        <f>'[1]TCE - ANEXO III - Preencher'!P93</f>
        <v>0</v>
      </c>
      <c r="P84" s="16">
        <f t="shared" si="8"/>
        <v>29.9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>-</v>
      </c>
      <c r="AB84" s="15">
        <f t="shared" si="6"/>
        <v>29.9</v>
      </c>
    </row>
    <row r="85" spans="1:28" x14ac:dyDescent="0.25">
      <c r="A85" s="8">
        <f>IFERROR(VLOOKUP(B85,'[1]DADOS (OCULTAR)'!$Q$3:$S$136,3,0),"")</f>
        <v>9039744001409</v>
      </c>
      <c r="B85" s="9" t="str">
        <f>'[1]TCE - ANEXO III - Preencher'!C94</f>
        <v>UPAE GARANHUNS - CG Nº 004/2013</v>
      </c>
      <c r="C85" s="10"/>
      <c r="D85" s="11" t="str">
        <f>'[1]TCE - ANEXO III - Preencher'!E94</f>
        <v>KATIELY VITORIA MARTINS ARAUJO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04/2026</v>
      </c>
      <c r="H85" s="14">
        <f>'[1]TCE - ANEXO III - Preencher'!I94</f>
        <v>0</v>
      </c>
      <c r="I85" s="14">
        <f>'[1]TCE - ANEXO III - Preencher'!J94</f>
        <v>165.66640000000001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29.9</v>
      </c>
      <c r="O85" s="15">
        <f>'[1]TCE - ANEXO III - Preencher'!P94</f>
        <v>0</v>
      </c>
      <c r="P85" s="16">
        <f t="shared" si="8"/>
        <v>29.9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>-</v>
      </c>
      <c r="AB85" s="15">
        <f t="shared" si="6"/>
        <v>195.56640000000002</v>
      </c>
    </row>
    <row r="86" spans="1:28" x14ac:dyDescent="0.25">
      <c r="A86" s="8">
        <f>IFERROR(VLOOKUP(B86,'[1]DADOS (OCULTAR)'!$Q$3:$S$136,3,0),"")</f>
        <v>9039744001409</v>
      </c>
      <c r="B86" s="9" t="str">
        <f>'[1]TCE - ANEXO III - Preencher'!C95</f>
        <v>UPAE GARANHUNS - CG Nº 004/2013</v>
      </c>
      <c r="C86" s="10"/>
      <c r="D86" s="11" t="str">
        <f>'[1]TCE - ANEXO III - Preencher'!E95</f>
        <v>KELLY JULIANA FERREIRA GOMES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04/2026</v>
      </c>
      <c r="H86" s="14">
        <f>'[1]TCE - ANEXO III - Preencher'!I95</f>
        <v>0</v>
      </c>
      <c r="I86" s="14">
        <f>'[1]TCE - ANEXO III - Preencher'!J95</f>
        <v>648.51120000000003</v>
      </c>
      <c r="J86" s="14">
        <f>'[1]TCE - ANEXO III - Preencher'!K95</f>
        <v>0</v>
      </c>
      <c r="K86" s="15">
        <f>'[1]TCE - ANEXO III - Preencher'!L95</f>
        <v>280.21653543307087</v>
      </c>
      <c r="L86" s="15">
        <f>'[1]TCE - ANEXO III - Preencher'!M95</f>
        <v>3.59</v>
      </c>
      <c r="M86" s="15">
        <f t="shared" si="7"/>
        <v>276.6265354330709</v>
      </c>
      <c r="N86" s="15">
        <f>'[1]TCE - ANEXO III - Preencher'!O95</f>
        <v>4.7699999999999996</v>
      </c>
      <c r="O86" s="15">
        <f>'[1]TCE - ANEXO III - Preencher'!P95</f>
        <v>0</v>
      </c>
      <c r="P86" s="16">
        <f t="shared" si="8"/>
        <v>4.7699999999999996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232.5</v>
      </c>
      <c r="U86" s="15">
        <f>'[1]TCE - ANEXO III - Preencher'!V95</f>
        <v>0</v>
      </c>
      <c r="V86" s="16">
        <f t="shared" si="10"/>
        <v>232.5</v>
      </c>
      <c r="W86" s="17" t="str">
        <f>IF('[1]TCE - ANEXO III - Preencher'!X95="","",'[1]TCE - ANEXO III - Preencher'!X95)</f>
        <v>Auxílio Creche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>-</v>
      </c>
      <c r="AB86" s="15">
        <f t="shared" si="6"/>
        <v>1162.4077354330709</v>
      </c>
    </row>
    <row r="87" spans="1:28" x14ac:dyDescent="0.25">
      <c r="A87" s="8">
        <f>IFERROR(VLOOKUP(B87,'[1]DADOS (OCULTAR)'!$Q$3:$S$136,3,0),"")</f>
        <v>9039744001409</v>
      </c>
      <c r="B87" s="9" t="str">
        <f>'[1]TCE - ANEXO III - Preencher'!C96</f>
        <v>UPAE GARANHUNS - CG Nº 004/2013</v>
      </c>
      <c r="C87" s="10"/>
      <c r="D87" s="11" t="str">
        <f>'[1]TCE - ANEXO III - Preencher'!E96</f>
        <v>LAILA GABRIELA BRASIL MARQUES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2237-10</v>
      </c>
      <c r="G87" s="13" t="str">
        <f>IF('[1]TCE - ANEXO III - Preencher'!H96="","",'[1]TCE - ANEXO III - Preencher'!H96)</f>
        <v>04/2026</v>
      </c>
      <c r="H87" s="14">
        <f>'[1]TCE - ANEXO III - Preencher'!I96</f>
        <v>0</v>
      </c>
      <c r="I87" s="14">
        <f>'[1]TCE - ANEXO III - Preencher'!J96</f>
        <v>404.02640000000002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>-</v>
      </c>
      <c r="AB87" s="15">
        <f t="shared" si="6"/>
        <v>406.29640000000001</v>
      </c>
    </row>
    <row r="88" spans="1:28" x14ac:dyDescent="0.25">
      <c r="A88" s="8">
        <f>IFERROR(VLOOKUP(B88,'[1]DADOS (OCULTAR)'!$Q$3:$S$136,3,0),"")</f>
        <v>9039744001409</v>
      </c>
      <c r="B88" s="9" t="str">
        <f>'[1]TCE - ANEXO III - Preencher'!C97</f>
        <v>UPAE GARANHUNS - CG Nº 004/2013</v>
      </c>
      <c r="C88" s="10"/>
      <c r="D88" s="11" t="str">
        <f>'[1]TCE - ANEXO III - Preencher'!E97</f>
        <v>LARISSA MERQUIADES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04/2026</v>
      </c>
      <c r="H88" s="14">
        <f>'[1]TCE - ANEXO III - Preencher'!I97</f>
        <v>0</v>
      </c>
      <c r="I88" s="14">
        <f>'[1]TCE - ANEXO III - Preencher'!J97</f>
        <v>146.55279999999999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29.9</v>
      </c>
      <c r="O88" s="15">
        <f>'[1]TCE - ANEXO III - Preencher'!P97</f>
        <v>0</v>
      </c>
      <c r="P88" s="16">
        <f t="shared" si="8"/>
        <v>29.9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>-</v>
      </c>
      <c r="AB88" s="15">
        <f t="shared" si="6"/>
        <v>176.4528</v>
      </c>
    </row>
    <row r="89" spans="1:28" x14ac:dyDescent="0.25">
      <c r="A89" s="8">
        <f>IFERROR(VLOOKUP(B89,'[1]DADOS (OCULTAR)'!$Q$3:$S$136,3,0),"")</f>
        <v>9039744001409</v>
      </c>
      <c r="B89" s="9" t="str">
        <f>'[1]TCE - ANEXO III - Preencher'!C98</f>
        <v>UPAE GARANHUNS - CG Nº 004/2013</v>
      </c>
      <c r="C89" s="10"/>
      <c r="D89" s="11" t="str">
        <f>'[1]TCE - ANEXO III - Preencher'!E98</f>
        <v>LEANDRO MANOEL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5143-20</v>
      </c>
      <c r="G89" s="13" t="str">
        <f>IF('[1]TCE - ANEXO III - Preencher'!H98="","",'[1]TCE - ANEXO III - Preencher'!H98)</f>
        <v>04/2026</v>
      </c>
      <c r="H89" s="14">
        <f>'[1]TCE - ANEXO III - Preencher'!I98</f>
        <v>0</v>
      </c>
      <c r="I89" s="14">
        <f>'[1]TCE - ANEXO III - Preencher'!J98</f>
        <v>184.22399999999999</v>
      </c>
      <c r="J89" s="14">
        <f>'[1]TCE - ANEXO III - Preencher'!K98</f>
        <v>0</v>
      </c>
      <c r="K89" s="15">
        <f>'[1]TCE - ANEXO III - Preencher'!L98</f>
        <v>280.21653543307087</v>
      </c>
      <c r="L89" s="15">
        <f>'[1]TCE - ANEXO III - Preencher'!M98</f>
        <v>32.42</v>
      </c>
      <c r="M89" s="15">
        <f t="shared" si="7"/>
        <v>247.79653543307086</v>
      </c>
      <c r="N89" s="15">
        <f>'[1]TCE - ANEXO III - Preencher'!O98</f>
        <v>29.9</v>
      </c>
      <c r="O89" s="15">
        <f>'[1]TCE - ANEXO III - Preencher'!P98</f>
        <v>0</v>
      </c>
      <c r="P89" s="16">
        <f t="shared" si="8"/>
        <v>29.9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>-</v>
      </c>
      <c r="AB89" s="15">
        <f t="shared" si="6"/>
        <v>461.92053543307082</v>
      </c>
    </row>
    <row r="90" spans="1:28" x14ac:dyDescent="0.25">
      <c r="A90" s="8">
        <f>IFERROR(VLOOKUP(B90,'[1]DADOS (OCULTAR)'!$Q$3:$S$136,3,0),"")</f>
        <v>9039744001409</v>
      </c>
      <c r="B90" s="9" t="str">
        <f>'[1]TCE - ANEXO III - Preencher'!C99</f>
        <v>UPAE GARANHUNS - CG Nº 004/2013</v>
      </c>
      <c r="C90" s="10"/>
      <c r="D90" s="11" t="str">
        <f>'[1]TCE - ANEXO III - Preencher'!E99</f>
        <v>LEONILSON ARCANJO DO NASCIMENTO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5143-10</v>
      </c>
      <c r="G90" s="13" t="str">
        <f>IF('[1]TCE - ANEXO III - Preencher'!H99="","",'[1]TCE - ANEXO III - Preencher'!H99)</f>
        <v>04/2026</v>
      </c>
      <c r="H90" s="14">
        <f>'[1]TCE - ANEXO III - Preencher'!I99</f>
        <v>0</v>
      </c>
      <c r="I90" s="14">
        <f>'[1]TCE - ANEXO III - Preencher'!J99</f>
        <v>155.61600000000001</v>
      </c>
      <c r="J90" s="14">
        <f>'[1]TCE - ANEXO III - Preencher'!K99</f>
        <v>0</v>
      </c>
      <c r="K90" s="15">
        <f>'[1]TCE - ANEXO III - Preencher'!L99</f>
        <v>280.21653543307087</v>
      </c>
      <c r="L90" s="15">
        <f>'[1]TCE - ANEXO III - Preencher'!M99</f>
        <v>32.42</v>
      </c>
      <c r="M90" s="15">
        <f t="shared" si="7"/>
        <v>247.79653543307086</v>
      </c>
      <c r="N90" s="15">
        <f>'[1]TCE - ANEXO III - Preencher'!O99</f>
        <v>29.9</v>
      </c>
      <c r="O90" s="15">
        <f>'[1]TCE - ANEXO III - Preencher'!P99</f>
        <v>0</v>
      </c>
      <c r="P90" s="16">
        <f t="shared" si="8"/>
        <v>29.9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>-</v>
      </c>
      <c r="AB90" s="15">
        <f t="shared" si="6"/>
        <v>433.31253543307082</v>
      </c>
    </row>
    <row r="91" spans="1:28" x14ac:dyDescent="0.25">
      <c r="A91" s="8">
        <f>IFERROR(VLOOKUP(B91,'[1]DADOS (OCULTAR)'!$Q$3:$S$136,3,0),"")</f>
        <v>9039744001409</v>
      </c>
      <c r="B91" s="9" t="str">
        <f>'[1]TCE - ANEXO III - Preencher'!C100</f>
        <v>UPAE GARANHUNS - CG Nº 004/2013</v>
      </c>
      <c r="C91" s="10"/>
      <c r="D91" s="11" t="str">
        <f>'[1]TCE - ANEXO III - Preencher'!E100</f>
        <v>LIGIA DEBORA FERREIRA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04/2026</v>
      </c>
      <c r="H91" s="14">
        <f>'[1]TCE - ANEXO III - Preencher'!I100</f>
        <v>0</v>
      </c>
      <c r="I91" s="14">
        <f>'[1]TCE - ANEXO III - Preencher'!J100</f>
        <v>447.88080000000002</v>
      </c>
      <c r="J91" s="14">
        <f>'[1]TCE - ANEXO III - Preencher'!K100</f>
        <v>0</v>
      </c>
      <c r="K91" s="15">
        <f>'[1]TCE - ANEXO III - Preencher'!L100</f>
        <v>280.21653543307087</v>
      </c>
      <c r="L91" s="15">
        <f>'[1]TCE - ANEXO III - Preencher'!M100</f>
        <v>32.42</v>
      </c>
      <c r="M91" s="15">
        <f t="shared" si="7"/>
        <v>247.79653543307086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-</v>
      </c>
      <c r="AB91" s="15">
        <f t="shared" si="6"/>
        <v>697.94733543307086</v>
      </c>
    </row>
    <row r="92" spans="1:28" x14ac:dyDescent="0.25">
      <c r="A92" s="8">
        <f>IFERROR(VLOOKUP(B92,'[1]DADOS (OCULTAR)'!$Q$3:$S$136,3,0),"")</f>
        <v>9039744001409</v>
      </c>
      <c r="B92" s="9" t="str">
        <f>'[1]TCE - ANEXO III - Preencher'!C101</f>
        <v>UPAE GARANHUNS - CG Nº 004/2013</v>
      </c>
      <c r="C92" s="10"/>
      <c r="D92" s="11" t="str">
        <f>'[1]TCE - ANEXO III - Preencher'!E101</f>
        <v>LILIANE DA SILVA CORREIA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 xml:space="preserve">2521-05 </v>
      </c>
      <c r="G92" s="13" t="str">
        <f>IF('[1]TCE - ANEXO III - Preencher'!H101="","",'[1]TCE - ANEXO III - Preencher'!H101)</f>
        <v>04/2026</v>
      </c>
      <c r="H92" s="14">
        <f>'[1]TCE - ANEXO III - Preencher'!I101</f>
        <v>0</v>
      </c>
      <c r="I92" s="14">
        <f>'[1]TCE - ANEXO III - Preencher'!J101</f>
        <v>246.91679999999999</v>
      </c>
      <c r="J92" s="14">
        <f>'[1]TCE - ANEXO III - Preencher'!K101</f>
        <v>0</v>
      </c>
      <c r="K92" s="15">
        <f>'[1]TCE - ANEXO III - Preencher'!L101</f>
        <v>280.21653543307087</v>
      </c>
      <c r="L92" s="15">
        <f>'[1]TCE - ANEXO III - Preencher'!M101</f>
        <v>44</v>
      </c>
      <c r="M92" s="15">
        <f t="shared" si="7"/>
        <v>236.21653543307087</v>
      </c>
      <c r="N92" s="15">
        <f>'[1]TCE - ANEXO III - Preencher'!O101</f>
        <v>29.9</v>
      </c>
      <c r="O92" s="15">
        <f>'[1]TCE - ANEXO III - Preencher'!P101</f>
        <v>0</v>
      </c>
      <c r="P92" s="16">
        <f t="shared" si="8"/>
        <v>29.9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>-</v>
      </c>
      <c r="AB92" s="15">
        <f t="shared" si="6"/>
        <v>513.03333543307087</v>
      </c>
    </row>
    <row r="93" spans="1:28" x14ac:dyDescent="0.25">
      <c r="A93" s="8">
        <f>IFERROR(VLOOKUP(B93,'[1]DADOS (OCULTAR)'!$Q$3:$S$136,3,0),"")</f>
        <v>9039744001409</v>
      </c>
      <c r="B93" s="9" t="str">
        <f>'[1]TCE - ANEXO III - Preencher'!C102</f>
        <v>UPAE GARANHUNS - CG Nº 004/2013</v>
      </c>
      <c r="C93" s="10"/>
      <c r="D93" s="11" t="str">
        <f>'[1]TCE - ANEXO III - Preencher'!E102</f>
        <v>LILLYAN KELLEN BASTO FERRO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04/2026</v>
      </c>
      <c r="H93" s="14">
        <f>'[1]TCE - ANEXO III - Preencher'!I102</f>
        <v>0</v>
      </c>
      <c r="I93" s="14">
        <f>'[1]TCE - ANEXO III - Preencher'!J102</f>
        <v>156.11359999999999</v>
      </c>
      <c r="J93" s="14">
        <f>'[1]TCE - ANEXO III - Preencher'!K102</f>
        <v>0</v>
      </c>
      <c r="K93" s="15">
        <f>'[1]TCE - ANEXO III - Preencher'!L102</f>
        <v>280.21653543307087</v>
      </c>
      <c r="L93" s="15">
        <f>'[1]TCE - ANEXO III - Preencher'!M102</f>
        <v>35.479999999999997</v>
      </c>
      <c r="M93" s="15">
        <f t="shared" si="7"/>
        <v>244.73653543307088</v>
      </c>
      <c r="N93" s="15">
        <f>'[1]TCE - ANEXO III - Preencher'!O102</f>
        <v>29.9</v>
      </c>
      <c r="O93" s="15">
        <f>'[1]TCE - ANEXO III - Preencher'!P102</f>
        <v>0</v>
      </c>
      <c r="P93" s="16">
        <f t="shared" si="8"/>
        <v>29.9</v>
      </c>
      <c r="Q93" s="15">
        <f>'[1]TCE - ANEXO III - Preencher'!R102</f>
        <v>400</v>
      </c>
      <c r="R93" s="15">
        <f>'[1]TCE - ANEXO III - Preencher'!S102</f>
        <v>106.44</v>
      </c>
      <c r="S93" s="16">
        <f t="shared" si="9"/>
        <v>293.56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>-</v>
      </c>
      <c r="AB93" s="15">
        <f t="shared" si="6"/>
        <v>724.31013543307085</v>
      </c>
    </row>
    <row r="94" spans="1:28" x14ac:dyDescent="0.25">
      <c r="A94" s="8">
        <f>IFERROR(VLOOKUP(B94,'[1]DADOS (OCULTAR)'!$Q$3:$S$136,3,0),"")</f>
        <v>9039744001409</v>
      </c>
      <c r="B94" s="9" t="str">
        <f>'[1]TCE - ANEXO III - Preencher'!C103</f>
        <v>UPAE GARANHUNS - CG Nº 004/2013</v>
      </c>
      <c r="C94" s="10"/>
      <c r="D94" s="11" t="str">
        <f>'[1]TCE - ANEXO III - Preencher'!E103</f>
        <v>LIVIA ANDRADE DOS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04/2026</v>
      </c>
      <c r="H94" s="14">
        <f>'[1]TCE - ANEXO III - Preencher'!I103</f>
        <v>0</v>
      </c>
      <c r="I94" s="14">
        <f>'[1]TCE - ANEXO III - Preencher'!J103</f>
        <v>14.778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29.9</v>
      </c>
      <c r="O94" s="15">
        <f>'[1]TCE - ANEXO III - Preencher'!P103</f>
        <v>0</v>
      </c>
      <c r="P94" s="16">
        <f t="shared" si="8"/>
        <v>29.9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>-</v>
      </c>
      <c r="AB94" s="15">
        <f t="shared" si="6"/>
        <v>44.677999999999997</v>
      </c>
    </row>
    <row r="95" spans="1:28" x14ac:dyDescent="0.25">
      <c r="A95" s="8">
        <f>IFERROR(VLOOKUP(B95,'[1]DADOS (OCULTAR)'!$Q$3:$S$136,3,0),"")</f>
        <v>9039744001409</v>
      </c>
      <c r="B95" s="9" t="str">
        <f>'[1]TCE - ANEXO III - Preencher'!C104</f>
        <v>UPAE GARANHUNS - CG Nº 004/2013</v>
      </c>
      <c r="C95" s="10"/>
      <c r="D95" s="11" t="str">
        <f>'[1]TCE - ANEXO III - Preencher'!E104</f>
        <v>LIVIA MAYARA DE OLIVEIRA NASCIMENTO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04/2026</v>
      </c>
      <c r="H95" s="14">
        <f>'[1]TCE - ANEXO III - Preencher'!I104</f>
        <v>0</v>
      </c>
      <c r="I95" s="14">
        <f>'[1]TCE - ANEXO III - Preencher'!J104</f>
        <v>753.85919999999999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4.7699999999999996</v>
      </c>
      <c r="O95" s="15">
        <f>'[1]TCE - ANEXO III - Preencher'!P104</f>
        <v>0</v>
      </c>
      <c r="P95" s="16">
        <f t="shared" si="8"/>
        <v>4.7699999999999996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120.6</v>
      </c>
      <c r="U95" s="15">
        <f>'[1]TCE - ANEXO III - Preencher'!V104</f>
        <v>0</v>
      </c>
      <c r="V95" s="16">
        <f t="shared" si="10"/>
        <v>120.6</v>
      </c>
      <c r="W95" s="17" t="str">
        <f>IF('[1]TCE - ANEXO III - Preencher'!X104="","",'[1]TCE - ANEXO III - Preencher'!X104)</f>
        <v>Auxílio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>-</v>
      </c>
      <c r="AB95" s="15">
        <f t="shared" si="6"/>
        <v>879.22919999999999</v>
      </c>
    </row>
    <row r="96" spans="1:28" x14ac:dyDescent="0.25">
      <c r="A96" s="8">
        <f>IFERROR(VLOOKUP(B96,'[1]DADOS (OCULTAR)'!$Q$3:$S$136,3,0),"")</f>
        <v>9039744001409</v>
      </c>
      <c r="B96" s="9" t="str">
        <f>'[1]TCE - ANEXO III - Preencher'!C105</f>
        <v>UPAE GARANHUNS - CG Nº 004/2013</v>
      </c>
      <c r="C96" s="10"/>
      <c r="D96" s="11" t="str">
        <f>'[1]TCE - ANEXO III - Preencher'!E105</f>
        <v>LUANNA IZABELLA OLIVEIRA NOGUEIRA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04/2026</v>
      </c>
      <c r="H96" s="14">
        <f>'[1]TCE - ANEXO III - Preencher'!I105</f>
        <v>0</v>
      </c>
      <c r="I96" s="14">
        <f>'[1]TCE - ANEXO III - Preencher'!J105</f>
        <v>532.34559999999999</v>
      </c>
      <c r="J96" s="14">
        <f>'[1]TCE - ANEXO III - Preencher'!K105</f>
        <v>0</v>
      </c>
      <c r="K96" s="15">
        <f>'[1]TCE - ANEXO III - Preencher'!L105</f>
        <v>280.21653543307087</v>
      </c>
      <c r="L96" s="15">
        <f>'[1]TCE - ANEXO III - Preencher'!M105</f>
        <v>2.79</v>
      </c>
      <c r="M96" s="15">
        <f t="shared" si="7"/>
        <v>277.42653543307085</v>
      </c>
      <c r="N96" s="15">
        <f>'[1]TCE - ANEXO III - Preencher'!O105</f>
        <v>4.7699999999999996</v>
      </c>
      <c r="O96" s="15">
        <f>'[1]TCE - ANEXO III - Preencher'!P105</f>
        <v>0</v>
      </c>
      <c r="P96" s="16">
        <f t="shared" si="8"/>
        <v>4.7699999999999996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>-</v>
      </c>
      <c r="AB96" s="15">
        <f t="shared" si="6"/>
        <v>814.54213543307083</v>
      </c>
    </row>
    <row r="97" spans="1:28" x14ac:dyDescent="0.25">
      <c r="A97" s="8">
        <f>IFERROR(VLOOKUP(B97,'[1]DADOS (OCULTAR)'!$Q$3:$S$136,3,0),"")</f>
        <v>9039744001409</v>
      </c>
      <c r="B97" s="9" t="str">
        <f>'[1]TCE - ANEXO III - Preencher'!C106</f>
        <v>UPAE GARANHUNS - CG Nº 004/2013</v>
      </c>
      <c r="C97" s="10"/>
      <c r="D97" s="11" t="str">
        <f>'[1]TCE - ANEXO III - Preencher'!E106</f>
        <v>LUCAS DE SOUZA VILELA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04/2026</v>
      </c>
      <c r="H97" s="14">
        <f>'[1]TCE - ANEXO III - Preencher'!I106</f>
        <v>0</v>
      </c>
      <c r="I97" s="14">
        <f>'[1]TCE - ANEXO III - Preencher'!J106</f>
        <v>64.84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>-</v>
      </c>
      <c r="AB97" s="15">
        <f t="shared" si="6"/>
        <v>64.84</v>
      </c>
    </row>
    <row r="98" spans="1:28" x14ac:dyDescent="0.25">
      <c r="A98" s="8">
        <f>IFERROR(VLOOKUP(B98,'[1]DADOS (OCULTAR)'!$Q$3:$S$136,3,0),"")</f>
        <v>9039744001409</v>
      </c>
      <c r="B98" s="9" t="str">
        <f>'[1]TCE - ANEXO III - Preencher'!C107</f>
        <v>UPAE GARANHUNS - CG Nº 004/2013</v>
      </c>
      <c r="C98" s="10"/>
      <c r="D98" s="11" t="str">
        <f>'[1]TCE - ANEXO III - Preencher'!E107</f>
        <v>LUCAS MONTEBELO DE ARAUJO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3172-10</v>
      </c>
      <c r="G98" s="13" t="str">
        <f>IF('[1]TCE - ANEXO III - Preencher'!H107="","",'[1]TCE - ANEXO III - Preencher'!H107)</f>
        <v>04/2026</v>
      </c>
      <c r="H98" s="14">
        <f>'[1]TCE - ANEXO III - Preencher'!I107</f>
        <v>0</v>
      </c>
      <c r="I98" s="14">
        <f>'[1]TCE - ANEXO III - Preencher'!J107</f>
        <v>285.904</v>
      </c>
      <c r="J98" s="14">
        <f>'[1]TCE - ANEXO III - Preencher'!K107</f>
        <v>0</v>
      </c>
      <c r="K98" s="15">
        <f>'[1]TCE - ANEXO III - Preencher'!L107</f>
        <v>280.21653543307087</v>
      </c>
      <c r="L98" s="15">
        <f>'[1]TCE - ANEXO III - Preencher'!M107</f>
        <v>44</v>
      </c>
      <c r="M98" s="15">
        <f t="shared" si="7"/>
        <v>236.21653543307087</v>
      </c>
      <c r="N98" s="15">
        <f>'[1]TCE - ANEXO III - Preencher'!O107</f>
        <v>29.9</v>
      </c>
      <c r="O98" s="15">
        <f>'[1]TCE - ANEXO III - Preencher'!P107</f>
        <v>0</v>
      </c>
      <c r="P98" s="16">
        <f t="shared" si="8"/>
        <v>29.9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>-</v>
      </c>
      <c r="AB98" s="15">
        <f t="shared" si="6"/>
        <v>552.0205354330709</v>
      </c>
    </row>
    <row r="99" spans="1:28" x14ac:dyDescent="0.25">
      <c r="A99" s="8">
        <f>IFERROR(VLOOKUP(B99,'[1]DADOS (OCULTAR)'!$Q$3:$S$136,3,0),"")</f>
        <v>9039744001409</v>
      </c>
      <c r="B99" s="9" t="str">
        <f>'[1]TCE - ANEXO III - Preencher'!C108</f>
        <v>UPAE GARANHUNS - CG Nº 004/2013</v>
      </c>
      <c r="C99" s="10"/>
      <c r="D99" s="11" t="str">
        <f>'[1]TCE - ANEXO III - Preencher'!E108</f>
        <v>LUCAS VASCONCELOS DE MOURA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4141-05</v>
      </c>
      <c r="G99" s="13" t="str">
        <f>IF('[1]TCE - ANEXO III - Preencher'!H108="","",'[1]TCE - ANEXO III - Preencher'!H108)</f>
        <v>04/2026</v>
      </c>
      <c r="H99" s="14">
        <f>'[1]TCE - ANEXO III - Preencher'!I108</f>
        <v>0</v>
      </c>
      <c r="I99" s="14">
        <f>'[1]TCE - ANEXO III - Preencher'!J108</f>
        <v>146.55279999999999</v>
      </c>
      <c r="J99" s="14">
        <f>'[1]TCE - ANEXO III - Preencher'!K108</f>
        <v>0</v>
      </c>
      <c r="K99" s="15">
        <f>'[1]TCE - ANEXO III - Preencher'!L108</f>
        <v>280.21653543307087</v>
      </c>
      <c r="L99" s="15">
        <f>'[1]TCE - ANEXO III - Preencher'!M108</f>
        <v>36.64</v>
      </c>
      <c r="M99" s="15">
        <f t="shared" si="7"/>
        <v>243.57653543307089</v>
      </c>
      <c r="N99" s="15">
        <f>'[1]TCE - ANEXO III - Preencher'!O108</f>
        <v>29.9</v>
      </c>
      <c r="O99" s="15">
        <f>'[1]TCE - ANEXO III - Preencher'!P108</f>
        <v>0</v>
      </c>
      <c r="P99" s="16">
        <f t="shared" si="8"/>
        <v>29.9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>-</v>
      </c>
      <c r="AB99" s="15">
        <f t="shared" si="6"/>
        <v>420.02933543307086</v>
      </c>
    </row>
    <row r="100" spans="1:28" x14ac:dyDescent="0.25">
      <c r="A100" s="8">
        <f>IFERROR(VLOOKUP(B100,'[1]DADOS (OCULTAR)'!$Q$3:$S$136,3,0),"")</f>
        <v>9039744001409</v>
      </c>
      <c r="B100" s="9" t="str">
        <f>'[1]TCE - ANEXO III - Preencher'!C109</f>
        <v>UPAE GARANHUNS - CG Nº 004/2013</v>
      </c>
      <c r="C100" s="10"/>
      <c r="D100" s="11" t="str">
        <f>'[1]TCE - ANEXO III - Preencher'!E109</f>
        <v>LUCAS VINICIUS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7233-10</v>
      </c>
      <c r="G100" s="13" t="str">
        <f>IF('[1]TCE - ANEXO III - Preencher'!H109="","",'[1]TCE - ANEXO III - Preencher'!H109)</f>
        <v>04/2026</v>
      </c>
      <c r="H100" s="14">
        <f>'[1]TCE - ANEXO III - Preencher'!I109</f>
        <v>0</v>
      </c>
      <c r="I100" s="14">
        <f>'[1]TCE - ANEXO III - Preencher'!J109</f>
        <v>182.6112</v>
      </c>
      <c r="J100" s="14">
        <f>'[1]TCE - ANEXO III - Preencher'!K109</f>
        <v>0</v>
      </c>
      <c r="K100" s="15">
        <f>'[1]TCE - ANEXO III - Preencher'!L109</f>
        <v>280.21653543307087</v>
      </c>
      <c r="L100" s="15">
        <f>'[1]TCE - ANEXO III - Preencher'!M109</f>
        <v>44</v>
      </c>
      <c r="M100" s="15">
        <f t="shared" si="7"/>
        <v>236.21653543307087</v>
      </c>
      <c r="N100" s="15">
        <f>'[1]TCE - ANEXO III - Preencher'!O109</f>
        <v>29.9</v>
      </c>
      <c r="O100" s="15">
        <f>'[1]TCE - ANEXO III - Preencher'!P109</f>
        <v>0</v>
      </c>
      <c r="P100" s="16">
        <f t="shared" si="8"/>
        <v>29.9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>-</v>
      </c>
      <c r="AB100" s="15">
        <f t="shared" si="6"/>
        <v>448.72773543307085</v>
      </c>
    </row>
    <row r="101" spans="1:28" x14ac:dyDescent="0.25">
      <c r="A101" s="8">
        <f>IFERROR(VLOOKUP(B101,'[1]DADOS (OCULTAR)'!$Q$3:$S$136,3,0),"")</f>
        <v>9039744001409</v>
      </c>
      <c r="B101" s="9" t="str">
        <f>'[1]TCE - ANEXO III - Preencher'!C110</f>
        <v>UPAE GARANHUNS - CG Nº 004/2013</v>
      </c>
      <c r="C101" s="10"/>
      <c r="D101" s="11" t="str">
        <f>'[1]TCE - ANEXO III - Preencher'!E110</f>
        <v>LUCIANA BARBOSA DE MELO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 t="str">
        <f>IF('[1]TCE - ANEXO III - Preencher'!H110="","",'[1]TCE - ANEXO III - Preencher'!H110)</f>
        <v>04/2026</v>
      </c>
      <c r="H101" s="14">
        <f>'[1]TCE - ANEXO III - Preencher'!I110</f>
        <v>0</v>
      </c>
      <c r="I101" s="14">
        <f>'[1]TCE - ANEXO III - Preencher'!J110</f>
        <v>136.16399999999999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29.9</v>
      </c>
      <c r="O101" s="15">
        <f>'[1]TCE - ANEXO III - Preencher'!P110</f>
        <v>0</v>
      </c>
      <c r="P101" s="16">
        <f t="shared" si="8"/>
        <v>29.9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160</v>
      </c>
      <c r="U101" s="15">
        <f>'[1]TCE - ANEXO III - Preencher'!V110</f>
        <v>0</v>
      </c>
      <c r="V101" s="16">
        <f t="shared" si="10"/>
        <v>160</v>
      </c>
      <c r="W101" s="17" t="str">
        <f>IF('[1]TCE - ANEXO III - Preencher'!X110="","",'[1]TCE - ANEXO III - Preencher'!X110)</f>
        <v>Auxílio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>-</v>
      </c>
      <c r="AB101" s="15">
        <f t="shared" si="6"/>
        <v>326.06399999999996</v>
      </c>
    </row>
    <row r="102" spans="1:28" x14ac:dyDescent="0.25">
      <c r="A102" s="8">
        <f>IFERROR(VLOOKUP(B102,'[1]DADOS (OCULTAR)'!$Q$3:$S$136,3,0),"")</f>
        <v>9039744001409</v>
      </c>
      <c r="B102" s="9" t="str">
        <f>'[1]TCE - ANEXO III - Preencher'!C111</f>
        <v>UPAE GARANHUNS - CG Nº 004/2013</v>
      </c>
      <c r="C102" s="10"/>
      <c r="D102" s="11" t="str">
        <f>'[1]TCE - ANEXO III - Preencher'!E111</f>
        <v>LUCIANO CAMPOS DE LIMA JUNIOR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4131-10</v>
      </c>
      <c r="G102" s="13" t="str">
        <f>IF('[1]TCE - ANEXO III - Preencher'!H111="","",'[1]TCE - ANEXO III - Preencher'!H111)</f>
        <v>04/2026</v>
      </c>
      <c r="H102" s="14">
        <f>'[1]TCE - ANEXO III - Preencher'!I111</f>
        <v>0</v>
      </c>
      <c r="I102" s="14">
        <f>'[1]TCE - ANEXO III - Preencher'!J111</f>
        <v>205.17359999999999</v>
      </c>
      <c r="J102" s="14">
        <f>'[1]TCE - ANEXO III - Preencher'!K111</f>
        <v>0</v>
      </c>
      <c r="K102" s="15">
        <f>'[1]TCE - ANEXO III - Preencher'!L111</f>
        <v>280.21653543307087</v>
      </c>
      <c r="L102" s="15">
        <f>'[1]TCE - ANEXO III - Preencher'!M111</f>
        <v>44</v>
      </c>
      <c r="M102" s="15">
        <f t="shared" si="7"/>
        <v>236.21653543307087</v>
      </c>
      <c r="N102" s="15">
        <f>'[1]TCE - ANEXO III - Preencher'!O111</f>
        <v>29.9</v>
      </c>
      <c r="O102" s="15">
        <f>'[1]TCE - ANEXO III - Preencher'!P111</f>
        <v>0</v>
      </c>
      <c r="P102" s="16">
        <f t="shared" si="8"/>
        <v>29.9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>-</v>
      </c>
      <c r="AB102" s="15">
        <f t="shared" si="6"/>
        <v>471.29013543307087</v>
      </c>
    </row>
    <row r="103" spans="1:28" x14ac:dyDescent="0.25">
      <c r="A103" s="8">
        <f>IFERROR(VLOOKUP(B103,'[1]DADOS (OCULTAR)'!$Q$3:$S$136,3,0),"")</f>
        <v>9039744001409</v>
      </c>
      <c r="B103" s="9" t="str">
        <f>'[1]TCE - ANEXO III - Preencher'!C112</f>
        <v>UPAE GARANHUNS - CG Nº 004/2013</v>
      </c>
      <c r="C103" s="10"/>
      <c r="D103" s="11" t="str">
        <f>'[1]TCE - ANEXO III - Preencher'!E112</f>
        <v>LUCICLEIDE DE ARAUJO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5143-20</v>
      </c>
      <c r="G103" s="13" t="str">
        <f>IF('[1]TCE - ANEXO III - Preencher'!H112="","",'[1]TCE - ANEXO III - Preencher'!H112)</f>
        <v>04/2026</v>
      </c>
      <c r="H103" s="14">
        <f>'[1]TCE - ANEXO III - Preencher'!I112</f>
        <v>0</v>
      </c>
      <c r="I103" s="14">
        <f>'[1]TCE - ANEXO III - Preencher'!J112</f>
        <v>331.91359999999997</v>
      </c>
      <c r="J103" s="14">
        <f>'[1]TCE - ANEXO III - Preencher'!K112</f>
        <v>0</v>
      </c>
      <c r="K103" s="15">
        <f>'[1]TCE - ANEXO III - Preencher'!L112</f>
        <v>280.21653543307087</v>
      </c>
      <c r="L103" s="15">
        <f>'[1]TCE - ANEXO III - Preencher'!M112</f>
        <v>32.42</v>
      </c>
      <c r="M103" s="15">
        <f t="shared" si="7"/>
        <v>247.79653543307086</v>
      </c>
      <c r="N103" s="15">
        <f>'[1]TCE - ANEXO III - Preencher'!O112</f>
        <v>29.9</v>
      </c>
      <c r="O103" s="15">
        <f>'[1]TCE - ANEXO III - Preencher'!P112</f>
        <v>0</v>
      </c>
      <c r="P103" s="16">
        <f t="shared" si="8"/>
        <v>29.9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>-</v>
      </c>
      <c r="AB103" s="15">
        <f t="shared" si="6"/>
        <v>609.61013543307081</v>
      </c>
    </row>
    <row r="104" spans="1:28" x14ac:dyDescent="0.25">
      <c r="A104" s="8">
        <f>IFERROR(VLOOKUP(B104,'[1]DADOS (OCULTAR)'!$Q$3:$S$136,3,0),"")</f>
        <v>9039744001409</v>
      </c>
      <c r="B104" s="9" t="str">
        <f>'[1]TCE - ANEXO III - Preencher'!C113</f>
        <v>UPAE GARANHUNS - CG Nº 004/2013</v>
      </c>
      <c r="C104" s="10"/>
      <c r="D104" s="11" t="str">
        <f>'[1]TCE - ANEXO III - Preencher'!E113</f>
        <v>LUCIENE MARIA DA CONCEICAO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5143-20</v>
      </c>
      <c r="G104" s="13" t="str">
        <f>IF('[1]TCE - ANEXO III - Preencher'!H113="","",'[1]TCE - ANEXO III - Preencher'!H113)</f>
        <v>04/2026</v>
      </c>
      <c r="H104" s="14">
        <f>'[1]TCE - ANEXO III - Preencher'!I113</f>
        <v>0</v>
      </c>
      <c r="I104" s="14">
        <f>'[1]TCE - ANEXO III - Preencher'!J113</f>
        <v>184.25200000000001</v>
      </c>
      <c r="J104" s="14">
        <f>'[1]TCE - ANEXO III - Preencher'!K113</f>
        <v>0</v>
      </c>
      <c r="K104" s="15">
        <f>'[1]TCE - ANEXO III - Preencher'!L113</f>
        <v>280.21653543307087</v>
      </c>
      <c r="L104" s="15">
        <f>'[1]TCE - ANEXO III - Preencher'!M113</f>
        <v>32.42</v>
      </c>
      <c r="M104" s="15">
        <f t="shared" si="7"/>
        <v>247.79653543307086</v>
      </c>
      <c r="N104" s="15">
        <f>'[1]TCE - ANEXO III - Preencher'!O113</f>
        <v>29.9</v>
      </c>
      <c r="O104" s="15">
        <f>'[1]TCE - ANEXO III - Preencher'!P113</f>
        <v>0</v>
      </c>
      <c r="P104" s="16">
        <f t="shared" si="8"/>
        <v>29.9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>-</v>
      </c>
      <c r="AB104" s="15">
        <f t="shared" si="6"/>
        <v>461.94853543307084</v>
      </c>
    </row>
    <row r="105" spans="1:28" x14ac:dyDescent="0.25">
      <c r="A105" s="8">
        <f>IFERROR(VLOOKUP(B105,'[1]DADOS (OCULTAR)'!$Q$3:$S$136,3,0),"")</f>
        <v>9039744001409</v>
      </c>
      <c r="B105" s="9" t="str">
        <f>'[1]TCE - ANEXO III - Preencher'!C114</f>
        <v>UPAE GARANHUNS - CG Nº 004/2013</v>
      </c>
      <c r="C105" s="10"/>
      <c r="D105" s="11" t="str">
        <f>'[1]TCE - ANEXO III - Preencher'!E114</f>
        <v>LUCIMARIO ALMEIDA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5151-10</v>
      </c>
      <c r="G105" s="13" t="str">
        <f>IF('[1]TCE - ANEXO III - Preencher'!H114="","",'[1]TCE - ANEXO III - Preencher'!H114)</f>
        <v>04/2026</v>
      </c>
      <c r="H105" s="14">
        <f>'[1]TCE - ANEXO III - Preencher'!I114</f>
        <v>0</v>
      </c>
      <c r="I105" s="14">
        <f>'[1]TCE - ANEXO III - Preencher'!J114</f>
        <v>168.584</v>
      </c>
      <c r="J105" s="14">
        <f>'[1]TCE - ANEXO III - Preencher'!K114</f>
        <v>0</v>
      </c>
      <c r="K105" s="15">
        <f>'[1]TCE - ANEXO III - Preencher'!L114</f>
        <v>280.21653543307087</v>
      </c>
      <c r="L105" s="15">
        <f>'[1]TCE - ANEXO III - Preencher'!M114</f>
        <v>32.42</v>
      </c>
      <c r="M105" s="15">
        <f t="shared" si="7"/>
        <v>247.79653543307086</v>
      </c>
      <c r="N105" s="15">
        <f>'[1]TCE - ANEXO III - Preencher'!O114</f>
        <v>29.9</v>
      </c>
      <c r="O105" s="15">
        <f>'[1]TCE - ANEXO III - Preencher'!P114</f>
        <v>0</v>
      </c>
      <c r="P105" s="16">
        <f t="shared" si="8"/>
        <v>29.9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>-</v>
      </c>
      <c r="AB105" s="15">
        <f t="shared" si="6"/>
        <v>446.28053543307084</v>
      </c>
    </row>
    <row r="106" spans="1:28" x14ac:dyDescent="0.25">
      <c r="A106" s="8">
        <f>IFERROR(VLOOKUP(B106,'[1]DADOS (OCULTAR)'!$Q$3:$S$136,3,0),"")</f>
        <v>9039744001409</v>
      </c>
      <c r="B106" s="9" t="str">
        <f>'[1]TCE - ANEXO III - Preencher'!C115</f>
        <v>UPAE GARANHUNS - CG Nº 004/2013</v>
      </c>
      <c r="C106" s="10"/>
      <c r="D106" s="11" t="str">
        <f>'[1]TCE - ANEXO III - Preencher'!E115</f>
        <v>MARCELO HENRIQUE MARQUES DE VASCONCELOS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2124-10</v>
      </c>
      <c r="G106" s="13" t="str">
        <f>IF('[1]TCE - ANEXO III - Preencher'!H115="","",'[1]TCE - ANEXO III - Preencher'!H115)</f>
        <v>04/2026</v>
      </c>
      <c r="H106" s="14">
        <f>'[1]TCE - ANEXO III - Preencher'!I115</f>
        <v>0</v>
      </c>
      <c r="I106" s="14">
        <f>'[1]TCE - ANEXO III - Preencher'!J115</f>
        <v>493.00400000000002</v>
      </c>
      <c r="J106" s="14">
        <f>'[1]TCE - ANEXO III - Preencher'!K115</f>
        <v>0</v>
      </c>
      <c r="K106" s="15">
        <f>'[1]TCE - ANEXO III - Preencher'!L115</f>
        <v>280.21653543307087</v>
      </c>
      <c r="L106" s="15">
        <f>'[1]TCE - ANEXO III - Preencher'!M115</f>
        <v>13</v>
      </c>
      <c r="M106" s="15">
        <f t="shared" si="7"/>
        <v>267.21653543307087</v>
      </c>
      <c r="N106" s="15">
        <f>'[1]TCE - ANEXO III - Preencher'!O115</f>
        <v>29.9</v>
      </c>
      <c r="O106" s="15">
        <f>'[1]TCE - ANEXO III - Preencher'!P115</f>
        <v>0</v>
      </c>
      <c r="P106" s="16">
        <f t="shared" si="8"/>
        <v>29.9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335.2</v>
      </c>
      <c r="Y106" s="15">
        <f>'[1]TCE - ANEXO III - Preencher'!Z115</f>
        <v>0</v>
      </c>
      <c r="Z106" s="16">
        <f t="shared" si="11"/>
        <v>335.2</v>
      </c>
      <c r="AA106" s="17" t="str">
        <f>IF('[1]TCE - ANEXO III - Preencher'!AB115="","",'[1]TCE - ANEXO III - Preencher'!AB115)</f>
        <v>AJUDA DE CUSTO</v>
      </c>
      <c r="AB106" s="15">
        <f t="shared" si="6"/>
        <v>1125.3205354330707</v>
      </c>
    </row>
    <row r="107" spans="1:28" x14ac:dyDescent="0.25">
      <c r="A107" s="8">
        <f>IFERROR(VLOOKUP(B107,'[1]DADOS (OCULTAR)'!$Q$3:$S$136,3,0),"")</f>
        <v>9039744001409</v>
      </c>
      <c r="B107" s="9" t="str">
        <f>'[1]TCE - ANEXO III - Preencher'!C116</f>
        <v>UPAE GARANHUNS - CG Nº 004/2013</v>
      </c>
      <c r="C107" s="10"/>
      <c r="D107" s="11" t="str">
        <f>'[1]TCE - ANEXO III - Preencher'!E116</f>
        <v>MARCIA KARYNE DE OLIVEIRA MONTEIRO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2237-05</v>
      </c>
      <c r="G107" s="13" t="str">
        <f>IF('[1]TCE - ANEXO III - Preencher'!H116="","",'[1]TCE - ANEXO III - Preencher'!H116)</f>
        <v>04/2026</v>
      </c>
      <c r="H107" s="14">
        <f>'[1]TCE - ANEXO III - Preencher'!I116</f>
        <v>0</v>
      </c>
      <c r="I107" s="14">
        <f>'[1]TCE - ANEXO III - Preencher'!J116</f>
        <v>142.648</v>
      </c>
      <c r="J107" s="14">
        <f>'[1]TCE - ANEXO III - Preencher'!K116</f>
        <v>0</v>
      </c>
      <c r="K107" s="15">
        <f>'[1]TCE - ANEXO III - Preencher'!L116</f>
        <v>280.21653543307087</v>
      </c>
      <c r="L107" s="15">
        <f>'[1]TCE - ANEXO III - Preencher'!M116</f>
        <v>32.42</v>
      </c>
      <c r="M107" s="15">
        <f t="shared" si="7"/>
        <v>247.79653543307086</v>
      </c>
      <c r="N107" s="15">
        <f>'[1]TCE - ANEXO III - Preencher'!O116</f>
        <v>29.9</v>
      </c>
      <c r="O107" s="15">
        <f>'[1]TCE - ANEXO III - Preencher'!P116</f>
        <v>0</v>
      </c>
      <c r="P107" s="16">
        <f t="shared" si="8"/>
        <v>29.9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>-</v>
      </c>
      <c r="AB107" s="15">
        <f t="shared" si="6"/>
        <v>420.34453543307086</v>
      </c>
    </row>
    <row r="108" spans="1:28" x14ac:dyDescent="0.25">
      <c r="A108" s="8">
        <f>IFERROR(VLOOKUP(B108,'[1]DADOS (OCULTAR)'!$Q$3:$S$136,3,0),"")</f>
        <v>9039744001409</v>
      </c>
      <c r="B108" s="9" t="str">
        <f>'[1]TCE - ANEXO III - Preencher'!C117</f>
        <v>UPAE GARANHUNS - CG Nº 004/2013</v>
      </c>
      <c r="C108" s="10"/>
      <c r="D108" s="11" t="str">
        <f>'[1]TCE - ANEXO III - Preencher'!E117</f>
        <v>MARCO ANTONIO FERREIRA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5174-10</v>
      </c>
      <c r="G108" s="13" t="str">
        <f>IF('[1]TCE - ANEXO III - Preencher'!H117="","",'[1]TCE - ANEXO III - Preencher'!H117)</f>
        <v>04/2026</v>
      </c>
      <c r="H108" s="14">
        <f>'[1]TCE - ANEXO III - Preencher'!I117</f>
        <v>0</v>
      </c>
      <c r="I108" s="14">
        <f>'[1]TCE - ANEXO III - Preencher'!J117</f>
        <v>134.9632</v>
      </c>
      <c r="J108" s="14">
        <f>'[1]TCE - ANEXO III - Preencher'!K117</f>
        <v>0</v>
      </c>
      <c r="K108" s="15">
        <f>'[1]TCE - ANEXO III - Preencher'!L117</f>
        <v>280.21653543307087</v>
      </c>
      <c r="L108" s="15">
        <f>'[1]TCE - ANEXO III - Preencher'!M117</f>
        <v>32.42</v>
      </c>
      <c r="M108" s="15">
        <f t="shared" si="7"/>
        <v>247.79653543307086</v>
      </c>
      <c r="N108" s="15">
        <f>'[1]TCE - ANEXO III - Preencher'!O117</f>
        <v>29.9</v>
      </c>
      <c r="O108" s="15">
        <f>'[1]TCE - ANEXO III - Preencher'!P117</f>
        <v>0</v>
      </c>
      <c r="P108" s="16">
        <f t="shared" si="8"/>
        <v>29.9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>-</v>
      </c>
      <c r="AB108" s="15">
        <f t="shared" si="6"/>
        <v>412.65973543307086</v>
      </c>
    </row>
    <row r="109" spans="1:28" x14ac:dyDescent="0.25">
      <c r="A109" s="8">
        <f>IFERROR(VLOOKUP(B109,'[1]DADOS (OCULTAR)'!$Q$3:$S$136,3,0),"")</f>
        <v>9039744001409</v>
      </c>
      <c r="B109" s="9" t="str">
        <f>'[1]TCE - ANEXO III - Preencher'!C118</f>
        <v>UPAE GARANHUNS - CG Nº 004/2013</v>
      </c>
      <c r="C109" s="10"/>
      <c r="D109" s="11" t="str">
        <f>'[1]TCE - ANEXO III - Preencher'!E118</f>
        <v>MARCO AURELIO TEIXEIRA LEAL JUNIOR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3172-10</v>
      </c>
      <c r="G109" s="13" t="str">
        <f>IF('[1]TCE - ANEXO III - Preencher'!H118="","",'[1]TCE - ANEXO III - Preencher'!H118)</f>
        <v>04/2026</v>
      </c>
      <c r="H109" s="14">
        <f>'[1]TCE - ANEXO III - Preencher'!I118</f>
        <v>0</v>
      </c>
      <c r="I109" s="14">
        <f>'[1]TCE - ANEXO III - Preencher'!J118</f>
        <v>412.1968</v>
      </c>
      <c r="J109" s="14">
        <f>'[1]TCE - ANEXO III - Preencher'!K118</f>
        <v>0</v>
      </c>
      <c r="K109" s="15">
        <f>'[1]TCE - ANEXO III - Preencher'!L118</f>
        <v>280.21653543307087</v>
      </c>
      <c r="L109" s="15">
        <f>'[1]TCE - ANEXO III - Preencher'!M118</f>
        <v>44</v>
      </c>
      <c r="M109" s="15">
        <f t="shared" si="7"/>
        <v>236.21653543307087</v>
      </c>
      <c r="N109" s="15">
        <f>'[1]TCE - ANEXO III - Preencher'!O118</f>
        <v>29.9</v>
      </c>
      <c r="O109" s="15">
        <f>'[1]TCE - ANEXO III - Preencher'!P118</f>
        <v>0</v>
      </c>
      <c r="P109" s="16">
        <f t="shared" si="8"/>
        <v>29.9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>-</v>
      </c>
      <c r="AB109" s="15">
        <f t="shared" si="6"/>
        <v>678.31333543307085</v>
      </c>
    </row>
    <row r="110" spans="1:28" x14ac:dyDescent="0.25">
      <c r="A110" s="8">
        <f>IFERROR(VLOOKUP(B110,'[1]DADOS (OCULTAR)'!$Q$3:$S$136,3,0),"")</f>
        <v>9039744001409</v>
      </c>
      <c r="B110" s="9" t="str">
        <f>'[1]TCE - ANEXO III - Preencher'!C119</f>
        <v>UPAE GARANHUNS - CG Nº 004/2013</v>
      </c>
      <c r="C110" s="10"/>
      <c r="D110" s="11" t="str">
        <f>'[1]TCE - ANEXO III - Preencher'!E119</f>
        <v>MARCUS VINICIUS DA SILVA GRANJA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 t="str">
        <f>IF('[1]TCE - ANEXO III - Preencher'!H119="","",'[1]TCE - ANEXO III - Preencher'!H119)</f>
        <v>04/2026</v>
      </c>
      <c r="H110" s="14">
        <f>'[1]TCE - ANEXO III - Preencher'!I119</f>
        <v>0</v>
      </c>
      <c r="I110" s="14">
        <f>'[1]TCE - ANEXO III - Preencher'!J119</f>
        <v>14.9672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29.9</v>
      </c>
      <c r="O110" s="15">
        <f>'[1]TCE - ANEXO III - Preencher'!P119</f>
        <v>0</v>
      </c>
      <c r="P110" s="16">
        <f t="shared" si="8"/>
        <v>29.9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>-</v>
      </c>
      <c r="AB110" s="15">
        <f t="shared" si="6"/>
        <v>44.867199999999997</v>
      </c>
    </row>
    <row r="111" spans="1:28" x14ac:dyDescent="0.25">
      <c r="A111" s="8">
        <f>IFERROR(VLOOKUP(B111,'[1]DADOS (OCULTAR)'!$Q$3:$S$136,3,0),"")</f>
        <v>9039744001409</v>
      </c>
      <c r="B111" s="9" t="str">
        <f>'[1]TCE - ANEXO III - Preencher'!C120</f>
        <v>UPAE GARANHUNS - CG Nº 004/2013</v>
      </c>
      <c r="C111" s="10"/>
      <c r="D111" s="11" t="str">
        <f>'[1]TCE - ANEXO III - Preencher'!E120</f>
        <v>MARIA CLAUDIA DE OLIVEIRA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3542-05</v>
      </c>
      <c r="G111" s="13" t="str">
        <f>IF('[1]TCE - ANEXO III - Preencher'!H120="","",'[1]TCE - ANEXO III - Preencher'!H120)</f>
        <v>04/2026</v>
      </c>
      <c r="H111" s="14">
        <f>'[1]TCE - ANEXO III - Preencher'!I120</f>
        <v>0</v>
      </c>
      <c r="I111" s="14">
        <f>'[1]TCE - ANEXO III - Preencher'!J120</f>
        <v>273.31920000000002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29.9</v>
      </c>
      <c r="O111" s="15">
        <f>'[1]TCE - ANEXO III - Preencher'!P120</f>
        <v>0</v>
      </c>
      <c r="P111" s="16">
        <f t="shared" si="8"/>
        <v>29.9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160</v>
      </c>
      <c r="U111" s="15">
        <f>'[1]TCE - ANEXO III - Preencher'!V120</f>
        <v>0</v>
      </c>
      <c r="V111" s="16">
        <f t="shared" si="10"/>
        <v>160</v>
      </c>
      <c r="W111" s="17" t="str">
        <f>IF('[1]TCE - ANEXO III - Preencher'!X120="","",'[1]TCE - ANEXO III - Preencher'!X120)</f>
        <v>Auxílio Creche</v>
      </c>
      <c r="X111" s="15">
        <f>'[1]TCE - ANEXO III - Preencher'!Y120</f>
        <v>270</v>
      </c>
      <c r="Y111" s="15">
        <f>'[1]TCE - ANEXO III - Preencher'!Z120</f>
        <v>0</v>
      </c>
      <c r="Z111" s="16">
        <f t="shared" si="11"/>
        <v>270</v>
      </c>
      <c r="AA111" s="17" t="str">
        <f>IF('[1]TCE - ANEXO III - Preencher'!AB120="","",'[1]TCE - ANEXO III - Preencher'!AB120)</f>
        <v>AJUDA DE CUSTO</v>
      </c>
      <c r="AB111" s="15">
        <f t="shared" si="6"/>
        <v>733.2192</v>
      </c>
    </row>
    <row r="112" spans="1:28" x14ac:dyDescent="0.25">
      <c r="A112" s="8">
        <f>IFERROR(VLOOKUP(B112,'[1]DADOS (OCULTAR)'!$Q$3:$S$136,3,0),"")</f>
        <v>9039744001409</v>
      </c>
      <c r="B112" s="9" t="str">
        <f>'[1]TCE - ANEXO III - Preencher'!C121</f>
        <v>UPAE GARANHUNS - CG Nº 004/2013</v>
      </c>
      <c r="C112" s="10"/>
      <c r="D112" s="11" t="str">
        <f>'[1]TCE - ANEXO III - Preencher'!E121</f>
        <v>MARIA DAS GRACAS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5143-20</v>
      </c>
      <c r="G112" s="13" t="str">
        <f>IF('[1]TCE - ANEXO III - Preencher'!H121="","",'[1]TCE - ANEXO III - Preencher'!H121)</f>
        <v>04/2026</v>
      </c>
      <c r="H112" s="14">
        <f>'[1]TCE - ANEXO III - Preencher'!I121</f>
        <v>0</v>
      </c>
      <c r="I112" s="14">
        <f>'[1]TCE - ANEXO III - Preencher'!J121</f>
        <v>181.55199999999999</v>
      </c>
      <c r="J112" s="14">
        <f>'[1]TCE - ANEXO III - Preencher'!K121</f>
        <v>0</v>
      </c>
      <c r="K112" s="15">
        <f>'[1]TCE - ANEXO III - Preencher'!L121</f>
        <v>280.21653543307087</v>
      </c>
      <c r="L112" s="15">
        <f>'[1]TCE - ANEXO III - Preencher'!M121</f>
        <v>32.42</v>
      </c>
      <c r="M112" s="15">
        <f t="shared" si="7"/>
        <v>247.79653543307086</v>
      </c>
      <c r="N112" s="15">
        <f>'[1]TCE - ANEXO III - Preencher'!O121</f>
        <v>29.9</v>
      </c>
      <c r="O112" s="15">
        <f>'[1]TCE - ANEXO III - Preencher'!P121</f>
        <v>0</v>
      </c>
      <c r="P112" s="16">
        <f t="shared" si="8"/>
        <v>29.9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>-</v>
      </c>
      <c r="AB112" s="15">
        <f t="shared" si="6"/>
        <v>459.24853543307086</v>
      </c>
    </row>
    <row r="113" spans="1:28" x14ac:dyDescent="0.25">
      <c r="A113" s="8">
        <f>IFERROR(VLOOKUP(B113,'[1]DADOS (OCULTAR)'!$Q$3:$S$136,3,0),"")</f>
        <v>9039744001409</v>
      </c>
      <c r="B113" s="9" t="str">
        <f>'[1]TCE - ANEXO III - Preencher'!C122</f>
        <v>UPAE GARANHUNS - CG Nº 004/2013</v>
      </c>
      <c r="C113" s="10"/>
      <c r="D113" s="11" t="str">
        <f>'[1]TCE - ANEXO III - Preencher'!E122</f>
        <v>MARIA EDJANE LOURENCO DE GOES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5143-10</v>
      </c>
      <c r="G113" s="13" t="str">
        <f>IF('[1]TCE - ANEXO III - Preencher'!H122="","",'[1]TCE - ANEXO III - Preencher'!H122)</f>
        <v>04/2026</v>
      </c>
      <c r="H113" s="14">
        <f>'[1]TCE - ANEXO III - Preencher'!I122</f>
        <v>0</v>
      </c>
      <c r="I113" s="14">
        <f>'[1]TCE - ANEXO III - Preencher'!J122</f>
        <v>155.61600000000001</v>
      </c>
      <c r="J113" s="14">
        <f>'[1]TCE - ANEXO III - Preencher'!K122</f>
        <v>0</v>
      </c>
      <c r="K113" s="15">
        <f>'[1]TCE - ANEXO III - Preencher'!L122</f>
        <v>280.21653543307087</v>
      </c>
      <c r="L113" s="15">
        <f>'[1]TCE - ANEXO III - Preencher'!M122</f>
        <v>32.42</v>
      </c>
      <c r="M113" s="15">
        <f t="shared" si="7"/>
        <v>247.79653543307086</v>
      </c>
      <c r="N113" s="15">
        <f>'[1]TCE - ANEXO III - Preencher'!O122</f>
        <v>29.9</v>
      </c>
      <c r="O113" s="15">
        <f>'[1]TCE - ANEXO III - Preencher'!P122</f>
        <v>0</v>
      </c>
      <c r="P113" s="16">
        <f t="shared" si="8"/>
        <v>29.9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>-</v>
      </c>
      <c r="AB113" s="15">
        <f t="shared" si="6"/>
        <v>433.31253543307082</v>
      </c>
    </row>
    <row r="114" spans="1:28" x14ac:dyDescent="0.25">
      <c r="A114" s="8">
        <f>IFERROR(VLOOKUP(B114,'[1]DADOS (OCULTAR)'!$Q$3:$S$136,3,0),"")</f>
        <v>9039744001409</v>
      </c>
      <c r="B114" s="9" t="str">
        <f>'[1]TCE - ANEXO III - Preencher'!C123</f>
        <v>UPAE GARANHUNS - CG Nº 004/2013</v>
      </c>
      <c r="C114" s="10"/>
      <c r="D114" s="11" t="str">
        <f>'[1]TCE - ANEXO III - Preencher'!E123</f>
        <v>MARIA GRAZIELA MONTEIRO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04/2026</v>
      </c>
      <c r="H114" s="14">
        <f>'[1]TCE - ANEXO III - Preencher'!I123</f>
        <v>0</v>
      </c>
      <c r="I114" s="14">
        <f>'[1]TCE - ANEXO III - Preencher'!J123</f>
        <v>129.68</v>
      </c>
      <c r="J114" s="14">
        <f>'[1]TCE - ANEXO III - Preencher'!K123</f>
        <v>0</v>
      </c>
      <c r="K114" s="15">
        <f>'[1]TCE - ANEXO III - Preencher'!L123</f>
        <v>280.21653543307087</v>
      </c>
      <c r="L114" s="15">
        <f>'[1]TCE - ANEXO III - Preencher'!M123</f>
        <v>32.42</v>
      </c>
      <c r="M114" s="15">
        <f t="shared" si="7"/>
        <v>247.79653543307086</v>
      </c>
      <c r="N114" s="15">
        <f>'[1]TCE - ANEXO III - Preencher'!O123</f>
        <v>29.9</v>
      </c>
      <c r="O114" s="15">
        <f>'[1]TCE - ANEXO III - Preencher'!P123</f>
        <v>0</v>
      </c>
      <c r="P114" s="16">
        <f t="shared" si="8"/>
        <v>29.9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>-</v>
      </c>
      <c r="AB114" s="15">
        <f t="shared" si="6"/>
        <v>407.37653543307084</v>
      </c>
    </row>
    <row r="115" spans="1:28" x14ac:dyDescent="0.25">
      <c r="A115" s="8">
        <f>IFERROR(VLOOKUP(B115,'[1]DADOS (OCULTAR)'!$Q$3:$S$136,3,0),"")</f>
        <v>9039744001409</v>
      </c>
      <c r="B115" s="9" t="str">
        <f>'[1]TCE - ANEXO III - Preencher'!C124</f>
        <v>UPAE GARANHUNS - CG Nº 004/2013</v>
      </c>
      <c r="C115" s="10"/>
      <c r="D115" s="11" t="str">
        <f>'[1]TCE - ANEXO III - Preencher'!E124</f>
        <v>MARIA ISABEL SEVERO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04/2026</v>
      </c>
      <c r="H115" s="14">
        <f>'[1]TCE - ANEXO III - Preencher'!I124</f>
        <v>0</v>
      </c>
      <c r="I115" s="14">
        <f>'[1]TCE - ANEXO III - Preencher'!J124</f>
        <v>426.42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>-</v>
      </c>
      <c r="AB115" s="15">
        <f t="shared" si="6"/>
        <v>428.69</v>
      </c>
    </row>
    <row r="116" spans="1:28" x14ac:dyDescent="0.25">
      <c r="A116" s="8">
        <f>IFERROR(VLOOKUP(B116,'[1]DADOS (OCULTAR)'!$Q$3:$S$136,3,0),"")</f>
        <v>9039744001409</v>
      </c>
      <c r="B116" s="9" t="str">
        <f>'[1]TCE - ANEXO III - Preencher'!C125</f>
        <v>UPAE GARANHUNS - CG Nº 004/2013</v>
      </c>
      <c r="C116" s="10"/>
      <c r="D116" s="11" t="str">
        <f>'[1]TCE - ANEXO III - Preencher'!E125</f>
        <v>MARIA RAYANNE PONTES DE ANDRADE VASCONCELOS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04/2026</v>
      </c>
      <c r="H116" s="14">
        <f>'[1]TCE - ANEXO III - Preencher'!I125</f>
        <v>0</v>
      </c>
      <c r="I116" s="14">
        <f>'[1]TCE - ANEXO III - Preencher'!J125</f>
        <v>129.68</v>
      </c>
      <c r="J116" s="14">
        <f>'[1]TCE - ANEXO III - Preencher'!K125</f>
        <v>0</v>
      </c>
      <c r="K116" s="15">
        <f>'[1]TCE - ANEXO III - Preencher'!L125</f>
        <v>280.21653543307087</v>
      </c>
      <c r="L116" s="15">
        <f>'[1]TCE - ANEXO III - Preencher'!M125</f>
        <v>32.42</v>
      </c>
      <c r="M116" s="15">
        <f t="shared" si="7"/>
        <v>247.79653543307086</v>
      </c>
      <c r="N116" s="15">
        <f>'[1]TCE - ANEXO III - Preencher'!O125</f>
        <v>29.9</v>
      </c>
      <c r="O116" s="15">
        <f>'[1]TCE - ANEXO III - Preencher'!P125</f>
        <v>0</v>
      </c>
      <c r="P116" s="16">
        <f t="shared" si="8"/>
        <v>29.9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>-</v>
      </c>
      <c r="AB116" s="15">
        <f t="shared" si="6"/>
        <v>407.37653543307084</v>
      </c>
    </row>
    <row r="117" spans="1:28" x14ac:dyDescent="0.25">
      <c r="A117" s="8">
        <f>IFERROR(VLOOKUP(B117,'[1]DADOS (OCULTAR)'!$Q$3:$S$136,3,0),"")</f>
        <v>9039744001409</v>
      </c>
      <c r="B117" s="9" t="str">
        <f>'[1]TCE - ANEXO III - Preencher'!C126</f>
        <v>UPAE GARANHUNS - CG Nº 004/2013</v>
      </c>
      <c r="C117" s="10"/>
      <c r="D117" s="11" t="str">
        <f>'[1]TCE - ANEXO III - Preencher'!E126</f>
        <v>MARIANE BARBOSA RODRIGUES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04/2026</v>
      </c>
      <c r="H117" s="14">
        <f>'[1]TCE - ANEXO III - Preencher'!I126</f>
        <v>0</v>
      </c>
      <c r="I117" s="14">
        <f>'[1]TCE - ANEXO III - Preencher'!J126</f>
        <v>129.68</v>
      </c>
      <c r="J117" s="14">
        <f>'[1]TCE - ANEXO III - Preencher'!K126</f>
        <v>0</v>
      </c>
      <c r="K117" s="15">
        <f>'[1]TCE - ANEXO III - Preencher'!L126</f>
        <v>280.21653543307087</v>
      </c>
      <c r="L117" s="15">
        <f>'[1]TCE - ANEXO III - Preencher'!M126</f>
        <v>32.42</v>
      </c>
      <c r="M117" s="15">
        <f t="shared" si="7"/>
        <v>247.79653543307086</v>
      </c>
      <c r="N117" s="15">
        <f>'[1]TCE - ANEXO III - Preencher'!O126</f>
        <v>29.9</v>
      </c>
      <c r="O117" s="15">
        <f>'[1]TCE - ANEXO III - Preencher'!P126</f>
        <v>0</v>
      </c>
      <c r="P117" s="16">
        <f t="shared" si="8"/>
        <v>29.9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>-</v>
      </c>
      <c r="AB117" s="15">
        <f t="shared" si="6"/>
        <v>407.37653543307084</v>
      </c>
    </row>
    <row r="118" spans="1:28" x14ac:dyDescent="0.25">
      <c r="A118" s="8">
        <f>IFERROR(VLOOKUP(B118,'[1]DADOS (OCULTAR)'!$Q$3:$S$136,3,0),"")</f>
        <v>9039744001409</v>
      </c>
      <c r="B118" s="9" t="str">
        <f>'[1]TCE - ANEXO III - Preencher'!C127</f>
        <v>UPAE GARANHUNS - CG Nº 004/2013</v>
      </c>
      <c r="C118" s="10"/>
      <c r="D118" s="11" t="str">
        <f>'[1]TCE - ANEXO III - Preencher'!E127</f>
        <v>MATEUS DE LIMA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04/2026</v>
      </c>
      <c r="H118" s="14">
        <f>'[1]TCE - ANEXO III - Preencher'!I127</f>
        <v>0</v>
      </c>
      <c r="I118" s="14">
        <f>'[1]TCE - ANEXO III - Preencher'!J127</f>
        <v>129.68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29.9</v>
      </c>
      <c r="O118" s="15">
        <f>'[1]TCE - ANEXO III - Preencher'!P127</f>
        <v>0</v>
      </c>
      <c r="P118" s="16">
        <f t="shared" si="8"/>
        <v>29.9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>-</v>
      </c>
      <c r="AB118" s="15">
        <f t="shared" si="6"/>
        <v>159.58000000000001</v>
      </c>
    </row>
    <row r="119" spans="1:28" x14ac:dyDescent="0.25">
      <c r="A119" s="8">
        <f>IFERROR(VLOOKUP(B119,'[1]DADOS (OCULTAR)'!$Q$3:$S$136,3,0),"")</f>
        <v>9039744001409</v>
      </c>
      <c r="B119" s="9" t="str">
        <f>'[1]TCE - ANEXO III - Preencher'!C128</f>
        <v>UPAE GARANHUNS - CG Nº 004/2013</v>
      </c>
      <c r="C119" s="10"/>
      <c r="D119" s="11" t="str">
        <f>'[1]TCE - ANEXO III - Preencher'!E128</f>
        <v>MATHEUS MARCOS SANTOS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5143-10</v>
      </c>
      <c r="G119" s="13" t="str">
        <f>IF('[1]TCE - ANEXO III - Preencher'!H128="","",'[1]TCE - ANEXO III - Preencher'!H128)</f>
        <v>04/2026</v>
      </c>
      <c r="H119" s="14">
        <f>'[1]TCE - ANEXO III - Preencher'!I128</f>
        <v>0</v>
      </c>
      <c r="I119" s="14">
        <f>'[1]TCE - ANEXO III - Preencher'!J128</f>
        <v>155.61600000000001</v>
      </c>
      <c r="J119" s="14">
        <f>'[1]TCE - ANEXO III - Preencher'!K128</f>
        <v>0</v>
      </c>
      <c r="K119" s="15">
        <f>'[1]TCE - ANEXO III - Preencher'!L128</f>
        <v>280.21653543307087</v>
      </c>
      <c r="L119" s="15">
        <f>'[1]TCE - ANEXO III - Preencher'!M128</f>
        <v>32.42</v>
      </c>
      <c r="M119" s="15">
        <f t="shared" si="7"/>
        <v>247.79653543307086</v>
      </c>
      <c r="N119" s="15">
        <f>'[1]TCE - ANEXO III - Preencher'!O128</f>
        <v>29.9</v>
      </c>
      <c r="O119" s="15">
        <f>'[1]TCE - ANEXO III - Preencher'!P128</f>
        <v>0</v>
      </c>
      <c r="P119" s="16">
        <f t="shared" si="8"/>
        <v>29.9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>-</v>
      </c>
      <c r="AB119" s="15">
        <f t="shared" si="6"/>
        <v>433.31253543307082</v>
      </c>
    </row>
    <row r="120" spans="1:28" x14ac:dyDescent="0.25">
      <c r="A120" s="8">
        <f>IFERROR(VLOOKUP(B120,'[1]DADOS (OCULTAR)'!$Q$3:$S$136,3,0),"")</f>
        <v>9039744001409</v>
      </c>
      <c r="B120" s="9" t="str">
        <f>'[1]TCE - ANEXO III - Preencher'!C129</f>
        <v>UPAE GARANHUNS - CG Nº 004/2013</v>
      </c>
      <c r="C120" s="10"/>
      <c r="D120" s="11" t="str">
        <f>'[1]TCE - ANEXO III - Preencher'!E129</f>
        <v>MATHEUS SILVA DE CARVALHO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 xml:space="preserve">2521-05 </v>
      </c>
      <c r="G120" s="13" t="str">
        <f>IF('[1]TCE - ANEXO III - Preencher'!H129="","",'[1]TCE - ANEXO III - Preencher'!H129)</f>
        <v>04/2026</v>
      </c>
      <c r="H120" s="14">
        <f>'[1]TCE - ANEXO III - Preencher'!I129</f>
        <v>0</v>
      </c>
      <c r="I120" s="14">
        <f>'[1]TCE - ANEXO III - Preencher'!J129</f>
        <v>213.88720000000001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2370.91</v>
      </c>
      <c r="Y120" s="15">
        <f>'[1]TCE - ANEXO III - Preencher'!Z129</f>
        <v>0</v>
      </c>
      <c r="Z120" s="16">
        <f t="shared" si="11"/>
        <v>2370.91</v>
      </c>
      <c r="AA120" s="17" t="str">
        <f>IF('[1]TCE - ANEXO III - Preencher'!AB129="","",'[1]TCE - ANEXO III - Preencher'!AB129)</f>
        <v>AJUDA DE CUSTO</v>
      </c>
      <c r="AB120" s="15">
        <f t="shared" si="6"/>
        <v>2584.7972</v>
      </c>
    </row>
    <row r="121" spans="1:28" x14ac:dyDescent="0.25">
      <c r="A121" s="8">
        <f>IFERROR(VLOOKUP(B121,'[1]DADOS (OCULTAR)'!$Q$3:$S$136,3,0),"")</f>
        <v>9039744001409</v>
      </c>
      <c r="B121" s="9" t="str">
        <f>'[1]TCE - ANEXO III - Preencher'!C130</f>
        <v>UPAE GARANHUNS - CG Nº 004/2013</v>
      </c>
      <c r="C121" s="10"/>
      <c r="D121" s="11" t="str">
        <f>'[1]TCE - ANEXO III - Preencher'!E130</f>
        <v>MAURICIO FREITAS DOS ANJOS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04/2026</v>
      </c>
      <c r="H121" s="14">
        <f>'[1]TCE - ANEXO III - Preencher'!I130</f>
        <v>0</v>
      </c>
      <c r="I121" s="14">
        <f>'[1]TCE - ANEXO III - Preencher'!J130</f>
        <v>129.68</v>
      </c>
      <c r="J121" s="14">
        <f>'[1]TCE - ANEXO III - Preencher'!K130</f>
        <v>0</v>
      </c>
      <c r="K121" s="15">
        <f>'[1]TCE - ANEXO III - Preencher'!L130</f>
        <v>280.21653543307087</v>
      </c>
      <c r="L121" s="15">
        <f>'[1]TCE - ANEXO III - Preencher'!M130</f>
        <v>32.42</v>
      </c>
      <c r="M121" s="15">
        <f t="shared" si="7"/>
        <v>247.79653543307086</v>
      </c>
      <c r="N121" s="15">
        <f>'[1]TCE - ANEXO III - Preencher'!O130</f>
        <v>29.9</v>
      </c>
      <c r="O121" s="15">
        <f>'[1]TCE - ANEXO III - Preencher'!P130</f>
        <v>0</v>
      </c>
      <c r="P121" s="16">
        <f t="shared" si="8"/>
        <v>29.9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>-</v>
      </c>
      <c r="AB121" s="15">
        <f t="shared" si="6"/>
        <v>407.37653543307084</v>
      </c>
    </row>
    <row r="122" spans="1:28" x14ac:dyDescent="0.25">
      <c r="A122" s="8">
        <f>IFERROR(VLOOKUP(B122,'[1]DADOS (OCULTAR)'!$Q$3:$S$136,3,0),"")</f>
        <v>9039744001409</v>
      </c>
      <c r="B122" s="9" t="str">
        <f>'[1]TCE - ANEXO III - Preencher'!C131</f>
        <v>UPAE GARANHUNS - CG Nº 004/2013</v>
      </c>
      <c r="C122" s="10"/>
      <c r="D122" s="11" t="str">
        <f>'[1]TCE - ANEXO III - Preencher'!E131</f>
        <v>MERCIA CAVALCANTE VIANA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 t="str">
        <f>IF('[1]TCE - ANEXO III - Preencher'!H131="","",'[1]TCE - ANEXO III - Preencher'!H131)</f>
        <v>04/2026</v>
      </c>
      <c r="H122" s="14">
        <f>'[1]TCE - ANEXO III - Preencher'!I131</f>
        <v>0</v>
      </c>
      <c r="I122" s="14">
        <f>'[1]TCE - ANEXO III - Preencher'!J131</f>
        <v>327.87119999999999</v>
      </c>
      <c r="J122" s="14">
        <f>'[1]TCE - ANEXO III - Preencher'!K131</f>
        <v>0</v>
      </c>
      <c r="K122" s="15">
        <f>'[1]TCE - ANEXO III - Preencher'!L131</f>
        <v>280.21653543307087</v>
      </c>
      <c r="L122" s="15">
        <f>'[1]TCE - ANEXO III - Preencher'!M131</f>
        <v>31.33</v>
      </c>
      <c r="M122" s="15">
        <f t="shared" si="7"/>
        <v>248.88653543307089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260</v>
      </c>
      <c r="R122" s="15">
        <f>'[1]TCE - ANEXO III - Preencher'!S131</f>
        <v>81.97</v>
      </c>
      <c r="S122" s="16">
        <f t="shared" si="9"/>
        <v>178.03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>-</v>
      </c>
      <c r="AB122" s="15">
        <f t="shared" si="6"/>
        <v>757.05773543307077</v>
      </c>
    </row>
    <row r="123" spans="1:28" x14ac:dyDescent="0.25">
      <c r="A123" s="8">
        <f>IFERROR(VLOOKUP(B123,'[1]DADOS (OCULTAR)'!$Q$3:$S$136,3,0),"")</f>
        <v>9039744001409</v>
      </c>
      <c r="B123" s="9" t="str">
        <f>'[1]TCE - ANEXO III - Preencher'!C132</f>
        <v>UPAE GARANHUNS - CG Nº 004/2013</v>
      </c>
      <c r="C123" s="10"/>
      <c r="D123" s="11" t="str">
        <f>'[1]TCE - ANEXO III - Preencher'!E132</f>
        <v>MONICA FARIAS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 t="str">
        <f>IF('[1]TCE - ANEXO III - Preencher'!H132="","",'[1]TCE - ANEXO III - Preencher'!H132)</f>
        <v>04/2026</v>
      </c>
      <c r="H123" s="14">
        <f>'[1]TCE - ANEXO III - Preencher'!I132</f>
        <v>0</v>
      </c>
      <c r="I123" s="14">
        <f>'[1]TCE - ANEXO III - Preencher'!J132</f>
        <v>182.34639999999999</v>
      </c>
      <c r="J123" s="14">
        <f>'[1]TCE - ANEXO III - Preencher'!K132</f>
        <v>0</v>
      </c>
      <c r="K123" s="15">
        <f>'[1]TCE - ANEXO III - Preencher'!L132</f>
        <v>280.21653543307087</v>
      </c>
      <c r="L123" s="15">
        <f>'[1]TCE - ANEXO III - Preencher'!M132</f>
        <v>32.42</v>
      </c>
      <c r="M123" s="15">
        <f t="shared" si="7"/>
        <v>247.79653543307086</v>
      </c>
      <c r="N123" s="15">
        <f>'[1]TCE - ANEXO III - Preencher'!O132</f>
        <v>29.9</v>
      </c>
      <c r="O123" s="15">
        <f>'[1]TCE - ANEXO III - Preencher'!P132</f>
        <v>0</v>
      </c>
      <c r="P123" s="16">
        <f t="shared" si="8"/>
        <v>29.9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>-</v>
      </c>
      <c r="AB123" s="15">
        <f t="shared" si="6"/>
        <v>460.04293543307085</v>
      </c>
    </row>
    <row r="124" spans="1:28" x14ac:dyDescent="0.25">
      <c r="A124" s="8">
        <f>IFERROR(VLOOKUP(B124,'[1]DADOS (OCULTAR)'!$Q$3:$S$136,3,0),"")</f>
        <v>9039744001409</v>
      </c>
      <c r="B124" s="9" t="str">
        <f>'[1]TCE - ANEXO III - Preencher'!C133</f>
        <v>UPAE GARANHUNS - CG Nº 004/2013</v>
      </c>
      <c r="C124" s="10"/>
      <c r="D124" s="11" t="str">
        <f>'[1]TCE - ANEXO III - Preencher'!E133</f>
        <v>MONIQUE DE VASCONCELOS LIMA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2516-05</v>
      </c>
      <c r="G124" s="13" t="str">
        <f>IF('[1]TCE - ANEXO III - Preencher'!H133="","",'[1]TCE - ANEXO III - Preencher'!H133)</f>
        <v>04/2026</v>
      </c>
      <c r="H124" s="14">
        <f>'[1]TCE - ANEXO III - Preencher'!I133</f>
        <v>0</v>
      </c>
      <c r="I124" s="14">
        <f>'[1]TCE - ANEXO III - Preencher'!J133</f>
        <v>299.8272</v>
      </c>
      <c r="J124" s="14">
        <f>'[1]TCE - ANEXO III - Preencher'!K133</f>
        <v>0</v>
      </c>
      <c r="K124" s="15">
        <f>'[1]TCE - ANEXO III - Preencher'!L133</f>
        <v>280.21653543307087</v>
      </c>
      <c r="L124" s="15">
        <f>'[1]TCE - ANEXO III - Preencher'!M133</f>
        <v>44</v>
      </c>
      <c r="M124" s="15">
        <f t="shared" si="7"/>
        <v>236.21653543307087</v>
      </c>
      <c r="N124" s="15">
        <f>'[1]TCE - ANEXO III - Preencher'!O133</f>
        <v>29.9</v>
      </c>
      <c r="O124" s="15">
        <f>'[1]TCE - ANEXO III - Preencher'!P133</f>
        <v>0</v>
      </c>
      <c r="P124" s="16">
        <f t="shared" si="8"/>
        <v>29.9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>-</v>
      </c>
      <c r="AB124" s="15">
        <f t="shared" si="6"/>
        <v>565.94373543307086</v>
      </c>
    </row>
    <row r="125" spans="1:28" x14ac:dyDescent="0.25">
      <c r="A125" s="8">
        <f>IFERROR(VLOOKUP(B125,'[1]DADOS (OCULTAR)'!$Q$3:$S$136,3,0),"")</f>
        <v>9039744001409</v>
      </c>
      <c r="B125" s="9" t="str">
        <f>'[1]TCE - ANEXO III - Preencher'!C134</f>
        <v>UPAE GARANHUNS - CG Nº 004/2013</v>
      </c>
      <c r="C125" s="10"/>
      <c r="D125" s="11" t="str">
        <f>'[1]TCE - ANEXO III - Preencher'!E134</f>
        <v>NATALYA MARIA CAVALCANTI VAZ GALINDO PATRIOTA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2236-05</v>
      </c>
      <c r="G125" s="13" t="str">
        <f>IF('[1]TCE - ANEXO III - Preencher'!H134="","",'[1]TCE - ANEXO III - Preencher'!H134)</f>
        <v>04/2026</v>
      </c>
      <c r="H125" s="14">
        <f>'[1]TCE - ANEXO III - Preencher'!I134</f>
        <v>0</v>
      </c>
      <c r="I125" s="14">
        <f>'[1]TCE - ANEXO III - Preencher'!J134</f>
        <v>323.97120000000001</v>
      </c>
      <c r="J125" s="14">
        <f>'[1]TCE - ANEXO III - Preencher'!K134</f>
        <v>0</v>
      </c>
      <c r="K125" s="15">
        <f>'[1]TCE - ANEXO III - Preencher'!L134</f>
        <v>280.21653543307087</v>
      </c>
      <c r="L125" s="15">
        <f>'[1]TCE - ANEXO III - Preencher'!M134</f>
        <v>3.82</v>
      </c>
      <c r="M125" s="15">
        <f t="shared" si="7"/>
        <v>276.39653543307088</v>
      </c>
      <c r="N125" s="15">
        <f>'[1]TCE - ANEXO III - Preencher'!O134</f>
        <v>4.7699999999999996</v>
      </c>
      <c r="O125" s="15">
        <f>'[1]TCE - ANEXO III - Preencher'!P134</f>
        <v>0</v>
      </c>
      <c r="P125" s="16">
        <f t="shared" si="8"/>
        <v>4.7699999999999996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121.1</v>
      </c>
      <c r="U125" s="15">
        <f>'[1]TCE - ANEXO III - Preencher'!V134</f>
        <v>0</v>
      </c>
      <c r="V125" s="16">
        <f t="shared" si="10"/>
        <v>121.1</v>
      </c>
      <c r="W125" s="17" t="str">
        <f>IF('[1]TCE - ANEXO III - Preencher'!X134="","",'[1]TCE - ANEXO III - Preencher'!X134)</f>
        <v>Auxílio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-</v>
      </c>
      <c r="AB125" s="15">
        <f t="shared" si="6"/>
        <v>726.23773543307095</v>
      </c>
    </row>
    <row r="126" spans="1:28" x14ac:dyDescent="0.25">
      <c r="A126" s="8">
        <f>IFERROR(VLOOKUP(B126,'[1]DADOS (OCULTAR)'!$Q$3:$S$136,3,0),"")</f>
        <v>9039744001409</v>
      </c>
      <c r="B126" s="9" t="str">
        <f>'[1]TCE - ANEXO III - Preencher'!C135</f>
        <v>UPAE GARANHUNS - CG Nº 004/2013</v>
      </c>
      <c r="C126" s="10"/>
      <c r="D126" s="11" t="str">
        <f>'[1]TCE - ANEXO III - Preencher'!E135</f>
        <v>NATHALIA MELO GOMES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04/2026</v>
      </c>
      <c r="H126" s="14">
        <f>'[1]TCE - ANEXO III - Preencher'!I135</f>
        <v>0</v>
      </c>
      <c r="I126" s="14">
        <f>'[1]TCE - ANEXO III - Preencher'!J135</f>
        <v>421.94479999999999</v>
      </c>
      <c r="J126" s="14">
        <f>'[1]TCE - ANEXO III - Preencher'!K135</f>
        <v>0</v>
      </c>
      <c r="K126" s="15">
        <f>'[1]TCE - ANEXO III - Preencher'!L135</f>
        <v>280.21653543307087</v>
      </c>
      <c r="L126" s="15">
        <f>'[1]TCE - ANEXO III - Preencher'!M135</f>
        <v>64.84</v>
      </c>
      <c r="M126" s="15">
        <f t="shared" si="7"/>
        <v>215.37653543307087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72.92</v>
      </c>
      <c r="U126" s="15">
        <f>'[1]TCE - ANEXO III - Preencher'!V135</f>
        <v>0</v>
      </c>
      <c r="V126" s="16">
        <f t="shared" si="10"/>
        <v>72.92</v>
      </c>
      <c r="W126" s="17" t="str">
        <f>IF('[1]TCE - ANEXO III - Preencher'!X135="","",'[1]TCE - ANEXO III - Preencher'!X135)</f>
        <v>Auxílio Creche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>-</v>
      </c>
      <c r="AB126" s="15">
        <f t="shared" si="6"/>
        <v>712.51133543307083</v>
      </c>
    </row>
    <row r="127" spans="1:28" x14ac:dyDescent="0.25">
      <c r="A127" s="8">
        <f>IFERROR(VLOOKUP(B127,'[1]DADOS (OCULTAR)'!$Q$3:$S$136,3,0),"")</f>
        <v>9039744001409</v>
      </c>
      <c r="B127" s="9" t="str">
        <f>'[1]TCE - ANEXO III - Preencher'!C136</f>
        <v>UPAE GARANHUNS - CG Nº 004/2013</v>
      </c>
      <c r="C127" s="10"/>
      <c r="D127" s="11" t="str">
        <f>'[1]TCE - ANEXO III - Preencher'!E136</f>
        <v>NAYARA HENRIQUE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04/2026</v>
      </c>
      <c r="H127" s="14">
        <f>'[1]TCE - ANEXO III - Preencher'!I136</f>
        <v>0</v>
      </c>
      <c r="I127" s="14">
        <f>'[1]TCE - ANEXO III - Preencher'!J136</f>
        <v>421.94479999999999</v>
      </c>
      <c r="J127" s="14">
        <f>'[1]TCE - ANEXO III - Preencher'!K136</f>
        <v>0</v>
      </c>
      <c r="K127" s="15">
        <f>'[1]TCE - ANEXO III - Preencher'!L136</f>
        <v>280.21653543307087</v>
      </c>
      <c r="L127" s="15">
        <f>'[1]TCE - ANEXO III - Preencher'!M136</f>
        <v>32.42</v>
      </c>
      <c r="M127" s="15">
        <f t="shared" si="7"/>
        <v>247.79653543307086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>-</v>
      </c>
      <c r="AB127" s="15">
        <f t="shared" si="6"/>
        <v>672.01133543307083</v>
      </c>
    </row>
    <row r="128" spans="1:28" x14ac:dyDescent="0.25">
      <c r="A128" s="8">
        <f>IFERROR(VLOOKUP(B128,'[1]DADOS (OCULTAR)'!$Q$3:$S$136,3,0),"")</f>
        <v>9039744001409</v>
      </c>
      <c r="B128" s="9" t="str">
        <f>'[1]TCE - ANEXO III - Preencher'!C137</f>
        <v>UPAE GARANHUNS - CG Nº 004/2013</v>
      </c>
      <c r="C128" s="10"/>
      <c r="D128" s="11" t="str">
        <f>'[1]TCE - ANEXO III - Preencher'!E137</f>
        <v>OSMAR SANTANA PEREIRA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3222-25</v>
      </c>
      <c r="G128" s="13" t="str">
        <f>IF('[1]TCE - ANEXO III - Preencher'!H137="","",'[1]TCE - ANEXO III - Preencher'!H137)</f>
        <v>04/2026</v>
      </c>
      <c r="H128" s="14">
        <f>'[1]TCE - ANEXO III - Preencher'!I137</f>
        <v>0</v>
      </c>
      <c r="I128" s="14">
        <f>'[1]TCE - ANEXO III - Preencher'!J137</f>
        <v>427.45839999999998</v>
      </c>
      <c r="J128" s="14">
        <f>'[1]TCE - ANEXO III - Preencher'!K137</f>
        <v>0</v>
      </c>
      <c r="K128" s="15">
        <f>'[1]TCE - ANEXO III - Preencher'!L137</f>
        <v>280.21653543307087</v>
      </c>
      <c r="L128" s="15">
        <f>'[1]TCE - ANEXO III - Preencher'!M137</f>
        <v>33.43</v>
      </c>
      <c r="M128" s="15">
        <f t="shared" si="7"/>
        <v>246.78653543307087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400</v>
      </c>
      <c r="R128" s="15">
        <f>'[1]TCE - ANEXO III - Preencher'!S137</f>
        <v>100.28</v>
      </c>
      <c r="S128" s="16">
        <f t="shared" si="9"/>
        <v>299.72000000000003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>-</v>
      </c>
      <c r="AB128" s="15">
        <f t="shared" si="6"/>
        <v>976.23493543307086</v>
      </c>
    </row>
    <row r="129" spans="1:28" x14ac:dyDescent="0.25">
      <c r="A129" s="8">
        <f>IFERROR(VLOOKUP(B129,'[1]DADOS (OCULTAR)'!$Q$3:$S$136,3,0),"")</f>
        <v>9039744001409</v>
      </c>
      <c r="B129" s="9" t="str">
        <f>'[1]TCE - ANEXO III - Preencher'!C138</f>
        <v>UPAE GARANHUNS - CG Nº 004/2013</v>
      </c>
      <c r="C129" s="10"/>
      <c r="D129" s="11" t="str">
        <f>'[1]TCE - ANEXO III - Preencher'!E138</f>
        <v>PEDRO ALVES DE MOURA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5174-10</v>
      </c>
      <c r="G129" s="13" t="str">
        <f>IF('[1]TCE - ANEXO III - Preencher'!H138="","",'[1]TCE - ANEXO III - Preencher'!H138)</f>
        <v>04/2026</v>
      </c>
      <c r="H129" s="14">
        <f>'[1]TCE - ANEXO III - Preencher'!I138</f>
        <v>0</v>
      </c>
      <c r="I129" s="14">
        <f>'[1]TCE - ANEXO III - Preencher'!J138</f>
        <v>129.68</v>
      </c>
      <c r="J129" s="14">
        <f>'[1]TCE - ANEXO III - Preencher'!K138</f>
        <v>0</v>
      </c>
      <c r="K129" s="15">
        <f>'[1]TCE - ANEXO III - Preencher'!L138</f>
        <v>280.21653543307087</v>
      </c>
      <c r="L129" s="15">
        <f>'[1]TCE - ANEXO III - Preencher'!M138</f>
        <v>32.42</v>
      </c>
      <c r="M129" s="15">
        <f t="shared" si="7"/>
        <v>247.79653543307086</v>
      </c>
      <c r="N129" s="15">
        <f>'[1]TCE - ANEXO III - Preencher'!O138</f>
        <v>29.9</v>
      </c>
      <c r="O129" s="15">
        <f>'[1]TCE - ANEXO III - Preencher'!P138</f>
        <v>0</v>
      </c>
      <c r="P129" s="16">
        <f t="shared" si="8"/>
        <v>29.9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>-</v>
      </c>
      <c r="AB129" s="15">
        <f t="shared" si="6"/>
        <v>407.37653543307084</v>
      </c>
    </row>
    <row r="130" spans="1:28" x14ac:dyDescent="0.25">
      <c r="A130" s="8">
        <f>IFERROR(VLOOKUP(B130,'[1]DADOS (OCULTAR)'!$Q$3:$S$136,3,0),"")</f>
        <v>9039744001409</v>
      </c>
      <c r="B130" s="9" t="str">
        <f>'[1]TCE - ANEXO III - Preencher'!C139</f>
        <v>UPAE GARANHUNS - CG Nº 004/2013</v>
      </c>
      <c r="C130" s="10"/>
      <c r="D130" s="11" t="str">
        <f>'[1]TCE - ANEXO III - Preencher'!E139</f>
        <v>PEDRO BRAZ DE MELO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5174-10</v>
      </c>
      <c r="G130" s="13" t="str">
        <f>IF('[1]TCE - ANEXO III - Preencher'!H139="","",'[1]TCE - ANEXO III - Preencher'!H139)</f>
        <v>04/2026</v>
      </c>
      <c r="H130" s="14">
        <f>'[1]TCE - ANEXO III - Preencher'!I139</f>
        <v>0</v>
      </c>
      <c r="I130" s="14">
        <f>'[1]TCE - ANEXO III - Preencher'!J139</f>
        <v>159.4272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29.9</v>
      </c>
      <c r="O130" s="15">
        <f>'[1]TCE - ANEXO III - Preencher'!P139</f>
        <v>0</v>
      </c>
      <c r="P130" s="16">
        <f t="shared" si="8"/>
        <v>29.9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>-</v>
      </c>
      <c r="AB130" s="15">
        <f t="shared" si="6"/>
        <v>189.3272</v>
      </c>
    </row>
    <row r="131" spans="1:28" x14ac:dyDescent="0.25">
      <c r="A131" s="8">
        <f>IFERROR(VLOOKUP(B131,'[1]DADOS (OCULTAR)'!$Q$3:$S$136,3,0),"")</f>
        <v>9039744001409</v>
      </c>
      <c r="B131" s="9" t="str">
        <f>'[1]TCE - ANEXO III - Preencher'!C140</f>
        <v>UPAE GARANHUNS - CG Nº 004/2013</v>
      </c>
      <c r="C131" s="10"/>
      <c r="D131" s="11" t="str">
        <f>'[1]TCE - ANEXO III - Preencher'!E140</f>
        <v>PEDRO JULIO SOUZA TORQUATO DE ALBUQUERQUE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5143-10</v>
      </c>
      <c r="G131" s="13" t="str">
        <f>IF('[1]TCE - ANEXO III - Preencher'!H140="","",'[1]TCE - ANEXO III - Preencher'!H140)</f>
        <v>04/2026</v>
      </c>
      <c r="H131" s="14">
        <f>'[1]TCE - ANEXO III - Preencher'!I140</f>
        <v>0</v>
      </c>
      <c r="I131" s="14">
        <f>'[1]TCE - ANEXO III - Preencher'!J140</f>
        <v>162.1</v>
      </c>
      <c r="J131" s="14">
        <f>'[1]TCE - ANEXO III - Preencher'!K140</f>
        <v>0</v>
      </c>
      <c r="K131" s="15">
        <f>'[1]TCE - ANEXO III - Preencher'!L140</f>
        <v>280.21653543307087</v>
      </c>
      <c r="L131" s="15">
        <f>'[1]TCE - ANEXO III - Preencher'!M140</f>
        <v>32.42</v>
      </c>
      <c r="M131" s="15">
        <f t="shared" si="7"/>
        <v>247.79653543307086</v>
      </c>
      <c r="N131" s="15">
        <f>'[1]TCE - ANEXO III - Preencher'!O140</f>
        <v>29.9</v>
      </c>
      <c r="O131" s="15">
        <f>'[1]TCE - ANEXO III - Preencher'!P140</f>
        <v>0</v>
      </c>
      <c r="P131" s="16">
        <f t="shared" si="8"/>
        <v>29.9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>-</v>
      </c>
      <c r="AB131" s="15">
        <f t="shared" ref="AB131:AB194" si="12">H131+I131+J131+M131+P131+S131+V131+Z131</f>
        <v>439.79653543307086</v>
      </c>
    </row>
    <row r="132" spans="1:28" x14ac:dyDescent="0.25">
      <c r="A132" s="8">
        <f>IFERROR(VLOOKUP(B132,'[1]DADOS (OCULTAR)'!$Q$3:$S$136,3,0),"")</f>
        <v>9039744001409</v>
      </c>
      <c r="B132" s="9" t="str">
        <f>'[1]TCE - ANEXO III - Preencher'!C141</f>
        <v>UPAE GARANHUNS - CG Nº 004/2013</v>
      </c>
      <c r="C132" s="10"/>
      <c r="D132" s="11" t="str">
        <f>'[1]TCE - ANEXO III - Preencher'!E141</f>
        <v>PEDRO PAULO RODRIGUES DOS SANTOS GODOY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04/2026</v>
      </c>
      <c r="H132" s="14">
        <f>'[1]TCE - ANEXO III - Preencher'!I141</f>
        <v>0</v>
      </c>
      <c r="I132" s="14">
        <f>'[1]TCE - ANEXO III - Preencher'!J141</f>
        <v>114.816</v>
      </c>
      <c r="J132" s="14">
        <f>'[1]TCE - ANEXO III - Preencher'!K141</f>
        <v>0</v>
      </c>
      <c r="K132" s="15">
        <f>'[1]TCE - ANEXO III - Preencher'!L141</f>
        <v>280.21653543307087</v>
      </c>
      <c r="L132" s="15">
        <f>'[1]TCE - ANEXO III - Preencher'!M141</f>
        <v>32.42</v>
      </c>
      <c r="M132" s="15">
        <f t="shared" ref="M132:M195" si="13">K132-L132</f>
        <v>247.79653543307086</v>
      </c>
      <c r="N132" s="15">
        <f>'[1]TCE - ANEXO III - Preencher'!O141</f>
        <v>29.9</v>
      </c>
      <c r="O132" s="15">
        <f>'[1]TCE - ANEXO III - Preencher'!P141</f>
        <v>0</v>
      </c>
      <c r="P132" s="16">
        <f t="shared" ref="P132:P195" si="14">N132-O132</f>
        <v>29.9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>-</v>
      </c>
      <c r="AB132" s="15">
        <f t="shared" si="12"/>
        <v>392.51253543307087</v>
      </c>
    </row>
    <row r="133" spans="1:28" x14ac:dyDescent="0.25">
      <c r="A133" s="8">
        <f>IFERROR(VLOOKUP(B133,'[1]DADOS (OCULTAR)'!$Q$3:$S$136,3,0),"")</f>
        <v>9039744001409</v>
      </c>
      <c r="B133" s="9" t="str">
        <f>'[1]TCE - ANEXO III - Preencher'!C142</f>
        <v>UPAE GARANHUNS - CG Nº 004/2013</v>
      </c>
      <c r="C133" s="10"/>
      <c r="D133" s="11" t="str">
        <f>'[1]TCE - ANEXO III - Preencher'!E142</f>
        <v>PEDRO SERGIO ALVES DE ASSIS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5143-10</v>
      </c>
      <c r="G133" s="13" t="str">
        <f>IF('[1]TCE - ANEXO III - Preencher'!H142="","",'[1]TCE - ANEXO III - Preencher'!H142)</f>
        <v>04/2026</v>
      </c>
      <c r="H133" s="14">
        <f>'[1]TCE - ANEXO III - Preencher'!I142</f>
        <v>0</v>
      </c>
      <c r="I133" s="14">
        <f>'[1]TCE - ANEXO III - Preencher'!J142</f>
        <v>162.1</v>
      </c>
      <c r="J133" s="14">
        <f>'[1]TCE - ANEXO III - Preencher'!K142</f>
        <v>0</v>
      </c>
      <c r="K133" s="15">
        <f>'[1]TCE - ANEXO III - Preencher'!L142</f>
        <v>280.21653543307087</v>
      </c>
      <c r="L133" s="15">
        <f>'[1]TCE - ANEXO III - Preencher'!M142</f>
        <v>32.42</v>
      </c>
      <c r="M133" s="15">
        <f t="shared" si="13"/>
        <v>247.79653543307086</v>
      </c>
      <c r="N133" s="15">
        <f>'[1]TCE - ANEXO III - Preencher'!O142</f>
        <v>29.9</v>
      </c>
      <c r="O133" s="15">
        <f>'[1]TCE - ANEXO III - Preencher'!P142</f>
        <v>0</v>
      </c>
      <c r="P133" s="16">
        <f t="shared" si="14"/>
        <v>29.9</v>
      </c>
      <c r="Q133" s="15">
        <f>'[1]TCE - ANEXO III - Preencher'!R142</f>
        <v>360</v>
      </c>
      <c r="R133" s="15">
        <f>'[1]TCE - ANEXO III - Preencher'!S142</f>
        <v>97.26</v>
      </c>
      <c r="S133" s="16">
        <f t="shared" si="15"/>
        <v>262.74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>-</v>
      </c>
      <c r="AB133" s="15">
        <f t="shared" si="12"/>
        <v>702.53653543307087</v>
      </c>
    </row>
    <row r="134" spans="1:28" x14ac:dyDescent="0.25">
      <c r="A134" s="8">
        <f>IFERROR(VLOOKUP(B134,'[1]DADOS (OCULTAR)'!$Q$3:$S$136,3,0),"")</f>
        <v>9039744001409</v>
      </c>
      <c r="B134" s="9" t="str">
        <f>'[1]TCE - ANEXO III - Preencher'!C143</f>
        <v>UPAE GARANHUNS - CG Nº 004/2013</v>
      </c>
      <c r="C134" s="10"/>
      <c r="D134" s="11" t="str">
        <f>'[1]TCE - ANEXO III - Preencher'!E143</f>
        <v>POLLYANA DUARTE BERNARDINO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04/2026</v>
      </c>
      <c r="H134" s="14">
        <f>'[1]TCE - ANEXO III - Preencher'!I143</f>
        <v>0</v>
      </c>
      <c r="I134" s="14">
        <f>'[1]TCE - ANEXO III - Preencher'!J143</f>
        <v>421.94479999999999</v>
      </c>
      <c r="J134" s="14">
        <f>'[1]TCE - ANEXO III - Preencher'!K143</f>
        <v>0</v>
      </c>
      <c r="K134" s="15">
        <f>'[1]TCE - ANEXO III - Preencher'!L143</f>
        <v>280.21653543307087</v>
      </c>
      <c r="L134" s="15">
        <f>'[1]TCE - ANEXO III - Preencher'!M143</f>
        <v>32.42</v>
      </c>
      <c r="M134" s="15">
        <f t="shared" si="13"/>
        <v>247.79653543307086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>-</v>
      </c>
      <c r="AB134" s="15">
        <f t="shared" si="12"/>
        <v>672.01133543307083</v>
      </c>
    </row>
    <row r="135" spans="1:28" x14ac:dyDescent="0.25">
      <c r="A135" s="8">
        <f>IFERROR(VLOOKUP(B135,'[1]DADOS (OCULTAR)'!$Q$3:$S$136,3,0),"")</f>
        <v>9039744001409</v>
      </c>
      <c r="B135" s="9" t="str">
        <f>'[1]TCE - ANEXO III - Preencher'!C144</f>
        <v>UPAE GARANHUNS - CG Nº 004/2013</v>
      </c>
      <c r="C135" s="10"/>
      <c r="D135" s="11" t="str">
        <f>'[1]TCE - ANEXO III - Preencher'!E144</f>
        <v>RAFAELA SILVA DOS SANTOS BARRETO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04/2026</v>
      </c>
      <c r="H135" s="14">
        <f>'[1]TCE - ANEXO III - Preencher'!I144</f>
        <v>0</v>
      </c>
      <c r="I135" s="14">
        <f>'[1]TCE - ANEXO III - Preencher'!J144</f>
        <v>608.77520000000004</v>
      </c>
      <c r="J135" s="14">
        <f>'[1]TCE - ANEXO III - Preencher'!K144</f>
        <v>0</v>
      </c>
      <c r="K135" s="15">
        <f>'[1]TCE - ANEXO III - Preencher'!L144</f>
        <v>280.21653543307087</v>
      </c>
      <c r="L135" s="15">
        <f>'[1]TCE - ANEXO III - Preencher'!M144</f>
        <v>2.79</v>
      </c>
      <c r="M135" s="15">
        <f t="shared" si="13"/>
        <v>277.42653543307085</v>
      </c>
      <c r="N135" s="15">
        <f>'[1]TCE - ANEXO III - Preencher'!O144</f>
        <v>4.7699999999999996</v>
      </c>
      <c r="O135" s="15">
        <f>'[1]TCE - ANEXO III - Preencher'!P144</f>
        <v>0</v>
      </c>
      <c r="P135" s="16">
        <f t="shared" si="14"/>
        <v>4.7699999999999996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120.26</v>
      </c>
      <c r="U135" s="15">
        <f>'[1]TCE - ANEXO III - Preencher'!V144</f>
        <v>0</v>
      </c>
      <c r="V135" s="16">
        <f t="shared" si="16"/>
        <v>120.26</v>
      </c>
      <c r="W135" s="17" t="str">
        <f>IF('[1]TCE - ANEXO III - Preencher'!X144="","",'[1]TCE - ANEXO III - Preencher'!X144)</f>
        <v>Auxílio Creche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>-</v>
      </c>
      <c r="AB135" s="15">
        <f t="shared" si="12"/>
        <v>1011.2317354330709</v>
      </c>
    </row>
    <row r="136" spans="1:28" x14ac:dyDescent="0.25">
      <c r="A136" s="8">
        <f>IFERROR(VLOOKUP(B136,'[1]DADOS (OCULTAR)'!$Q$3:$S$136,3,0),"")</f>
        <v>9039744001409</v>
      </c>
      <c r="B136" s="9" t="str">
        <f>'[1]TCE - ANEXO III - Preencher'!C145</f>
        <v>UPAE GARANHUNS - CG Nº 004/2013</v>
      </c>
      <c r="C136" s="10"/>
      <c r="D136" s="11" t="str">
        <f>'[1]TCE - ANEXO III - Preencher'!E145</f>
        <v>RAFAELA ZARA BISPO DA SILVA SOUSA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2515-10</v>
      </c>
      <c r="G136" s="13" t="str">
        <f>IF('[1]TCE - ANEXO III - Preencher'!H145="","",'[1]TCE - ANEXO III - Preencher'!H145)</f>
        <v>04/2026</v>
      </c>
      <c r="H136" s="14">
        <f>'[1]TCE - ANEXO III - Preencher'!I145</f>
        <v>0</v>
      </c>
      <c r="I136" s="14">
        <f>'[1]TCE - ANEXO III - Preencher'!J145</f>
        <v>230.68799999999999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29.9</v>
      </c>
      <c r="O136" s="15">
        <f>'[1]TCE - ANEXO III - Preencher'!P145</f>
        <v>0</v>
      </c>
      <c r="P136" s="16">
        <f t="shared" si="14"/>
        <v>29.9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160</v>
      </c>
      <c r="U136" s="15">
        <f>'[1]TCE - ANEXO III - Preencher'!V145</f>
        <v>0</v>
      </c>
      <c r="V136" s="16">
        <f t="shared" si="16"/>
        <v>160</v>
      </c>
      <c r="W136" s="17" t="str">
        <f>IF('[1]TCE - ANEXO III - Preencher'!X145="","",'[1]TCE - ANEXO III - Preencher'!X145)</f>
        <v>Auxílio Creche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>-</v>
      </c>
      <c r="AB136" s="15">
        <f t="shared" si="12"/>
        <v>420.58799999999997</v>
      </c>
    </row>
    <row r="137" spans="1:28" x14ac:dyDescent="0.25">
      <c r="A137" s="8">
        <f>IFERROR(VLOOKUP(B137,'[1]DADOS (OCULTAR)'!$Q$3:$S$136,3,0),"")</f>
        <v>9039744001409</v>
      </c>
      <c r="B137" s="9" t="str">
        <f>'[1]TCE - ANEXO III - Preencher'!C146</f>
        <v>UPAE GARANHUNS - CG Nº 004/2013</v>
      </c>
      <c r="C137" s="10"/>
      <c r="D137" s="11" t="str">
        <f>'[1]TCE - ANEXO III - Preencher'!E146</f>
        <v>RAUL CESAR DE MELO TAVARES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2234-05</v>
      </c>
      <c r="G137" s="13" t="str">
        <f>IF('[1]TCE - ANEXO III - Preencher'!H146="","",'[1]TCE - ANEXO III - Preencher'!H146)</f>
        <v>04/2026</v>
      </c>
      <c r="H137" s="14">
        <f>'[1]TCE - ANEXO III - Preencher'!I146</f>
        <v>0</v>
      </c>
      <c r="I137" s="14">
        <f>'[1]TCE - ANEXO III - Preencher'!J146</f>
        <v>512.99839999999995</v>
      </c>
      <c r="J137" s="14">
        <f>'[1]TCE - ANEXO III - Preencher'!K146</f>
        <v>0</v>
      </c>
      <c r="K137" s="15">
        <f>'[1]TCE - ANEXO III - Preencher'!L146</f>
        <v>280.21653543307087</v>
      </c>
      <c r="L137" s="15">
        <f>'[1]TCE - ANEXO III - Preencher'!M146</f>
        <v>18.559999999999999</v>
      </c>
      <c r="M137" s="15">
        <f t="shared" si="13"/>
        <v>261.65653543307087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>-</v>
      </c>
      <c r="AB137" s="15">
        <f t="shared" si="12"/>
        <v>776.9249354330708</v>
      </c>
    </row>
    <row r="138" spans="1:28" x14ac:dyDescent="0.25">
      <c r="A138" s="8">
        <f>IFERROR(VLOOKUP(B138,'[1]DADOS (OCULTAR)'!$Q$3:$S$136,3,0),"")</f>
        <v>9039744001409</v>
      </c>
      <c r="B138" s="9" t="str">
        <f>'[1]TCE - ANEXO III - Preencher'!C147</f>
        <v>UPAE GARANHUNS - CG Nº 004/2013</v>
      </c>
      <c r="C138" s="10"/>
      <c r="D138" s="11" t="str">
        <f>'[1]TCE - ANEXO III - Preencher'!E147</f>
        <v>RAYANE DE SOUSA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04/2026</v>
      </c>
      <c r="H138" s="14">
        <f>'[1]TCE - ANEXO III - Preencher'!I147</f>
        <v>0</v>
      </c>
      <c r="I138" s="14">
        <f>'[1]TCE - ANEXO III - Preencher'!J147</f>
        <v>14.778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29.9</v>
      </c>
      <c r="O138" s="15">
        <f>'[1]TCE - ANEXO III - Preencher'!P147</f>
        <v>0</v>
      </c>
      <c r="P138" s="16">
        <f t="shared" si="14"/>
        <v>29.9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>-</v>
      </c>
      <c r="AB138" s="15">
        <f t="shared" si="12"/>
        <v>44.677999999999997</v>
      </c>
    </row>
    <row r="139" spans="1:28" x14ac:dyDescent="0.25">
      <c r="A139" s="8">
        <f>IFERROR(VLOOKUP(B139,'[1]DADOS (OCULTAR)'!$Q$3:$S$136,3,0),"")</f>
        <v>9039744001409</v>
      </c>
      <c r="B139" s="9" t="str">
        <f>'[1]TCE - ANEXO III - Preencher'!C148</f>
        <v>UPAE GARANHUNS - CG Nº 004/2013</v>
      </c>
      <c r="C139" s="10"/>
      <c r="D139" s="11" t="str">
        <f>'[1]TCE - ANEXO III - Preencher'!E148</f>
        <v>REGINALDO EULALIO RODRIGUES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 t="str">
        <f>IF('[1]TCE - ANEXO III - Preencher'!H148="","",'[1]TCE - ANEXO III - Preencher'!H148)</f>
        <v>04/2026</v>
      </c>
      <c r="H139" s="14">
        <f>'[1]TCE - ANEXO III - Preencher'!I148</f>
        <v>0</v>
      </c>
      <c r="I139" s="14">
        <f>'[1]TCE - ANEXO III - Preencher'!J148</f>
        <v>182.1728</v>
      </c>
      <c r="J139" s="14">
        <f>'[1]TCE - ANEXO III - Preencher'!K148</f>
        <v>0</v>
      </c>
      <c r="K139" s="15">
        <f>'[1]TCE - ANEXO III - Preencher'!L148</f>
        <v>280.21653543307087</v>
      </c>
      <c r="L139" s="15">
        <f>'[1]TCE - ANEXO III - Preencher'!M148</f>
        <v>32.42</v>
      </c>
      <c r="M139" s="15">
        <f t="shared" si="13"/>
        <v>247.79653543307086</v>
      </c>
      <c r="N139" s="15">
        <f>'[1]TCE - ANEXO III - Preencher'!O148</f>
        <v>29.9</v>
      </c>
      <c r="O139" s="15">
        <f>'[1]TCE - ANEXO III - Preencher'!P148</f>
        <v>0</v>
      </c>
      <c r="P139" s="16">
        <f t="shared" si="14"/>
        <v>29.9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>-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>-</v>
      </c>
      <c r="AB139" s="15">
        <f t="shared" si="12"/>
        <v>459.86933543307083</v>
      </c>
    </row>
    <row r="140" spans="1:28" x14ac:dyDescent="0.25">
      <c r="A140" s="8">
        <f>IFERROR(VLOOKUP(B140,'[1]DADOS (OCULTAR)'!$Q$3:$S$136,3,0),"")</f>
        <v>9039744001409</v>
      </c>
      <c r="B140" s="9" t="str">
        <f>'[1]TCE - ANEXO III - Preencher'!C149</f>
        <v>UPAE GARANHUNS - CG Nº 004/2013</v>
      </c>
      <c r="C140" s="10"/>
      <c r="D140" s="11" t="str">
        <f>'[1]TCE - ANEXO III - Preencher'!E149</f>
        <v>RENARES MIRANDA DE CARVALHO GODOI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04/2026</v>
      </c>
      <c r="H140" s="14">
        <f>'[1]TCE - ANEXO III - Preencher'!I149</f>
        <v>0</v>
      </c>
      <c r="I140" s="14">
        <f>'[1]TCE - ANEXO III - Preencher'!J149</f>
        <v>434.9128</v>
      </c>
      <c r="J140" s="14">
        <f>'[1]TCE - ANEXO III - Preencher'!K149</f>
        <v>0</v>
      </c>
      <c r="K140" s="15">
        <f>'[1]TCE - ANEXO III - Preencher'!L149</f>
        <v>280.21653543307087</v>
      </c>
      <c r="L140" s="15">
        <f>'[1]TCE - ANEXO III - Preencher'!M149</f>
        <v>32.42</v>
      </c>
      <c r="M140" s="15">
        <f t="shared" si="13"/>
        <v>247.79653543307086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81.02</v>
      </c>
      <c r="U140" s="15">
        <f>'[1]TCE - ANEXO III - Preencher'!V149</f>
        <v>0</v>
      </c>
      <c r="V140" s="16">
        <f t="shared" si="16"/>
        <v>81.02</v>
      </c>
      <c r="W140" s="17" t="str">
        <f>IF('[1]TCE - ANEXO III - Preencher'!X149="","",'[1]TCE - ANEXO III - Preencher'!X149)</f>
        <v>Auxílio Creche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>-</v>
      </c>
      <c r="AB140" s="15">
        <f t="shared" si="12"/>
        <v>765.99933543307088</v>
      </c>
    </row>
    <row r="141" spans="1:28" x14ac:dyDescent="0.25">
      <c r="A141" s="8">
        <f>IFERROR(VLOOKUP(B141,'[1]DADOS (OCULTAR)'!$Q$3:$S$136,3,0),"")</f>
        <v>9039744001409</v>
      </c>
      <c r="B141" s="9" t="str">
        <f>'[1]TCE - ANEXO III - Preencher'!C150</f>
        <v>UPAE GARANHUNS - CG Nº 004/2013</v>
      </c>
      <c r="C141" s="10"/>
      <c r="D141" s="11" t="str">
        <f>'[1]TCE - ANEXO III - Preencher'!E150</f>
        <v>RENATA MENDONCA CORNELIO BRANCO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04/2026</v>
      </c>
      <c r="H141" s="14">
        <f>'[1]TCE - ANEXO III - Preencher'!I150</f>
        <v>0</v>
      </c>
      <c r="I141" s="14">
        <f>'[1]TCE - ANEXO III - Preencher'!J150</f>
        <v>522.23040000000003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2.27</v>
      </c>
      <c r="O141" s="15">
        <f>'[1]TCE - ANEXO III - Preencher'!P150</f>
        <v>0</v>
      </c>
      <c r="P141" s="16">
        <f t="shared" si="14"/>
        <v>2.27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>-</v>
      </c>
      <c r="AB141" s="15">
        <f t="shared" si="12"/>
        <v>524.50040000000001</v>
      </c>
    </row>
    <row r="142" spans="1:28" x14ac:dyDescent="0.25">
      <c r="A142" s="8">
        <f>IFERROR(VLOOKUP(B142,'[1]DADOS (OCULTAR)'!$Q$3:$S$136,3,0),"")</f>
        <v>9039744001409</v>
      </c>
      <c r="B142" s="9" t="str">
        <f>'[1]TCE - ANEXO III - Preencher'!C151</f>
        <v>UPAE GARANHUNS - CG Nº 004/2013</v>
      </c>
      <c r="C142" s="10"/>
      <c r="D142" s="11" t="str">
        <f>'[1]TCE - ANEXO III - Preencher'!E151</f>
        <v>RILKA MIRELLE VICTOR SOARES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04/2026</v>
      </c>
      <c r="H142" s="14">
        <f>'[1]TCE - ANEXO III - Preencher'!I151</f>
        <v>0</v>
      </c>
      <c r="I142" s="14">
        <f>'[1]TCE - ANEXO III - Preencher'!J151</f>
        <v>434.9128</v>
      </c>
      <c r="J142" s="14">
        <f>'[1]TCE - ANEXO III - Preencher'!K151</f>
        <v>0</v>
      </c>
      <c r="K142" s="15">
        <f>'[1]TCE - ANEXO III - Preencher'!L151</f>
        <v>280.21653543307087</v>
      </c>
      <c r="L142" s="15">
        <f>'[1]TCE - ANEXO III - Preencher'!M151</f>
        <v>32.42</v>
      </c>
      <c r="M142" s="15">
        <f t="shared" si="13"/>
        <v>247.79653543307086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>-</v>
      </c>
      <c r="AB142" s="15">
        <f t="shared" si="12"/>
        <v>684.9793354330709</v>
      </c>
    </row>
    <row r="143" spans="1:28" x14ac:dyDescent="0.25">
      <c r="A143" s="8">
        <f>IFERROR(VLOOKUP(B143,'[1]DADOS (OCULTAR)'!$Q$3:$S$136,3,0),"")</f>
        <v>9039744001409</v>
      </c>
      <c r="B143" s="9" t="str">
        <f>'[1]TCE - ANEXO III - Preencher'!C152</f>
        <v>UPAE GARANHUNS - CG Nº 004/2013</v>
      </c>
      <c r="C143" s="10"/>
      <c r="D143" s="11" t="str">
        <f>'[1]TCE - ANEXO III - Preencher'!E152</f>
        <v>ROSELANE FERREIRA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04/2026</v>
      </c>
      <c r="H143" s="14">
        <f>'[1]TCE - ANEXO III - Preencher'!I152</f>
        <v>0</v>
      </c>
      <c r="I143" s="14">
        <f>'[1]TCE - ANEXO III - Preencher'!J152</f>
        <v>425.7208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>-</v>
      </c>
      <c r="AB143" s="15">
        <f t="shared" si="12"/>
        <v>427.99079999999998</v>
      </c>
    </row>
    <row r="144" spans="1:28" x14ac:dyDescent="0.25">
      <c r="A144" s="8">
        <f>IFERROR(VLOOKUP(B144,'[1]DADOS (OCULTAR)'!$Q$3:$S$136,3,0),"")</f>
        <v>9039744001409</v>
      </c>
      <c r="B144" s="9" t="str">
        <f>'[1]TCE - ANEXO III - Preencher'!C153</f>
        <v>UPAE GARANHUNS - CG Nº 004/2013</v>
      </c>
      <c r="C144" s="10"/>
      <c r="D144" s="11" t="str">
        <f>'[1]TCE - ANEXO III - Preencher'!E153</f>
        <v>ROSIMEIRE PAIVA DE ALMEIDA GOMES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2237-05</v>
      </c>
      <c r="G144" s="13" t="str">
        <f>IF('[1]TCE - ANEXO III - Preencher'!H153="","",'[1]TCE - ANEXO III - Preencher'!H153)</f>
        <v>04/2026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29.9</v>
      </c>
      <c r="O144" s="15">
        <f>'[1]TCE - ANEXO III - Preencher'!P153</f>
        <v>0</v>
      </c>
      <c r="P144" s="16">
        <f t="shared" si="14"/>
        <v>29.9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>-</v>
      </c>
      <c r="AB144" s="15">
        <f t="shared" si="12"/>
        <v>29.9</v>
      </c>
    </row>
    <row r="145" spans="1:28" x14ac:dyDescent="0.25">
      <c r="A145" s="8">
        <f>IFERROR(VLOOKUP(B145,'[1]DADOS (OCULTAR)'!$Q$3:$S$136,3,0),"")</f>
        <v>9039744001409</v>
      </c>
      <c r="B145" s="9" t="str">
        <f>'[1]TCE - ANEXO III - Preencher'!C154</f>
        <v>UPAE GARANHUNS - CG Nº 004/2013</v>
      </c>
      <c r="C145" s="10"/>
      <c r="D145" s="11" t="str">
        <f>'[1]TCE - ANEXO III - Preencher'!E154</f>
        <v>ROSINEIDE DA ROCHA MENDES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5134-30</v>
      </c>
      <c r="G145" s="13" t="str">
        <f>IF('[1]TCE - ANEXO III - Preencher'!H154="","",'[1]TCE - ANEXO III - Preencher'!H154)</f>
        <v>04/2026</v>
      </c>
      <c r="H145" s="14">
        <f>'[1]TCE - ANEXO III - Preencher'!I154</f>
        <v>0</v>
      </c>
      <c r="I145" s="14">
        <f>'[1]TCE - ANEXO III - Preencher'!J154</f>
        <v>155.61600000000001</v>
      </c>
      <c r="J145" s="14">
        <f>'[1]TCE - ANEXO III - Preencher'!K154</f>
        <v>0</v>
      </c>
      <c r="K145" s="15">
        <f>'[1]TCE - ANEXO III - Preencher'!L154</f>
        <v>280.21653543307087</v>
      </c>
      <c r="L145" s="15">
        <f>'[1]TCE - ANEXO III - Preencher'!M154</f>
        <v>32.42</v>
      </c>
      <c r="M145" s="15">
        <f t="shared" si="13"/>
        <v>247.79653543307086</v>
      </c>
      <c r="N145" s="15">
        <f>'[1]TCE - ANEXO III - Preencher'!O154</f>
        <v>29.9</v>
      </c>
      <c r="O145" s="15">
        <f>'[1]TCE - ANEXO III - Preencher'!P154</f>
        <v>0</v>
      </c>
      <c r="P145" s="16">
        <f t="shared" si="14"/>
        <v>29.9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>-</v>
      </c>
      <c r="AB145" s="15">
        <f t="shared" si="12"/>
        <v>433.31253543307082</v>
      </c>
    </row>
    <row r="146" spans="1:28" x14ac:dyDescent="0.25">
      <c r="A146" s="8">
        <f>IFERROR(VLOOKUP(B146,'[1]DADOS (OCULTAR)'!$Q$3:$S$136,3,0),"")</f>
        <v>9039744001409</v>
      </c>
      <c r="B146" s="9" t="str">
        <f>'[1]TCE - ANEXO III - Preencher'!C155</f>
        <v>UPAE GARANHUNS - CG Nº 004/2013</v>
      </c>
      <c r="C146" s="10"/>
      <c r="D146" s="11" t="str">
        <f>'[1]TCE - ANEXO III - Preencher'!E155</f>
        <v>ROSINEIDE GOMES DE ARAUJO E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5143-20</v>
      </c>
      <c r="G146" s="13" t="str">
        <f>IF('[1]TCE - ANEXO III - Preencher'!H155="","",'[1]TCE - ANEXO III - Preencher'!H155)</f>
        <v>04/2026</v>
      </c>
      <c r="H146" s="14">
        <f>'[1]TCE - ANEXO III - Preencher'!I155</f>
        <v>0</v>
      </c>
      <c r="I146" s="14">
        <f>'[1]TCE - ANEXO III - Preencher'!J155</f>
        <v>161.1352</v>
      </c>
      <c r="J146" s="14">
        <f>'[1]TCE - ANEXO III - Preencher'!K155</f>
        <v>0</v>
      </c>
      <c r="K146" s="15">
        <f>'[1]TCE - ANEXO III - Preencher'!L155</f>
        <v>280.21653543307087</v>
      </c>
      <c r="L146" s="15">
        <f>'[1]TCE - ANEXO III - Preencher'!M155</f>
        <v>32.42</v>
      </c>
      <c r="M146" s="15">
        <f t="shared" si="13"/>
        <v>247.79653543307086</v>
      </c>
      <c r="N146" s="15">
        <f>'[1]TCE - ANEXO III - Preencher'!O155</f>
        <v>29.9</v>
      </c>
      <c r="O146" s="15">
        <f>'[1]TCE - ANEXO III - Preencher'!P155</f>
        <v>0</v>
      </c>
      <c r="P146" s="16">
        <f t="shared" si="14"/>
        <v>29.9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-</v>
      </c>
      <c r="AB146" s="15">
        <f t="shared" si="12"/>
        <v>438.83173543307083</v>
      </c>
    </row>
    <row r="147" spans="1:28" x14ac:dyDescent="0.25">
      <c r="A147" s="8">
        <f>IFERROR(VLOOKUP(B147,'[1]DADOS (OCULTAR)'!$Q$3:$S$136,3,0),"")</f>
        <v>9039744001409</v>
      </c>
      <c r="B147" s="9" t="str">
        <f>'[1]TCE - ANEXO III - Preencher'!C156</f>
        <v>UPAE GARANHUNS - CG Nº 004/2013</v>
      </c>
      <c r="C147" s="10"/>
      <c r="D147" s="11" t="str">
        <f>'[1]TCE - ANEXO III - Preencher'!E156</f>
        <v>ROZILDA DE ARAUJO MELHORINI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5143-20</v>
      </c>
      <c r="G147" s="13" t="str">
        <f>IF('[1]TCE - ANEXO III - Preencher'!H156="","",'[1]TCE - ANEXO III - Preencher'!H156)</f>
        <v>04/2026</v>
      </c>
      <c r="H147" s="14">
        <f>'[1]TCE - ANEXO III - Preencher'!I156</f>
        <v>0</v>
      </c>
      <c r="I147" s="14">
        <f>'[1]TCE - ANEXO III - Preencher'!J156</f>
        <v>191.74160000000001</v>
      </c>
      <c r="J147" s="14">
        <f>'[1]TCE - ANEXO III - Preencher'!K156</f>
        <v>0</v>
      </c>
      <c r="K147" s="15">
        <f>'[1]TCE - ANEXO III - Preencher'!L156</f>
        <v>280.21653543307087</v>
      </c>
      <c r="L147" s="15">
        <f>'[1]TCE - ANEXO III - Preencher'!M156</f>
        <v>44</v>
      </c>
      <c r="M147" s="15">
        <f t="shared" si="13"/>
        <v>236.21653543307087</v>
      </c>
      <c r="N147" s="15">
        <f>'[1]TCE - ANEXO III - Preencher'!O156</f>
        <v>29.9</v>
      </c>
      <c r="O147" s="15">
        <f>'[1]TCE - ANEXO III - Preencher'!P156</f>
        <v>0</v>
      </c>
      <c r="P147" s="16">
        <f t="shared" si="14"/>
        <v>29.9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>-</v>
      </c>
      <c r="AB147" s="15">
        <f t="shared" si="12"/>
        <v>457.85813543307086</v>
      </c>
    </row>
    <row r="148" spans="1:28" x14ac:dyDescent="0.25">
      <c r="A148" s="8">
        <f>IFERROR(VLOOKUP(B148,'[1]DADOS (OCULTAR)'!$Q$3:$S$136,3,0),"")</f>
        <v>9039744001409</v>
      </c>
      <c r="B148" s="9" t="str">
        <f>'[1]TCE - ANEXO III - Preencher'!C157</f>
        <v>UPAE GARANHUNS - CG Nº 004/2013</v>
      </c>
      <c r="C148" s="10"/>
      <c r="D148" s="11" t="str">
        <f>'[1]TCE - ANEXO III - Preencher'!E157</f>
        <v>RUTH TORRES BORGES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 t="str">
        <f>IF('[1]TCE - ANEXO III - Preencher'!H157="","",'[1]TCE - ANEXO III - Preencher'!H157)</f>
        <v>04/2026</v>
      </c>
      <c r="H148" s="14">
        <f>'[1]TCE - ANEXO III - Preencher'!I157</f>
        <v>0</v>
      </c>
      <c r="I148" s="14">
        <f>'[1]TCE - ANEXO III - Preencher'!J157</f>
        <v>175.5008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>-</v>
      </c>
      <c r="AB148" s="15">
        <f t="shared" si="12"/>
        <v>175.5008</v>
      </c>
    </row>
    <row r="149" spans="1:28" x14ac:dyDescent="0.25">
      <c r="A149" s="8">
        <f>IFERROR(VLOOKUP(B149,'[1]DADOS (OCULTAR)'!$Q$3:$S$136,3,0),"")</f>
        <v>9039744001409</v>
      </c>
      <c r="B149" s="9" t="str">
        <f>'[1]TCE - ANEXO III - Preencher'!C158</f>
        <v>UPAE GARANHUNS - CG Nº 004/2013</v>
      </c>
      <c r="C149" s="10"/>
      <c r="D149" s="11" t="str">
        <f>'[1]TCE - ANEXO III - Preencher'!E158</f>
        <v>RUTHELCY DE ANDRADE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1423-40</v>
      </c>
      <c r="G149" s="13" t="str">
        <f>IF('[1]TCE - ANEXO III - Preencher'!H158="","",'[1]TCE - ANEXO III - Preencher'!H158)</f>
        <v>04/2026</v>
      </c>
      <c r="H149" s="14">
        <f>'[1]TCE - ANEXO III - Preencher'!I158</f>
        <v>0</v>
      </c>
      <c r="I149" s="14">
        <f>'[1]TCE - ANEXO III - Preencher'!J158</f>
        <v>334.05200000000002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29.9</v>
      </c>
      <c r="O149" s="15">
        <f>'[1]TCE - ANEXO III - Preencher'!P158</f>
        <v>0</v>
      </c>
      <c r="P149" s="16">
        <f t="shared" si="14"/>
        <v>29.9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622.4</v>
      </c>
      <c r="Y149" s="15">
        <f>'[1]TCE - ANEXO III - Preencher'!Z158</f>
        <v>0</v>
      </c>
      <c r="Z149" s="16">
        <f t="shared" si="17"/>
        <v>622.4</v>
      </c>
      <c r="AA149" s="17" t="str">
        <f>IF('[1]TCE - ANEXO III - Preencher'!AB158="","",'[1]TCE - ANEXO III - Preencher'!AB158)</f>
        <v>AJUDA DE CUSTO</v>
      </c>
      <c r="AB149" s="15">
        <f t="shared" si="12"/>
        <v>986.35199999999998</v>
      </c>
    </row>
    <row r="150" spans="1:28" x14ac:dyDescent="0.25">
      <c r="A150" s="8">
        <f>IFERROR(VLOOKUP(B150,'[1]DADOS (OCULTAR)'!$Q$3:$S$136,3,0),"")</f>
        <v>9039744001409</v>
      </c>
      <c r="B150" s="9" t="str">
        <f>'[1]TCE - ANEXO III - Preencher'!C159</f>
        <v>UPAE GARANHUNS - CG Nº 004/2013</v>
      </c>
      <c r="C150" s="10"/>
      <c r="D150" s="11" t="str">
        <f>'[1]TCE - ANEXO III - Preencher'!E159</f>
        <v>SHIRLEY DE PAULA SANTANA DE OLIVEIRA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04/2026</v>
      </c>
      <c r="H150" s="14">
        <f>'[1]TCE - ANEXO III - Preencher'!I159</f>
        <v>0</v>
      </c>
      <c r="I150" s="14">
        <f>'[1]TCE - ANEXO III - Preencher'!J159</f>
        <v>639.14480000000003</v>
      </c>
      <c r="J150" s="14">
        <f>'[1]TCE - ANEXO III - Preencher'!K159</f>
        <v>0</v>
      </c>
      <c r="K150" s="15">
        <f>'[1]TCE - ANEXO III - Preencher'!L159</f>
        <v>280.21653543307087</v>
      </c>
      <c r="L150" s="15">
        <f>'[1]TCE - ANEXO III - Preencher'!M159</f>
        <v>3.05</v>
      </c>
      <c r="M150" s="15">
        <f t="shared" si="13"/>
        <v>277.16653543307086</v>
      </c>
      <c r="N150" s="15">
        <f>'[1]TCE - ANEXO III - Preencher'!O159</f>
        <v>4.7699999999999996</v>
      </c>
      <c r="O150" s="15">
        <f>'[1]TCE - ANEXO III - Preencher'!P159</f>
        <v>0</v>
      </c>
      <c r="P150" s="16">
        <f t="shared" si="14"/>
        <v>4.7699999999999996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>-</v>
      </c>
      <c r="AB150" s="15">
        <f t="shared" si="12"/>
        <v>921.08133543307088</v>
      </c>
    </row>
    <row r="151" spans="1:28" x14ac:dyDescent="0.25">
      <c r="A151" s="8">
        <f>IFERROR(VLOOKUP(B151,'[1]DADOS (OCULTAR)'!$Q$3:$S$136,3,0),"")</f>
        <v>9039744001409</v>
      </c>
      <c r="B151" s="9" t="str">
        <f>'[1]TCE - ANEXO III - Preencher'!C160</f>
        <v>UPAE GARANHUNS - CG Nº 004/2013</v>
      </c>
      <c r="C151" s="10"/>
      <c r="D151" s="11" t="str">
        <f>'[1]TCE - ANEXO III - Preencher'!E160</f>
        <v>SIMONE DE MELO DIAS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5152-05</v>
      </c>
      <c r="G151" s="13" t="str">
        <f>IF('[1]TCE - ANEXO III - Preencher'!H160="","",'[1]TCE - ANEXO III - Preencher'!H160)</f>
        <v>04/2026</v>
      </c>
      <c r="H151" s="14">
        <f>'[1]TCE - ANEXO III - Preencher'!I160</f>
        <v>0</v>
      </c>
      <c r="I151" s="14">
        <f>'[1]TCE - ANEXO III - Preencher'!J160</f>
        <v>155.61600000000001</v>
      </c>
      <c r="J151" s="14">
        <f>'[1]TCE - ANEXO III - Preencher'!K160</f>
        <v>0</v>
      </c>
      <c r="K151" s="15">
        <f>'[1]TCE - ANEXO III - Preencher'!L160</f>
        <v>280.21653543307087</v>
      </c>
      <c r="L151" s="15">
        <f>'[1]TCE - ANEXO III - Preencher'!M160</f>
        <v>32.42</v>
      </c>
      <c r="M151" s="15">
        <f t="shared" si="13"/>
        <v>247.79653543307086</v>
      </c>
      <c r="N151" s="15">
        <f>'[1]TCE - ANEXO III - Preencher'!O160</f>
        <v>2.27</v>
      </c>
      <c r="O151" s="15">
        <f>'[1]TCE - ANEXO III - Preencher'!P160</f>
        <v>0</v>
      </c>
      <c r="P151" s="16">
        <f t="shared" si="14"/>
        <v>2.27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>-</v>
      </c>
      <c r="AB151" s="15">
        <f t="shared" si="12"/>
        <v>405.68253543307083</v>
      </c>
    </row>
    <row r="152" spans="1:28" x14ac:dyDescent="0.25">
      <c r="A152" s="8">
        <f>IFERROR(VLOOKUP(B152,'[1]DADOS (OCULTAR)'!$Q$3:$S$136,3,0),"")</f>
        <v>9039744001409</v>
      </c>
      <c r="B152" s="9" t="str">
        <f>'[1]TCE - ANEXO III - Preencher'!C161</f>
        <v>UPAE GARANHUNS - CG Nº 004/2013</v>
      </c>
      <c r="C152" s="10"/>
      <c r="D152" s="11" t="str">
        <f>'[1]TCE - ANEXO III - Preencher'!E161</f>
        <v>SIMONY LOPES FARIAS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04/2026</v>
      </c>
      <c r="H152" s="14">
        <f>'[1]TCE - ANEXO III - Preencher'!I161</f>
        <v>0</v>
      </c>
      <c r="I152" s="14">
        <f>'[1]TCE - ANEXO III - Preencher'!J161</f>
        <v>577.55520000000001</v>
      </c>
      <c r="J152" s="14">
        <f>'[1]TCE - ANEXO III - Preencher'!K161</f>
        <v>0</v>
      </c>
      <c r="K152" s="15">
        <f>'[1]TCE - ANEXO III - Preencher'!L161</f>
        <v>280.21653543307087</v>
      </c>
      <c r="L152" s="15">
        <f>'[1]TCE - ANEXO III - Preencher'!M161</f>
        <v>3.59</v>
      </c>
      <c r="M152" s="15">
        <f t="shared" si="13"/>
        <v>276.6265354330709</v>
      </c>
      <c r="N152" s="15">
        <f>'[1]TCE - ANEXO III - Preencher'!O161</f>
        <v>4.7699999999999996</v>
      </c>
      <c r="O152" s="15">
        <f>'[1]TCE - ANEXO III - Preencher'!P161</f>
        <v>0</v>
      </c>
      <c r="P152" s="16">
        <f t="shared" si="14"/>
        <v>4.7699999999999996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>-</v>
      </c>
      <c r="AB152" s="15">
        <f t="shared" si="12"/>
        <v>858.95173543307089</v>
      </c>
    </row>
    <row r="153" spans="1:28" x14ac:dyDescent="0.25">
      <c r="A153" s="8">
        <f>IFERROR(VLOOKUP(B153,'[1]DADOS (OCULTAR)'!$Q$3:$S$136,3,0),"")</f>
        <v>9039744001409</v>
      </c>
      <c r="B153" s="9" t="str">
        <f>'[1]TCE - ANEXO III - Preencher'!C162</f>
        <v>UPAE GARANHUNS - CG Nº 004/2013</v>
      </c>
      <c r="C153" s="10"/>
      <c r="D153" s="11" t="str">
        <f>'[1]TCE - ANEXO III - Preencher'!E162</f>
        <v>SINARA DE SOUZA NEVES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04/2026</v>
      </c>
      <c r="H153" s="14">
        <f>'[1]TCE - ANEXO III - Preencher'!I162</f>
        <v>0</v>
      </c>
      <c r="I153" s="14">
        <f>'[1]TCE - ANEXO III - Preencher'!J162</f>
        <v>421.94479999999999</v>
      </c>
      <c r="J153" s="14">
        <f>'[1]TCE - ANEXO III - Preencher'!K162</f>
        <v>0</v>
      </c>
      <c r="K153" s="15">
        <f>'[1]TCE - ANEXO III - Preencher'!L162</f>
        <v>280.21653543307087</v>
      </c>
      <c r="L153" s="15">
        <f>'[1]TCE - ANEXO III - Preencher'!M162</f>
        <v>32.42</v>
      </c>
      <c r="M153" s="15">
        <f t="shared" si="13"/>
        <v>247.79653543307086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>-</v>
      </c>
      <c r="AB153" s="15">
        <f t="shared" si="12"/>
        <v>672.01133543307083</v>
      </c>
    </row>
    <row r="154" spans="1:28" x14ac:dyDescent="0.25">
      <c r="A154" s="8">
        <f>IFERROR(VLOOKUP(B154,'[1]DADOS (OCULTAR)'!$Q$3:$S$136,3,0),"")</f>
        <v>9039744001409</v>
      </c>
      <c r="B154" s="9" t="str">
        <f>'[1]TCE - ANEXO III - Preencher'!C163</f>
        <v>UPAE GARANHUNS - CG Nº 004/2013</v>
      </c>
      <c r="C154" s="10"/>
      <c r="D154" s="11" t="str">
        <f>'[1]TCE - ANEXO III - Preencher'!E163</f>
        <v>SORAYA PONTES DE MELO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 t="str">
        <f>IF('[1]TCE - ANEXO III - Preencher'!H163="","",'[1]TCE - ANEXO III - Preencher'!H163)</f>
        <v>04/2026</v>
      </c>
      <c r="H154" s="14">
        <f>'[1]TCE - ANEXO III - Preencher'!I163</f>
        <v>0</v>
      </c>
      <c r="I154" s="14">
        <f>'[1]TCE - ANEXO III - Preencher'!J163</f>
        <v>129.68</v>
      </c>
      <c r="J154" s="14">
        <f>'[1]TCE - ANEXO III - Preencher'!K163</f>
        <v>0</v>
      </c>
      <c r="K154" s="15">
        <f>'[1]TCE - ANEXO III - Preencher'!L163</f>
        <v>280.21653543307087</v>
      </c>
      <c r="L154" s="15">
        <f>'[1]TCE - ANEXO III - Preencher'!M163</f>
        <v>32.42</v>
      </c>
      <c r="M154" s="15">
        <f t="shared" si="13"/>
        <v>247.79653543307086</v>
      </c>
      <c r="N154" s="15">
        <f>'[1]TCE - ANEXO III - Preencher'!O163</f>
        <v>29.9</v>
      </c>
      <c r="O154" s="15">
        <f>'[1]TCE - ANEXO III - Preencher'!P163</f>
        <v>0</v>
      </c>
      <c r="P154" s="16">
        <f t="shared" si="14"/>
        <v>29.9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>-</v>
      </c>
      <c r="AB154" s="15">
        <f t="shared" si="12"/>
        <v>407.37653543307084</v>
      </c>
    </row>
    <row r="155" spans="1:28" x14ac:dyDescent="0.25">
      <c r="A155" s="8">
        <f>IFERROR(VLOOKUP(B155,'[1]DADOS (OCULTAR)'!$Q$3:$S$136,3,0),"")</f>
        <v>9039744001409</v>
      </c>
      <c r="B155" s="9" t="str">
        <f>'[1]TCE - ANEXO III - Preencher'!C164</f>
        <v>UPAE GARANHUNS - CG Nº 004/2013</v>
      </c>
      <c r="C155" s="10"/>
      <c r="D155" s="11" t="str">
        <f>'[1]TCE - ANEXO III - Preencher'!E164</f>
        <v>TATHYANA SEMIRAMYS ALBUQUERQUE SILVA VASCONCELOS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04/2026</v>
      </c>
      <c r="H155" s="14">
        <f>'[1]TCE - ANEXO III - Preencher'!I164</f>
        <v>0</v>
      </c>
      <c r="I155" s="14">
        <f>'[1]TCE - ANEXO III - Preencher'!J164</f>
        <v>585.53679999999997</v>
      </c>
      <c r="J155" s="14">
        <f>'[1]TCE - ANEXO III - Preencher'!K164</f>
        <v>0</v>
      </c>
      <c r="K155" s="15">
        <f>'[1]TCE - ANEXO III - Preencher'!L164</f>
        <v>280.21653543307087</v>
      </c>
      <c r="L155" s="15">
        <f>'[1]TCE - ANEXO III - Preencher'!M164</f>
        <v>3.59</v>
      </c>
      <c r="M155" s="15">
        <f t="shared" si="13"/>
        <v>276.6265354330709</v>
      </c>
      <c r="N155" s="15">
        <f>'[1]TCE - ANEXO III - Preencher'!O164</f>
        <v>4.7699999999999996</v>
      </c>
      <c r="O155" s="15">
        <f>'[1]TCE - ANEXO III - Preencher'!P164</f>
        <v>0</v>
      </c>
      <c r="P155" s="16">
        <f t="shared" si="14"/>
        <v>4.7699999999999996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240.52</v>
      </c>
      <c r="U155" s="15">
        <f>'[1]TCE - ANEXO III - Preencher'!V164</f>
        <v>0</v>
      </c>
      <c r="V155" s="16">
        <f t="shared" si="16"/>
        <v>240.52</v>
      </c>
      <c r="W155" s="17" t="str">
        <f>IF('[1]TCE - ANEXO III - Preencher'!X164="","",'[1]TCE - ANEXO III - Preencher'!X164)</f>
        <v>Auxílio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>-</v>
      </c>
      <c r="AB155" s="15">
        <f t="shared" si="12"/>
        <v>1107.4533354330708</v>
      </c>
    </row>
    <row r="156" spans="1:28" x14ac:dyDescent="0.25">
      <c r="A156" s="8">
        <f>IFERROR(VLOOKUP(B156,'[1]DADOS (OCULTAR)'!$Q$3:$S$136,3,0),"")</f>
        <v>9039744001409</v>
      </c>
      <c r="B156" s="9" t="str">
        <f>'[1]TCE - ANEXO III - Preencher'!C165</f>
        <v>UPAE GARANHUNS - CG Nº 004/2013</v>
      </c>
      <c r="C156" s="10"/>
      <c r="D156" s="11" t="str">
        <f>'[1]TCE - ANEXO III - Preencher'!E165</f>
        <v>TATIANA CRISTINA DA SILVA BARBOSA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04/2026</v>
      </c>
      <c r="H156" s="14">
        <f>'[1]TCE - ANEXO III - Preencher'!I165</f>
        <v>0</v>
      </c>
      <c r="I156" s="14">
        <f>'[1]TCE - ANEXO III - Preencher'!J165</f>
        <v>136.16399999999999</v>
      </c>
      <c r="J156" s="14">
        <f>'[1]TCE - ANEXO III - Preencher'!K165</f>
        <v>0</v>
      </c>
      <c r="K156" s="15">
        <f>'[1]TCE - ANEXO III - Preencher'!L165</f>
        <v>280.21653543307087</v>
      </c>
      <c r="L156" s="15">
        <f>'[1]TCE - ANEXO III - Preencher'!M165</f>
        <v>32.42</v>
      </c>
      <c r="M156" s="15">
        <f t="shared" si="13"/>
        <v>247.79653543307086</v>
      </c>
      <c r="N156" s="15">
        <f>'[1]TCE - ANEXO III - Preencher'!O165</f>
        <v>29.9</v>
      </c>
      <c r="O156" s="15">
        <f>'[1]TCE - ANEXO III - Preencher'!P165</f>
        <v>0</v>
      </c>
      <c r="P156" s="16">
        <f t="shared" si="14"/>
        <v>29.9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>-</v>
      </c>
      <c r="AB156" s="15">
        <f t="shared" si="12"/>
        <v>413.86053543307082</v>
      </c>
    </row>
    <row r="157" spans="1:28" x14ac:dyDescent="0.25">
      <c r="A157" s="8">
        <f>IFERROR(VLOOKUP(B157,'[1]DADOS (OCULTAR)'!$Q$3:$S$136,3,0),"")</f>
        <v>9039744001409</v>
      </c>
      <c r="B157" s="9" t="str">
        <f>'[1]TCE - ANEXO III - Preencher'!C166</f>
        <v>UPAE GARANHUNS - CG Nº 004/2013</v>
      </c>
      <c r="C157" s="10"/>
      <c r="D157" s="11" t="str">
        <f>'[1]TCE - ANEXO III - Preencher'!E166</f>
        <v>TAYANA BARBOSA TRAJANO GUERRA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1312-10</v>
      </c>
      <c r="G157" s="13" t="str">
        <f>IF('[1]TCE - ANEXO III - Preencher'!H166="","",'[1]TCE - ANEXO III - Preencher'!H166)</f>
        <v>04/2026</v>
      </c>
      <c r="H157" s="14">
        <f>'[1]TCE - ANEXO III - Preencher'!I166</f>
        <v>0</v>
      </c>
      <c r="I157" s="14">
        <f>'[1]TCE - ANEXO III - Preencher'!J166</f>
        <v>1272.3024</v>
      </c>
      <c r="J157" s="14">
        <f>'[1]TCE - ANEXO III - Preencher'!K166</f>
        <v>0</v>
      </c>
      <c r="K157" s="15">
        <f>'[1]TCE - ANEXO III - Preencher'!L166</f>
        <v>280.21653543307087</v>
      </c>
      <c r="L157" s="15">
        <f>'[1]TCE - ANEXO III - Preencher'!M166</f>
        <v>19.88</v>
      </c>
      <c r="M157" s="15">
        <f t="shared" si="13"/>
        <v>260.33653543307088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>-</v>
      </c>
      <c r="AB157" s="15">
        <f t="shared" si="12"/>
        <v>1534.9089354330708</v>
      </c>
    </row>
    <row r="158" spans="1:28" x14ac:dyDescent="0.25">
      <c r="A158" s="8">
        <f>IFERROR(VLOOKUP(B158,'[1]DADOS (OCULTAR)'!$Q$3:$S$136,3,0),"")</f>
        <v>9039744001409</v>
      </c>
      <c r="B158" s="9" t="str">
        <f>'[1]TCE - ANEXO III - Preencher'!C167</f>
        <v>UPAE GARANHUNS - CG Nº 004/2013</v>
      </c>
      <c r="C158" s="10"/>
      <c r="D158" s="11" t="str">
        <f>'[1]TCE - ANEXO III - Preencher'!E167</f>
        <v>TEBIO DE MACEDO GARRETT VASCONCELLOS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5102-05</v>
      </c>
      <c r="G158" s="13" t="str">
        <f>IF('[1]TCE - ANEXO III - Preencher'!H167="","",'[1]TCE - ANEXO III - Preencher'!H167)</f>
        <v>04/2026</v>
      </c>
      <c r="H158" s="14">
        <f>'[1]TCE - ANEXO III - Preencher'!I167</f>
        <v>0</v>
      </c>
      <c r="I158" s="14">
        <f>'[1]TCE - ANEXO III - Preencher'!J167</f>
        <v>205.17359999999999</v>
      </c>
      <c r="J158" s="14">
        <f>'[1]TCE - ANEXO III - Preencher'!K167</f>
        <v>0</v>
      </c>
      <c r="K158" s="15">
        <f>'[1]TCE - ANEXO III - Preencher'!L167</f>
        <v>280.21653543307087</v>
      </c>
      <c r="L158" s="15">
        <f>'[1]TCE - ANEXO III - Preencher'!M167</f>
        <v>44</v>
      </c>
      <c r="M158" s="15">
        <f t="shared" si="13"/>
        <v>236.21653543307087</v>
      </c>
      <c r="N158" s="15">
        <f>'[1]TCE - ANEXO III - Preencher'!O167</f>
        <v>29.9</v>
      </c>
      <c r="O158" s="15">
        <f>'[1]TCE - ANEXO III - Preencher'!P167</f>
        <v>0</v>
      </c>
      <c r="P158" s="16">
        <f t="shared" si="14"/>
        <v>29.9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>-</v>
      </c>
      <c r="AB158" s="15">
        <f t="shared" si="12"/>
        <v>471.29013543307087</v>
      </c>
    </row>
    <row r="159" spans="1:28" x14ac:dyDescent="0.25">
      <c r="A159" s="8">
        <f>IFERROR(VLOOKUP(B159,'[1]DADOS (OCULTAR)'!$Q$3:$S$136,3,0),"")</f>
        <v>9039744001409</v>
      </c>
      <c r="B159" s="9" t="str">
        <f>'[1]TCE - ANEXO III - Preencher'!C168</f>
        <v>UPAE GARANHUNS - CG Nº 004/2013</v>
      </c>
      <c r="C159" s="10"/>
      <c r="D159" s="11" t="str">
        <f>'[1]TCE - ANEXO III - Preencher'!E168</f>
        <v>THAINA NATANE CLAUDINO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04/2026</v>
      </c>
      <c r="H159" s="14">
        <f>'[1]TCE - ANEXO III - Preencher'!I168</f>
        <v>0</v>
      </c>
      <c r="I159" s="14">
        <f>'[1]TCE - ANEXO III - Preencher'!J168</f>
        <v>421.94479999999999</v>
      </c>
      <c r="J159" s="14">
        <f>'[1]TCE - ANEXO III - Preencher'!K168</f>
        <v>0</v>
      </c>
      <c r="K159" s="15">
        <f>'[1]TCE - ANEXO III - Preencher'!L168</f>
        <v>280.21653543307087</v>
      </c>
      <c r="L159" s="15">
        <f>'[1]TCE - ANEXO III - Preencher'!M168</f>
        <v>32.42</v>
      </c>
      <c r="M159" s="15">
        <f t="shared" si="13"/>
        <v>247.79653543307086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400</v>
      </c>
      <c r="R159" s="15">
        <f>'[1]TCE - ANEXO III - Preencher'!S168</f>
        <v>94.67</v>
      </c>
      <c r="S159" s="16">
        <f t="shared" si="15"/>
        <v>305.33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>-</v>
      </c>
      <c r="AB159" s="15">
        <f t="shared" si="12"/>
        <v>977.34133543307075</v>
      </c>
    </row>
    <row r="160" spans="1:28" x14ac:dyDescent="0.25">
      <c r="A160" s="8">
        <f>IFERROR(VLOOKUP(B160,'[1]DADOS (OCULTAR)'!$Q$3:$S$136,3,0),"")</f>
        <v>9039744001409</v>
      </c>
      <c r="B160" s="9" t="str">
        <f>'[1]TCE - ANEXO III - Preencher'!C169</f>
        <v>UPAE GARANHUNS - CG Nº 004/2013</v>
      </c>
      <c r="C160" s="10"/>
      <c r="D160" s="11" t="str">
        <f>'[1]TCE - ANEXO III - Preencher'!E169</f>
        <v>THAIS BARROS GONCALVES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04/2026</v>
      </c>
      <c r="H160" s="14">
        <f>'[1]TCE - ANEXO III - Preencher'!I169</f>
        <v>0</v>
      </c>
      <c r="I160" s="14">
        <f>'[1]TCE - ANEXO III - Preencher'!J169</f>
        <v>129.68</v>
      </c>
      <c r="J160" s="14">
        <f>'[1]TCE - ANEXO III - Preencher'!K169</f>
        <v>0</v>
      </c>
      <c r="K160" s="15">
        <f>'[1]TCE - ANEXO III - Preencher'!L169</f>
        <v>280.21653543307087</v>
      </c>
      <c r="L160" s="15">
        <f>'[1]TCE - ANEXO III - Preencher'!M169</f>
        <v>32.42</v>
      </c>
      <c r="M160" s="15">
        <f t="shared" si="13"/>
        <v>247.79653543307086</v>
      </c>
      <c r="N160" s="15">
        <f>'[1]TCE - ANEXO III - Preencher'!O169</f>
        <v>29.9</v>
      </c>
      <c r="O160" s="15">
        <f>'[1]TCE - ANEXO III - Preencher'!P169</f>
        <v>0</v>
      </c>
      <c r="P160" s="16">
        <f t="shared" si="14"/>
        <v>29.9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>-</v>
      </c>
      <c r="AB160" s="15">
        <f t="shared" si="12"/>
        <v>407.37653543307084</v>
      </c>
    </row>
    <row r="161" spans="1:28" x14ac:dyDescent="0.25">
      <c r="A161" s="8">
        <f>IFERROR(VLOOKUP(B161,'[1]DADOS (OCULTAR)'!$Q$3:$S$136,3,0),"")</f>
        <v>9039744001409</v>
      </c>
      <c r="B161" s="9" t="str">
        <f>'[1]TCE - ANEXO III - Preencher'!C170</f>
        <v>UPAE GARANHUNS - CG Nº 004/2013</v>
      </c>
      <c r="C161" s="10"/>
      <c r="D161" s="11" t="str">
        <f>'[1]TCE - ANEXO III - Preencher'!E170</f>
        <v>THAIS MARIA DOS SANTOS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04/2026</v>
      </c>
      <c r="H161" s="14">
        <f>'[1]TCE - ANEXO III - Preencher'!I170</f>
        <v>0</v>
      </c>
      <c r="I161" s="14">
        <f>'[1]TCE - ANEXO III - Preencher'!J170</f>
        <v>153.68</v>
      </c>
      <c r="J161" s="14">
        <f>'[1]TCE - ANEXO III - Preencher'!K170</f>
        <v>0</v>
      </c>
      <c r="K161" s="15">
        <f>'[1]TCE - ANEXO III - Preencher'!L170</f>
        <v>280.21653543307087</v>
      </c>
      <c r="L161" s="15">
        <f>'[1]TCE - ANEXO III - Preencher'!M170</f>
        <v>32.42</v>
      </c>
      <c r="M161" s="15">
        <f t="shared" si="13"/>
        <v>247.79653543307086</v>
      </c>
      <c r="N161" s="15">
        <f>'[1]TCE - ANEXO III - Preencher'!O170</f>
        <v>29.9</v>
      </c>
      <c r="O161" s="15">
        <f>'[1]TCE - ANEXO III - Preencher'!P170</f>
        <v>0</v>
      </c>
      <c r="P161" s="16">
        <f t="shared" si="14"/>
        <v>29.9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>-</v>
      </c>
      <c r="AB161" s="15">
        <f t="shared" si="12"/>
        <v>431.37653543307084</v>
      </c>
    </row>
    <row r="162" spans="1:28" x14ac:dyDescent="0.25">
      <c r="A162" s="8">
        <f>IFERROR(VLOOKUP(B162,'[1]DADOS (OCULTAR)'!$Q$3:$S$136,3,0),"")</f>
        <v>9039744001409</v>
      </c>
      <c r="B162" s="9" t="str">
        <f>'[1]TCE - ANEXO III - Preencher'!C171</f>
        <v>UPAE GARANHUNS - CG Nº 004/2013</v>
      </c>
      <c r="C162" s="10"/>
      <c r="D162" s="11" t="str">
        <f>'[1]TCE - ANEXO III - Preencher'!E171</f>
        <v>THAIS MIRELLE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4110-10</v>
      </c>
      <c r="G162" s="13" t="str">
        <f>IF('[1]TCE - ANEXO III - Preencher'!H171="","",'[1]TCE - ANEXO III - Preencher'!H171)</f>
        <v>04/2026</v>
      </c>
      <c r="H162" s="14">
        <f>'[1]TCE - ANEXO III - Preencher'!I171</f>
        <v>0</v>
      </c>
      <c r="I162" s="14">
        <f>'[1]TCE - ANEXO III - Preencher'!J171</f>
        <v>129.68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29.9</v>
      </c>
      <c r="O162" s="15">
        <f>'[1]TCE - ANEXO III - Preencher'!P171</f>
        <v>0</v>
      </c>
      <c r="P162" s="16">
        <f t="shared" si="14"/>
        <v>29.9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>-</v>
      </c>
      <c r="AB162" s="15">
        <f t="shared" si="12"/>
        <v>159.58000000000001</v>
      </c>
    </row>
    <row r="163" spans="1:28" x14ac:dyDescent="0.25">
      <c r="A163" s="8">
        <f>IFERROR(VLOOKUP(B163,'[1]DADOS (OCULTAR)'!$Q$3:$S$136,3,0),"")</f>
        <v>9039744001409</v>
      </c>
      <c r="B163" s="9" t="str">
        <f>'[1]TCE - ANEXO III - Preencher'!C172</f>
        <v>UPAE GARANHUNS - CG Nº 004/2013</v>
      </c>
      <c r="C163" s="10"/>
      <c r="D163" s="11" t="str">
        <f>'[1]TCE - ANEXO III - Preencher'!E172</f>
        <v>THAYS FERNANDA DA SILVA FERREIRA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 t="str">
        <f>IF('[1]TCE - ANEXO III - Preencher'!H172="","",'[1]TCE - ANEXO III - Preencher'!H172)</f>
        <v>04/2026</v>
      </c>
      <c r="H163" s="14">
        <f>'[1]TCE - ANEXO III - Preencher'!I172</f>
        <v>0</v>
      </c>
      <c r="I163" s="14">
        <f>'[1]TCE - ANEXO III - Preencher'!J172</f>
        <v>230.54239999999999</v>
      </c>
      <c r="J163" s="14">
        <f>'[1]TCE - ANEXO III - Preencher'!K172</f>
        <v>0</v>
      </c>
      <c r="K163" s="15">
        <f>'[1]TCE - ANEXO III - Preencher'!L172</f>
        <v>280.21653543307087</v>
      </c>
      <c r="L163" s="15">
        <f>'[1]TCE - ANEXO III - Preencher'!M172</f>
        <v>32.42</v>
      </c>
      <c r="M163" s="15">
        <f t="shared" si="13"/>
        <v>247.79653543307086</v>
      </c>
      <c r="N163" s="15">
        <f>'[1]TCE - ANEXO III - Preencher'!O172</f>
        <v>29.9</v>
      </c>
      <c r="O163" s="15">
        <f>'[1]TCE - ANEXO III - Preencher'!P172</f>
        <v>0</v>
      </c>
      <c r="P163" s="16">
        <f t="shared" si="14"/>
        <v>29.9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>-</v>
      </c>
      <c r="AB163" s="15">
        <f t="shared" si="12"/>
        <v>508.23893543307082</v>
      </c>
    </row>
    <row r="164" spans="1:28" x14ac:dyDescent="0.25">
      <c r="A164" s="8">
        <f>IFERROR(VLOOKUP(B164,'[1]DADOS (OCULTAR)'!$Q$3:$S$136,3,0),"")</f>
        <v>9039744001409</v>
      </c>
      <c r="B164" s="9" t="str">
        <f>'[1]TCE - ANEXO III - Preencher'!C173</f>
        <v>UPAE GARANHUNS - CG Nº 004/2013</v>
      </c>
      <c r="C164" s="10"/>
      <c r="D164" s="11" t="str">
        <f>'[1]TCE - ANEXO III - Preencher'!E173</f>
        <v>THOMAS LEIS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04/2026</v>
      </c>
      <c r="H164" s="14">
        <f>'[1]TCE - ANEXO III - Preencher'!I173</f>
        <v>0</v>
      </c>
      <c r="I164" s="14">
        <f>'[1]TCE - ANEXO III - Preencher'!J173</f>
        <v>421.94479999999999</v>
      </c>
      <c r="J164" s="14">
        <f>'[1]TCE - ANEXO III - Preencher'!K173</f>
        <v>0</v>
      </c>
      <c r="K164" s="15">
        <f>'[1]TCE - ANEXO III - Preencher'!L173</f>
        <v>280.21653543307087</v>
      </c>
      <c r="L164" s="15">
        <f>'[1]TCE - ANEXO III - Preencher'!M173</f>
        <v>32.42</v>
      </c>
      <c r="M164" s="15">
        <f t="shared" si="13"/>
        <v>247.79653543307086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>-</v>
      </c>
      <c r="AB164" s="15">
        <f t="shared" si="12"/>
        <v>672.01133543307083</v>
      </c>
    </row>
    <row r="165" spans="1:28" x14ac:dyDescent="0.25">
      <c r="A165" s="8">
        <f>IFERROR(VLOOKUP(B165,'[1]DADOS (OCULTAR)'!$Q$3:$S$136,3,0),"")</f>
        <v>9039744001409</v>
      </c>
      <c r="B165" s="9" t="str">
        <f>'[1]TCE - ANEXO III - Preencher'!C174</f>
        <v>UPAE GARANHUNS - CG Nº 004/2013</v>
      </c>
      <c r="C165" s="10"/>
      <c r="D165" s="11" t="str">
        <f>'[1]TCE - ANEXO III - Preencher'!E174</f>
        <v>TIAGO DE SOUZA BERNARDO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04/2026</v>
      </c>
      <c r="H165" s="14">
        <f>'[1]TCE - ANEXO III - Preencher'!I174</f>
        <v>0</v>
      </c>
      <c r="I165" s="14">
        <f>'[1]TCE - ANEXO III - Preencher'!J174</f>
        <v>149.01759999999999</v>
      </c>
      <c r="J165" s="14">
        <f>'[1]TCE - ANEXO III - Preencher'!K174</f>
        <v>0</v>
      </c>
      <c r="K165" s="15">
        <f>'[1]TCE - ANEXO III - Preencher'!L174</f>
        <v>280.21653543307087</v>
      </c>
      <c r="L165" s="15">
        <f>'[1]TCE - ANEXO III - Preencher'!M174</f>
        <v>35.479999999999997</v>
      </c>
      <c r="M165" s="15">
        <f t="shared" si="13"/>
        <v>244.73653543307088</v>
      </c>
      <c r="N165" s="15">
        <f>'[1]TCE - ANEXO III - Preencher'!O174</f>
        <v>29.9</v>
      </c>
      <c r="O165" s="15">
        <f>'[1]TCE - ANEXO III - Preencher'!P174</f>
        <v>0</v>
      </c>
      <c r="P165" s="16">
        <f t="shared" si="14"/>
        <v>29.9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>-</v>
      </c>
      <c r="AB165" s="15">
        <f t="shared" si="12"/>
        <v>423.65413543307085</v>
      </c>
    </row>
    <row r="166" spans="1:28" x14ac:dyDescent="0.25">
      <c r="A166" s="8">
        <f>IFERROR(VLOOKUP(B166,'[1]DADOS (OCULTAR)'!$Q$3:$S$136,3,0),"")</f>
        <v>9039744001409</v>
      </c>
      <c r="B166" s="9" t="str">
        <f>'[1]TCE - ANEXO III - Preencher'!C175</f>
        <v>UPAE GARANHUNS - CG Nº 004/2013</v>
      </c>
      <c r="C166" s="10"/>
      <c r="D166" s="11" t="str">
        <f>'[1]TCE - ANEXO III - Preencher'!E175</f>
        <v>TIAGO DOS SANTOS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 t="str">
        <f>IF('[1]TCE - ANEXO III - Preencher'!H175="","",'[1]TCE - ANEXO III - Preencher'!H175)</f>
        <v>04/2026</v>
      </c>
      <c r="H166" s="14">
        <f>'[1]TCE - ANEXO III - Preencher'!I175</f>
        <v>0</v>
      </c>
      <c r="I166" s="14">
        <f>'[1]TCE - ANEXO III - Preencher'!J175</f>
        <v>142.648</v>
      </c>
      <c r="J166" s="14">
        <f>'[1]TCE - ANEXO III - Preencher'!K175</f>
        <v>0</v>
      </c>
      <c r="K166" s="15">
        <f>'[1]TCE - ANEXO III - Preencher'!L175</f>
        <v>280.21653543307087</v>
      </c>
      <c r="L166" s="15">
        <f>'[1]TCE - ANEXO III - Preencher'!M175</f>
        <v>32.42</v>
      </c>
      <c r="M166" s="15">
        <f t="shared" si="13"/>
        <v>247.79653543307086</v>
      </c>
      <c r="N166" s="15">
        <f>'[1]TCE - ANEXO III - Preencher'!O175</f>
        <v>29.9</v>
      </c>
      <c r="O166" s="15">
        <f>'[1]TCE - ANEXO III - Preencher'!P175</f>
        <v>0</v>
      </c>
      <c r="P166" s="16">
        <f t="shared" si="14"/>
        <v>29.9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>-</v>
      </c>
      <c r="AB166" s="15">
        <f t="shared" si="12"/>
        <v>420.34453543307086</v>
      </c>
    </row>
    <row r="167" spans="1:28" x14ac:dyDescent="0.25">
      <c r="A167" s="8">
        <f>IFERROR(VLOOKUP(B167,'[1]DADOS (OCULTAR)'!$Q$3:$S$136,3,0),"")</f>
        <v>9039744001409</v>
      </c>
      <c r="B167" s="9" t="str">
        <f>'[1]TCE - ANEXO III - Preencher'!C176</f>
        <v>UPAE GARANHUNS - CG Nº 004/2013</v>
      </c>
      <c r="C167" s="10"/>
      <c r="D167" s="11" t="str">
        <f>'[1]TCE - ANEXO III - Preencher'!E176</f>
        <v>VALDERICE DA SILVA GOMES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04/2026</v>
      </c>
      <c r="H167" s="14">
        <f>'[1]TCE - ANEXO III - Preencher'!I176</f>
        <v>0</v>
      </c>
      <c r="I167" s="14">
        <f>'[1]TCE - ANEXO III - Preencher'!J176</f>
        <v>447.88080000000002</v>
      </c>
      <c r="J167" s="14">
        <f>'[1]TCE - ANEXO III - Preencher'!K176</f>
        <v>0</v>
      </c>
      <c r="K167" s="15">
        <f>'[1]TCE - ANEXO III - Preencher'!L176</f>
        <v>280.21653543307087</v>
      </c>
      <c r="L167" s="15">
        <f>'[1]TCE - ANEXO III - Preencher'!M176</f>
        <v>32.42</v>
      </c>
      <c r="M167" s="15">
        <f t="shared" si="13"/>
        <v>247.79653543307086</v>
      </c>
      <c r="N167" s="15">
        <f>'[1]TCE - ANEXO III - Preencher'!O176</f>
        <v>2.27</v>
      </c>
      <c r="O167" s="15">
        <f>'[1]TCE - ANEXO III - Preencher'!P176</f>
        <v>0</v>
      </c>
      <c r="P167" s="16">
        <f t="shared" si="14"/>
        <v>2.27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>-</v>
      </c>
      <c r="AB167" s="15">
        <f t="shared" si="12"/>
        <v>697.94733543307086</v>
      </c>
    </row>
    <row r="168" spans="1:28" x14ac:dyDescent="0.25">
      <c r="A168" s="8">
        <f>IFERROR(VLOOKUP(B168,'[1]DADOS (OCULTAR)'!$Q$3:$S$136,3,0),"")</f>
        <v>9039744001409</v>
      </c>
      <c r="B168" s="9" t="str">
        <f>'[1]TCE - ANEXO III - Preencher'!C177</f>
        <v>UPAE GARANHUNS - CG Nº 004/2013</v>
      </c>
      <c r="C168" s="10"/>
      <c r="D168" s="11" t="str">
        <f>'[1]TCE - ANEXO III - Preencher'!E177</f>
        <v>VALDIRENE SOARES DA ROCHA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5143-20</v>
      </c>
      <c r="G168" s="13" t="str">
        <f>IF('[1]TCE - ANEXO III - Preencher'!H177="","",'[1]TCE - ANEXO III - Preencher'!H177)</f>
        <v>04/2026</v>
      </c>
      <c r="H168" s="14">
        <f>'[1]TCE - ANEXO III - Preencher'!I177</f>
        <v>0</v>
      </c>
      <c r="I168" s="14">
        <f>'[1]TCE - ANEXO III - Preencher'!J177</f>
        <v>181.8912</v>
      </c>
      <c r="J168" s="14">
        <f>'[1]TCE - ANEXO III - Preencher'!K177</f>
        <v>0</v>
      </c>
      <c r="K168" s="15">
        <f>'[1]TCE - ANEXO III - Preencher'!L177</f>
        <v>280.21653543307087</v>
      </c>
      <c r="L168" s="15">
        <f>'[1]TCE - ANEXO III - Preencher'!M177</f>
        <v>32.42</v>
      </c>
      <c r="M168" s="15">
        <f t="shared" si="13"/>
        <v>247.79653543307086</v>
      </c>
      <c r="N168" s="15">
        <f>'[1]TCE - ANEXO III - Preencher'!O177</f>
        <v>29.9</v>
      </c>
      <c r="O168" s="15">
        <f>'[1]TCE - ANEXO III - Preencher'!P177</f>
        <v>0</v>
      </c>
      <c r="P168" s="16">
        <f t="shared" si="14"/>
        <v>29.9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>-</v>
      </c>
      <c r="AB168" s="15">
        <f t="shared" si="12"/>
        <v>459.58773543307086</v>
      </c>
    </row>
    <row r="169" spans="1:28" x14ac:dyDescent="0.25">
      <c r="A169" s="8">
        <f>IFERROR(VLOOKUP(B169,'[1]DADOS (OCULTAR)'!$Q$3:$S$136,3,0),"")</f>
        <v>9039744001409</v>
      </c>
      <c r="B169" s="9" t="str">
        <f>'[1]TCE - ANEXO III - Preencher'!C178</f>
        <v>UPAE GARANHUNS - CG Nº 004/2013</v>
      </c>
      <c r="C169" s="10"/>
      <c r="D169" s="11" t="str">
        <f>'[1]TCE - ANEXO III - Preencher'!E178</f>
        <v>VANDERLEA BEZERRA DE ARAUJO FELIX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04/2026</v>
      </c>
      <c r="H169" s="14">
        <f>'[1]TCE - ANEXO III - Preencher'!I178</f>
        <v>0</v>
      </c>
      <c r="I169" s="14">
        <f>'[1]TCE - ANEXO III - Preencher'!J178</f>
        <v>421.94479999999999</v>
      </c>
      <c r="J169" s="14">
        <f>'[1]TCE - ANEXO III - Preencher'!K178</f>
        <v>0</v>
      </c>
      <c r="K169" s="15">
        <f>'[1]TCE - ANEXO III - Preencher'!L178</f>
        <v>280.21653543307087</v>
      </c>
      <c r="L169" s="15">
        <f>'[1]TCE - ANEXO III - Preencher'!M178</f>
        <v>32.42</v>
      </c>
      <c r="M169" s="15">
        <f t="shared" si="13"/>
        <v>247.79653543307086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600</v>
      </c>
      <c r="R169" s="15">
        <f>'[1]TCE - ANEXO III - Preencher'!S178</f>
        <v>89.48</v>
      </c>
      <c r="S169" s="16">
        <f t="shared" si="15"/>
        <v>510.52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>-</v>
      </c>
      <c r="AB169" s="15">
        <f t="shared" si="12"/>
        <v>1182.5313354330708</v>
      </c>
    </row>
    <row r="170" spans="1:28" x14ac:dyDescent="0.25">
      <c r="A170" s="8">
        <f>IFERROR(VLOOKUP(B170,'[1]DADOS (OCULTAR)'!$Q$3:$S$136,3,0),"")</f>
        <v>9039744001409</v>
      </c>
      <c r="B170" s="9" t="str">
        <f>'[1]TCE - ANEXO III - Preencher'!C179</f>
        <v>UPAE GARANHUNS - CG Nº 004/2013</v>
      </c>
      <c r="C170" s="10"/>
      <c r="D170" s="11" t="str">
        <f>'[1]TCE - ANEXO III - Preencher'!E179</f>
        <v>VITORIA MARIA DE ANDRADE GOMES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04/2026</v>
      </c>
      <c r="H170" s="14">
        <f>'[1]TCE - ANEXO III - Preencher'!I179</f>
        <v>0</v>
      </c>
      <c r="I170" s="14">
        <f>'[1]TCE - ANEXO III - Preencher'!J179</f>
        <v>244.28</v>
      </c>
      <c r="J170" s="14">
        <f>'[1]TCE - ANEXO III - Preencher'!K179</f>
        <v>0</v>
      </c>
      <c r="K170" s="15">
        <f>'[1]TCE - ANEXO III - Preencher'!L179</f>
        <v>280.21653543307087</v>
      </c>
      <c r="L170" s="15">
        <f>'[1]TCE - ANEXO III - Preencher'!M179</f>
        <v>3.23</v>
      </c>
      <c r="M170" s="15">
        <f t="shared" si="13"/>
        <v>276.98653543307086</v>
      </c>
      <c r="N170" s="15">
        <f>'[1]TCE - ANEXO III - Preencher'!O179</f>
        <v>4.7699999999999996</v>
      </c>
      <c r="O170" s="15">
        <f>'[1]TCE - ANEXO III - Preencher'!P179</f>
        <v>0</v>
      </c>
      <c r="P170" s="16">
        <f t="shared" si="14"/>
        <v>4.7699999999999996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>-</v>
      </c>
      <c r="AB170" s="15">
        <f t="shared" si="12"/>
        <v>526.03653543307087</v>
      </c>
    </row>
    <row r="171" spans="1:28" x14ac:dyDescent="0.25">
      <c r="A171" s="8">
        <f>IFERROR(VLOOKUP(B171,'[1]DADOS (OCULTAR)'!$Q$3:$S$136,3,0),"")</f>
        <v>9039744001409</v>
      </c>
      <c r="B171" s="9" t="str">
        <f>'[1]TCE - ANEXO III - Preencher'!C180</f>
        <v>UPAE GARANHUNS - CG Nº 004/2013</v>
      </c>
      <c r="C171" s="10"/>
      <c r="D171" s="11" t="str">
        <f>'[1]TCE - ANEXO III - Preencher'!E180</f>
        <v>WAGNER DE BARROS MELO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5151-10</v>
      </c>
      <c r="G171" s="13" t="str">
        <f>IF('[1]TCE - ANEXO III - Preencher'!H180="","",'[1]TCE - ANEXO III - Preencher'!H180)</f>
        <v>04/2026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29.9</v>
      </c>
      <c r="O171" s="15">
        <f>'[1]TCE - ANEXO III - Preencher'!P180</f>
        <v>0</v>
      </c>
      <c r="P171" s="16">
        <f t="shared" si="14"/>
        <v>29.9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>-</v>
      </c>
      <c r="AB171" s="15">
        <f t="shared" si="12"/>
        <v>29.9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 Goes de Macedo</dc:creator>
  <cp:lastModifiedBy>Carmem Goes de Macedo</cp:lastModifiedBy>
  <dcterms:created xsi:type="dcterms:W3CDTF">2026-05-25T15:02:21Z</dcterms:created>
  <dcterms:modified xsi:type="dcterms:W3CDTF">2026-05-25T15:02:32Z</dcterms:modified>
</cp:coreProperties>
</file>