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4. ABRIL\PADRÃO PASTAS - PCF\09. TCE\EXCEL\"/>
    </mc:Choice>
  </mc:AlternateContent>
  <bookViews>
    <workbookView xWindow="0" yWindow="0" windowWidth="23040" windowHeight="8592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<sst xmlns="http://schemas.openxmlformats.org/spreadsheetml/2006/main" count="8" uniqueCount="8">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</sst>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4.%20ABRIL/PADR&#195;O%20PASTAS%20-%20PCF/08.%20ARQUIVOS%20SEI/13.2_PCF_em_EXCEL%2004.2026%20(UPAE%20GARANHUNS)___Revisao_10___V5%20c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9039744001409</v>
          </cell>
          <cell r="C10" t="str">
            <v>UPAE GARANHUNS - CG Nº 004/2013</v>
          </cell>
          <cell r="F10" t="str">
            <v>2026NE000870</v>
          </cell>
          <cell r="G10">
            <v>46024</v>
          </cell>
          <cell r="H10">
            <v>4737000</v>
          </cell>
          <cell r="I10" t="str">
            <v>2026OB023716</v>
          </cell>
          <cell r="J10">
            <v>46118</v>
          </cell>
          <cell r="N10">
            <v>789500</v>
          </cell>
        </row>
        <row r="11">
          <cell r="B11">
            <v>9039744001409</v>
          </cell>
          <cell r="C11" t="str">
            <v>UPAE GARANHUNS - CG Nº 004/2013</v>
          </cell>
          <cell r="F11" t="str">
            <v>2026NE000867</v>
          </cell>
          <cell r="G11">
            <v>46024</v>
          </cell>
          <cell r="H11">
            <v>6651379.0199999996</v>
          </cell>
          <cell r="I11" t="str">
            <v>2026OB023644</v>
          </cell>
          <cell r="J11">
            <v>46119</v>
          </cell>
          <cell r="N11">
            <v>1108563.17</v>
          </cell>
        </row>
        <row r="12">
          <cell r="B12">
            <v>9039744001409</v>
          </cell>
          <cell r="C12" t="str">
            <v>UPAE GARANHUNS - CG Nº 004/2013</v>
          </cell>
          <cell r="F12" t="str">
            <v>2026NE005524</v>
          </cell>
          <cell r="G12">
            <v>46083</v>
          </cell>
          <cell r="H12">
            <v>177449.54</v>
          </cell>
          <cell r="I12" t="str">
            <v>2026OB030210</v>
          </cell>
          <cell r="J12">
            <v>46129</v>
          </cell>
          <cell r="N12">
            <v>78419.8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6" sqref="D16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9039744001409</v>
      </c>
      <c r="B2" s="3" t="str">
        <f>'[1]TCE - ANEXO V - REC. Preencher'!C10</f>
        <v>UPAE GARANHUNS - CG Nº 004/2013</v>
      </c>
      <c r="C2" s="3" t="str">
        <f>'[1]TCE - ANEXO V - REC. Preencher'!F10</f>
        <v>2026NE000870</v>
      </c>
      <c r="D2" s="4">
        <f>IF('[1]TCE - ANEXO V - REC. Preencher'!G10="","",'[1]TCE - ANEXO V - REC. Preencher'!G10)</f>
        <v>46024</v>
      </c>
      <c r="E2" s="5">
        <f>'[1]TCE - ANEXO V - REC. Preencher'!H10</f>
        <v>4737000</v>
      </c>
      <c r="F2" s="3" t="str">
        <f>'[1]TCE - ANEXO V - REC. Preencher'!I10</f>
        <v>2026OB023716</v>
      </c>
      <c r="G2" s="4">
        <f>IF('[1]TCE - ANEXO V - REC. Preencher'!J10="","",'[1]TCE - ANEXO V - REC. Preencher'!J10)</f>
        <v>46118</v>
      </c>
      <c r="H2" s="5">
        <f>'[1]TCE - ANEXO V - REC. Preencher'!N10</f>
        <v>789500</v>
      </c>
    </row>
    <row r="3" spans="1:8" ht="24" customHeight="1" x14ac:dyDescent="0.25">
      <c r="A3" s="2">
        <f>'[1]TCE - ANEXO V - REC. Preencher'!B11</f>
        <v>9039744001409</v>
      </c>
      <c r="B3" s="3" t="str">
        <f>'[1]TCE - ANEXO V - REC. Preencher'!C11</f>
        <v>UPAE GARANHUNS - CG Nº 004/2013</v>
      </c>
      <c r="C3" s="3" t="str">
        <f>'[1]TCE - ANEXO V - REC. Preencher'!F11</f>
        <v>2026NE000867</v>
      </c>
      <c r="D3" s="4">
        <f>IF('[1]TCE - ANEXO V - REC. Preencher'!G11="","",'[1]TCE - ANEXO V - REC. Preencher'!G11)</f>
        <v>46024</v>
      </c>
      <c r="E3" s="5">
        <f>'[1]TCE - ANEXO V - REC. Preencher'!H11</f>
        <v>6651379.0199999996</v>
      </c>
      <c r="F3" s="3" t="str">
        <f>'[1]TCE - ANEXO V - REC. Preencher'!I11</f>
        <v>2026OB023644</v>
      </c>
      <c r="G3" s="4">
        <f>IF('[1]TCE - ANEXO V - REC. Preencher'!J11="","",'[1]TCE - ANEXO V - REC. Preencher'!J11)</f>
        <v>46119</v>
      </c>
      <c r="H3" s="5">
        <f>'[1]TCE - ANEXO V - REC. Preencher'!N11</f>
        <v>1108563.17</v>
      </c>
    </row>
    <row r="4" spans="1:8" ht="24" customHeight="1" x14ac:dyDescent="0.25">
      <c r="A4" s="2">
        <f>'[1]TCE - ANEXO V - REC. Preencher'!B12</f>
        <v>9039744001409</v>
      </c>
      <c r="B4" s="3" t="str">
        <f>'[1]TCE - ANEXO V - REC. Preencher'!C12</f>
        <v>UPAE GARANHUNS - CG Nº 004/2013</v>
      </c>
      <c r="C4" s="3" t="str">
        <f>'[1]TCE - ANEXO V - REC. Preencher'!F12</f>
        <v>2026NE005524</v>
      </c>
      <c r="D4" s="4">
        <f>IF('[1]TCE - ANEXO V - REC. Preencher'!G12="","",'[1]TCE - ANEXO V - REC. Preencher'!G12)</f>
        <v>46083</v>
      </c>
      <c r="E4" s="5">
        <f>'[1]TCE - ANEXO V - REC. Preencher'!H12</f>
        <v>177449.54</v>
      </c>
      <c r="F4" s="3" t="str">
        <f>'[1]TCE - ANEXO V - REC. Preencher'!I12</f>
        <v>2026OB030210</v>
      </c>
      <c r="G4" s="4">
        <f>IF('[1]TCE - ANEXO V - REC. Preencher'!J12="","",'[1]TCE - ANEXO V - REC. Preencher'!J12)</f>
        <v>46129</v>
      </c>
      <c r="H4" s="5">
        <f>'[1]TCE - ANEXO V - REC. Preencher'!N12</f>
        <v>78419.8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2026-05-25T15:03:49Z</dcterms:created>
  <dcterms:modified xsi:type="dcterms:W3CDTF">2026-05-25T15:04:01Z</dcterms:modified>
</cp:coreProperties>
</file>