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4 Abril/TCE/Arquivos Excel DGMMAS/"/>
    </mc:Choice>
  </mc:AlternateContent>
  <xr:revisionPtr revIDLastSave="0" documentId="8_{318808C8-2B0B-4A2E-90B2-F24FC3985E6C}" xr6:coauthVersionLast="47" xr6:coauthVersionMax="47" xr10:uidLastSave="{00000000-0000-0000-0000-000000000000}"/>
  <bookViews>
    <workbookView xWindow="-108" yWindow="-108" windowWidth="23256" windowHeight="12456" xr2:uid="{F84130D6-0634-409A-B0BB-5DE5DB4B19E1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<sst xmlns="http://schemas.openxmlformats.org/spreadsheetml/2006/main" count="16" uniqueCount="14">
  <si>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</si>
  <si>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</si>
  <si>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</si>
  <si>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</si>
  <si>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</si>
  <si>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</si>
  <si>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</si>
  <si>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OURICURI - CG Nº 002/2020</t>
  </si>
  <si>
    <t>BANCO DO BRASIL CC 28358-4</t>
  </si>
  <si>
    <t>RENDIMENTO APLICAÇÃO FINANCEIRA  CONTA Nº 28.358-4</t>
  </si>
  <si>
    <t>BANCO SANTANDER CC 130011165</t>
  </si>
  <si>
    <t>RENDIMENTO APLICAÇÃO FINANCEIRA  CONTA Nº 130011165</t>
  </si>
  <si>
    <t>BANCO DO BRASIL CC 38779-7</t>
  </si>
  <si>
    <t>RENDIMENTO APLICAÇÃO FINANCEIRA  CONTA Nº  38779-7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</si>
</sst>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4%20Abril/13.2%20PCF%20em%20Excel.xlsx" TargetMode="External"/><Relationship Id="rId1" Type="http://schemas.openxmlformats.org/officeDocument/2006/relationships/externalLinkPath" Target="/83a0417870fc54b3/apds-bckp/Trabalho/APS%20Apoio%20Adm/ISMEP/Gest&#227;o/05%20UPAE%20Ouricuri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87E7-A409-4AD7-9109-0B102592E747}">
  <sheetPr>
    <tabColor indexed="13"/>
  </sheetPr>
  <dimension ref="A1:H991"/>
  <sheetViews>
    <sheetView showGridLines="0" tabSelected="1" topLeftCell="C1" zoomScale="90" zoomScaleNormal="90" workbookViewId="0">
      <selection activeCell="G2" sqref="G2:G4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10739225001785</v>
      </c>
      <c r="B2" s="3" t="s">
        <v>7</v>
      </c>
      <c r="C2" s="4">
        <v>60097</v>
      </c>
      <c r="D2" s="5" t="s">
        <v>8</v>
      </c>
      <c r="E2" s="5" t="s">
        <v>9</v>
      </c>
      <c r="F2" s="6">
        <v>46142</v>
      </c>
      <c r="G2" s="7">
        <v>1403.23</v>
      </c>
    </row>
    <row r="3" spans="1:8" ht="22.5" customHeight="1" x14ac:dyDescent="0.25">
      <c r="A3" s="2">
        <f>IFERROR(VLOOKUP(B3,'[1]DADOS (OCULTAR)'!$Q$3:$S$136,3,0),"")</f>
        <v>10739225001785</v>
      </c>
      <c r="B3" s="3" t="s">
        <v>7</v>
      </c>
      <c r="C3" s="4">
        <v>90400888244440</v>
      </c>
      <c r="D3" s="5" t="s">
        <v>10</v>
      </c>
      <c r="E3" s="5" t="s">
        <v>11</v>
      </c>
      <c r="F3" s="6">
        <v>46142</v>
      </c>
      <c r="G3" s="7">
        <v>7.43</v>
      </c>
    </row>
    <row r="4" spans="1:8" ht="22.5" customHeight="1" x14ac:dyDescent="0.25">
      <c r="A4" s="2">
        <f>IFERROR(VLOOKUP(B4,'[1]DADOS (OCULTAR)'!$Q$3:$S$136,3,0),"")</f>
        <v>10739225001785</v>
      </c>
      <c r="B4" s="3" t="s">
        <v>7</v>
      </c>
      <c r="C4" s="4">
        <v>60097</v>
      </c>
      <c r="D4" s="5" t="s">
        <v>12</v>
      </c>
      <c r="E4" s="5" t="s">
        <v>13</v>
      </c>
      <c r="F4" s="6">
        <v>46142</v>
      </c>
      <c r="G4" s="7">
        <v>13298.61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45DC6F0F-AC58-41F5-8678-7404A1213CD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2026-05-23T10:23:22Z</dcterms:created>
  <dcterms:modified xsi:type="dcterms:W3CDTF">2026-05-23T10:23:36Z</dcterms:modified>
</cp:coreProperties>
</file>