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1 - Pasta SES\2026\04.2026\09. TCE\EXCEL\"/>
    </mc:Choice>
  </mc:AlternateContent>
  <xr:revisionPtr revIDLastSave="0" documentId="8_{B07AAD27-4BD2-4DB3-B428-6E71C00810B0}" xr6:coauthVersionLast="47" xr6:coauthVersionMax="47" xr10:uidLastSave="{00000000-0000-0000-0000-000000000000}"/>
  <bookViews>
    <workbookView xWindow="-120" yWindow="-120" windowWidth="29040" windowHeight="15840" xr2:uid="{F45014AE-19BE-49A7-9129-DD1602DB5804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S5001" i="1"/>
  <c r="R5001" i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V5000" i="1"/>
  <c r="U5000" i="1"/>
  <c r="T5000" i="1"/>
  <c r="S5000" i="1"/>
  <c r="R5000" i="1"/>
  <c r="Q5000" i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P4999" i="1"/>
  <c r="O4999" i="1"/>
  <c r="N4999" i="1"/>
  <c r="M4999" i="1"/>
  <c r="L4999" i="1"/>
  <c r="K4999" i="1"/>
  <c r="J4999" i="1"/>
  <c r="AB4999" i="1" s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V4998" i="1"/>
  <c r="U4998" i="1"/>
  <c r="T4998" i="1"/>
  <c r="S4998" i="1"/>
  <c r="R4998" i="1"/>
  <c r="Q4998" i="1"/>
  <c r="P4998" i="1"/>
  <c r="O4998" i="1"/>
  <c r="N4998" i="1"/>
  <c r="M4998" i="1"/>
  <c r="L4998" i="1"/>
  <c r="K4998" i="1"/>
  <c r="J4998" i="1"/>
  <c r="AB4998" i="1" s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S4997" i="1" s="1"/>
  <c r="P4997" i="1"/>
  <c r="O4997" i="1"/>
  <c r="N4997" i="1"/>
  <c r="L4997" i="1"/>
  <c r="K4997" i="1"/>
  <c r="M4997" i="1" s="1"/>
  <c r="J4997" i="1"/>
  <c r="AB4997" i="1" s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P4995" i="1"/>
  <c r="O4995" i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AB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L4894" i="1"/>
  <c r="K4894" i="1"/>
  <c r="M4894" i="1" s="1"/>
  <c r="J4894" i="1"/>
  <c r="AB4894" i="1" s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AB4890" i="1" s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AB4888" i="1" s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AB4886" i="1" s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AB4884" i="1" s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AB4882" i="1" s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S4849" i="1"/>
  <c r="R4849" i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S4841" i="1"/>
  <c r="R4841" i="1"/>
  <c r="Q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S4835" i="1"/>
  <c r="R4835" i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B4744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R4743" i="1"/>
  <c r="Q4743" i="1"/>
  <c r="S4743" i="1" s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R4730" i="1"/>
  <c r="S4730" i="1" s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R4728" i="1"/>
  <c r="S4728" i="1" s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R4726" i="1"/>
  <c r="S4726" i="1" s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R4724" i="1"/>
  <c r="S4724" i="1" s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R4722" i="1"/>
  <c r="S4722" i="1" s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R4720" i="1"/>
  <c r="S4720" i="1" s="1"/>
  <c r="Q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R4718" i="1"/>
  <c r="S4718" i="1" s="1"/>
  <c r="Q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R4716" i="1"/>
  <c r="S4716" i="1" s="1"/>
  <c r="Q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R4714" i="1"/>
  <c r="S4714" i="1" s="1"/>
  <c r="Q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V4713" i="1" s="1"/>
  <c r="T4713" i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S4712" i="1"/>
  <c r="R4712" i="1"/>
  <c r="Q4712" i="1"/>
  <c r="P4712" i="1"/>
  <c r="O4712" i="1"/>
  <c r="N4712" i="1"/>
  <c r="M4712" i="1"/>
  <c r="AB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V4711" i="1" s="1"/>
  <c r="T4711" i="1"/>
  <c r="S4711" i="1"/>
  <c r="R4711" i="1"/>
  <c r="Q4711" i="1"/>
  <c r="O4711" i="1"/>
  <c r="P4711" i="1" s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B4653" i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R4644" i="1"/>
  <c r="S4644" i="1" s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R4643" i="1"/>
  <c r="S4643" i="1" s="1"/>
  <c r="Q4643" i="1"/>
  <c r="O4643" i="1"/>
  <c r="P4643" i="1" s="1"/>
  <c r="N4643" i="1"/>
  <c r="L4643" i="1"/>
  <c r="M4643" i="1" s="1"/>
  <c r="K4643" i="1"/>
  <c r="J4643" i="1"/>
  <c r="AB4643" i="1" s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V4642" i="1" s="1"/>
  <c r="T4642" i="1"/>
  <c r="R4642" i="1"/>
  <c r="S4642" i="1" s="1"/>
  <c r="Q4642" i="1"/>
  <c r="O4642" i="1"/>
  <c r="P4642" i="1" s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AB4641" i="1" s="1"/>
  <c r="T4641" i="1"/>
  <c r="R4641" i="1"/>
  <c r="S4641" i="1" s="1"/>
  <c r="Q4641" i="1"/>
  <c r="O4641" i="1"/>
  <c r="P4641" i="1" s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V4640" i="1" s="1"/>
  <c r="T4640" i="1"/>
  <c r="R4640" i="1"/>
  <c r="S4640" i="1" s="1"/>
  <c r="Q4640" i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R4639" i="1"/>
  <c r="S4639" i="1" s="1"/>
  <c r="Q4639" i="1"/>
  <c r="O4639" i="1"/>
  <c r="P4639" i="1" s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V4638" i="1" s="1"/>
  <c r="T4638" i="1"/>
  <c r="R4638" i="1"/>
  <c r="S4638" i="1" s="1"/>
  <c r="Q4638" i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O4637" i="1"/>
  <c r="P4637" i="1" s="1"/>
  <c r="AB4637" i="1" s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V4636" i="1" s="1"/>
  <c r="T4636" i="1"/>
  <c r="S4636" i="1"/>
  <c r="R4636" i="1"/>
  <c r="Q4636" i="1"/>
  <c r="O4636" i="1"/>
  <c r="P4636" i="1" s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V4635" i="1" s="1"/>
  <c r="T4635" i="1"/>
  <c r="R4635" i="1"/>
  <c r="S4635" i="1" s="1"/>
  <c r="Q4635" i="1"/>
  <c r="O4635" i="1"/>
  <c r="P4635" i="1" s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V4634" i="1" s="1"/>
  <c r="T4634" i="1"/>
  <c r="R4634" i="1"/>
  <c r="S4634" i="1" s="1"/>
  <c r="Q4634" i="1"/>
  <c r="O4634" i="1"/>
  <c r="P4634" i="1" s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O4633" i="1"/>
  <c r="P4633" i="1" s="1"/>
  <c r="AB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V4632" i="1" s="1"/>
  <c r="T4632" i="1"/>
  <c r="R4632" i="1"/>
  <c r="S4632" i="1" s="1"/>
  <c r="Q4632" i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V4631" i="1" s="1"/>
  <c r="T4631" i="1"/>
  <c r="R4631" i="1"/>
  <c r="S4631" i="1" s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V4630" i="1" s="1"/>
  <c r="T4630" i="1"/>
  <c r="R4630" i="1"/>
  <c r="S4630" i="1" s="1"/>
  <c r="Q4630" i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B4629" i="1"/>
  <c r="AA4629" i="1"/>
  <c r="Y4629" i="1"/>
  <c r="X4629" i="1"/>
  <c r="Z4629" i="1" s="1"/>
  <c r="W4629" i="1"/>
  <c r="U4629" i="1"/>
  <c r="V4629" i="1" s="1"/>
  <c r="T4629" i="1"/>
  <c r="R4629" i="1"/>
  <c r="S4629" i="1" s="1"/>
  <c r="Q4629" i="1"/>
  <c r="O4629" i="1"/>
  <c r="P4629" i="1" s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V4628" i="1" s="1"/>
  <c r="T4628" i="1"/>
  <c r="R4628" i="1"/>
  <c r="S4628" i="1" s="1"/>
  <c r="Q4628" i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R4627" i="1"/>
  <c r="S4627" i="1" s="1"/>
  <c r="Q4627" i="1"/>
  <c r="O4627" i="1"/>
  <c r="P4627" i="1" s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V4626" i="1" s="1"/>
  <c r="T4626" i="1"/>
  <c r="R4626" i="1"/>
  <c r="S4626" i="1" s="1"/>
  <c r="Q4626" i="1"/>
  <c r="O4626" i="1"/>
  <c r="P4626" i="1" s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V4625" i="1" s="1"/>
  <c r="AB4625" i="1" s="1"/>
  <c r="T4625" i="1"/>
  <c r="R4625" i="1"/>
  <c r="S4625" i="1" s="1"/>
  <c r="Q4625" i="1"/>
  <c r="O4625" i="1"/>
  <c r="P4625" i="1" s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V4624" i="1" s="1"/>
  <c r="T4624" i="1"/>
  <c r="S4624" i="1"/>
  <c r="R4624" i="1"/>
  <c r="Q4624" i="1"/>
  <c r="O4624" i="1"/>
  <c r="P4624" i="1" s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V4623" i="1" s="1"/>
  <c r="T4623" i="1"/>
  <c r="R4623" i="1"/>
  <c r="S4623" i="1" s="1"/>
  <c r="Q4623" i="1"/>
  <c r="O4623" i="1"/>
  <c r="P4623" i="1" s="1"/>
  <c r="N4623" i="1"/>
  <c r="L4623" i="1"/>
  <c r="M4623" i="1" s="1"/>
  <c r="K4623" i="1"/>
  <c r="J4623" i="1"/>
  <c r="AB4623" i="1" s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V4622" i="1" s="1"/>
  <c r="T4622" i="1"/>
  <c r="R4622" i="1"/>
  <c r="S4622" i="1" s="1"/>
  <c r="Q4622" i="1"/>
  <c r="O4622" i="1"/>
  <c r="P4622" i="1" s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AB4621" i="1" s="1"/>
  <c r="U4621" i="1"/>
  <c r="T4621" i="1"/>
  <c r="R4621" i="1"/>
  <c r="S4621" i="1" s="1"/>
  <c r="Q4621" i="1"/>
  <c r="O4621" i="1"/>
  <c r="P4621" i="1" s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V4620" i="1" s="1"/>
  <c r="T4620" i="1"/>
  <c r="R4620" i="1"/>
  <c r="S4620" i="1" s="1"/>
  <c r="Q4620" i="1"/>
  <c r="O4620" i="1"/>
  <c r="P4620" i="1" s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R4619" i="1"/>
  <c r="S4619" i="1" s="1"/>
  <c r="Q4619" i="1"/>
  <c r="O4619" i="1"/>
  <c r="P4619" i="1" s="1"/>
  <c r="N4619" i="1"/>
  <c r="L4619" i="1"/>
  <c r="M4619" i="1" s="1"/>
  <c r="K4619" i="1"/>
  <c r="J4619" i="1"/>
  <c r="AB4619" i="1" s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V4618" i="1" s="1"/>
  <c r="T4618" i="1"/>
  <c r="R4618" i="1"/>
  <c r="S4618" i="1" s="1"/>
  <c r="Q4618" i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V4617" i="1" s="1"/>
  <c r="AB4617" i="1" s="1"/>
  <c r="T4617" i="1"/>
  <c r="R4617" i="1"/>
  <c r="S4617" i="1" s="1"/>
  <c r="Q4617" i="1"/>
  <c r="O4617" i="1"/>
  <c r="P4617" i="1" s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V4616" i="1" s="1"/>
  <c r="T4616" i="1"/>
  <c r="S4616" i="1"/>
  <c r="R4616" i="1"/>
  <c r="Q4616" i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V4615" i="1" s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R4614" i="1"/>
  <c r="S4614" i="1" s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P4613" i="1" s="1"/>
  <c r="AB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S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V4611" i="1" s="1"/>
  <c r="T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R4610" i="1"/>
  <c r="S4610" i="1" s="1"/>
  <c r="Q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R4608" i="1"/>
  <c r="S4608" i="1" s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V4607" i="1" s="1"/>
  <c r="T4607" i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R4606" i="1"/>
  <c r="S4606" i="1" s="1"/>
  <c r="Q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B4605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T4604" i="1"/>
  <c r="R4604" i="1"/>
  <c r="S4604" i="1" s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T4602" i="1"/>
  <c r="R4602" i="1"/>
  <c r="S4602" i="1" s="1"/>
  <c r="Q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B4601" i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S4600" i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V4599" i="1" s="1"/>
  <c r="T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T4598" i="1"/>
  <c r="R4598" i="1"/>
  <c r="S4598" i="1" s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AB4597" i="1" s="1"/>
  <c r="U4597" i="1"/>
  <c r="T4597" i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R4596" i="1"/>
  <c r="S4596" i="1" s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V4595" i="1" s="1"/>
  <c r="T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R4594" i="1"/>
  <c r="S4594" i="1" s="1"/>
  <c r="Q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V4593" i="1" s="1"/>
  <c r="AB4593" i="1" s="1"/>
  <c r="T4593" i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S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R4590" i="1"/>
  <c r="S4590" i="1" s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P4589" i="1" s="1"/>
  <c r="AB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S4588" i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R4586" i="1"/>
  <c r="S4586" i="1" s="1"/>
  <c r="Q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S4582" i="1"/>
  <c r="R4582" i="1"/>
  <c r="Q4582" i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AB4581" i="1" s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V4579" i="1" s="1"/>
  <c r="T4579" i="1"/>
  <c r="S4579" i="1"/>
  <c r="R4579" i="1"/>
  <c r="Q4579" i="1"/>
  <c r="O4579" i="1"/>
  <c r="P4579" i="1" s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R4578" i="1"/>
  <c r="S4578" i="1" s="1"/>
  <c r="Q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R4548" i="1"/>
  <c r="Q4548" i="1"/>
  <c r="S4548" i="1" s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R4545" i="1"/>
  <c r="Q4545" i="1"/>
  <c r="S4545" i="1" s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R4544" i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R4542" i="1"/>
  <c r="Q4542" i="1"/>
  <c r="S4542" i="1" s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R4541" i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M4456" i="1" s="1"/>
  <c r="J4456" i="1"/>
  <c r="AB4456" i="1" s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Z4438" i="1" s="1"/>
  <c r="X4438" i="1"/>
  <c r="W4438" i="1"/>
  <c r="V4438" i="1"/>
  <c r="U4438" i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AB4418" i="1" s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AB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AB4410" i="1" s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AB4404" i="1" s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AB4402" i="1" s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AB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AB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S4051" i="1"/>
  <c r="R4051" i="1"/>
  <c r="Q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S3997" i="1"/>
  <c r="R3997" i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S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S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S3971" i="1"/>
  <c r="R3971" i="1"/>
  <c r="Q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AB3962" i="1" s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AB3958" i="1" s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AB3595" i="1" s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AB3523" i="1" s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AB3519" i="1" s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AB3509" i="1" s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AB3507" i="1" s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AB3505" i="1" s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AB3477" i="1" s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AB3471" i="1" s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AB3463" i="1" s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R3158" i="1"/>
  <c r="Q3158" i="1"/>
  <c r="S3158" i="1" s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R3156" i="1"/>
  <c r="Q3156" i="1"/>
  <c r="S3156" i="1" s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R3154" i="1"/>
  <c r="Q3154" i="1"/>
  <c r="S3154" i="1" s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R3152" i="1"/>
  <c r="Q3152" i="1"/>
  <c r="S3152" i="1" s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R3150" i="1"/>
  <c r="Q3150" i="1"/>
  <c r="S3150" i="1" s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R3148" i="1"/>
  <c r="Q3148" i="1"/>
  <c r="S3148" i="1" s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R3146" i="1"/>
  <c r="Q3146" i="1"/>
  <c r="S3146" i="1" s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R3144" i="1"/>
  <c r="Q3144" i="1"/>
  <c r="S3144" i="1" s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R3142" i="1"/>
  <c r="Q3142" i="1"/>
  <c r="S3142" i="1" s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AB3128" i="1" s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AB3126" i="1" s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AB3117" i="1" s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AB3116" i="1" s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AB3115" i="1" s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AB3114" i="1" s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AB3111" i="1" s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AB3109" i="1" s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AB3104" i="1" s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AB3103" i="1" s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AB3102" i="1" s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AB3100" i="1" s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AB3099" i="1" s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AB3098" i="1" s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AB3097" i="1" s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AB3094" i="1" s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AB3093" i="1" s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AB3092" i="1" s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AB3091" i="1" s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AB3090" i="1" s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AB3088" i="1" s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AB3086" i="1" s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AB3082" i="1" s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AB3078" i="1" s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AB3077" i="1" s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AB3076" i="1" s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AB3074" i="1" s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AB3070" i="1" s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AB3069" i="1" s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AB3066" i="1" s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AB3064" i="1" s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AB3062" i="1" s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AB3061" i="1" s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AB3058" i="1" s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AB3054" i="1" s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AB3053" i="1" s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AB3052" i="1" s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AB3051" i="1" s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AB3050" i="1" s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AB3045" i="1" s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AB3042" i="1" s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AB3040" i="1" s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AB3038" i="1" s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AB3034" i="1" s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AB3030" i="1" s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AB3029" i="1" s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AB3028" i="1" s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AB3026" i="1" s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AB3022" i="1" s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AB3018" i="1" s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AB3016" i="1" s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AB3015" i="1" s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AB3014" i="1" s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AB3013" i="1" s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AB3010" i="1" s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AB3006" i="1" s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AB3005" i="1" s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AB3004" i="1" s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AB3002" i="1" s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AB2998" i="1" s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AB2997" i="1" s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AB2994" i="1" s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AB2992" i="1" s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AB2991" i="1" s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AB2990" i="1" s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AB2986" i="1" s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AB2985" i="1" s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AB2982" i="1" s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AB2981" i="1" s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AB2978" i="1" s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AB2974" i="1" s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AB2970" i="1" s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AB2966" i="1" s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AB2965" i="1" s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AB2962" i="1" s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AB2958" i="1" s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AB2954" i="1" s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AB2953" i="1" s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AB2950" i="1" s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AB2949" i="1" s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AB2946" i="1" s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AB2945" i="1" s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AB2942" i="1" s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AB2941" i="1" s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AB2938" i="1" s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AB2934" i="1" s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AB2933" i="1" s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AB2930" i="1" s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AB2929" i="1" s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AB2926" i="1" s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AB2925" i="1" s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AB2922" i="1" s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AB2918" i="1" s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AB2917" i="1" s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AB2914" i="1" s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V2912" i="1"/>
  <c r="U2912" i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AB2909" i="1" s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AB2901" i="1" s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AB2895" i="1" s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AB2889" i="1" s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AB2885" i="1" s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AB2879" i="1" s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AB2877" i="1" s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AB2869" i="1" s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AB2861" i="1" s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V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AB2748" i="1" s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P2744" i="1"/>
  <c r="O2744" i="1"/>
  <c r="N2744" i="1"/>
  <c r="L2744" i="1"/>
  <c r="K2744" i="1"/>
  <c r="M2744" i="1" s="1"/>
  <c r="J2744" i="1"/>
  <c r="AB2744" i="1" s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V2740" i="1"/>
  <c r="U2740" i="1"/>
  <c r="T2740" i="1"/>
  <c r="R2740" i="1"/>
  <c r="Q2740" i="1"/>
  <c r="S2740" i="1" s="1"/>
  <c r="P2740" i="1"/>
  <c r="O2740" i="1"/>
  <c r="N2740" i="1"/>
  <c r="L2740" i="1"/>
  <c r="K2740" i="1"/>
  <c r="M2740" i="1" s="1"/>
  <c r="J2740" i="1"/>
  <c r="AB2740" i="1" s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K2736" i="1"/>
  <c r="M2736" i="1" s="1"/>
  <c r="J2736" i="1"/>
  <c r="AB2736" i="1" s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M2732" i="1" s="1"/>
  <c r="J2732" i="1"/>
  <c r="AB2732" i="1" s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AB2730" i="1" s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P2728" i="1"/>
  <c r="O2728" i="1"/>
  <c r="N2728" i="1"/>
  <c r="L2728" i="1"/>
  <c r="K2728" i="1"/>
  <c r="M2728" i="1" s="1"/>
  <c r="J2728" i="1"/>
  <c r="AB2728" i="1" s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AB2726" i="1" s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AB2724" i="1" s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AB2722" i="1" s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P2720" i="1"/>
  <c r="O2720" i="1"/>
  <c r="N2720" i="1"/>
  <c r="L2720" i="1"/>
  <c r="K2720" i="1"/>
  <c r="M2720" i="1" s="1"/>
  <c r="J2720" i="1"/>
  <c r="AB2720" i="1" s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AB2716" i="1" s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V2708" i="1"/>
  <c r="AB2708" i="1" s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V2706" i="1"/>
  <c r="AB2706" i="1" s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V2704" i="1"/>
  <c r="AB2704" i="1" s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V2702" i="1"/>
  <c r="AB2702" i="1" s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AB2700" i="1" s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V2698" i="1"/>
  <c r="AB2698" i="1" s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V2696" i="1"/>
  <c r="AB2696" i="1" s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V2694" i="1"/>
  <c r="AB2694" i="1" s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V2692" i="1"/>
  <c r="AB2692" i="1" s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V2690" i="1"/>
  <c r="AB2690" i="1" s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AB2688" i="1" s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V2686" i="1"/>
  <c r="AB2686" i="1" s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V2684" i="1"/>
  <c r="AB2684" i="1" s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V2682" i="1"/>
  <c r="AB2682" i="1" s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V2680" i="1"/>
  <c r="AB2680" i="1" s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V2678" i="1"/>
  <c r="AB2678" i="1" s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AB2676" i="1" s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V2674" i="1"/>
  <c r="AB2674" i="1" s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V2672" i="1"/>
  <c r="AB2672" i="1" s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V2670" i="1"/>
  <c r="AB2670" i="1" s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AB2668" i="1" s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V2666" i="1"/>
  <c r="AB2666" i="1" s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AB2664" i="1" s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V2662" i="1"/>
  <c r="AB2662" i="1" s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AB2660" i="1" s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V2658" i="1"/>
  <c r="AB2658" i="1" s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V2656" i="1"/>
  <c r="AB2656" i="1" s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V2654" i="1"/>
  <c r="AB2654" i="1" s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V2652" i="1"/>
  <c r="AB2652" i="1" s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V2650" i="1"/>
  <c r="AB2650" i="1" s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AB2648" i="1" s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V2646" i="1"/>
  <c r="AB2646" i="1" s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V2644" i="1"/>
  <c r="AB2644" i="1" s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V2642" i="1"/>
  <c r="AB2642" i="1" s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AB2640" i="1" s="1"/>
  <c r="U2640" i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V2638" i="1"/>
  <c r="AB2638" i="1" s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AB2634" i="1" s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V2632" i="1"/>
  <c r="U2632" i="1"/>
  <c r="T2632" i="1"/>
  <c r="S2632" i="1"/>
  <c r="R2632" i="1"/>
  <c r="Q2632" i="1"/>
  <c r="P2632" i="1"/>
  <c r="O2632" i="1"/>
  <c r="N2632" i="1"/>
  <c r="M2632" i="1"/>
  <c r="AB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AB2630" i="1" s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AB2621" i="1" s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V2620" i="1"/>
  <c r="U2620" i="1"/>
  <c r="T2620" i="1"/>
  <c r="S2620" i="1"/>
  <c r="R2620" i="1"/>
  <c r="Q2620" i="1"/>
  <c r="P2620" i="1"/>
  <c r="O2620" i="1"/>
  <c r="N2620" i="1"/>
  <c r="M2620" i="1"/>
  <c r="AB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AB2609" i="1" s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AB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AB2607" i="1" s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AB2602" i="1" s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S2596" i="1"/>
  <c r="R2596" i="1"/>
  <c r="Q2596" i="1"/>
  <c r="P2596" i="1"/>
  <c r="O2596" i="1"/>
  <c r="N2596" i="1"/>
  <c r="M2596" i="1"/>
  <c r="AB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AB2586" i="1" s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AB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V2572" i="1"/>
  <c r="U2572" i="1"/>
  <c r="T2572" i="1"/>
  <c r="S2572" i="1"/>
  <c r="R2572" i="1"/>
  <c r="Q2572" i="1"/>
  <c r="P2572" i="1"/>
  <c r="O2572" i="1"/>
  <c r="N2572" i="1"/>
  <c r="M2572" i="1"/>
  <c r="AB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AB2571" i="1" s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S2560" i="1"/>
  <c r="R2560" i="1"/>
  <c r="Q2560" i="1"/>
  <c r="P2560" i="1"/>
  <c r="O2560" i="1"/>
  <c r="N2560" i="1"/>
  <c r="M2560" i="1"/>
  <c r="AB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AB2559" i="1" s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V2548" i="1"/>
  <c r="U2548" i="1"/>
  <c r="T2548" i="1"/>
  <c r="S2548" i="1"/>
  <c r="R2548" i="1"/>
  <c r="Q2548" i="1"/>
  <c r="P2548" i="1"/>
  <c r="O2548" i="1"/>
  <c r="N2548" i="1"/>
  <c r="M2548" i="1"/>
  <c r="AB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AB1859" i="1" s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P1857" i="1"/>
  <c r="O1857" i="1"/>
  <c r="N1857" i="1"/>
  <c r="L1857" i="1"/>
  <c r="K1857" i="1"/>
  <c r="M1857" i="1" s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AB1855" i="1" s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K1845" i="1"/>
  <c r="M1845" i="1" s="1"/>
  <c r="J1845" i="1"/>
  <c r="AB1845" i="1" s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AB1843" i="1" s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L1841" i="1"/>
  <c r="K1841" i="1"/>
  <c r="M1841" i="1" s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AB1829" i="1" s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AB1823" i="1" s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J1821" i="1"/>
  <c r="AB1821" i="1" s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L1817" i="1"/>
  <c r="K1817" i="1"/>
  <c r="M1817" i="1" s="1"/>
  <c r="J1817" i="1"/>
  <c r="AB1817" i="1" s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AB1811" i="1" s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AB1805" i="1" s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AB1799" i="1" s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AB1797" i="1" s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P1793" i="1"/>
  <c r="O1793" i="1"/>
  <c r="N1793" i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P1785" i="1"/>
  <c r="O1785" i="1"/>
  <c r="N1785" i="1"/>
  <c r="L1785" i="1"/>
  <c r="K1785" i="1"/>
  <c r="M1785" i="1" s="1"/>
  <c r="J1785" i="1"/>
  <c r="AB1785" i="1" s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M1781" i="1" s="1"/>
  <c r="J1781" i="1"/>
  <c r="AB1781" i="1" s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AB1775" i="1" s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AB1773" i="1" s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AB1765" i="1" s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AB1763" i="1" s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AB1761" i="1" s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L1757" i="1"/>
  <c r="K1757" i="1"/>
  <c r="M1757" i="1" s="1"/>
  <c r="J1757" i="1"/>
  <c r="AB1757" i="1" s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AB1751" i="1" s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AB1749" i="1" s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L1745" i="1"/>
  <c r="K1745" i="1"/>
  <c r="M1745" i="1" s="1"/>
  <c r="J1745" i="1"/>
  <c r="AB1745" i="1" s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M1741" i="1" s="1"/>
  <c r="J1741" i="1"/>
  <c r="AB1741" i="1" s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AB1739" i="1" s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M1737" i="1" s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M1733" i="1" s="1"/>
  <c r="J1733" i="1"/>
  <c r="AB1733" i="1" s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AB1729" i="1" s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AB1727" i="1" s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AB1725" i="1" s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P1721" i="1"/>
  <c r="O1721" i="1"/>
  <c r="N1721" i="1"/>
  <c r="L1721" i="1"/>
  <c r="K1721" i="1"/>
  <c r="M1721" i="1" s="1"/>
  <c r="J1721" i="1"/>
  <c r="AB1721" i="1" s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AB1715" i="1" s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AB1713" i="1" s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AB1709" i="1" s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AB1703" i="1" s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AB1697" i="1" s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AB1693" i="1" s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AB1689" i="1" s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AB1685" i="1" s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AB1679" i="1" s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AB1677" i="1" s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P1673" i="1"/>
  <c r="O1673" i="1"/>
  <c r="N1673" i="1"/>
  <c r="L1673" i="1"/>
  <c r="K1673" i="1"/>
  <c r="M1673" i="1" s="1"/>
  <c r="J1673" i="1"/>
  <c r="AB1673" i="1" s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AB1669" i="1" s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AB1667" i="1" s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AB1661" i="1" s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AB1653" i="1" s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AB1645" i="1" s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AB1641" i="1" s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AB1633" i="1" s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P1625" i="1"/>
  <c r="O1625" i="1"/>
  <c r="N1625" i="1"/>
  <c r="L1625" i="1"/>
  <c r="K1625" i="1"/>
  <c r="M1625" i="1" s="1"/>
  <c r="J1625" i="1"/>
  <c r="AB1625" i="1" s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S1350" i="1"/>
  <c r="R1350" i="1"/>
  <c r="Q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V1347" i="1"/>
  <c r="U1347" i="1"/>
  <c r="T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S289" i="1" s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P264" i="1" s="1"/>
  <c r="N264" i="1"/>
  <c r="L264" i="1"/>
  <c r="K264" i="1"/>
  <c r="M264" i="1" s="1"/>
  <c r="J264" i="1"/>
  <c r="I264" i="1"/>
  <c r="AB264" i="1" s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K258" i="1"/>
  <c r="M258" i="1" s="1"/>
  <c r="J258" i="1"/>
  <c r="AB258" i="1" s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V254" i="1"/>
  <c r="U254" i="1"/>
  <c r="T254" i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AB252" i="1" s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V250" i="1"/>
  <c r="U250" i="1"/>
  <c r="T250" i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P240" i="1" s="1"/>
  <c r="N240" i="1"/>
  <c r="L240" i="1"/>
  <c r="K240" i="1"/>
  <c r="M240" i="1" s="1"/>
  <c r="J240" i="1"/>
  <c r="I240" i="1"/>
  <c r="AB240" i="1" s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N233" i="1"/>
  <c r="P233" i="1" s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AB228" i="1" s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N221" i="1"/>
  <c r="P221" i="1" s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P216" i="1" s="1"/>
  <c r="N216" i="1"/>
  <c r="L216" i="1"/>
  <c r="K216" i="1"/>
  <c r="M216" i="1" s="1"/>
  <c r="J216" i="1"/>
  <c r="I216" i="1"/>
  <c r="AB216" i="1" s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N209" i="1"/>
  <c r="P209" i="1" s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P204" i="1" s="1"/>
  <c r="N204" i="1"/>
  <c r="L204" i="1"/>
  <c r="K204" i="1"/>
  <c r="M204" i="1" s="1"/>
  <c r="J204" i="1"/>
  <c r="I204" i="1"/>
  <c r="AB204" i="1" s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N197" i="1"/>
  <c r="P197" i="1" s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P192" i="1" s="1"/>
  <c r="N192" i="1"/>
  <c r="L192" i="1"/>
  <c r="K192" i="1"/>
  <c r="M192" i="1" s="1"/>
  <c r="J192" i="1"/>
  <c r="I192" i="1"/>
  <c r="AB192" i="1" s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O185" i="1"/>
  <c r="N185" i="1"/>
  <c r="P185" i="1" s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P180" i="1" s="1"/>
  <c r="N180" i="1"/>
  <c r="L180" i="1"/>
  <c r="K180" i="1"/>
  <c r="M180" i="1" s="1"/>
  <c r="J180" i="1"/>
  <c r="I180" i="1"/>
  <c r="AB180" i="1" s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P168" i="1" s="1"/>
  <c r="N168" i="1"/>
  <c r="L168" i="1"/>
  <c r="K168" i="1"/>
  <c r="M168" i="1" s="1"/>
  <c r="J168" i="1"/>
  <c r="I168" i="1"/>
  <c r="AB168" i="1" s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O161" i="1"/>
  <c r="N161" i="1"/>
  <c r="P161" i="1" s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P156" i="1" s="1"/>
  <c r="N156" i="1"/>
  <c r="L156" i="1"/>
  <c r="K156" i="1"/>
  <c r="M156" i="1" s="1"/>
  <c r="J156" i="1"/>
  <c r="I156" i="1"/>
  <c r="AB156" i="1" s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N149" i="1"/>
  <c r="P149" i="1" s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P144" i="1" s="1"/>
  <c r="N144" i="1"/>
  <c r="L144" i="1"/>
  <c r="K144" i="1"/>
  <c r="M144" i="1" s="1"/>
  <c r="J144" i="1"/>
  <c r="I144" i="1"/>
  <c r="AB144" i="1" s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O137" i="1"/>
  <c r="N137" i="1"/>
  <c r="P137" i="1" s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P132" i="1" s="1"/>
  <c r="N132" i="1"/>
  <c r="L132" i="1"/>
  <c r="K132" i="1"/>
  <c r="M132" i="1" s="1"/>
  <c r="J132" i="1"/>
  <c r="I132" i="1"/>
  <c r="AB132" i="1" s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N125" i="1"/>
  <c r="P125" i="1" s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P120" i="1" s="1"/>
  <c r="N120" i="1"/>
  <c r="L120" i="1"/>
  <c r="K120" i="1"/>
  <c r="M120" i="1" s="1"/>
  <c r="J120" i="1"/>
  <c r="I120" i="1"/>
  <c r="AB120" i="1" s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34" i="1" l="1"/>
  <c r="AB12" i="1"/>
  <c r="AB14" i="1"/>
  <c r="AB16" i="1"/>
  <c r="AB18" i="1"/>
  <c r="AB20" i="1"/>
  <c r="AB22" i="1"/>
  <c r="AB24" i="1"/>
  <c r="AB26" i="1"/>
  <c r="AB31" i="1"/>
  <c r="AB44" i="1"/>
  <c r="AB49" i="1"/>
  <c r="AB58" i="1"/>
  <c r="AB60" i="1"/>
  <c r="AB62" i="1"/>
  <c r="AB64" i="1"/>
  <c r="AB71" i="1"/>
  <c r="AB76" i="1"/>
  <c r="AB78" i="1"/>
  <c r="AB80" i="1"/>
  <c r="AB87" i="1"/>
  <c r="AB92" i="1"/>
  <c r="AB94" i="1"/>
  <c r="AB96" i="1"/>
  <c r="AB98" i="1"/>
  <c r="AB100" i="1"/>
  <c r="AB102" i="1"/>
  <c r="AB115" i="1"/>
  <c r="AB122" i="1"/>
  <c r="AB127" i="1"/>
  <c r="AB134" i="1"/>
  <c r="AB139" i="1"/>
  <c r="AB146" i="1"/>
  <c r="AB151" i="1"/>
  <c r="AB158" i="1"/>
  <c r="AB163" i="1"/>
  <c r="AB170" i="1"/>
  <c r="AB175" i="1"/>
  <c r="AB182" i="1"/>
  <c r="AB187" i="1"/>
  <c r="AB194" i="1"/>
  <c r="AB199" i="1"/>
  <c r="AB206" i="1"/>
  <c r="AB211" i="1"/>
  <c r="AB218" i="1"/>
  <c r="AB223" i="1"/>
  <c r="AB230" i="1"/>
  <c r="AB235" i="1"/>
  <c r="AB242" i="1"/>
  <c r="AB247" i="1"/>
  <c r="AB250" i="1"/>
  <c r="AB256" i="1"/>
  <c r="AB262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85" i="1"/>
  <c r="AB107" i="1"/>
  <c r="AB109" i="1"/>
  <c r="AB9" i="1"/>
  <c r="AB30" i="1"/>
  <c r="AB35" i="1"/>
  <c r="AB37" i="1"/>
  <c r="AB39" i="1"/>
  <c r="AB41" i="1"/>
  <c r="AB48" i="1"/>
  <c r="AB53" i="1"/>
  <c r="AB55" i="1"/>
  <c r="AB67" i="1"/>
  <c r="AB72" i="1"/>
  <c r="AB83" i="1"/>
  <c r="AB88" i="1"/>
  <c r="AB105" i="1"/>
  <c r="AB118" i="1"/>
  <c r="AB123" i="1"/>
  <c r="AB130" i="1"/>
  <c r="AB135" i="1"/>
  <c r="AB142" i="1"/>
  <c r="AB147" i="1"/>
  <c r="AB154" i="1"/>
  <c r="AB159" i="1"/>
  <c r="AB166" i="1"/>
  <c r="AB171" i="1"/>
  <c r="AB178" i="1"/>
  <c r="AB183" i="1"/>
  <c r="AB190" i="1"/>
  <c r="AB195" i="1"/>
  <c r="AB202" i="1"/>
  <c r="AB207" i="1"/>
  <c r="AB214" i="1"/>
  <c r="AB219" i="1"/>
  <c r="AB226" i="1"/>
  <c r="AB231" i="1"/>
  <c r="AB238" i="1"/>
  <c r="AB243" i="1"/>
  <c r="AB254" i="1"/>
  <c r="AB260" i="1"/>
  <c r="AB11" i="1"/>
  <c r="AB13" i="1"/>
  <c r="AB15" i="1"/>
  <c r="AB17" i="1"/>
  <c r="AB19" i="1"/>
  <c r="AB21" i="1"/>
  <c r="AB23" i="1"/>
  <c r="AB25" i="1"/>
  <c r="AB32" i="1"/>
  <c r="AB43" i="1"/>
  <c r="AB50" i="1"/>
  <c r="AB57" i="1"/>
  <c r="AB59" i="1"/>
  <c r="AB61" i="1"/>
  <c r="AB63" i="1"/>
  <c r="AB65" i="1"/>
  <c r="AB70" i="1"/>
  <c r="AB81" i="1"/>
  <c r="AB86" i="1"/>
  <c r="AB103" i="1"/>
  <c r="AB108" i="1"/>
  <c r="AB110" i="1"/>
  <c r="AB112" i="1"/>
  <c r="AB114" i="1"/>
  <c r="AB116" i="1"/>
  <c r="AB121" i="1"/>
  <c r="AB128" i="1"/>
  <c r="AB133" i="1"/>
  <c r="AB140" i="1"/>
  <c r="AB145" i="1"/>
  <c r="AB152" i="1"/>
  <c r="AB157" i="1"/>
  <c r="AB164" i="1"/>
  <c r="AB169" i="1"/>
  <c r="AB176" i="1"/>
  <c r="AB181" i="1"/>
  <c r="AB188" i="1"/>
  <c r="AB193" i="1"/>
  <c r="AB200" i="1"/>
  <c r="AB205" i="1"/>
  <c r="AB212" i="1"/>
  <c r="AB217" i="1"/>
  <c r="AB224" i="1"/>
  <c r="AB229" i="1"/>
  <c r="AB236" i="1"/>
  <c r="AB241" i="1"/>
  <c r="AB248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7" i="1"/>
  <c r="AB45" i="1"/>
  <c r="AB75" i="1"/>
  <c r="AB77" i="1"/>
  <c r="AB79" i="1"/>
  <c r="AB84" i="1"/>
  <c r="AB91" i="1"/>
  <c r="AB93" i="1"/>
  <c r="AB95" i="1"/>
  <c r="AB97" i="1"/>
  <c r="AB101" i="1"/>
  <c r="AB119" i="1"/>
  <c r="AB126" i="1"/>
  <c r="AB131" i="1"/>
  <c r="AB138" i="1"/>
  <c r="AB143" i="1"/>
  <c r="AB150" i="1"/>
  <c r="AB155" i="1"/>
  <c r="AB162" i="1"/>
  <c r="AB167" i="1"/>
  <c r="AB174" i="1"/>
  <c r="AB179" i="1"/>
  <c r="AB186" i="1"/>
  <c r="AB191" i="1"/>
  <c r="AB198" i="1"/>
  <c r="AB203" i="1"/>
  <c r="AB210" i="1"/>
  <c r="AB215" i="1"/>
  <c r="AB222" i="1"/>
  <c r="AB227" i="1"/>
  <c r="AB234" i="1"/>
  <c r="AB239" i="1"/>
  <c r="AB246" i="1"/>
  <c r="AB4" i="1"/>
  <c r="AB6" i="1"/>
  <c r="AB8" i="1"/>
  <c r="AB52" i="1"/>
  <c r="AB68" i="1"/>
  <c r="AB10" i="1"/>
  <c r="AB29" i="1"/>
  <c r="AB36" i="1"/>
  <c r="AB38" i="1"/>
  <c r="AB40" i="1"/>
  <c r="AB42" i="1"/>
  <c r="AB47" i="1"/>
  <c r="AB54" i="1"/>
  <c r="AB56" i="1"/>
  <c r="AB66" i="1"/>
  <c r="AB73" i="1"/>
  <c r="AB82" i="1"/>
  <c r="AB89" i="1"/>
  <c r="AB104" i="1"/>
  <c r="AB117" i="1"/>
  <c r="AB124" i="1"/>
  <c r="AB129" i="1"/>
  <c r="AB136" i="1"/>
  <c r="AB141" i="1"/>
  <c r="AB148" i="1"/>
  <c r="AB153" i="1"/>
  <c r="AB160" i="1"/>
  <c r="AB165" i="1"/>
  <c r="AB172" i="1"/>
  <c r="AB177" i="1"/>
  <c r="AB184" i="1"/>
  <c r="AB189" i="1"/>
  <c r="AB196" i="1"/>
  <c r="AB201" i="1"/>
  <c r="AB208" i="1"/>
  <c r="AB213" i="1"/>
  <c r="AB220" i="1"/>
  <c r="AB225" i="1"/>
  <c r="AB232" i="1"/>
  <c r="AB237" i="1"/>
  <c r="AB244" i="1"/>
  <c r="AB249" i="1"/>
  <c r="AB255" i="1"/>
  <c r="AB261" i="1"/>
  <c r="AB294" i="1"/>
  <c r="AB297" i="1"/>
  <c r="AB300" i="1"/>
  <c r="AB303" i="1"/>
  <c r="AB306" i="1"/>
  <c r="AB309" i="1"/>
  <c r="AB312" i="1"/>
  <c r="AB315" i="1"/>
  <c r="AB318" i="1"/>
  <c r="AB321" i="1"/>
  <c r="AB324" i="1"/>
  <c r="AB327" i="1"/>
  <c r="AB330" i="1"/>
  <c r="AB333" i="1"/>
  <c r="AB336" i="1"/>
  <c r="AB339" i="1"/>
  <c r="AB342" i="1"/>
  <c r="AB345" i="1"/>
  <c r="AB348" i="1"/>
  <c r="AB351" i="1"/>
  <c r="AB354" i="1"/>
  <c r="AB357" i="1"/>
  <c r="AB360" i="1"/>
  <c r="AB363" i="1"/>
  <c r="AB366" i="1"/>
  <c r="AB369" i="1"/>
  <c r="AB372" i="1"/>
  <c r="AB375" i="1"/>
  <c r="AB378" i="1"/>
  <c r="AB381" i="1"/>
  <c r="AB384" i="1"/>
  <c r="AB387" i="1"/>
  <c r="AB390" i="1"/>
  <c r="AB393" i="1"/>
  <c r="AB396" i="1"/>
  <c r="AB399" i="1"/>
  <c r="AB402" i="1"/>
  <c r="AB405" i="1"/>
  <c r="AB408" i="1"/>
  <c r="AB411" i="1"/>
  <c r="AB414" i="1"/>
  <c r="AB417" i="1"/>
  <c r="AB420" i="1"/>
  <c r="AB423" i="1"/>
  <c r="AB426" i="1"/>
  <c r="AB429" i="1"/>
  <c r="AB432" i="1"/>
  <c r="AB435" i="1"/>
  <c r="AB438" i="1"/>
  <c r="AB441" i="1"/>
  <c r="AB444" i="1"/>
  <c r="AB447" i="1"/>
  <c r="AB450" i="1"/>
  <c r="AB453" i="1"/>
  <c r="AB456" i="1"/>
  <c r="AB459" i="1"/>
  <c r="AB462" i="1"/>
  <c r="AB465" i="1"/>
  <c r="AB468" i="1"/>
  <c r="AB471" i="1"/>
  <c r="AB474" i="1"/>
  <c r="AB477" i="1"/>
  <c r="AB480" i="1"/>
  <c r="AB483" i="1"/>
  <c r="AB486" i="1"/>
  <c r="AB489" i="1"/>
  <c r="AB492" i="1"/>
  <c r="AB495" i="1"/>
  <c r="AB498" i="1"/>
  <c r="AB501" i="1"/>
  <c r="AB504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5" i="1"/>
  <c r="AB558" i="1"/>
  <c r="AB561" i="1"/>
  <c r="AB564" i="1"/>
  <c r="AB567" i="1"/>
  <c r="AB570" i="1"/>
  <c r="AB573" i="1"/>
  <c r="AB576" i="1"/>
  <c r="AB579" i="1"/>
  <c r="AB582" i="1"/>
  <c r="AB585" i="1"/>
  <c r="AB588" i="1"/>
  <c r="AB591" i="1"/>
  <c r="AB594" i="1"/>
  <c r="AB597" i="1"/>
  <c r="AB600" i="1"/>
  <c r="AB603" i="1"/>
  <c r="AB606" i="1"/>
  <c r="AB609" i="1"/>
  <c r="AB612" i="1"/>
  <c r="AB615" i="1"/>
  <c r="AB618" i="1"/>
  <c r="AB62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68" i="1"/>
  <c r="AB1071" i="1"/>
  <c r="AB1074" i="1"/>
  <c r="AB1077" i="1"/>
  <c r="AB1080" i="1"/>
  <c r="AB1083" i="1"/>
  <c r="AB1086" i="1"/>
  <c r="AB1089" i="1"/>
  <c r="AB1092" i="1"/>
  <c r="AB1095" i="1"/>
  <c r="AB1098" i="1"/>
  <c r="AB1101" i="1"/>
  <c r="AB1104" i="1"/>
  <c r="AB1107" i="1"/>
  <c r="AB1110" i="1"/>
  <c r="AB1113" i="1"/>
  <c r="AB1116" i="1"/>
  <c r="AB1119" i="1"/>
  <c r="AB1122" i="1"/>
  <c r="AB1125" i="1"/>
  <c r="AB1128" i="1"/>
  <c r="AB1131" i="1"/>
  <c r="AB1134" i="1"/>
  <c r="AB1137" i="1"/>
  <c r="AB1140" i="1"/>
  <c r="AB1143" i="1"/>
  <c r="AB1146" i="1"/>
  <c r="AB1149" i="1"/>
  <c r="AB1152" i="1"/>
  <c r="AB1155" i="1"/>
  <c r="AB1158" i="1"/>
  <c r="AB1161" i="1"/>
  <c r="AB1164" i="1"/>
  <c r="AB1167" i="1"/>
  <c r="AB1170" i="1"/>
  <c r="AB1173" i="1"/>
  <c r="AB1176" i="1"/>
  <c r="AB1179" i="1"/>
  <c r="AB1182" i="1"/>
  <c r="AB1185" i="1"/>
  <c r="AB1188" i="1"/>
  <c r="AB1191" i="1"/>
  <c r="AB1194" i="1"/>
  <c r="AB1197" i="1"/>
  <c r="AB1200" i="1"/>
  <c r="AB1203" i="1"/>
  <c r="AB1206" i="1"/>
  <c r="AB1209" i="1"/>
  <c r="AB1212" i="1"/>
  <c r="AB1215" i="1"/>
  <c r="AB1218" i="1"/>
  <c r="AB1221" i="1"/>
  <c r="AB1224" i="1"/>
  <c r="AB1227" i="1"/>
  <c r="AB1230" i="1"/>
  <c r="AB1233" i="1"/>
  <c r="AB1236" i="1"/>
  <c r="AB1239" i="1"/>
  <c r="AB1242" i="1"/>
  <c r="AB1245" i="1"/>
  <c r="AB1248" i="1"/>
  <c r="AB1251" i="1"/>
  <c r="AB1254" i="1"/>
  <c r="AB1257" i="1"/>
  <c r="AB1260" i="1"/>
  <c r="AB1263" i="1"/>
  <c r="AB1266" i="1"/>
  <c r="AB1269" i="1"/>
  <c r="AB1272" i="1"/>
  <c r="AB1275" i="1"/>
  <c r="AB1278" i="1"/>
  <c r="AB1281" i="1"/>
  <c r="AB1284" i="1"/>
  <c r="AB1287" i="1"/>
  <c r="AB1290" i="1"/>
  <c r="AB1293" i="1"/>
  <c r="AB1296" i="1"/>
  <c r="AB1299" i="1"/>
  <c r="AB1302" i="1"/>
  <c r="AB1305" i="1"/>
  <c r="AB1308" i="1"/>
  <c r="AB1311" i="1"/>
  <c r="AB1314" i="1"/>
  <c r="AB1317" i="1"/>
  <c r="AB1320" i="1"/>
  <c r="AB1323" i="1"/>
  <c r="AB1326" i="1"/>
  <c r="AB1329" i="1"/>
  <c r="AB1332" i="1"/>
  <c r="AB1337" i="1"/>
  <c r="AB1423" i="1"/>
  <c r="AB1431" i="1"/>
  <c r="AB1449" i="1"/>
  <c r="AB1353" i="1"/>
  <c r="AB1369" i="1"/>
  <c r="AB1399" i="1"/>
  <c r="AB1455" i="1"/>
  <c r="AB296" i="1"/>
  <c r="AB299" i="1"/>
  <c r="AB302" i="1"/>
  <c r="AB305" i="1"/>
  <c r="AB308" i="1"/>
  <c r="AB311" i="1"/>
  <c r="AB314" i="1"/>
  <c r="AB317" i="1"/>
  <c r="AB320" i="1"/>
  <c r="AB323" i="1"/>
  <c r="AB326" i="1"/>
  <c r="AB329" i="1"/>
  <c r="AB332" i="1"/>
  <c r="AB335" i="1"/>
  <c r="AB338" i="1"/>
  <c r="AB341" i="1"/>
  <c r="AB344" i="1"/>
  <c r="AB347" i="1"/>
  <c r="AB350" i="1"/>
  <c r="AB353" i="1"/>
  <c r="AB356" i="1"/>
  <c r="AB359" i="1"/>
  <c r="AB362" i="1"/>
  <c r="AB365" i="1"/>
  <c r="AB368" i="1"/>
  <c r="AB371" i="1"/>
  <c r="AB374" i="1"/>
  <c r="AB377" i="1"/>
  <c r="AB380" i="1"/>
  <c r="AB383" i="1"/>
  <c r="AB386" i="1"/>
  <c r="AB389" i="1"/>
  <c r="AB392" i="1"/>
  <c r="AB395" i="1"/>
  <c r="AB398" i="1"/>
  <c r="AB401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2" i="1"/>
  <c r="AB1085" i="1"/>
  <c r="AB1088" i="1"/>
  <c r="AB1091" i="1"/>
  <c r="AB1094" i="1"/>
  <c r="AB1097" i="1"/>
  <c r="AB1100" i="1"/>
  <c r="AB1103" i="1"/>
  <c r="AB1106" i="1"/>
  <c r="AB1109" i="1"/>
  <c r="AB1112" i="1"/>
  <c r="AB1115" i="1"/>
  <c r="AB1118" i="1"/>
  <c r="AB1121" i="1"/>
  <c r="AB1124" i="1"/>
  <c r="AB1127" i="1"/>
  <c r="AB1130" i="1"/>
  <c r="AB1133" i="1"/>
  <c r="AB1136" i="1"/>
  <c r="AB1139" i="1"/>
  <c r="AB1142" i="1"/>
  <c r="AB1145" i="1"/>
  <c r="AB1148" i="1"/>
  <c r="AB1151" i="1"/>
  <c r="AB1154" i="1"/>
  <c r="AB1157" i="1"/>
  <c r="AB1160" i="1"/>
  <c r="AB1163" i="1"/>
  <c r="AB1166" i="1"/>
  <c r="AB1169" i="1"/>
  <c r="AB1172" i="1"/>
  <c r="AB1175" i="1"/>
  <c r="AB1178" i="1"/>
  <c r="AB1181" i="1"/>
  <c r="AB1184" i="1"/>
  <c r="AB1187" i="1"/>
  <c r="AB1190" i="1"/>
  <c r="AB1193" i="1"/>
  <c r="AB1196" i="1"/>
  <c r="AB1199" i="1"/>
  <c r="AB1202" i="1"/>
  <c r="AB1205" i="1"/>
  <c r="AB1208" i="1"/>
  <c r="AB1211" i="1"/>
  <c r="AB1214" i="1"/>
  <c r="AB1217" i="1"/>
  <c r="AB1220" i="1"/>
  <c r="AB1223" i="1"/>
  <c r="AB1226" i="1"/>
  <c r="AB1229" i="1"/>
  <c r="AB1232" i="1"/>
  <c r="AB1235" i="1"/>
  <c r="AB1238" i="1"/>
  <c r="AB1241" i="1"/>
  <c r="AB1244" i="1"/>
  <c r="AB1247" i="1"/>
  <c r="AB1250" i="1"/>
  <c r="AB1253" i="1"/>
  <c r="AB1256" i="1"/>
  <c r="AB1259" i="1"/>
  <c r="AB1262" i="1"/>
  <c r="AB1265" i="1"/>
  <c r="AB1268" i="1"/>
  <c r="AB1271" i="1"/>
  <c r="AB1274" i="1"/>
  <c r="AB1277" i="1"/>
  <c r="AB1280" i="1"/>
  <c r="AB1283" i="1"/>
  <c r="AB1286" i="1"/>
  <c r="AB1289" i="1"/>
  <c r="AB1292" i="1"/>
  <c r="AB1295" i="1"/>
  <c r="AB1298" i="1"/>
  <c r="AB1301" i="1"/>
  <c r="AB1304" i="1"/>
  <c r="AB1307" i="1"/>
  <c r="AB1310" i="1"/>
  <c r="AB1313" i="1"/>
  <c r="AB1316" i="1"/>
  <c r="AB1319" i="1"/>
  <c r="AB1322" i="1"/>
  <c r="AB1325" i="1"/>
  <c r="AB1328" i="1"/>
  <c r="AB1331" i="1"/>
  <c r="AB1334" i="1"/>
  <c r="AB1343" i="1"/>
  <c r="AB1345" i="1"/>
  <c r="AB1355" i="1"/>
  <c r="AB1359" i="1"/>
  <c r="AB1381" i="1"/>
  <c r="AB295" i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3" i="1"/>
  <c r="AB376" i="1"/>
  <c r="AB379" i="1"/>
  <c r="AB382" i="1"/>
  <c r="AB385" i="1"/>
  <c r="AB388" i="1"/>
  <c r="AB391" i="1"/>
  <c r="AB394" i="1"/>
  <c r="AB397" i="1"/>
  <c r="AB400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47" i="1"/>
  <c r="AB850" i="1"/>
  <c r="AB853" i="1"/>
  <c r="AB856" i="1"/>
  <c r="AB859" i="1"/>
  <c r="AB862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3" i="1"/>
  <c r="AB916" i="1"/>
  <c r="AB919" i="1"/>
  <c r="AB922" i="1"/>
  <c r="AB925" i="1"/>
  <c r="AB928" i="1"/>
  <c r="AB931" i="1"/>
  <c r="AB934" i="1"/>
  <c r="AB937" i="1"/>
  <c r="AB940" i="1"/>
  <c r="AB943" i="1"/>
  <c r="AB946" i="1"/>
  <c r="AB949" i="1"/>
  <c r="AB952" i="1"/>
  <c r="AB955" i="1"/>
  <c r="AB958" i="1"/>
  <c r="AB961" i="1"/>
  <c r="AB964" i="1"/>
  <c r="AB967" i="1"/>
  <c r="AB970" i="1"/>
  <c r="AB973" i="1"/>
  <c r="AB976" i="1"/>
  <c r="AB979" i="1"/>
  <c r="AB982" i="1"/>
  <c r="AB985" i="1"/>
  <c r="AB988" i="1"/>
  <c r="AB991" i="1"/>
  <c r="AB994" i="1"/>
  <c r="AB997" i="1"/>
  <c r="AB1000" i="1"/>
  <c r="AB1003" i="1"/>
  <c r="AB1006" i="1"/>
  <c r="AB1009" i="1"/>
  <c r="AB1012" i="1"/>
  <c r="AB1015" i="1"/>
  <c r="AB1018" i="1"/>
  <c r="AB1021" i="1"/>
  <c r="AB1024" i="1"/>
  <c r="AB1027" i="1"/>
  <c r="AB1030" i="1"/>
  <c r="AB1033" i="1"/>
  <c r="AB1036" i="1"/>
  <c r="AB1039" i="1"/>
  <c r="AB1042" i="1"/>
  <c r="AB1045" i="1"/>
  <c r="AB1048" i="1"/>
  <c r="AB1051" i="1"/>
  <c r="AB1054" i="1"/>
  <c r="AB1057" i="1"/>
  <c r="AB1060" i="1"/>
  <c r="AB1063" i="1"/>
  <c r="AB1066" i="1"/>
  <c r="AB1069" i="1"/>
  <c r="AB1072" i="1"/>
  <c r="AB1075" i="1"/>
  <c r="AB1078" i="1"/>
  <c r="AB1081" i="1"/>
  <c r="AB1084" i="1"/>
  <c r="AB1087" i="1"/>
  <c r="AB1090" i="1"/>
  <c r="AB1093" i="1"/>
  <c r="AB1096" i="1"/>
  <c r="AB1099" i="1"/>
  <c r="AB1102" i="1"/>
  <c r="AB1105" i="1"/>
  <c r="AB1108" i="1"/>
  <c r="AB1111" i="1"/>
  <c r="AB1114" i="1"/>
  <c r="AB1117" i="1"/>
  <c r="AB1120" i="1"/>
  <c r="AB1123" i="1"/>
  <c r="AB1126" i="1"/>
  <c r="AB1129" i="1"/>
  <c r="AB1132" i="1"/>
  <c r="AB1135" i="1"/>
  <c r="AB1138" i="1"/>
  <c r="AB1141" i="1"/>
  <c r="AB1144" i="1"/>
  <c r="AB1147" i="1"/>
  <c r="AB1150" i="1"/>
  <c r="AB1153" i="1"/>
  <c r="AB1156" i="1"/>
  <c r="AB1159" i="1"/>
  <c r="AB1162" i="1"/>
  <c r="AB1165" i="1"/>
  <c r="AB1168" i="1"/>
  <c r="AB1171" i="1"/>
  <c r="AB1174" i="1"/>
  <c r="AB1177" i="1"/>
  <c r="AB1180" i="1"/>
  <c r="AB1183" i="1"/>
  <c r="AB1186" i="1"/>
  <c r="AB1189" i="1"/>
  <c r="AB1192" i="1"/>
  <c r="AB1195" i="1"/>
  <c r="AB1198" i="1"/>
  <c r="AB1201" i="1"/>
  <c r="AB1204" i="1"/>
  <c r="AB1207" i="1"/>
  <c r="AB1210" i="1"/>
  <c r="AB1213" i="1"/>
  <c r="AB1216" i="1"/>
  <c r="AB1219" i="1"/>
  <c r="AB1222" i="1"/>
  <c r="AB1225" i="1"/>
  <c r="AB1228" i="1"/>
  <c r="AB1231" i="1"/>
  <c r="AB1234" i="1"/>
  <c r="AB1237" i="1"/>
  <c r="AB1240" i="1"/>
  <c r="AB1243" i="1"/>
  <c r="AB1246" i="1"/>
  <c r="AB1249" i="1"/>
  <c r="AB1252" i="1"/>
  <c r="AB1255" i="1"/>
  <c r="AB1258" i="1"/>
  <c r="AB1261" i="1"/>
  <c r="AB1264" i="1"/>
  <c r="AB1267" i="1"/>
  <c r="AB1270" i="1"/>
  <c r="AB1273" i="1"/>
  <c r="AB1276" i="1"/>
  <c r="AB1279" i="1"/>
  <c r="AB1282" i="1"/>
  <c r="AB1285" i="1"/>
  <c r="AB1288" i="1"/>
  <c r="AB1291" i="1"/>
  <c r="AB1294" i="1"/>
  <c r="AB1297" i="1"/>
  <c r="AB1300" i="1"/>
  <c r="AB1303" i="1"/>
  <c r="AB1306" i="1"/>
  <c r="AB1309" i="1"/>
  <c r="AB1312" i="1"/>
  <c r="AB1315" i="1"/>
  <c r="AB1318" i="1"/>
  <c r="AB1321" i="1"/>
  <c r="AB1324" i="1"/>
  <c r="AB1327" i="1"/>
  <c r="AB1330" i="1"/>
  <c r="AB1333" i="1"/>
  <c r="AB1439" i="1"/>
  <c r="AB293" i="1"/>
  <c r="AB1447" i="1"/>
  <c r="P1338" i="1"/>
  <c r="AB1338" i="1" s="1"/>
  <c r="V1340" i="1"/>
  <c r="M1345" i="1"/>
  <c r="S1347" i="1"/>
  <c r="AB1347" i="1" s="1"/>
  <c r="P1350" i="1"/>
  <c r="V1352" i="1"/>
  <c r="AB1352" i="1" s="1"/>
  <c r="M1357" i="1"/>
  <c r="AB1357" i="1" s="1"/>
  <c r="P1362" i="1"/>
  <c r="V1364" i="1"/>
  <c r="AB1374" i="1"/>
  <c r="AB1386" i="1"/>
  <c r="AB1398" i="1"/>
  <c r="AB1410" i="1"/>
  <c r="AB1422" i="1"/>
  <c r="AB1434" i="1"/>
  <c r="AB1446" i="1"/>
  <c r="AB1624" i="1"/>
  <c r="AB1632" i="1"/>
  <c r="AB1635" i="1"/>
  <c r="AB1644" i="1"/>
  <c r="AB1647" i="1"/>
  <c r="AB1656" i="1"/>
  <c r="AB1659" i="1"/>
  <c r="AB1668" i="1"/>
  <c r="AB1671" i="1"/>
  <c r="AB1680" i="1"/>
  <c r="AB1683" i="1"/>
  <c r="AB1692" i="1"/>
  <c r="AB1695" i="1"/>
  <c r="AB1704" i="1"/>
  <c r="AB1707" i="1"/>
  <c r="AB1716" i="1"/>
  <c r="AB1719" i="1"/>
  <c r="AB1728" i="1"/>
  <c r="AB1731" i="1"/>
  <c r="AB1740" i="1"/>
  <c r="AB1743" i="1"/>
  <c r="AB1752" i="1"/>
  <c r="AB1755" i="1"/>
  <c r="AB1764" i="1"/>
  <c r="AB1767" i="1"/>
  <c r="AB1776" i="1"/>
  <c r="AB1779" i="1"/>
  <c r="AB1788" i="1"/>
  <c r="AB1791" i="1"/>
  <c r="AB1800" i="1"/>
  <c r="AB1803" i="1"/>
  <c r="AB1812" i="1"/>
  <c r="AB1815" i="1"/>
  <c r="AB1824" i="1"/>
  <c r="AB1827" i="1"/>
  <c r="AB1836" i="1"/>
  <c r="AB1839" i="1"/>
  <c r="AB1851" i="1"/>
  <c r="AB1340" i="1"/>
  <c r="AB1364" i="1"/>
  <c r="V1366" i="1"/>
  <c r="AB1376" i="1"/>
  <c r="AB1388" i="1"/>
  <c r="AB1400" i="1"/>
  <c r="AB1412" i="1"/>
  <c r="AB1424" i="1"/>
  <c r="AB1436" i="1"/>
  <c r="AB1448" i="1"/>
  <c r="AB1459" i="1"/>
  <c r="AB1462" i="1"/>
  <c r="AB1465" i="1"/>
  <c r="AB1468" i="1"/>
  <c r="AB1471" i="1"/>
  <c r="AB1474" i="1"/>
  <c r="AB1477" i="1"/>
  <c r="AB1480" i="1"/>
  <c r="AB1483" i="1"/>
  <c r="AB1486" i="1"/>
  <c r="AB1489" i="1"/>
  <c r="AB1492" i="1"/>
  <c r="AB1495" i="1"/>
  <c r="AB1498" i="1"/>
  <c r="AB1501" i="1"/>
  <c r="AB1504" i="1"/>
  <c r="AB1507" i="1"/>
  <c r="AB1510" i="1"/>
  <c r="AB1513" i="1"/>
  <c r="AB1516" i="1"/>
  <c r="AB1519" i="1"/>
  <c r="AB1522" i="1"/>
  <c r="AB1525" i="1"/>
  <c r="AB1528" i="1"/>
  <c r="AB1531" i="1"/>
  <c r="AB1534" i="1"/>
  <c r="AB1537" i="1"/>
  <c r="AB1540" i="1"/>
  <c r="AB1543" i="1"/>
  <c r="AB1546" i="1"/>
  <c r="AB1549" i="1"/>
  <c r="AB1552" i="1"/>
  <c r="AB1555" i="1"/>
  <c r="AB1558" i="1"/>
  <c r="AB1561" i="1"/>
  <c r="AB1564" i="1"/>
  <c r="AB1567" i="1"/>
  <c r="AB1570" i="1"/>
  <c r="AB1573" i="1"/>
  <c r="AB1576" i="1"/>
  <c r="AB1579" i="1"/>
  <c r="AB1582" i="1"/>
  <c r="AB1585" i="1"/>
  <c r="AB1588" i="1"/>
  <c r="AB1591" i="1"/>
  <c r="AB1594" i="1"/>
  <c r="AB1597" i="1"/>
  <c r="AB1600" i="1"/>
  <c r="AB1603" i="1"/>
  <c r="AB1606" i="1"/>
  <c r="AB1609" i="1"/>
  <c r="AB1612" i="1"/>
  <c r="AB1615" i="1"/>
  <c r="AB1789" i="1"/>
  <c r="AB1801" i="1"/>
  <c r="AB1813" i="1"/>
  <c r="AB1825" i="1"/>
  <c r="AB1837" i="1"/>
  <c r="AB1849" i="1"/>
  <c r="AB1342" i="1"/>
  <c r="V1344" i="1"/>
  <c r="AB1354" i="1"/>
  <c r="P1354" i="1"/>
  <c r="V1356" i="1"/>
  <c r="M1361" i="1"/>
  <c r="AB1361" i="1" s="1"/>
  <c r="AB1366" i="1"/>
  <c r="P1366" i="1"/>
  <c r="V1368" i="1"/>
  <c r="AB1378" i="1"/>
  <c r="AB1390" i="1"/>
  <c r="AB1402" i="1"/>
  <c r="AB1414" i="1"/>
  <c r="AB1426" i="1"/>
  <c r="AB1438" i="1"/>
  <c r="AB1450" i="1"/>
  <c r="AB1623" i="1"/>
  <c r="AB1628" i="1"/>
  <c r="AB1640" i="1"/>
  <c r="AB1652" i="1"/>
  <c r="AB1664" i="1"/>
  <c r="AB1676" i="1"/>
  <c r="AB1688" i="1"/>
  <c r="AB1700" i="1"/>
  <c r="AB1712" i="1"/>
  <c r="AB1724" i="1"/>
  <c r="AB1736" i="1"/>
  <c r="AB1748" i="1"/>
  <c r="AB1760" i="1"/>
  <c r="AB1772" i="1"/>
  <c r="AB1784" i="1"/>
  <c r="AB1796" i="1"/>
  <c r="AB1844" i="1"/>
  <c r="M1339" i="1"/>
  <c r="AB1339" i="1" s="1"/>
  <c r="S1341" i="1"/>
  <c r="P1344" i="1"/>
  <c r="AB1344" i="1" s="1"/>
  <c r="V1346" i="1"/>
  <c r="M1351" i="1"/>
  <c r="AB1351" i="1" s="1"/>
  <c r="S1353" i="1"/>
  <c r="P1356" i="1"/>
  <c r="AB1356" i="1" s="1"/>
  <c r="V1358" i="1"/>
  <c r="M1363" i="1"/>
  <c r="AB1363" i="1" s="1"/>
  <c r="S1365" i="1"/>
  <c r="AB1365" i="1" s="1"/>
  <c r="AB1368" i="1"/>
  <c r="P1368" i="1"/>
  <c r="V1370" i="1"/>
  <c r="AB1370" i="1" s="1"/>
  <c r="AB1380" i="1"/>
  <c r="AB1392" i="1"/>
  <c r="AB1404" i="1"/>
  <c r="AB1416" i="1"/>
  <c r="AB1428" i="1"/>
  <c r="AB1440" i="1"/>
  <c r="AB1452" i="1"/>
  <c r="AB1458" i="1"/>
  <c r="AB1461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1" i="1"/>
  <c r="AB1554" i="1"/>
  <c r="AB1557" i="1"/>
  <c r="AB1560" i="1"/>
  <c r="AB1563" i="1"/>
  <c r="AB1566" i="1"/>
  <c r="AB1569" i="1"/>
  <c r="AB1572" i="1"/>
  <c r="AB1575" i="1"/>
  <c r="AB1578" i="1"/>
  <c r="AB1581" i="1"/>
  <c r="AB1584" i="1"/>
  <c r="AB1587" i="1"/>
  <c r="AB1590" i="1"/>
  <c r="AB1593" i="1"/>
  <c r="AB1596" i="1"/>
  <c r="AB1599" i="1"/>
  <c r="AB1602" i="1"/>
  <c r="AB1605" i="1"/>
  <c r="AB1608" i="1"/>
  <c r="AB1611" i="1"/>
  <c r="AB1614" i="1"/>
  <c r="AB1617" i="1"/>
  <c r="AB1620" i="1"/>
  <c r="AB1626" i="1"/>
  <c r="AB1638" i="1"/>
  <c r="AB1650" i="1"/>
  <c r="AB1662" i="1"/>
  <c r="AB1674" i="1"/>
  <c r="AB1686" i="1"/>
  <c r="AB1698" i="1"/>
  <c r="AB1710" i="1"/>
  <c r="AB1722" i="1"/>
  <c r="AB1734" i="1"/>
  <c r="AB1746" i="1"/>
  <c r="AB1758" i="1"/>
  <c r="AB1770" i="1"/>
  <c r="AB1782" i="1"/>
  <c r="AB1794" i="1"/>
  <c r="AB1806" i="1"/>
  <c r="AB1818" i="1"/>
  <c r="AB1830" i="1"/>
  <c r="AB1833" i="1"/>
  <c r="AB1842" i="1"/>
  <c r="AB1854" i="1"/>
  <c r="M1341" i="1"/>
  <c r="AB1341" i="1" s="1"/>
  <c r="AB1346" i="1"/>
  <c r="P1346" i="1"/>
  <c r="V1348" i="1"/>
  <c r="M1353" i="1"/>
  <c r="P1358" i="1"/>
  <c r="AB1358" i="1" s="1"/>
  <c r="V1360" i="1"/>
  <c r="AB1360" i="1" s="1"/>
  <c r="AB1382" i="1"/>
  <c r="AB1394" i="1"/>
  <c r="AB1406" i="1"/>
  <c r="AB1418" i="1"/>
  <c r="AB1430" i="1"/>
  <c r="AB1442" i="1"/>
  <c r="AB1454" i="1"/>
  <c r="AB1627" i="1"/>
  <c r="AB1636" i="1"/>
  <c r="AB1639" i="1"/>
  <c r="AB1648" i="1"/>
  <c r="AB1651" i="1"/>
  <c r="AB1660" i="1"/>
  <c r="AB1663" i="1"/>
  <c r="AB1672" i="1"/>
  <c r="AB1675" i="1"/>
  <c r="AB1684" i="1"/>
  <c r="AB1687" i="1"/>
  <c r="AB1696" i="1"/>
  <c r="AB1699" i="1"/>
  <c r="AB1708" i="1"/>
  <c r="AB1711" i="1"/>
  <c r="AB1720" i="1"/>
  <c r="AB1723" i="1"/>
  <c r="AB1732" i="1"/>
  <c r="AB1735" i="1"/>
  <c r="AB1744" i="1"/>
  <c r="AB1747" i="1"/>
  <c r="AB1756" i="1"/>
  <c r="AB1759" i="1"/>
  <c r="AB1768" i="1"/>
  <c r="AB1771" i="1"/>
  <c r="AB1780" i="1"/>
  <c r="AB1783" i="1"/>
  <c r="AB1792" i="1"/>
  <c r="AB1795" i="1"/>
  <c r="AB1804" i="1"/>
  <c r="AB1807" i="1"/>
  <c r="AB1816" i="1"/>
  <c r="AB1819" i="1"/>
  <c r="AB1828" i="1"/>
  <c r="AB1831" i="1"/>
  <c r="AB1852" i="1"/>
  <c r="AB1348" i="1"/>
  <c r="V1350" i="1"/>
  <c r="AB1350" i="1" s="1"/>
  <c r="V1362" i="1"/>
  <c r="AB1362" i="1" s="1"/>
  <c r="M1367" i="1"/>
  <c r="AB1367" i="1" s="1"/>
  <c r="AB1372" i="1"/>
  <c r="AB1384" i="1"/>
  <c r="AB1396" i="1"/>
  <c r="AB1408" i="1"/>
  <c r="AB1420" i="1"/>
  <c r="AB1432" i="1"/>
  <c r="AB1444" i="1"/>
  <c r="AB1456" i="1"/>
  <c r="AB1457" i="1"/>
  <c r="AB1460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7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1553" i="1"/>
  <c r="AB1556" i="1"/>
  <c r="AB1559" i="1"/>
  <c r="AB1562" i="1"/>
  <c r="AB1565" i="1"/>
  <c r="AB1568" i="1"/>
  <c r="AB1571" i="1"/>
  <c r="AB1574" i="1"/>
  <c r="AB1577" i="1"/>
  <c r="AB1580" i="1"/>
  <c r="AB1583" i="1"/>
  <c r="AB1586" i="1"/>
  <c r="AB1589" i="1"/>
  <c r="AB1592" i="1"/>
  <c r="AB1595" i="1"/>
  <c r="AB1598" i="1"/>
  <c r="AB1601" i="1"/>
  <c r="AB1604" i="1"/>
  <c r="AB1607" i="1"/>
  <c r="AB1610" i="1"/>
  <c r="AB1613" i="1"/>
  <c r="AB1814" i="1"/>
  <c r="AB1850" i="1"/>
  <c r="AB1853" i="1"/>
  <c r="AB2031" i="1"/>
  <c r="AB2036" i="1"/>
  <c r="AB2043" i="1"/>
  <c r="AB2048" i="1"/>
  <c r="AB2055" i="1"/>
  <c r="AB1864" i="1"/>
  <c r="AB1867" i="1"/>
  <c r="AB1870" i="1"/>
  <c r="AB1873" i="1"/>
  <c r="AB1876" i="1"/>
  <c r="AB1879" i="1"/>
  <c r="AB1882" i="1"/>
  <c r="AB1885" i="1"/>
  <c r="AB1888" i="1"/>
  <c r="AB1891" i="1"/>
  <c r="AB1894" i="1"/>
  <c r="AB1897" i="1"/>
  <c r="AB1900" i="1"/>
  <c r="AB1903" i="1"/>
  <c r="AB1906" i="1"/>
  <c r="AB1909" i="1"/>
  <c r="AB1912" i="1"/>
  <c r="AB1915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1957" i="1"/>
  <c r="AB1960" i="1"/>
  <c r="AB1963" i="1"/>
  <c r="AB1966" i="1"/>
  <c r="AB1969" i="1"/>
  <c r="AB1972" i="1"/>
  <c r="AB1975" i="1"/>
  <c r="AB1978" i="1"/>
  <c r="AB1981" i="1"/>
  <c r="AB1984" i="1"/>
  <c r="AB1987" i="1"/>
  <c r="AB1990" i="1"/>
  <c r="AB1993" i="1"/>
  <c r="AB1996" i="1"/>
  <c r="AB1999" i="1"/>
  <c r="AB2002" i="1"/>
  <c r="AB2005" i="1"/>
  <c r="AB2008" i="1"/>
  <c r="AB2011" i="1"/>
  <c r="AB2045" i="1"/>
  <c r="AB2050" i="1"/>
  <c r="AB2057" i="1"/>
  <c r="AB2028" i="1"/>
  <c r="AB2035" i="1"/>
  <c r="AB2040" i="1"/>
  <c r="AB2047" i="1"/>
  <c r="AB2059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30" i="1"/>
  <c r="AB2037" i="1"/>
  <c r="AB2042" i="1"/>
  <c r="AB2049" i="1"/>
  <c r="AB2054" i="1"/>
  <c r="AB2027" i="1"/>
  <c r="AB2032" i="1"/>
  <c r="AB2039" i="1"/>
  <c r="AB2044" i="1"/>
  <c r="AB2051" i="1"/>
  <c r="AB2056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10" i="1"/>
  <c r="AB1913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58" i="1"/>
  <c r="AB1961" i="1"/>
  <c r="AB1964" i="1"/>
  <c r="AB1967" i="1"/>
  <c r="AB1970" i="1"/>
  <c r="AB1973" i="1"/>
  <c r="AB1976" i="1"/>
  <c r="AB1979" i="1"/>
  <c r="AB1982" i="1"/>
  <c r="AB1985" i="1"/>
  <c r="AB1988" i="1"/>
  <c r="AB1991" i="1"/>
  <c r="AB1994" i="1"/>
  <c r="AB1997" i="1"/>
  <c r="AB2000" i="1"/>
  <c r="AB2003" i="1"/>
  <c r="AB2006" i="1"/>
  <c r="AB2009" i="1"/>
  <c r="AB2012" i="1"/>
  <c r="AB2053" i="1"/>
  <c r="AB2058" i="1"/>
  <c r="V2063" i="1"/>
  <c r="M2066" i="1"/>
  <c r="P2067" i="1"/>
  <c r="S2068" i="1"/>
  <c r="V2069" i="1"/>
  <c r="AB2069" i="1" s="1"/>
  <c r="M2072" i="1"/>
  <c r="P2073" i="1"/>
  <c r="S2074" i="1"/>
  <c r="V2075" i="1"/>
  <c r="M2078" i="1"/>
  <c r="P2079" i="1"/>
  <c r="AB2079" i="1" s="1"/>
  <c r="S2080" i="1"/>
  <c r="V2081" i="1"/>
  <c r="M2084" i="1"/>
  <c r="P2085" i="1"/>
  <c r="S2086" i="1"/>
  <c r="V2087" i="1"/>
  <c r="AB2087" i="1" s="1"/>
  <c r="M2090" i="1"/>
  <c r="P2091" i="1"/>
  <c r="S2092" i="1"/>
  <c r="V2093" i="1"/>
  <c r="M2096" i="1"/>
  <c r="P2097" i="1"/>
  <c r="AB2097" i="1" s="1"/>
  <c r="S2098" i="1"/>
  <c r="V2099" i="1"/>
  <c r="M2102" i="1"/>
  <c r="P2103" i="1"/>
  <c r="S2104" i="1"/>
  <c r="V2105" i="1"/>
  <c r="AB2105" i="1" s="1"/>
  <c r="M2108" i="1"/>
  <c r="P2109" i="1"/>
  <c r="S2110" i="1"/>
  <c r="V2111" i="1"/>
  <c r="M2114" i="1"/>
  <c r="P2115" i="1"/>
  <c r="AB2115" i="1" s="1"/>
  <c r="S2116" i="1"/>
  <c r="V2117" i="1"/>
  <c r="M2120" i="1"/>
  <c r="P2121" i="1"/>
  <c r="S2122" i="1"/>
  <c r="V2123" i="1"/>
  <c r="AB2123" i="1" s="1"/>
  <c r="M2126" i="1"/>
  <c r="P2127" i="1"/>
  <c r="S2128" i="1"/>
  <c r="V2129" i="1"/>
  <c r="M2132" i="1"/>
  <c r="P2133" i="1"/>
  <c r="AB2133" i="1" s="1"/>
  <c r="S2134" i="1"/>
  <c r="V2135" i="1"/>
  <c r="M2138" i="1"/>
  <c r="P2139" i="1"/>
  <c r="S2140" i="1"/>
  <c r="V2141" i="1"/>
  <c r="AB2141" i="1" s="1"/>
  <c r="M2144" i="1"/>
  <c r="P2145" i="1"/>
  <c r="S2146" i="1"/>
  <c r="V2147" i="1"/>
  <c r="M2150" i="1"/>
  <c r="P2151" i="1"/>
  <c r="AB2151" i="1" s="1"/>
  <c r="S2152" i="1"/>
  <c r="V2153" i="1"/>
  <c r="M2156" i="1"/>
  <c r="P2157" i="1"/>
  <c r="S2158" i="1"/>
  <c r="V2159" i="1"/>
  <c r="AB2159" i="1" s="1"/>
  <c r="M2162" i="1"/>
  <c r="P2163" i="1"/>
  <c r="S2164" i="1"/>
  <c r="V2165" i="1"/>
  <c r="M2168" i="1"/>
  <c r="P2169" i="1"/>
  <c r="AB2169" i="1" s="1"/>
  <c r="S2170" i="1"/>
  <c r="V2171" i="1"/>
  <c r="M2174" i="1"/>
  <c r="P2175" i="1"/>
  <c r="S2176" i="1"/>
  <c r="V2177" i="1"/>
  <c r="AB2177" i="1" s="1"/>
  <c r="M2180" i="1"/>
  <c r="P2181" i="1"/>
  <c r="S2182" i="1"/>
  <c r="V2183" i="1"/>
  <c r="M2186" i="1"/>
  <c r="P2187" i="1"/>
  <c r="AB2187" i="1" s="1"/>
  <c r="S2188" i="1"/>
  <c r="V2189" i="1"/>
  <c r="M2192" i="1"/>
  <c r="P2193" i="1"/>
  <c r="S2194" i="1"/>
  <c r="V2195" i="1"/>
  <c r="AB2195" i="1" s="1"/>
  <c r="M2198" i="1"/>
  <c r="P2199" i="1"/>
  <c r="S2200" i="1"/>
  <c r="V2201" i="1"/>
  <c r="M2204" i="1"/>
  <c r="P2205" i="1"/>
  <c r="AB2205" i="1" s="1"/>
  <c r="S2206" i="1"/>
  <c r="V2207" i="1"/>
  <c r="M2210" i="1"/>
  <c r="P2211" i="1"/>
  <c r="S2212" i="1"/>
  <c r="V2213" i="1"/>
  <c r="AB2213" i="1" s="1"/>
  <c r="M2216" i="1"/>
  <c r="P2217" i="1"/>
  <c r="S2218" i="1"/>
  <c r="V2219" i="1"/>
  <c r="M2222" i="1"/>
  <c r="P2223" i="1"/>
  <c r="AB2223" i="1" s="1"/>
  <c r="S2224" i="1"/>
  <c r="AB2303" i="1"/>
  <c r="AB2308" i="1"/>
  <c r="AB2315" i="1"/>
  <c r="AB2318" i="1"/>
  <c r="AB2321" i="1"/>
  <c r="AB2324" i="1"/>
  <c r="AB2327" i="1"/>
  <c r="AB2330" i="1"/>
  <c r="AB2333" i="1"/>
  <c r="AB2336" i="1"/>
  <c r="AB2339" i="1"/>
  <c r="AB2342" i="1"/>
  <c r="AB2345" i="1"/>
  <c r="AB2348" i="1"/>
  <c r="AB2351" i="1"/>
  <c r="AB2354" i="1"/>
  <c r="AB2357" i="1"/>
  <c r="AB2360" i="1"/>
  <c r="AB2363" i="1"/>
  <c r="AB2366" i="1"/>
  <c r="AB2369" i="1"/>
  <c r="AB2372" i="1"/>
  <c r="AB2375" i="1"/>
  <c r="AB2378" i="1"/>
  <c r="AB2381" i="1"/>
  <c r="AB2384" i="1"/>
  <c r="AB2387" i="1"/>
  <c r="AB2390" i="1"/>
  <c r="AB2393" i="1"/>
  <c r="AB2396" i="1"/>
  <c r="AB2399" i="1"/>
  <c r="AB2402" i="1"/>
  <c r="AB2405" i="1"/>
  <c r="AB2408" i="1"/>
  <c r="AB2411" i="1"/>
  <c r="AB2414" i="1"/>
  <c r="AB2417" i="1"/>
  <c r="AB2420" i="1"/>
  <c r="AB2423" i="1"/>
  <c r="AB2426" i="1"/>
  <c r="AB2429" i="1"/>
  <c r="AB2432" i="1"/>
  <c r="AB2435" i="1"/>
  <c r="AB2438" i="1"/>
  <c r="AB2441" i="1"/>
  <c r="AB2444" i="1"/>
  <c r="AB2447" i="1"/>
  <c r="AB2450" i="1"/>
  <c r="AB2453" i="1"/>
  <c r="AB2456" i="1"/>
  <c r="AB2459" i="1"/>
  <c r="AB2462" i="1"/>
  <c r="AB2465" i="1"/>
  <c r="AB2468" i="1"/>
  <c r="AB2471" i="1"/>
  <c r="AB2474" i="1"/>
  <c r="AB2477" i="1"/>
  <c r="AB2480" i="1"/>
  <c r="AB2483" i="1"/>
  <c r="AB2486" i="1"/>
  <c r="AB2489" i="1"/>
  <c r="AB2492" i="1"/>
  <c r="AB2495" i="1"/>
  <c r="AB2498" i="1"/>
  <c r="AB2501" i="1"/>
  <c r="AB2504" i="1"/>
  <c r="AB2507" i="1"/>
  <c r="AB2510" i="1"/>
  <c r="AB2513" i="1"/>
  <c r="AB2516" i="1"/>
  <c r="AB2519" i="1"/>
  <c r="AB2522" i="1"/>
  <c r="AB2525" i="1"/>
  <c r="AB2528" i="1"/>
  <c r="AB2531" i="1"/>
  <c r="AB2534" i="1"/>
  <c r="AB2537" i="1"/>
  <c r="AB2063" i="1"/>
  <c r="AB2558" i="1"/>
  <c r="AB2570" i="1"/>
  <c r="AB2582" i="1"/>
  <c r="AB2594" i="1"/>
  <c r="AB2606" i="1"/>
  <c r="AB2618" i="1"/>
  <c r="AB2633" i="1"/>
  <c r="AB2635" i="1"/>
  <c r="S2064" i="1"/>
  <c r="V2065" i="1"/>
  <c r="M2068" i="1"/>
  <c r="AB2068" i="1" s="1"/>
  <c r="P2069" i="1"/>
  <c r="S2070" i="1"/>
  <c r="V2071" i="1"/>
  <c r="M2074" i="1"/>
  <c r="P2075" i="1"/>
  <c r="S2076" i="1"/>
  <c r="AB2076" i="1" s="1"/>
  <c r="V2077" i="1"/>
  <c r="M2080" i="1"/>
  <c r="P2081" i="1"/>
  <c r="S2082" i="1"/>
  <c r="V2083" i="1"/>
  <c r="M2086" i="1"/>
  <c r="AB2086" i="1" s="1"/>
  <c r="P2087" i="1"/>
  <c r="S2088" i="1"/>
  <c r="V2089" i="1"/>
  <c r="M2092" i="1"/>
  <c r="P2093" i="1"/>
  <c r="S2094" i="1"/>
  <c r="AB2094" i="1" s="1"/>
  <c r="V2095" i="1"/>
  <c r="M2098" i="1"/>
  <c r="P2099" i="1"/>
  <c r="S2100" i="1"/>
  <c r="V2101" i="1"/>
  <c r="M2104" i="1"/>
  <c r="AB2104" i="1" s="1"/>
  <c r="P2105" i="1"/>
  <c r="S2106" i="1"/>
  <c r="V2107" i="1"/>
  <c r="M2110" i="1"/>
  <c r="P2111" i="1"/>
  <c r="S2112" i="1"/>
  <c r="AB2112" i="1" s="1"/>
  <c r="V2113" i="1"/>
  <c r="M2116" i="1"/>
  <c r="P2117" i="1"/>
  <c r="S2118" i="1"/>
  <c r="V2119" i="1"/>
  <c r="M2122" i="1"/>
  <c r="AB2122" i="1" s="1"/>
  <c r="P2123" i="1"/>
  <c r="S2124" i="1"/>
  <c r="V2125" i="1"/>
  <c r="M2128" i="1"/>
  <c r="P2129" i="1"/>
  <c r="S2130" i="1"/>
  <c r="AB2130" i="1" s="1"/>
  <c r="V2131" i="1"/>
  <c r="M2134" i="1"/>
  <c r="P2135" i="1"/>
  <c r="S2136" i="1"/>
  <c r="V2137" i="1"/>
  <c r="M2140" i="1"/>
  <c r="AB2140" i="1" s="1"/>
  <c r="P2141" i="1"/>
  <c r="S2142" i="1"/>
  <c r="V2143" i="1"/>
  <c r="M2146" i="1"/>
  <c r="P2147" i="1"/>
  <c r="S2148" i="1"/>
  <c r="AB2148" i="1" s="1"/>
  <c r="V2149" i="1"/>
  <c r="M2152" i="1"/>
  <c r="P2153" i="1"/>
  <c r="S2154" i="1"/>
  <c r="V2155" i="1"/>
  <c r="M2158" i="1"/>
  <c r="AB2158" i="1" s="1"/>
  <c r="P2159" i="1"/>
  <c r="S2160" i="1"/>
  <c r="V2161" i="1"/>
  <c r="M2164" i="1"/>
  <c r="P2165" i="1"/>
  <c r="S2166" i="1"/>
  <c r="AB2166" i="1" s="1"/>
  <c r="V2167" i="1"/>
  <c r="M2170" i="1"/>
  <c r="P2171" i="1"/>
  <c r="S2172" i="1"/>
  <c r="V2173" i="1"/>
  <c r="M2176" i="1"/>
  <c r="AB2176" i="1" s="1"/>
  <c r="P2177" i="1"/>
  <c r="S2178" i="1"/>
  <c r="V2179" i="1"/>
  <c r="M2182" i="1"/>
  <c r="P2183" i="1"/>
  <c r="S2184" i="1"/>
  <c r="AB2184" i="1" s="1"/>
  <c r="V2185" i="1"/>
  <c r="M2188" i="1"/>
  <c r="P2189" i="1"/>
  <c r="S2190" i="1"/>
  <c r="V2191" i="1"/>
  <c r="M2194" i="1"/>
  <c r="AB2194" i="1" s="1"/>
  <c r="P2195" i="1"/>
  <c r="S2196" i="1"/>
  <c r="V2197" i="1"/>
  <c r="M2200" i="1"/>
  <c r="P2201" i="1"/>
  <c r="S2202" i="1"/>
  <c r="AB2202" i="1" s="1"/>
  <c r="V2203" i="1"/>
  <c r="M2206" i="1"/>
  <c r="P2207" i="1"/>
  <c r="S2208" i="1"/>
  <c r="V2209" i="1"/>
  <c r="M2212" i="1"/>
  <c r="AB2212" i="1" s="1"/>
  <c r="P2213" i="1"/>
  <c r="S2214" i="1"/>
  <c r="V2215" i="1"/>
  <c r="M2218" i="1"/>
  <c r="P2219" i="1"/>
  <c r="S2220" i="1"/>
  <c r="AB2220" i="1" s="1"/>
  <c r="V2221" i="1"/>
  <c r="M2224" i="1"/>
  <c r="AB2300" i="1"/>
  <c r="AB2307" i="1"/>
  <c r="AB2312" i="1"/>
  <c r="AB2317" i="1"/>
  <c r="AB2320" i="1"/>
  <c r="AB2323" i="1"/>
  <c r="AB2326" i="1"/>
  <c r="AB2329" i="1"/>
  <c r="AB2332" i="1"/>
  <c r="AB2335" i="1"/>
  <c r="AB2338" i="1"/>
  <c r="AB2341" i="1"/>
  <c r="AB2344" i="1"/>
  <c r="AB2347" i="1"/>
  <c r="AB2350" i="1"/>
  <c r="AB2353" i="1"/>
  <c r="AB2356" i="1"/>
  <c r="AB2359" i="1"/>
  <c r="AB2362" i="1"/>
  <c r="AB2365" i="1"/>
  <c r="AB2368" i="1"/>
  <c r="AB2371" i="1"/>
  <c r="AB2374" i="1"/>
  <c r="AB2377" i="1"/>
  <c r="AB2380" i="1"/>
  <c r="AB2383" i="1"/>
  <c r="AB2386" i="1"/>
  <c r="AB2389" i="1"/>
  <c r="AB2392" i="1"/>
  <c r="AB2395" i="1"/>
  <c r="AB2398" i="1"/>
  <c r="AB2401" i="1"/>
  <c r="AB2404" i="1"/>
  <c r="AB2407" i="1"/>
  <c r="AB2410" i="1"/>
  <c r="AB2413" i="1"/>
  <c r="AB2416" i="1"/>
  <c r="AB2419" i="1"/>
  <c r="AB2422" i="1"/>
  <c r="AB2425" i="1"/>
  <c r="AB2428" i="1"/>
  <c r="AB2431" i="1"/>
  <c r="AB2434" i="1"/>
  <c r="AB2437" i="1"/>
  <c r="AB2440" i="1"/>
  <c r="AB2443" i="1"/>
  <c r="AB2446" i="1"/>
  <c r="AB2449" i="1"/>
  <c r="AB2452" i="1"/>
  <c r="AB2455" i="1"/>
  <c r="AB2458" i="1"/>
  <c r="AB2461" i="1"/>
  <c r="AB2464" i="1"/>
  <c r="AB2467" i="1"/>
  <c r="AB2470" i="1"/>
  <c r="AB2473" i="1"/>
  <c r="AB2476" i="1"/>
  <c r="AB2479" i="1"/>
  <c r="AB2482" i="1"/>
  <c r="AB2485" i="1"/>
  <c r="AB2488" i="1"/>
  <c r="AB2491" i="1"/>
  <c r="AB2494" i="1"/>
  <c r="AB2497" i="1"/>
  <c r="AB2500" i="1"/>
  <c r="AB2503" i="1"/>
  <c r="AB2506" i="1"/>
  <c r="AB2509" i="1"/>
  <c r="AB2512" i="1"/>
  <c r="AB2515" i="1"/>
  <c r="AB2518" i="1"/>
  <c r="AB2521" i="1"/>
  <c r="AB2524" i="1"/>
  <c r="AB2527" i="1"/>
  <c r="AB2530" i="1"/>
  <c r="AB2533" i="1"/>
  <c r="AB2536" i="1"/>
  <c r="AB2539" i="1"/>
  <c r="AB2542" i="1"/>
  <c r="AB2545" i="1"/>
  <c r="AB2553" i="1"/>
  <c r="AB2556" i="1"/>
  <c r="AB2565" i="1"/>
  <c r="AB2568" i="1"/>
  <c r="AB2577" i="1"/>
  <c r="AB2580" i="1"/>
  <c r="AB2589" i="1"/>
  <c r="AB2592" i="1"/>
  <c r="AB2601" i="1"/>
  <c r="AB2604" i="1"/>
  <c r="AB2613" i="1"/>
  <c r="AB2616" i="1"/>
  <c r="AB2628" i="1"/>
  <c r="AB2066" i="1"/>
  <c r="AB2075" i="1"/>
  <c r="AB2081" i="1"/>
  <c r="AB2084" i="1"/>
  <c r="AB2093" i="1"/>
  <c r="AB2099" i="1"/>
  <c r="AB2102" i="1"/>
  <c r="AB2111" i="1"/>
  <c r="AB2117" i="1"/>
  <c r="AB2120" i="1"/>
  <c r="AB2129" i="1"/>
  <c r="AB2135" i="1"/>
  <c r="AB2138" i="1"/>
  <c r="AB2147" i="1"/>
  <c r="AB2153" i="1"/>
  <c r="AB2156" i="1"/>
  <c r="AB2165" i="1"/>
  <c r="AB2171" i="1"/>
  <c r="AB2174" i="1"/>
  <c r="AB2183" i="1"/>
  <c r="AB2189" i="1"/>
  <c r="AB2192" i="1"/>
  <c r="AB2201" i="1"/>
  <c r="AB2207" i="1"/>
  <c r="AB2210" i="1"/>
  <c r="AB2219" i="1"/>
  <c r="AB2225" i="1"/>
  <c r="AB2228" i="1"/>
  <c r="AB2231" i="1"/>
  <c r="AB2234" i="1"/>
  <c r="AB2237" i="1"/>
  <c r="AB2240" i="1"/>
  <c r="AB2243" i="1"/>
  <c r="AB2246" i="1"/>
  <c r="AB2249" i="1"/>
  <c r="AB2252" i="1"/>
  <c r="AB2255" i="1"/>
  <c r="AB2258" i="1"/>
  <c r="AB2261" i="1"/>
  <c r="AB2264" i="1"/>
  <c r="AB2270" i="1"/>
  <c r="AB2276" i="1"/>
  <c r="AB2549" i="1"/>
  <c r="AB2561" i="1"/>
  <c r="AB2573" i="1"/>
  <c r="AB2585" i="1"/>
  <c r="AB2597" i="1"/>
  <c r="M2064" i="1"/>
  <c r="AB2064" i="1" s="1"/>
  <c r="P2065" i="1"/>
  <c r="S2066" i="1"/>
  <c r="V2067" i="1"/>
  <c r="AB2067" i="1" s="1"/>
  <c r="M2070" i="1"/>
  <c r="AB2070" i="1" s="1"/>
  <c r="P2071" i="1"/>
  <c r="S2072" i="1"/>
  <c r="AB2072" i="1" s="1"/>
  <c r="V2073" i="1"/>
  <c r="AB2073" i="1" s="1"/>
  <c r="M2076" i="1"/>
  <c r="P2077" i="1"/>
  <c r="S2078" i="1"/>
  <c r="AB2078" i="1" s="1"/>
  <c r="V2079" i="1"/>
  <c r="M2082" i="1"/>
  <c r="AB2082" i="1" s="1"/>
  <c r="P2083" i="1"/>
  <c r="S2084" i="1"/>
  <c r="V2085" i="1"/>
  <c r="AB2085" i="1" s="1"/>
  <c r="M2088" i="1"/>
  <c r="AB2088" i="1" s="1"/>
  <c r="P2089" i="1"/>
  <c r="S2090" i="1"/>
  <c r="AB2090" i="1" s="1"/>
  <c r="V2091" i="1"/>
  <c r="AB2091" i="1" s="1"/>
  <c r="M2094" i="1"/>
  <c r="P2095" i="1"/>
  <c r="S2096" i="1"/>
  <c r="AB2096" i="1" s="1"/>
  <c r="V2097" i="1"/>
  <c r="M2100" i="1"/>
  <c r="AB2100" i="1" s="1"/>
  <c r="P2101" i="1"/>
  <c r="S2102" i="1"/>
  <c r="V2103" i="1"/>
  <c r="AB2103" i="1" s="1"/>
  <c r="M2106" i="1"/>
  <c r="AB2106" i="1" s="1"/>
  <c r="P2107" i="1"/>
  <c r="S2108" i="1"/>
  <c r="AB2108" i="1" s="1"/>
  <c r="V2109" i="1"/>
  <c r="AB2109" i="1" s="1"/>
  <c r="M2112" i="1"/>
  <c r="P2113" i="1"/>
  <c r="S2114" i="1"/>
  <c r="AB2114" i="1" s="1"/>
  <c r="V2115" i="1"/>
  <c r="M2118" i="1"/>
  <c r="AB2118" i="1" s="1"/>
  <c r="P2119" i="1"/>
  <c r="S2120" i="1"/>
  <c r="V2121" i="1"/>
  <c r="AB2121" i="1" s="1"/>
  <c r="M2124" i="1"/>
  <c r="AB2124" i="1" s="1"/>
  <c r="P2125" i="1"/>
  <c r="S2126" i="1"/>
  <c r="AB2126" i="1" s="1"/>
  <c r="V2127" i="1"/>
  <c r="AB2127" i="1" s="1"/>
  <c r="M2130" i="1"/>
  <c r="P2131" i="1"/>
  <c r="S2132" i="1"/>
  <c r="AB2132" i="1" s="1"/>
  <c r="V2133" i="1"/>
  <c r="M2136" i="1"/>
  <c r="AB2136" i="1" s="1"/>
  <c r="P2137" i="1"/>
  <c r="S2138" i="1"/>
  <c r="V2139" i="1"/>
  <c r="AB2139" i="1" s="1"/>
  <c r="M2142" i="1"/>
  <c r="AB2142" i="1" s="1"/>
  <c r="P2143" i="1"/>
  <c r="S2144" i="1"/>
  <c r="AB2144" i="1" s="1"/>
  <c r="V2145" i="1"/>
  <c r="AB2145" i="1" s="1"/>
  <c r="M2148" i="1"/>
  <c r="P2149" i="1"/>
  <c r="S2150" i="1"/>
  <c r="AB2150" i="1" s="1"/>
  <c r="V2151" i="1"/>
  <c r="M2154" i="1"/>
  <c r="AB2154" i="1" s="1"/>
  <c r="P2155" i="1"/>
  <c r="S2156" i="1"/>
  <c r="V2157" i="1"/>
  <c r="AB2157" i="1" s="1"/>
  <c r="M2160" i="1"/>
  <c r="AB2160" i="1" s="1"/>
  <c r="P2161" i="1"/>
  <c r="S2162" i="1"/>
  <c r="AB2162" i="1" s="1"/>
  <c r="V2163" i="1"/>
  <c r="AB2163" i="1" s="1"/>
  <c r="M2166" i="1"/>
  <c r="P2167" i="1"/>
  <c r="S2168" i="1"/>
  <c r="AB2168" i="1" s="1"/>
  <c r="V2169" i="1"/>
  <c r="M2172" i="1"/>
  <c r="AB2172" i="1" s="1"/>
  <c r="P2173" i="1"/>
  <c r="S2174" i="1"/>
  <c r="V2175" i="1"/>
  <c r="AB2175" i="1" s="1"/>
  <c r="M2178" i="1"/>
  <c r="AB2178" i="1" s="1"/>
  <c r="P2179" i="1"/>
  <c r="S2180" i="1"/>
  <c r="AB2180" i="1" s="1"/>
  <c r="V2181" i="1"/>
  <c r="AB2181" i="1" s="1"/>
  <c r="M2184" i="1"/>
  <c r="P2185" i="1"/>
  <c r="S2186" i="1"/>
  <c r="AB2186" i="1" s="1"/>
  <c r="V2187" i="1"/>
  <c r="M2190" i="1"/>
  <c r="AB2190" i="1" s="1"/>
  <c r="P2191" i="1"/>
  <c r="S2192" i="1"/>
  <c r="V2193" i="1"/>
  <c r="AB2193" i="1" s="1"/>
  <c r="M2196" i="1"/>
  <c r="AB2196" i="1" s="1"/>
  <c r="P2197" i="1"/>
  <c r="S2198" i="1"/>
  <c r="AB2198" i="1" s="1"/>
  <c r="V2199" i="1"/>
  <c r="AB2199" i="1" s="1"/>
  <c r="M2202" i="1"/>
  <c r="P2203" i="1"/>
  <c r="S2204" i="1"/>
  <c r="AB2204" i="1" s="1"/>
  <c r="V2205" i="1"/>
  <c r="M2208" i="1"/>
  <c r="AB2208" i="1" s="1"/>
  <c r="P2209" i="1"/>
  <c r="S2210" i="1"/>
  <c r="V2211" i="1"/>
  <c r="AB2211" i="1" s="1"/>
  <c r="M2214" i="1"/>
  <c r="AB2214" i="1" s="1"/>
  <c r="P2215" i="1"/>
  <c r="S2216" i="1"/>
  <c r="AB2216" i="1" s="1"/>
  <c r="V2217" i="1"/>
  <c r="AB2217" i="1" s="1"/>
  <c r="M2220" i="1"/>
  <c r="P2221" i="1"/>
  <c r="S2222" i="1"/>
  <c r="AB2222" i="1" s="1"/>
  <c r="V2223" i="1"/>
  <c r="AB2299" i="1"/>
  <c r="AB2304" i="1"/>
  <c r="AB2311" i="1"/>
  <c r="AB2316" i="1"/>
  <c r="AB2319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58" i="1"/>
  <c r="AB2361" i="1"/>
  <c r="AB2364" i="1"/>
  <c r="AB2367" i="1"/>
  <c r="AB2370" i="1"/>
  <c r="AB2373" i="1"/>
  <c r="AB2376" i="1"/>
  <c r="AB2379" i="1"/>
  <c r="AB2382" i="1"/>
  <c r="AB2385" i="1"/>
  <c r="AB2388" i="1"/>
  <c r="AB2391" i="1"/>
  <c r="AB2394" i="1"/>
  <c r="AB2397" i="1"/>
  <c r="AB2400" i="1"/>
  <c r="AB2403" i="1"/>
  <c r="AB2406" i="1"/>
  <c r="AB2409" i="1"/>
  <c r="AB2412" i="1"/>
  <c r="AB2415" i="1"/>
  <c r="AB2418" i="1"/>
  <c r="AB2421" i="1"/>
  <c r="AB2424" i="1"/>
  <c r="AB2427" i="1"/>
  <c r="AB2430" i="1"/>
  <c r="AB2433" i="1"/>
  <c r="AB2436" i="1"/>
  <c r="AB2439" i="1"/>
  <c r="AB2442" i="1"/>
  <c r="AB2445" i="1"/>
  <c r="AB2448" i="1"/>
  <c r="AB2451" i="1"/>
  <c r="AB2454" i="1"/>
  <c r="AB2457" i="1"/>
  <c r="AB2460" i="1"/>
  <c r="AB2463" i="1"/>
  <c r="AB2466" i="1"/>
  <c r="AB2469" i="1"/>
  <c r="AB2472" i="1"/>
  <c r="AB2475" i="1"/>
  <c r="AB2478" i="1"/>
  <c r="AB2481" i="1"/>
  <c r="AB2484" i="1"/>
  <c r="AB2487" i="1"/>
  <c r="AB2490" i="1"/>
  <c r="AB2493" i="1"/>
  <c r="AB2496" i="1"/>
  <c r="AB2499" i="1"/>
  <c r="AB2502" i="1"/>
  <c r="AB2505" i="1"/>
  <c r="AB2508" i="1"/>
  <c r="AB2511" i="1"/>
  <c r="AB2514" i="1"/>
  <c r="AB2517" i="1"/>
  <c r="AB2520" i="1"/>
  <c r="AB2523" i="1"/>
  <c r="AB2526" i="1"/>
  <c r="AB2529" i="1"/>
  <c r="AB2532" i="1"/>
  <c r="AB2535" i="1"/>
  <c r="AB2538" i="1"/>
  <c r="AB2541" i="1"/>
  <c r="AB2544" i="1"/>
  <c r="AB2065" i="1"/>
  <c r="AB2071" i="1"/>
  <c r="AB2074" i="1"/>
  <c r="AB2077" i="1"/>
  <c r="AB2080" i="1"/>
  <c r="AB2083" i="1"/>
  <c r="AB2089" i="1"/>
  <c r="AB2092" i="1"/>
  <c r="AB2095" i="1"/>
  <c r="AB2098" i="1"/>
  <c r="AB2101" i="1"/>
  <c r="AB2107" i="1"/>
  <c r="AB2110" i="1"/>
  <c r="AB2113" i="1"/>
  <c r="AB2116" i="1"/>
  <c r="AB2119" i="1"/>
  <c r="AB2125" i="1"/>
  <c r="AB2128" i="1"/>
  <c r="AB2131" i="1"/>
  <c r="AB2134" i="1"/>
  <c r="AB2137" i="1"/>
  <c r="AB2143" i="1"/>
  <c r="AB2146" i="1"/>
  <c r="AB2149" i="1"/>
  <c r="AB2152" i="1"/>
  <c r="AB2155" i="1"/>
  <c r="AB2161" i="1"/>
  <c r="AB2164" i="1"/>
  <c r="AB2167" i="1"/>
  <c r="AB2170" i="1"/>
  <c r="AB2173" i="1"/>
  <c r="AB2179" i="1"/>
  <c r="AB2182" i="1"/>
  <c r="AB2185" i="1"/>
  <c r="AB2188" i="1"/>
  <c r="AB2191" i="1"/>
  <c r="AB2197" i="1"/>
  <c r="AB2200" i="1"/>
  <c r="AB2203" i="1"/>
  <c r="AB2206" i="1"/>
  <c r="AB2209" i="1"/>
  <c r="AB2215" i="1"/>
  <c r="AB2218" i="1"/>
  <c r="AB2221" i="1"/>
  <c r="AB2224" i="1"/>
  <c r="AB2230" i="1"/>
  <c r="AB2738" i="1"/>
  <c r="AB2745" i="1"/>
  <c r="AB2750" i="1"/>
  <c r="AB2756" i="1"/>
  <c r="AB2762" i="1"/>
  <c r="AB2768" i="1"/>
  <c r="AB2774" i="1"/>
  <c r="AB2780" i="1"/>
  <c r="AB2786" i="1"/>
  <c r="AB2792" i="1"/>
  <c r="AB2798" i="1"/>
  <c r="AB2804" i="1"/>
  <c r="AB2810" i="1"/>
  <c r="AB2816" i="1"/>
  <c r="AB2822" i="1"/>
  <c r="AB2828" i="1"/>
  <c r="AB2834" i="1"/>
  <c r="AB2840" i="1"/>
  <c r="AB2846" i="1"/>
  <c r="AB2852" i="1"/>
  <c r="AB2854" i="1"/>
  <c r="AB2860" i="1"/>
  <c r="AB2866" i="1"/>
  <c r="AB2872" i="1"/>
  <c r="AB2878" i="1"/>
  <c r="AB2884" i="1"/>
  <c r="AB2890" i="1"/>
  <c r="AB2896" i="1"/>
  <c r="AB2902" i="1"/>
  <c r="AB2908" i="1"/>
  <c r="AB2915" i="1"/>
  <c r="AB2916" i="1"/>
  <c r="AB2927" i="1"/>
  <c r="AB2928" i="1"/>
  <c r="AB2939" i="1"/>
  <c r="AB2940" i="1"/>
  <c r="AB2951" i="1"/>
  <c r="AB2952" i="1"/>
  <c r="AB2963" i="1"/>
  <c r="AB2964" i="1"/>
  <c r="AB2975" i="1"/>
  <c r="AB2976" i="1"/>
  <c r="AB2987" i="1"/>
  <c r="AB2988" i="1"/>
  <c r="AB2999" i="1"/>
  <c r="AB3000" i="1"/>
  <c r="AB3011" i="1"/>
  <c r="AB3012" i="1"/>
  <c r="AB3023" i="1"/>
  <c r="AB3024" i="1"/>
  <c r="AB3035" i="1"/>
  <c r="AB3036" i="1"/>
  <c r="AB3047" i="1"/>
  <c r="AB3048" i="1"/>
  <c r="AB3059" i="1"/>
  <c r="AB3060" i="1"/>
  <c r="AB3071" i="1"/>
  <c r="AB3072" i="1"/>
  <c r="AB3083" i="1"/>
  <c r="AB3084" i="1"/>
  <c r="AB3095" i="1"/>
  <c r="AB3096" i="1"/>
  <c r="AB3107" i="1"/>
  <c r="AB3108" i="1"/>
  <c r="AB3119" i="1"/>
  <c r="AB3120" i="1"/>
  <c r="AB3134" i="1"/>
  <c r="AB3136" i="1"/>
  <c r="AB3110" i="1"/>
  <c r="AB3122" i="1"/>
  <c r="AB2741" i="1"/>
  <c r="AB2746" i="1"/>
  <c r="AB2754" i="1"/>
  <c r="AB2760" i="1"/>
  <c r="AB2766" i="1"/>
  <c r="AB2772" i="1"/>
  <c r="AB2778" i="1"/>
  <c r="AB2784" i="1"/>
  <c r="AB2790" i="1"/>
  <c r="AB2796" i="1"/>
  <c r="AB2802" i="1"/>
  <c r="AB2808" i="1"/>
  <c r="AB2814" i="1"/>
  <c r="AB2820" i="1"/>
  <c r="AB2826" i="1"/>
  <c r="AB2832" i="1"/>
  <c r="AB2838" i="1"/>
  <c r="AB2844" i="1"/>
  <c r="AB2850" i="1"/>
  <c r="AB2856" i="1"/>
  <c r="AB2862" i="1"/>
  <c r="AB2868" i="1"/>
  <c r="AB2874" i="1"/>
  <c r="AB2880" i="1"/>
  <c r="AB2886" i="1"/>
  <c r="AB2892" i="1"/>
  <c r="AB2898" i="1"/>
  <c r="AB2904" i="1"/>
  <c r="AB2910" i="1"/>
  <c r="AB2919" i="1"/>
  <c r="AB2920" i="1"/>
  <c r="AB2931" i="1"/>
  <c r="AB2932" i="1"/>
  <c r="AB2943" i="1"/>
  <c r="AB2944" i="1"/>
  <c r="AB2955" i="1"/>
  <c r="AB2956" i="1"/>
  <c r="AB2967" i="1"/>
  <c r="AB2968" i="1"/>
  <c r="AB2979" i="1"/>
  <c r="AB2980" i="1"/>
  <c r="AB3112" i="1"/>
  <c r="AB3124" i="1"/>
  <c r="AB2637" i="1"/>
  <c r="AB2737" i="1"/>
  <c r="AB2742" i="1"/>
  <c r="AB2749" i="1"/>
  <c r="AB2752" i="1"/>
  <c r="AB2758" i="1"/>
  <c r="AB2764" i="1"/>
  <c r="AB2770" i="1"/>
  <c r="AB2776" i="1"/>
  <c r="AB2782" i="1"/>
  <c r="AB2788" i="1"/>
  <c r="AB2794" i="1"/>
  <c r="AB2800" i="1"/>
  <c r="AB2806" i="1"/>
  <c r="AB2812" i="1"/>
  <c r="AB2818" i="1"/>
  <c r="AB2824" i="1"/>
  <c r="AB2830" i="1"/>
  <c r="AB2836" i="1"/>
  <c r="AB2842" i="1"/>
  <c r="AB2848" i="1"/>
  <c r="AB2858" i="1"/>
  <c r="AB2864" i="1"/>
  <c r="AB2870" i="1"/>
  <c r="AB2876" i="1"/>
  <c r="AB2882" i="1"/>
  <c r="AB2888" i="1"/>
  <c r="AB2894" i="1"/>
  <c r="AB2900" i="1"/>
  <c r="AB2906" i="1"/>
  <c r="AB2912" i="1"/>
  <c r="AB2923" i="1"/>
  <c r="AB2924" i="1"/>
  <c r="AB2935" i="1"/>
  <c r="AB2936" i="1"/>
  <c r="AB2947" i="1"/>
  <c r="AB2948" i="1"/>
  <c r="AB2959" i="1"/>
  <c r="AB2960" i="1"/>
  <c r="AB2971" i="1"/>
  <c r="AB2972" i="1"/>
  <c r="AB2983" i="1"/>
  <c r="AB2984" i="1"/>
  <c r="AB2995" i="1"/>
  <c r="AB2996" i="1"/>
  <c r="AB3007" i="1"/>
  <c r="AB3008" i="1"/>
  <c r="AB3019" i="1"/>
  <c r="AB3020" i="1"/>
  <c r="AB3031" i="1"/>
  <c r="AB3032" i="1"/>
  <c r="AB3043" i="1"/>
  <c r="AB3044" i="1"/>
  <c r="AB3055" i="1"/>
  <c r="AB3056" i="1"/>
  <c r="AB3067" i="1"/>
  <c r="AB3068" i="1"/>
  <c r="AB3079" i="1"/>
  <c r="AB3080" i="1"/>
  <c r="AB312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3046" i="1"/>
  <c r="AB3106" i="1"/>
  <c r="AB3118" i="1"/>
  <c r="AB3129" i="1"/>
  <c r="AB3130" i="1"/>
  <c r="AB3131" i="1"/>
  <c r="AB3227" i="1"/>
  <c r="AB3234" i="1"/>
  <c r="AB3239" i="1"/>
  <c r="M3136" i="1"/>
  <c r="M3142" i="1"/>
  <c r="V3142" i="1"/>
  <c r="M3144" i="1"/>
  <c r="V3144" i="1"/>
  <c r="M3146" i="1"/>
  <c r="V3146" i="1"/>
  <c r="M3148" i="1"/>
  <c r="V3148" i="1"/>
  <c r="M3150" i="1"/>
  <c r="V3150" i="1"/>
  <c r="M3152" i="1"/>
  <c r="V3152" i="1"/>
  <c r="M3154" i="1"/>
  <c r="V3154" i="1"/>
  <c r="M3156" i="1"/>
  <c r="V3156" i="1"/>
  <c r="M3158" i="1"/>
  <c r="V3158" i="1"/>
  <c r="M3160" i="1"/>
  <c r="M3162" i="1"/>
  <c r="M3164" i="1"/>
  <c r="AB3164" i="1" s="1"/>
  <c r="M3166" i="1"/>
  <c r="M3168" i="1"/>
  <c r="M3170" i="1"/>
  <c r="AB3170" i="1" s="1"/>
  <c r="M3172" i="1"/>
  <c r="M3174" i="1"/>
  <c r="M3176" i="1"/>
  <c r="AB3176" i="1" s="1"/>
  <c r="M3178" i="1"/>
  <c r="M3180" i="1"/>
  <c r="M3182" i="1"/>
  <c r="AB3182" i="1" s="1"/>
  <c r="M3184" i="1"/>
  <c r="M3186" i="1"/>
  <c r="M3188" i="1"/>
  <c r="AB3188" i="1" s="1"/>
  <c r="M3190" i="1"/>
  <c r="M3192" i="1"/>
  <c r="M3194" i="1"/>
  <c r="AB3194" i="1" s="1"/>
  <c r="M3196" i="1"/>
  <c r="M3198" i="1"/>
  <c r="M3200" i="1"/>
  <c r="AB3200" i="1" s="1"/>
  <c r="M3202" i="1"/>
  <c r="M3204" i="1"/>
  <c r="M3206" i="1"/>
  <c r="AB3206" i="1" s="1"/>
  <c r="M3208" i="1"/>
  <c r="M3210" i="1"/>
  <c r="M3212" i="1"/>
  <c r="AB3212" i="1" s="1"/>
  <c r="M3214" i="1"/>
  <c r="M3216" i="1"/>
  <c r="AB3217" i="1"/>
  <c r="AB3219" i="1"/>
  <c r="AB3221" i="1"/>
  <c r="AB3223" i="1"/>
  <c r="AB3225" i="1"/>
  <c r="AB3232" i="1"/>
  <c r="AB3237" i="1"/>
  <c r="AB3241" i="1"/>
  <c r="AB3230" i="1"/>
  <c r="AB3235" i="1"/>
  <c r="P3133" i="1"/>
  <c r="AB3133" i="1" s="1"/>
  <c r="V3135" i="1"/>
  <c r="V3137" i="1"/>
  <c r="AB3139" i="1"/>
  <c r="P3139" i="1"/>
  <c r="P3142" i="1"/>
  <c r="P3144" i="1"/>
  <c r="P3146" i="1"/>
  <c r="P3148" i="1"/>
  <c r="P3150" i="1"/>
  <c r="P3152" i="1"/>
  <c r="P3154" i="1"/>
  <c r="P3156" i="1"/>
  <c r="P3158" i="1"/>
  <c r="AB3228" i="1"/>
  <c r="AB3233" i="1"/>
  <c r="AB3240" i="1"/>
  <c r="S3132" i="1"/>
  <c r="AB3132" i="1" s="1"/>
  <c r="P3135" i="1"/>
  <c r="AB3135" i="1" s="1"/>
  <c r="P3137" i="1"/>
  <c r="AB3137" i="1" s="1"/>
  <c r="S3140" i="1"/>
  <c r="AB3140" i="1" s="1"/>
  <c r="M3141" i="1"/>
  <c r="AB3141" i="1" s="1"/>
  <c r="V3141" i="1"/>
  <c r="AB3142" i="1"/>
  <c r="M3143" i="1"/>
  <c r="AB3143" i="1" s="1"/>
  <c r="V3143" i="1"/>
  <c r="AB3144" i="1"/>
  <c r="M3145" i="1"/>
  <c r="AB3145" i="1" s="1"/>
  <c r="V3145" i="1"/>
  <c r="AB3146" i="1"/>
  <c r="M3147" i="1"/>
  <c r="AB3147" i="1" s="1"/>
  <c r="V3147" i="1"/>
  <c r="AB3148" i="1"/>
  <c r="M3149" i="1"/>
  <c r="AB3149" i="1" s="1"/>
  <c r="V3149" i="1"/>
  <c r="AB3150" i="1"/>
  <c r="M3151" i="1"/>
  <c r="AB3151" i="1" s="1"/>
  <c r="V3151" i="1"/>
  <c r="AB3152" i="1"/>
  <c r="M3153" i="1"/>
  <c r="AB3153" i="1" s="1"/>
  <c r="V3153" i="1"/>
  <c r="AB3154" i="1"/>
  <c r="M3155" i="1"/>
  <c r="AB3155" i="1" s="1"/>
  <c r="V3155" i="1"/>
  <c r="AB3156" i="1"/>
  <c r="M3157" i="1"/>
  <c r="AB3157" i="1" s="1"/>
  <c r="V3157" i="1"/>
  <c r="AB3158" i="1"/>
  <c r="M3159" i="1"/>
  <c r="AB3159" i="1" s="1"/>
  <c r="V3159" i="1"/>
  <c r="AB3160" i="1"/>
  <c r="V3161" i="1"/>
  <c r="AB3161" i="1" s="1"/>
  <c r="AB3162" i="1"/>
  <c r="V3163" i="1"/>
  <c r="AB3163" i="1" s="1"/>
  <c r="V3165" i="1"/>
  <c r="AB3165" i="1" s="1"/>
  <c r="AB3166" i="1"/>
  <c r="V3167" i="1"/>
  <c r="AB3167" i="1" s="1"/>
  <c r="AB3168" i="1"/>
  <c r="V3169" i="1"/>
  <c r="AB3169" i="1" s="1"/>
  <c r="V3171" i="1"/>
  <c r="AB3171" i="1" s="1"/>
  <c r="AB3172" i="1"/>
  <c r="V3173" i="1"/>
  <c r="AB3173" i="1" s="1"/>
  <c r="AB3174" i="1"/>
  <c r="V3175" i="1"/>
  <c r="AB3175" i="1" s="1"/>
  <c r="V3177" i="1"/>
  <c r="AB3177" i="1" s="1"/>
  <c r="AB3178" i="1"/>
  <c r="V3179" i="1"/>
  <c r="AB3179" i="1" s="1"/>
  <c r="AB3180" i="1"/>
  <c r="V3181" i="1"/>
  <c r="AB3181" i="1" s="1"/>
  <c r="V3183" i="1"/>
  <c r="AB3183" i="1" s="1"/>
  <c r="AB3184" i="1"/>
  <c r="V3185" i="1"/>
  <c r="AB3185" i="1" s="1"/>
  <c r="AB3186" i="1"/>
  <c r="V3187" i="1"/>
  <c r="AB3187" i="1" s="1"/>
  <c r="V3189" i="1"/>
  <c r="AB3189" i="1" s="1"/>
  <c r="AB3190" i="1"/>
  <c r="V3191" i="1"/>
  <c r="AB3191" i="1" s="1"/>
  <c r="AB3192" i="1"/>
  <c r="V3193" i="1"/>
  <c r="AB3193" i="1" s="1"/>
  <c r="V3195" i="1"/>
  <c r="AB3195" i="1" s="1"/>
  <c r="AB3196" i="1"/>
  <c r="V3197" i="1"/>
  <c r="AB3197" i="1" s="1"/>
  <c r="AB3198" i="1"/>
  <c r="V3199" i="1"/>
  <c r="AB3199" i="1" s="1"/>
  <c r="V3201" i="1"/>
  <c r="AB3201" i="1" s="1"/>
  <c r="AB3202" i="1"/>
  <c r="V3203" i="1"/>
  <c r="AB3203" i="1" s="1"/>
  <c r="AB3204" i="1"/>
  <c r="V3205" i="1"/>
  <c r="AB3205" i="1" s="1"/>
  <c r="V3207" i="1"/>
  <c r="AB3207" i="1" s="1"/>
  <c r="AB3208" i="1"/>
  <c r="V3209" i="1"/>
  <c r="AB3209" i="1" s="1"/>
  <c r="AB3210" i="1"/>
  <c r="V3211" i="1"/>
  <c r="AB3211" i="1" s="1"/>
  <c r="V3213" i="1"/>
  <c r="AB3213" i="1" s="1"/>
  <c r="AB3214" i="1"/>
  <c r="V3215" i="1"/>
  <c r="AB3215" i="1" s="1"/>
  <c r="AB3216" i="1"/>
  <c r="AB3218" i="1"/>
  <c r="AB3220" i="1"/>
  <c r="AB3222" i="1"/>
  <c r="AB3224" i="1"/>
  <c r="AB3226" i="1"/>
  <c r="AB3231" i="1"/>
  <c r="AB3238" i="1"/>
  <c r="AB3242" i="1"/>
  <c r="AB3521" i="1"/>
  <c r="AB3528" i="1"/>
  <c r="AB3531" i="1"/>
  <c r="AB3537" i="1"/>
  <c r="AB3543" i="1"/>
  <c r="AB3549" i="1"/>
  <c r="AB3555" i="1"/>
  <c r="AB3561" i="1"/>
  <c r="AB3567" i="1"/>
  <c r="AB3573" i="1"/>
  <c r="AB3579" i="1"/>
  <c r="AB3585" i="1"/>
  <c r="AB3591" i="1"/>
  <c r="AB3597" i="1"/>
  <c r="AB3650" i="1"/>
  <c r="AB3524" i="1"/>
  <c r="AB3529" i="1"/>
  <c r="AB3535" i="1"/>
  <c r="AB3541" i="1"/>
  <c r="AB3547" i="1"/>
  <c r="AB3553" i="1"/>
  <c r="AB3243" i="1"/>
  <c r="AB3246" i="1"/>
  <c r="AB3249" i="1"/>
  <c r="AB3252" i="1"/>
  <c r="AB3255" i="1"/>
  <c r="AB3258" i="1"/>
  <c r="AB3261" i="1"/>
  <c r="AB3264" i="1"/>
  <c r="AB3267" i="1"/>
  <c r="AB3270" i="1"/>
  <c r="AB3273" i="1"/>
  <c r="AB3276" i="1"/>
  <c r="AB3279" i="1"/>
  <c r="AB3282" i="1"/>
  <c r="AB3285" i="1"/>
  <c r="AB3288" i="1"/>
  <c r="AB3291" i="1"/>
  <c r="AB3294" i="1"/>
  <c r="AB3297" i="1"/>
  <c r="AB3300" i="1"/>
  <c r="AB3303" i="1"/>
  <c r="AB3306" i="1"/>
  <c r="AB3309" i="1"/>
  <c r="AB3312" i="1"/>
  <c r="AB3315" i="1"/>
  <c r="AB3318" i="1"/>
  <c r="AB3321" i="1"/>
  <c r="AB3324" i="1"/>
  <c r="AB3327" i="1"/>
  <c r="AB3330" i="1"/>
  <c r="AB3333" i="1"/>
  <c r="AB3336" i="1"/>
  <c r="AB3339" i="1"/>
  <c r="AB3342" i="1"/>
  <c r="AB3345" i="1"/>
  <c r="AB3348" i="1"/>
  <c r="AB3351" i="1"/>
  <c r="AB3354" i="1"/>
  <c r="AB3357" i="1"/>
  <c r="AB3360" i="1"/>
  <c r="AB3363" i="1"/>
  <c r="AB3366" i="1"/>
  <c r="AB3369" i="1"/>
  <c r="AB3372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0" i="1"/>
  <c r="AB3423" i="1"/>
  <c r="AB3426" i="1"/>
  <c r="AB3429" i="1"/>
  <c r="AB3432" i="1"/>
  <c r="AB3435" i="1"/>
  <c r="AB3438" i="1"/>
  <c r="AB3441" i="1"/>
  <c r="AB3444" i="1"/>
  <c r="AB3447" i="1"/>
  <c r="AB3450" i="1"/>
  <c r="AB3453" i="1"/>
  <c r="AB3522" i="1"/>
  <c r="AB3532" i="1"/>
  <c r="AB3538" i="1"/>
  <c r="AB3544" i="1"/>
  <c r="AB3550" i="1"/>
  <c r="AB3556" i="1"/>
  <c r="AB3562" i="1"/>
  <c r="AB3568" i="1"/>
  <c r="AB3574" i="1"/>
  <c r="AB3580" i="1"/>
  <c r="AB3586" i="1"/>
  <c r="AB3592" i="1"/>
  <c r="AB3614" i="1"/>
  <c r="AB3520" i="1"/>
  <c r="AB3525" i="1"/>
  <c r="AB3533" i="1"/>
  <c r="AB3539" i="1"/>
  <c r="AB3545" i="1"/>
  <c r="AB3551" i="1"/>
  <c r="AB3557" i="1"/>
  <c r="AB3563" i="1"/>
  <c r="AB3569" i="1"/>
  <c r="AB3575" i="1"/>
  <c r="AB3581" i="1"/>
  <c r="AB3702" i="1"/>
  <c r="AB3516" i="1"/>
  <c r="AB3518" i="1"/>
  <c r="AB3530" i="1"/>
  <c r="AB3536" i="1"/>
  <c r="AB3542" i="1"/>
  <c r="AB3548" i="1"/>
  <c r="AB3554" i="1"/>
  <c r="AB3560" i="1"/>
  <c r="AB3566" i="1"/>
  <c r="AB3572" i="1"/>
  <c r="AB3578" i="1"/>
  <c r="AB3584" i="1"/>
  <c r="AB3590" i="1"/>
  <c r="AB3596" i="1"/>
  <c r="V3599" i="1"/>
  <c r="M3604" i="1"/>
  <c r="AB3604" i="1" s="1"/>
  <c r="P3607" i="1"/>
  <c r="S3608" i="1"/>
  <c r="V3611" i="1"/>
  <c r="M3616" i="1"/>
  <c r="AB3616" i="1" s="1"/>
  <c r="P3619" i="1"/>
  <c r="S3620" i="1"/>
  <c r="V3623" i="1"/>
  <c r="M3628" i="1"/>
  <c r="AB3628" i="1" s="1"/>
  <c r="P3631" i="1"/>
  <c r="S3632" i="1"/>
  <c r="V3635" i="1"/>
  <c r="M3640" i="1"/>
  <c r="AB3640" i="1" s="1"/>
  <c r="P3643" i="1"/>
  <c r="S3644" i="1"/>
  <c r="V3647" i="1"/>
  <c r="M3652" i="1"/>
  <c r="AB3652" i="1" s="1"/>
  <c r="P3655" i="1"/>
  <c r="S3656" i="1"/>
  <c r="V3659" i="1"/>
  <c r="M3664" i="1"/>
  <c r="AB3664" i="1" s="1"/>
  <c r="M3666" i="1"/>
  <c r="M3668" i="1"/>
  <c r="P3671" i="1"/>
  <c r="AB3671" i="1" s="1"/>
  <c r="S3672" i="1"/>
  <c r="V3675" i="1"/>
  <c r="M3680" i="1"/>
  <c r="P3683" i="1"/>
  <c r="AB3683" i="1" s="1"/>
  <c r="S3684" i="1"/>
  <c r="V3687" i="1"/>
  <c r="M3692" i="1"/>
  <c r="P3695" i="1"/>
  <c r="AB3695" i="1" s="1"/>
  <c r="S3696" i="1"/>
  <c r="V3699" i="1"/>
  <c r="M3704" i="1"/>
  <c r="P3707" i="1"/>
  <c r="AB3707" i="1" s="1"/>
  <c r="S3708" i="1"/>
  <c r="AB3710" i="1"/>
  <c r="AB3717" i="1"/>
  <c r="AB3722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93" i="1"/>
  <c r="AB3798" i="1"/>
  <c r="AB3810" i="1"/>
  <c r="AB3815" i="1"/>
  <c r="AB3822" i="1"/>
  <c r="AB3827" i="1"/>
  <c r="AB3834" i="1"/>
  <c r="AB3839" i="1"/>
  <c r="AB3846" i="1"/>
  <c r="AB3974" i="1"/>
  <c r="AB3600" i="1"/>
  <c r="V3601" i="1"/>
  <c r="M3606" i="1"/>
  <c r="AB3607" i="1"/>
  <c r="P3609" i="1"/>
  <c r="AB3609" i="1" s="1"/>
  <c r="S3610" i="1"/>
  <c r="AB3610" i="1" s="1"/>
  <c r="AB3612" i="1"/>
  <c r="V3613" i="1"/>
  <c r="M3618" i="1"/>
  <c r="AB3619" i="1"/>
  <c r="P3621" i="1"/>
  <c r="AB3621" i="1" s="1"/>
  <c r="S3622" i="1"/>
  <c r="AB3622" i="1" s="1"/>
  <c r="AB3624" i="1"/>
  <c r="V3625" i="1"/>
  <c r="M3630" i="1"/>
  <c r="AB3631" i="1"/>
  <c r="P3633" i="1"/>
  <c r="AB3633" i="1" s="1"/>
  <c r="S3634" i="1"/>
  <c r="AB3634" i="1" s="1"/>
  <c r="AB3636" i="1"/>
  <c r="V3637" i="1"/>
  <c r="M3642" i="1"/>
  <c r="AB3643" i="1"/>
  <c r="P3645" i="1"/>
  <c r="AB3645" i="1" s="1"/>
  <c r="S3646" i="1"/>
  <c r="AB3646" i="1" s="1"/>
  <c r="AB3648" i="1"/>
  <c r="V3649" i="1"/>
  <c r="M3654" i="1"/>
  <c r="AB3655" i="1"/>
  <c r="P3657" i="1"/>
  <c r="AB3657" i="1" s="1"/>
  <c r="S3658" i="1"/>
  <c r="AB3658" i="1" s="1"/>
  <c r="AB3660" i="1"/>
  <c r="V3661" i="1"/>
  <c r="M3670" i="1"/>
  <c r="P3673" i="1"/>
  <c r="AB3673" i="1" s="1"/>
  <c r="S3674" i="1"/>
  <c r="AB3674" i="1" s="1"/>
  <c r="AB3676" i="1"/>
  <c r="V3677" i="1"/>
  <c r="M3682" i="1"/>
  <c r="P3685" i="1"/>
  <c r="AB3685" i="1" s="1"/>
  <c r="S3686" i="1"/>
  <c r="AB3686" i="1" s="1"/>
  <c r="AB3688" i="1"/>
  <c r="V3689" i="1"/>
  <c r="M3694" i="1"/>
  <c r="P3697" i="1"/>
  <c r="AB3697" i="1" s="1"/>
  <c r="S3698" i="1"/>
  <c r="AB3698" i="1" s="1"/>
  <c r="AB3700" i="1"/>
  <c r="V3701" i="1"/>
  <c r="M3706" i="1"/>
  <c r="P3709" i="1"/>
  <c r="AB3709" i="1" s="1"/>
  <c r="AB3712" i="1"/>
  <c r="AB3719" i="1"/>
  <c r="AB3724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6" i="1"/>
  <c r="AB3801" i="1"/>
  <c r="AB3808" i="1"/>
  <c r="AB3813" i="1"/>
  <c r="AB3820" i="1"/>
  <c r="AB3825" i="1"/>
  <c r="AB3832" i="1"/>
  <c r="AB3837" i="1"/>
  <c r="AB3844" i="1"/>
  <c r="AB3849" i="1"/>
  <c r="AB3856" i="1"/>
  <c r="AB3864" i="1"/>
  <c r="AB3599" i="1"/>
  <c r="AB3611" i="1"/>
  <c r="AB3623" i="1"/>
  <c r="AB3635" i="1"/>
  <c r="AB3647" i="1"/>
  <c r="AB3659" i="1"/>
  <c r="AB3666" i="1"/>
  <c r="AB3668" i="1"/>
  <c r="AB3675" i="1"/>
  <c r="AB3680" i="1"/>
  <c r="AB3687" i="1"/>
  <c r="AB3692" i="1"/>
  <c r="AB3699" i="1"/>
  <c r="AB3704" i="1"/>
  <c r="AB3711" i="1"/>
  <c r="AB3716" i="1"/>
  <c r="AB3723" i="1"/>
  <c r="AB3728" i="1"/>
  <c r="AB3792" i="1"/>
  <c r="AB3804" i="1"/>
  <c r="AB3809" i="1"/>
  <c r="AB3816" i="1"/>
  <c r="AB3821" i="1"/>
  <c r="AB3828" i="1"/>
  <c r="AB3833" i="1"/>
  <c r="AB3840" i="1"/>
  <c r="AB3845" i="1"/>
  <c r="AB3852" i="1"/>
  <c r="AB3986" i="1"/>
  <c r="AB3601" i="1"/>
  <c r="AB3613" i="1"/>
  <c r="AB3625" i="1"/>
  <c r="AB3637" i="1"/>
  <c r="AB3649" i="1"/>
  <c r="AB3661" i="1"/>
  <c r="AB3670" i="1"/>
  <c r="AB3677" i="1"/>
  <c r="AB3689" i="1"/>
  <c r="AB3701" i="1"/>
  <c r="AB3706" i="1"/>
  <c r="AB3713" i="1"/>
  <c r="AB3718" i="1"/>
  <c r="AB3725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802" i="1"/>
  <c r="AB3807" i="1"/>
  <c r="AB3814" i="1"/>
  <c r="AB3819" i="1"/>
  <c r="AB3826" i="1"/>
  <c r="AB3831" i="1"/>
  <c r="AB3838" i="1"/>
  <c r="AB3843" i="1"/>
  <c r="AB3850" i="1"/>
  <c r="AB3855" i="1"/>
  <c r="AB3862" i="1"/>
  <c r="AB3866" i="1"/>
  <c r="AB3870" i="1"/>
  <c r="S3598" i="1"/>
  <c r="AB3598" i="1" s="1"/>
  <c r="M3602" i="1"/>
  <c r="AB3602" i="1" s="1"/>
  <c r="AB3603" i="1"/>
  <c r="P3605" i="1"/>
  <c r="AB3605" i="1" s="1"/>
  <c r="S3606" i="1"/>
  <c r="AB3606" i="1" s="1"/>
  <c r="AB3608" i="1"/>
  <c r="V3609" i="1"/>
  <c r="M3614" i="1"/>
  <c r="AB3615" i="1"/>
  <c r="P3617" i="1"/>
  <c r="AB3617" i="1" s="1"/>
  <c r="S3618" i="1"/>
  <c r="AB3618" i="1" s="1"/>
  <c r="AB3620" i="1"/>
  <c r="V3621" i="1"/>
  <c r="M3626" i="1"/>
  <c r="AB3626" i="1" s="1"/>
  <c r="AB3627" i="1"/>
  <c r="P3629" i="1"/>
  <c r="AB3629" i="1" s="1"/>
  <c r="S3630" i="1"/>
  <c r="AB3630" i="1" s="1"/>
  <c r="AB3632" i="1"/>
  <c r="V3633" i="1"/>
  <c r="M3638" i="1"/>
  <c r="AB3638" i="1" s="1"/>
  <c r="AB3639" i="1"/>
  <c r="P3641" i="1"/>
  <c r="AB3641" i="1" s="1"/>
  <c r="S3642" i="1"/>
  <c r="AB3642" i="1" s="1"/>
  <c r="AB3644" i="1"/>
  <c r="V3645" i="1"/>
  <c r="M3650" i="1"/>
  <c r="AB3651" i="1"/>
  <c r="P3653" i="1"/>
  <c r="AB3653" i="1" s="1"/>
  <c r="S3654" i="1"/>
  <c r="AB3654" i="1" s="1"/>
  <c r="AB3656" i="1"/>
  <c r="V3657" i="1"/>
  <c r="M3662" i="1"/>
  <c r="AB3662" i="1" s="1"/>
  <c r="AB3663" i="1"/>
  <c r="P3665" i="1"/>
  <c r="AB3665" i="1" s="1"/>
  <c r="P3667" i="1"/>
  <c r="AB3667" i="1" s="1"/>
  <c r="P3669" i="1"/>
  <c r="AB3669" i="1" s="1"/>
  <c r="S3670" i="1"/>
  <c r="AB3672" i="1"/>
  <c r="V3673" i="1"/>
  <c r="M3678" i="1"/>
  <c r="AB3678" i="1" s="1"/>
  <c r="AB3679" i="1"/>
  <c r="P3681" i="1"/>
  <c r="AB3681" i="1" s="1"/>
  <c r="S3682" i="1"/>
  <c r="AB3682" i="1" s="1"/>
  <c r="AB3684" i="1"/>
  <c r="V3685" i="1"/>
  <c r="M3690" i="1"/>
  <c r="AB3690" i="1" s="1"/>
  <c r="AB3691" i="1"/>
  <c r="P3693" i="1"/>
  <c r="AB3693" i="1" s="1"/>
  <c r="S3694" i="1"/>
  <c r="AB3694" i="1" s="1"/>
  <c r="AB3696" i="1"/>
  <c r="V3697" i="1"/>
  <c r="M3702" i="1"/>
  <c r="AB3703" i="1"/>
  <c r="P3705" i="1"/>
  <c r="AB3705" i="1" s="1"/>
  <c r="S3706" i="1"/>
  <c r="AB3708" i="1"/>
  <c r="V3709" i="1"/>
  <c r="AB3715" i="1"/>
  <c r="AB3720" i="1"/>
  <c r="AB3727" i="1"/>
  <c r="AB3795" i="1"/>
  <c r="AB3800" i="1"/>
  <c r="AB3805" i="1"/>
  <c r="AB3812" i="1"/>
  <c r="AB3817" i="1"/>
  <c r="AB3824" i="1"/>
  <c r="AB3829" i="1"/>
  <c r="AB3836" i="1"/>
  <c r="AB3841" i="1"/>
  <c r="AB3848" i="1"/>
  <c r="AB3853" i="1"/>
  <c r="AB3861" i="1"/>
  <c r="AB3873" i="1"/>
  <c r="M3858" i="1"/>
  <c r="AB3858" i="1" s="1"/>
  <c r="AB3863" i="1"/>
  <c r="AB3865" i="1"/>
  <c r="AB4013" i="1"/>
  <c r="AB4025" i="1"/>
  <c r="V3857" i="1"/>
  <c r="AB3857" i="1" s="1"/>
  <c r="AB3867" i="1"/>
  <c r="AB3982" i="1"/>
  <c r="AB3869" i="1"/>
  <c r="AB3875" i="1"/>
  <c r="AB3878" i="1"/>
  <c r="AB3881" i="1"/>
  <c r="AB3884" i="1"/>
  <c r="AB3887" i="1"/>
  <c r="AB3890" i="1"/>
  <c r="AB3893" i="1"/>
  <c r="AB3896" i="1"/>
  <c r="AB3899" i="1"/>
  <c r="AB3902" i="1"/>
  <c r="AB3905" i="1"/>
  <c r="AB3908" i="1"/>
  <c r="AB3911" i="1"/>
  <c r="AB3914" i="1"/>
  <c r="AB3917" i="1"/>
  <c r="AB3923" i="1"/>
  <c r="AB3929" i="1"/>
  <c r="AB3935" i="1"/>
  <c r="AB3941" i="1"/>
  <c r="AB3947" i="1"/>
  <c r="AB3953" i="1"/>
  <c r="S3856" i="1"/>
  <c r="AB3859" i="1"/>
  <c r="AB3871" i="1"/>
  <c r="AB3975" i="1"/>
  <c r="AB3987" i="1"/>
  <c r="AB4005" i="1"/>
  <c r="AB4039" i="1"/>
  <c r="AB4055" i="1"/>
  <c r="AB4067" i="1"/>
  <c r="AB4079" i="1"/>
  <c r="AB4087" i="1"/>
  <c r="AB4098" i="1"/>
  <c r="AB4104" i="1"/>
  <c r="AB4120" i="1"/>
  <c r="AB4130" i="1"/>
  <c r="AB4138" i="1"/>
  <c r="AB4253" i="1"/>
  <c r="P3965" i="1"/>
  <c r="AB3965" i="1" s="1"/>
  <c r="V3967" i="1"/>
  <c r="M3972" i="1"/>
  <c r="AB3972" i="1" s="1"/>
  <c r="S3974" i="1"/>
  <c r="AB3977" i="1"/>
  <c r="P3977" i="1"/>
  <c r="V3979" i="1"/>
  <c r="M3984" i="1"/>
  <c r="AB3984" i="1" s="1"/>
  <c r="S3986" i="1"/>
  <c r="P3989" i="1"/>
  <c r="AB3989" i="1" s="1"/>
  <c r="V3991" i="1"/>
  <c r="M3996" i="1"/>
  <c r="AB3996" i="1" s="1"/>
  <c r="V4001" i="1"/>
  <c r="P4003" i="1"/>
  <c r="AB4003" i="1" s="1"/>
  <c r="S4006" i="1"/>
  <c r="AB4006" i="1" s="1"/>
  <c r="V4031" i="1"/>
  <c r="S4034" i="1"/>
  <c r="P4035" i="1"/>
  <c r="M4038" i="1"/>
  <c r="AB4038" i="1" s="1"/>
  <c r="V4043" i="1"/>
  <c r="S4046" i="1"/>
  <c r="P4047" i="1"/>
  <c r="M4050" i="1"/>
  <c r="AB4050" i="1" s="1"/>
  <c r="V4051" i="1"/>
  <c r="AB4053" i="1"/>
  <c r="AB4056" i="1"/>
  <c r="AB4065" i="1"/>
  <c r="AB4068" i="1"/>
  <c r="AB4077" i="1"/>
  <c r="AB4080" i="1"/>
  <c r="AB4086" i="1"/>
  <c r="AB4092" i="1"/>
  <c r="AB4108" i="1"/>
  <c r="AB4118" i="1"/>
  <c r="AB4126" i="1"/>
  <c r="AB4147" i="1"/>
  <c r="AB3967" i="1"/>
  <c r="AB3979" i="1"/>
  <c r="AB3991" i="1"/>
  <c r="AB4001" i="1"/>
  <c r="AB4008" i="1"/>
  <c r="V4013" i="1"/>
  <c r="V4015" i="1"/>
  <c r="AB4016" i="1"/>
  <c r="V4017" i="1"/>
  <c r="V4019" i="1"/>
  <c r="V4021" i="1"/>
  <c r="V4023" i="1"/>
  <c r="V4025" i="1"/>
  <c r="V4027" i="1"/>
  <c r="AB4028" i="1"/>
  <c r="V4029" i="1"/>
  <c r="S4032" i="1"/>
  <c r="P4033" i="1"/>
  <c r="AB4035" i="1"/>
  <c r="M4036" i="1"/>
  <c r="AB4036" i="1" s="1"/>
  <c r="V4041" i="1"/>
  <c r="S4044" i="1"/>
  <c r="P4045" i="1"/>
  <c r="AB4047" i="1"/>
  <c r="M4048" i="1"/>
  <c r="AB4048" i="1" s="1"/>
  <c r="P4051" i="1"/>
  <c r="AB4051" i="1" s="1"/>
  <c r="AB4054" i="1"/>
  <c r="AB4063" i="1"/>
  <c r="AB4066" i="1"/>
  <c r="AB4075" i="1"/>
  <c r="AB4078" i="1"/>
  <c r="AB4096" i="1"/>
  <c r="AB4106" i="1"/>
  <c r="AB4114" i="1"/>
  <c r="AB4135" i="1"/>
  <c r="AB4146" i="1"/>
  <c r="AB4152" i="1"/>
  <c r="M3964" i="1"/>
  <c r="AB3964" i="1" s="1"/>
  <c r="S3966" i="1"/>
  <c r="P3969" i="1"/>
  <c r="AB3969" i="1" s="1"/>
  <c r="V3971" i="1"/>
  <c r="M3976" i="1"/>
  <c r="AB3976" i="1" s="1"/>
  <c r="S3978" i="1"/>
  <c r="P3981" i="1"/>
  <c r="AB3981" i="1" s="1"/>
  <c r="V3983" i="1"/>
  <c r="AB3983" i="1" s="1"/>
  <c r="M3988" i="1"/>
  <c r="AB3988" i="1" s="1"/>
  <c r="S3990" i="1"/>
  <c r="P3993" i="1"/>
  <c r="AB3993" i="1" s="1"/>
  <c r="V3995" i="1"/>
  <c r="V3997" i="1"/>
  <c r="P3999" i="1"/>
  <c r="AB3999" i="1" s="1"/>
  <c r="S4002" i="1"/>
  <c r="M4004" i="1"/>
  <c r="AB4004" i="1" s="1"/>
  <c r="S4008" i="1"/>
  <c r="S4010" i="1"/>
  <c r="AB4010" i="1" s="1"/>
  <c r="S4012" i="1"/>
  <c r="AB4012" i="1" s="1"/>
  <c r="S4014" i="1"/>
  <c r="AB4014" i="1" s="1"/>
  <c r="S4016" i="1"/>
  <c r="S4018" i="1"/>
  <c r="AB4018" i="1" s="1"/>
  <c r="S4020" i="1"/>
  <c r="AB4020" i="1" s="1"/>
  <c r="S4022" i="1"/>
  <c r="AB4022" i="1" s="1"/>
  <c r="S4024" i="1"/>
  <c r="AB4024" i="1" s="1"/>
  <c r="S4026" i="1"/>
  <c r="AB4026" i="1" s="1"/>
  <c r="S4028" i="1"/>
  <c r="S4030" i="1"/>
  <c r="AB4030" i="1" s="1"/>
  <c r="P4031" i="1"/>
  <c r="AB4033" i="1"/>
  <c r="M4034" i="1"/>
  <c r="AB4034" i="1" s="1"/>
  <c r="V4039" i="1"/>
  <c r="S4042" i="1"/>
  <c r="AB4042" i="1" s="1"/>
  <c r="P4043" i="1"/>
  <c r="AB4045" i="1"/>
  <c r="M4046" i="1"/>
  <c r="AB4046" i="1" s="1"/>
  <c r="AB4052" i="1"/>
  <c r="AB4064" i="1"/>
  <c r="AB4076" i="1"/>
  <c r="AB4084" i="1"/>
  <c r="AB4134" i="1"/>
  <c r="M3966" i="1"/>
  <c r="AB3966" i="1" s="1"/>
  <c r="S3968" i="1"/>
  <c r="AB3968" i="1" s="1"/>
  <c r="P3971" i="1"/>
  <c r="AB3971" i="1" s="1"/>
  <c r="V3973" i="1"/>
  <c r="AB3973" i="1" s="1"/>
  <c r="M3978" i="1"/>
  <c r="AB3978" i="1" s="1"/>
  <c r="S3980" i="1"/>
  <c r="AB3980" i="1" s="1"/>
  <c r="P3983" i="1"/>
  <c r="V3985" i="1"/>
  <c r="AB3985" i="1" s="1"/>
  <c r="M3990" i="1"/>
  <c r="AB3990" i="1" s="1"/>
  <c r="S3992" i="1"/>
  <c r="AB3992" i="1" s="1"/>
  <c r="P3995" i="1"/>
  <c r="AB3995" i="1" s="1"/>
  <c r="P3997" i="1"/>
  <c r="AB3997" i="1" s="1"/>
  <c r="S4000" i="1"/>
  <c r="AB4000" i="1" s="1"/>
  <c r="M4002" i="1"/>
  <c r="AB4002" i="1" s="1"/>
  <c r="P4007" i="1"/>
  <c r="AB4007" i="1" s="1"/>
  <c r="P4009" i="1"/>
  <c r="AB4009" i="1" s="1"/>
  <c r="P4011" i="1"/>
  <c r="AB4011" i="1" s="1"/>
  <c r="P4013" i="1"/>
  <c r="P4015" i="1"/>
  <c r="AB4015" i="1" s="1"/>
  <c r="P4017" i="1"/>
  <c r="AB4017" i="1" s="1"/>
  <c r="P4019" i="1"/>
  <c r="AB4019" i="1" s="1"/>
  <c r="P4021" i="1"/>
  <c r="AB4021" i="1" s="1"/>
  <c r="P4023" i="1"/>
  <c r="AB4023" i="1" s="1"/>
  <c r="P4025" i="1"/>
  <c r="P4027" i="1"/>
  <c r="AB4027" i="1" s="1"/>
  <c r="P4029" i="1"/>
  <c r="AB4029" i="1" s="1"/>
  <c r="AB4031" i="1"/>
  <c r="M4032" i="1"/>
  <c r="AB4032" i="1" s="1"/>
  <c r="V4037" i="1"/>
  <c r="AB4037" i="1" s="1"/>
  <c r="S4040" i="1"/>
  <c r="AB4040" i="1" s="1"/>
  <c r="P4041" i="1"/>
  <c r="AB4041" i="1" s="1"/>
  <c r="AB4043" i="1"/>
  <c r="M4044" i="1"/>
  <c r="AB4044" i="1" s="1"/>
  <c r="V4049" i="1"/>
  <c r="AB4049" i="1" s="1"/>
  <c r="AB4062" i="1"/>
  <c r="AB4074" i="1"/>
  <c r="AB4122" i="1"/>
  <c r="AB4144" i="1"/>
  <c r="AB4219" i="1"/>
  <c r="AB4089" i="1"/>
  <c r="AB4101" i="1"/>
  <c r="AB4113" i="1"/>
  <c r="AB4125" i="1"/>
  <c r="AB4137" i="1"/>
  <c r="AB4149" i="1"/>
  <c r="AB4273" i="1"/>
  <c r="AB4279" i="1"/>
  <c r="AB4300" i="1"/>
  <c r="AB4306" i="1"/>
  <c r="AB4312" i="1"/>
  <c r="AB4091" i="1"/>
  <c r="AB4103" i="1"/>
  <c r="AB4115" i="1"/>
  <c r="AB4127" i="1"/>
  <c r="AB4139" i="1"/>
  <c r="AB4151" i="1"/>
  <c r="AB4158" i="1"/>
  <c r="AB4161" i="1"/>
  <c r="AB4164" i="1"/>
  <c r="AB4167" i="1"/>
  <c r="AB4170" i="1"/>
  <c r="AB4173" i="1"/>
  <c r="AB4176" i="1"/>
  <c r="AB4179" i="1"/>
  <c r="AB4182" i="1"/>
  <c r="AB4185" i="1"/>
  <c r="AB4188" i="1"/>
  <c r="AB4249" i="1"/>
  <c r="AB4269" i="1"/>
  <c r="AB4285" i="1"/>
  <c r="AB4286" i="1"/>
  <c r="AB4291" i="1"/>
  <c r="AB4292" i="1"/>
  <c r="AB4299" i="1"/>
  <c r="AB4305" i="1"/>
  <c r="AB4311" i="1"/>
  <c r="AB4093" i="1"/>
  <c r="AB4105" i="1"/>
  <c r="AB4117" i="1"/>
  <c r="AB4129" i="1"/>
  <c r="AB4141" i="1"/>
  <c r="AB4153" i="1"/>
  <c r="AB4281" i="1"/>
  <c r="AB4296" i="1"/>
  <c r="AB4302" i="1"/>
  <c r="AB4308" i="1"/>
  <c r="AB4314" i="1"/>
  <c r="AB4083" i="1"/>
  <c r="AB4095" i="1"/>
  <c r="AB4107" i="1"/>
  <c r="AB4119" i="1"/>
  <c r="AB4131" i="1"/>
  <c r="AB4143" i="1"/>
  <c r="AB4155" i="1"/>
  <c r="AB4156" i="1"/>
  <c r="AB4157" i="1"/>
  <c r="AB4160" i="1"/>
  <c r="AB4163" i="1"/>
  <c r="AB4166" i="1"/>
  <c r="AB4169" i="1"/>
  <c r="AB4172" i="1"/>
  <c r="AB4175" i="1"/>
  <c r="AB4178" i="1"/>
  <c r="AB4181" i="1"/>
  <c r="AB4184" i="1"/>
  <c r="AB4187" i="1"/>
  <c r="AB4190" i="1"/>
  <c r="AB4251" i="1"/>
  <c r="AB4263" i="1"/>
  <c r="AB4275" i="1"/>
  <c r="AB4284" i="1"/>
  <c r="AB4290" i="1"/>
  <c r="AB4085" i="1"/>
  <c r="AB4097" i="1"/>
  <c r="AB4109" i="1"/>
  <c r="AB4121" i="1"/>
  <c r="AB4133" i="1"/>
  <c r="AB4145" i="1"/>
  <c r="AB4196" i="1"/>
  <c r="AB4214" i="1"/>
  <c r="AB4232" i="1"/>
  <c r="AB4265" i="1"/>
  <c r="AB4298" i="1"/>
  <c r="AB4304" i="1"/>
  <c r="AB4310" i="1"/>
  <c r="M4193" i="1"/>
  <c r="AB4193" i="1" s="1"/>
  <c r="S4195" i="1"/>
  <c r="P4198" i="1"/>
  <c r="AB4198" i="1" s="1"/>
  <c r="V4200" i="1"/>
  <c r="M4205" i="1"/>
  <c r="AB4205" i="1" s="1"/>
  <c r="S4207" i="1"/>
  <c r="AB4210" i="1"/>
  <c r="P4210" i="1"/>
  <c r="V4212" i="1"/>
  <c r="M4217" i="1"/>
  <c r="AB4217" i="1" s="1"/>
  <c r="S4219" i="1"/>
  <c r="P4222" i="1"/>
  <c r="AB4222" i="1" s="1"/>
  <c r="V4224" i="1"/>
  <c r="M4229" i="1"/>
  <c r="AB4229" i="1" s="1"/>
  <c r="S4231" i="1"/>
  <c r="P4234" i="1"/>
  <c r="AB4234" i="1" s="1"/>
  <c r="V4236" i="1"/>
  <c r="V4244" i="1"/>
  <c r="P4246" i="1"/>
  <c r="AB4246" i="1" s="1"/>
  <c r="S4249" i="1"/>
  <c r="M4251" i="1"/>
  <c r="V4256" i="1"/>
  <c r="P4258" i="1"/>
  <c r="AB4258" i="1" s="1"/>
  <c r="S4261" i="1"/>
  <c r="AB4270" i="1"/>
  <c r="AB4282" i="1"/>
  <c r="AB4327" i="1"/>
  <c r="M4195" i="1"/>
  <c r="AB4195" i="1" s="1"/>
  <c r="S4197" i="1"/>
  <c r="AB4197" i="1" s="1"/>
  <c r="P4200" i="1"/>
  <c r="AB4200" i="1" s="1"/>
  <c r="V4202" i="1"/>
  <c r="AB4202" i="1" s="1"/>
  <c r="M4207" i="1"/>
  <c r="AB4207" i="1" s="1"/>
  <c r="S4209" i="1"/>
  <c r="AB4209" i="1" s="1"/>
  <c r="AB4212" i="1"/>
  <c r="P4212" i="1"/>
  <c r="V4214" i="1"/>
  <c r="M4219" i="1"/>
  <c r="S4221" i="1"/>
  <c r="AB4221" i="1" s="1"/>
  <c r="P4224" i="1"/>
  <c r="AB4224" i="1" s="1"/>
  <c r="V4226" i="1"/>
  <c r="AB4226" i="1" s="1"/>
  <c r="M4231" i="1"/>
  <c r="AB4231" i="1" s="1"/>
  <c r="S4233" i="1"/>
  <c r="AB4233" i="1" s="1"/>
  <c r="AB4236" i="1"/>
  <c r="P4236" i="1"/>
  <c r="V4238" i="1"/>
  <c r="AB4238" i="1" s="1"/>
  <c r="V4242" i="1"/>
  <c r="AB4242" i="1" s="1"/>
  <c r="P4244" i="1"/>
  <c r="AB4244" i="1" s="1"/>
  <c r="S4247" i="1"/>
  <c r="AB4247" i="1" s="1"/>
  <c r="M4249" i="1"/>
  <c r="V4254" i="1"/>
  <c r="AB4254" i="1" s="1"/>
  <c r="P4256" i="1"/>
  <c r="AB4256" i="1" s="1"/>
  <c r="S4259" i="1"/>
  <c r="AB4259" i="1" s="1"/>
  <c r="M4261" i="1"/>
  <c r="AB4261" i="1" s="1"/>
  <c r="AB4268" i="1"/>
  <c r="AB4280" i="1"/>
  <c r="AB4266" i="1"/>
  <c r="AB4278" i="1"/>
  <c r="AB4379" i="1"/>
  <c r="P4192" i="1"/>
  <c r="AB4192" i="1" s="1"/>
  <c r="V4194" i="1"/>
  <c r="M4199" i="1"/>
  <c r="AB4199" i="1" s="1"/>
  <c r="S4201" i="1"/>
  <c r="AB4204" i="1"/>
  <c r="P4204" i="1"/>
  <c r="V4206" i="1"/>
  <c r="M4211" i="1"/>
  <c r="AB4211" i="1" s="1"/>
  <c r="S4213" i="1"/>
  <c r="AB4216" i="1"/>
  <c r="P4216" i="1"/>
  <c r="V4218" i="1"/>
  <c r="M4223" i="1"/>
  <c r="AB4223" i="1" s="1"/>
  <c r="S4225" i="1"/>
  <c r="P4228" i="1"/>
  <c r="AB4228" i="1" s="1"/>
  <c r="V4230" i="1"/>
  <c r="M4235" i="1"/>
  <c r="AB4235" i="1" s="1"/>
  <c r="S4237" i="1"/>
  <c r="P4240" i="1"/>
  <c r="AB4240" i="1" s="1"/>
  <c r="S4243" i="1"/>
  <c r="M4245" i="1"/>
  <c r="AB4245" i="1" s="1"/>
  <c r="V4250" i="1"/>
  <c r="P4252" i="1"/>
  <c r="AB4252" i="1" s="1"/>
  <c r="S4255" i="1"/>
  <c r="M4257" i="1"/>
  <c r="AB4257" i="1" s="1"/>
  <c r="V4262" i="1"/>
  <c r="AB4264" i="1"/>
  <c r="AB4276" i="1"/>
  <c r="AB4319" i="1"/>
  <c r="AB4329" i="1"/>
  <c r="AB4333" i="1"/>
  <c r="AB4378" i="1"/>
  <c r="S4191" i="1"/>
  <c r="AB4191" i="1" s="1"/>
  <c r="P4194" i="1"/>
  <c r="AB4194" i="1" s="1"/>
  <c r="V4196" i="1"/>
  <c r="M4201" i="1"/>
  <c r="AB4201" i="1" s="1"/>
  <c r="S4203" i="1"/>
  <c r="AB4203" i="1" s="1"/>
  <c r="P4206" i="1"/>
  <c r="AB4206" i="1" s="1"/>
  <c r="V4208" i="1"/>
  <c r="AB4208" i="1" s="1"/>
  <c r="M4213" i="1"/>
  <c r="AB4213" i="1" s="1"/>
  <c r="S4215" i="1"/>
  <c r="AB4215" i="1" s="1"/>
  <c r="P4218" i="1"/>
  <c r="AB4218" i="1" s="1"/>
  <c r="V4220" i="1"/>
  <c r="AB4220" i="1" s="1"/>
  <c r="M4225" i="1"/>
  <c r="AB4225" i="1" s="1"/>
  <c r="S4227" i="1"/>
  <c r="AB4227" i="1" s="1"/>
  <c r="AB4230" i="1"/>
  <c r="P4230" i="1"/>
  <c r="V4232" i="1"/>
  <c r="M4237" i="1"/>
  <c r="AB4237" i="1" s="1"/>
  <c r="S4239" i="1"/>
  <c r="AB4239" i="1" s="1"/>
  <c r="S4241" i="1"/>
  <c r="AB4241" i="1" s="1"/>
  <c r="M4243" i="1"/>
  <c r="AB4243" i="1" s="1"/>
  <c r="V4248" i="1"/>
  <c r="AB4248" i="1" s="1"/>
  <c r="AB4250" i="1"/>
  <c r="P4250" i="1"/>
  <c r="S4253" i="1"/>
  <c r="M4255" i="1"/>
  <c r="AB4255" i="1" s="1"/>
  <c r="V4260" i="1"/>
  <c r="AB4260" i="1" s="1"/>
  <c r="P4262" i="1"/>
  <c r="AB4262" i="1" s="1"/>
  <c r="AB4274" i="1"/>
  <c r="AB4317" i="1"/>
  <c r="AB4322" i="1"/>
  <c r="AB4318" i="1"/>
  <c r="AB4330" i="1"/>
  <c r="AB4335" i="1"/>
  <c r="AB4338" i="1"/>
  <c r="AB4341" i="1"/>
  <c r="AB4344" i="1"/>
  <c r="AB4347" i="1"/>
  <c r="AB4350" i="1"/>
  <c r="AB4353" i="1"/>
  <c r="AB4356" i="1"/>
  <c r="AB4359" i="1"/>
  <c r="AB4362" i="1"/>
  <c r="AB4382" i="1"/>
  <c r="AB4499" i="1"/>
  <c r="AB4535" i="1"/>
  <c r="AB4571" i="1"/>
  <c r="AB4320" i="1"/>
  <c r="AB4332" i="1"/>
  <c r="AB4365" i="1"/>
  <c r="AB4367" i="1"/>
  <c r="AB4373" i="1"/>
  <c r="AB4394" i="1"/>
  <c r="AB4396" i="1"/>
  <c r="AB4412" i="1"/>
  <c r="AB4422" i="1"/>
  <c r="AB4428" i="1"/>
  <c r="AB4434" i="1"/>
  <c r="AB4440" i="1"/>
  <c r="AB4446" i="1"/>
  <c r="AB4452" i="1"/>
  <c r="AB4458" i="1"/>
  <c r="AB4464" i="1"/>
  <c r="AB4324" i="1"/>
  <c r="AB4376" i="1"/>
  <c r="AB4384" i="1"/>
  <c r="AB4389" i="1"/>
  <c r="AB4391" i="1"/>
  <c r="AB4426" i="1"/>
  <c r="AB4432" i="1"/>
  <c r="AB4438" i="1"/>
  <c r="AB4444" i="1"/>
  <c r="AB4450" i="1"/>
  <c r="AB4490" i="1"/>
  <c r="AB4326" i="1"/>
  <c r="AB4360" i="1"/>
  <c r="AB4388" i="1"/>
  <c r="AB4401" i="1"/>
  <c r="AB4316" i="1"/>
  <c r="AB4328" i="1"/>
  <c r="AB4370" i="1"/>
  <c r="AB4403" i="1"/>
  <c r="AB4409" i="1"/>
  <c r="AB4413" i="1"/>
  <c r="AB4424" i="1"/>
  <c r="AB4430" i="1"/>
  <c r="AB4436" i="1"/>
  <c r="AB4442" i="1"/>
  <c r="AB4448" i="1"/>
  <c r="AB4454" i="1"/>
  <c r="AB4460" i="1"/>
  <c r="AB4466" i="1"/>
  <c r="AB4369" i="1"/>
  <c r="AB4381" i="1"/>
  <c r="AB4393" i="1"/>
  <c r="AB4405" i="1"/>
  <c r="AB4417" i="1"/>
  <c r="S4595" i="1"/>
  <c r="AB4363" i="1"/>
  <c r="AB4371" i="1"/>
  <c r="AB4383" i="1"/>
  <c r="AB4395" i="1"/>
  <c r="AB4407" i="1"/>
  <c r="AB4419" i="1"/>
  <c r="P4469" i="1"/>
  <c r="AB4469" i="1" s="1"/>
  <c r="P4475" i="1"/>
  <c r="AB4475" i="1" s="1"/>
  <c r="P4481" i="1"/>
  <c r="AB4481" i="1" s="1"/>
  <c r="P4487" i="1"/>
  <c r="AB4487" i="1" s="1"/>
  <c r="P4493" i="1"/>
  <c r="AB4493" i="1" s="1"/>
  <c r="P4499" i="1"/>
  <c r="P4505" i="1"/>
  <c r="AB4505" i="1" s="1"/>
  <c r="P4511" i="1"/>
  <c r="AB4511" i="1" s="1"/>
  <c r="P4517" i="1"/>
  <c r="AB4517" i="1" s="1"/>
  <c r="P4523" i="1"/>
  <c r="AB4523" i="1" s="1"/>
  <c r="P4529" i="1"/>
  <c r="AB4529" i="1" s="1"/>
  <c r="P4535" i="1"/>
  <c r="P4541" i="1"/>
  <c r="P4547" i="1"/>
  <c r="P4556" i="1"/>
  <c r="AB4556" i="1" s="1"/>
  <c r="S4557" i="1"/>
  <c r="V4558" i="1"/>
  <c r="P4568" i="1"/>
  <c r="AB4568" i="1" s="1"/>
  <c r="S4569" i="1"/>
  <c r="V4570" i="1"/>
  <c r="AB4595" i="1"/>
  <c r="AB4375" i="1"/>
  <c r="AB4387" i="1"/>
  <c r="AB4399" i="1"/>
  <c r="AB4411" i="1"/>
  <c r="P4602" i="1"/>
  <c r="AB4609" i="1"/>
  <c r="P4472" i="1"/>
  <c r="AB4472" i="1" s="1"/>
  <c r="P4478" i="1"/>
  <c r="AB4478" i="1" s="1"/>
  <c r="P4484" i="1"/>
  <c r="AB4484" i="1" s="1"/>
  <c r="P4490" i="1"/>
  <c r="P4496" i="1"/>
  <c r="AB4496" i="1" s="1"/>
  <c r="P4502" i="1"/>
  <c r="AB4502" i="1" s="1"/>
  <c r="AB4526" i="1"/>
  <c r="AB4562" i="1"/>
  <c r="AB4580" i="1"/>
  <c r="AB4585" i="1"/>
  <c r="M4541" i="1"/>
  <c r="AB4541" i="1" s="1"/>
  <c r="V4541" i="1"/>
  <c r="P4542" i="1"/>
  <c r="S4543" i="1"/>
  <c r="M4544" i="1"/>
  <c r="AB4544" i="1" s="1"/>
  <c r="V4544" i="1"/>
  <c r="P4545" i="1"/>
  <c r="S4546" i="1"/>
  <c r="M4547" i="1"/>
  <c r="AB4547" i="1" s="1"/>
  <c r="V4547" i="1"/>
  <c r="P4548" i="1"/>
  <c r="S4549" i="1"/>
  <c r="V4550" i="1"/>
  <c r="AB4550" i="1" s="1"/>
  <c r="M4553" i="1"/>
  <c r="AB4553" i="1" s="1"/>
  <c r="P4554" i="1"/>
  <c r="S4555" i="1"/>
  <c r="V4556" i="1"/>
  <c r="M4559" i="1"/>
  <c r="AB4559" i="1" s="1"/>
  <c r="P4560" i="1"/>
  <c r="AB4560" i="1" s="1"/>
  <c r="S4561" i="1"/>
  <c r="V4562" i="1"/>
  <c r="M4565" i="1"/>
  <c r="AB4565" i="1" s="1"/>
  <c r="P4566" i="1"/>
  <c r="S4567" i="1"/>
  <c r="V4568" i="1"/>
  <c r="M4571" i="1"/>
  <c r="P4572" i="1"/>
  <c r="S4573" i="1"/>
  <c r="V4574" i="1"/>
  <c r="AB4574" i="1" s="1"/>
  <c r="M4577" i="1"/>
  <c r="AB4577" i="1" s="1"/>
  <c r="P4578" i="1"/>
  <c r="AB4578" i="1" s="1"/>
  <c r="Z4579" i="1"/>
  <c r="P4586" i="1"/>
  <c r="S4603" i="1"/>
  <c r="AB4607" i="1"/>
  <c r="P4610" i="1"/>
  <c r="AB4610" i="1" s="1"/>
  <c r="AB4631" i="1"/>
  <c r="AB4563" i="1"/>
  <c r="AB4586" i="1"/>
  <c r="S4599" i="1"/>
  <c r="AB4599" i="1" s="1"/>
  <c r="AB4603" i="1"/>
  <c r="P4606" i="1"/>
  <c r="AB4606" i="1" s="1"/>
  <c r="AB4627" i="1"/>
  <c r="AB4638" i="1"/>
  <c r="AB4670" i="1"/>
  <c r="AB4673" i="1"/>
  <c r="AB4682" i="1"/>
  <c r="AB4694" i="1"/>
  <c r="AB4709" i="1"/>
  <c r="S4469" i="1"/>
  <c r="M4470" i="1"/>
  <c r="AB4470" i="1" s="1"/>
  <c r="V4470" i="1"/>
  <c r="P4471" i="1"/>
  <c r="S4472" i="1"/>
  <c r="M4473" i="1"/>
  <c r="AB4473" i="1" s="1"/>
  <c r="V4473" i="1"/>
  <c r="P4474" i="1"/>
  <c r="S4475" i="1"/>
  <c r="M4476" i="1"/>
  <c r="AB4476" i="1" s="1"/>
  <c r="V4476" i="1"/>
  <c r="P4477" i="1"/>
  <c r="AB4477" i="1" s="1"/>
  <c r="S4478" i="1"/>
  <c r="M4479" i="1"/>
  <c r="AB4479" i="1" s="1"/>
  <c r="V4479" i="1"/>
  <c r="P4480" i="1"/>
  <c r="S4481" i="1"/>
  <c r="M4482" i="1"/>
  <c r="AB4482" i="1" s="1"/>
  <c r="V4482" i="1"/>
  <c r="P4483" i="1"/>
  <c r="S4484" i="1"/>
  <c r="M4485" i="1"/>
  <c r="AB4485" i="1" s="1"/>
  <c r="V4485" i="1"/>
  <c r="P4486" i="1"/>
  <c r="S4487" i="1"/>
  <c r="M4488" i="1"/>
  <c r="AB4488" i="1" s="1"/>
  <c r="V4488" i="1"/>
  <c r="P4489" i="1"/>
  <c r="S4490" i="1"/>
  <c r="M4491" i="1"/>
  <c r="AB4491" i="1" s="1"/>
  <c r="V4491" i="1"/>
  <c r="P4492" i="1"/>
  <c r="S4493" i="1"/>
  <c r="M4494" i="1"/>
  <c r="AB4494" i="1" s="1"/>
  <c r="V4494" i="1"/>
  <c r="P4495" i="1"/>
  <c r="AB4495" i="1" s="1"/>
  <c r="S4496" i="1"/>
  <c r="M4497" i="1"/>
  <c r="AB4497" i="1" s="1"/>
  <c r="V4497" i="1"/>
  <c r="P4498" i="1"/>
  <c r="S4499" i="1"/>
  <c r="M4500" i="1"/>
  <c r="AB4500" i="1" s="1"/>
  <c r="V4500" i="1"/>
  <c r="P4501" i="1"/>
  <c r="S4502" i="1"/>
  <c r="M4503" i="1"/>
  <c r="AB4503" i="1" s="1"/>
  <c r="V4503" i="1"/>
  <c r="P4504" i="1"/>
  <c r="S4505" i="1"/>
  <c r="M4506" i="1"/>
  <c r="AB4506" i="1" s="1"/>
  <c r="V4506" i="1"/>
  <c r="P4507" i="1"/>
  <c r="S4508" i="1"/>
  <c r="AB4508" i="1" s="1"/>
  <c r="M4509" i="1"/>
  <c r="AB4509" i="1" s="1"/>
  <c r="V4509" i="1"/>
  <c r="P4510" i="1"/>
  <c r="S4511" i="1"/>
  <c r="M4512" i="1"/>
  <c r="AB4512" i="1" s="1"/>
  <c r="V4512" i="1"/>
  <c r="P4513" i="1"/>
  <c r="AB4513" i="1" s="1"/>
  <c r="S4514" i="1"/>
  <c r="AB4514" i="1" s="1"/>
  <c r="M4515" i="1"/>
  <c r="AB4515" i="1" s="1"/>
  <c r="V4515" i="1"/>
  <c r="P4516" i="1"/>
  <c r="S4517" i="1"/>
  <c r="M4518" i="1"/>
  <c r="AB4518" i="1" s="1"/>
  <c r="V4518" i="1"/>
  <c r="P4519" i="1"/>
  <c r="S4520" i="1"/>
  <c r="AB4520" i="1" s="1"/>
  <c r="M4521" i="1"/>
  <c r="AB4521" i="1" s="1"/>
  <c r="V4521" i="1"/>
  <c r="P4522" i="1"/>
  <c r="S4523" i="1"/>
  <c r="M4524" i="1"/>
  <c r="AB4524" i="1" s="1"/>
  <c r="V4524" i="1"/>
  <c r="P4525" i="1"/>
  <c r="S4526" i="1"/>
  <c r="M4527" i="1"/>
  <c r="AB4527" i="1" s="1"/>
  <c r="V4527" i="1"/>
  <c r="P4528" i="1"/>
  <c r="S4529" i="1"/>
  <c r="M4530" i="1"/>
  <c r="AB4530" i="1" s="1"/>
  <c r="V4530" i="1"/>
  <c r="P4531" i="1"/>
  <c r="AB4531" i="1" s="1"/>
  <c r="S4532" i="1"/>
  <c r="AB4532" i="1" s="1"/>
  <c r="M4533" i="1"/>
  <c r="AB4533" i="1" s="1"/>
  <c r="V4533" i="1"/>
  <c r="P4534" i="1"/>
  <c r="S4535" i="1"/>
  <c r="M4536" i="1"/>
  <c r="AB4536" i="1" s="1"/>
  <c r="V4536" i="1"/>
  <c r="P4537" i="1"/>
  <c r="S4538" i="1"/>
  <c r="AB4538" i="1" s="1"/>
  <c r="M4539" i="1"/>
  <c r="AB4539" i="1" s="1"/>
  <c r="V4539" i="1"/>
  <c r="P4540" i="1"/>
  <c r="S4541" i="1"/>
  <c r="M4542" i="1"/>
  <c r="AB4542" i="1" s="1"/>
  <c r="V4542" i="1"/>
  <c r="P4543" i="1"/>
  <c r="S4544" i="1"/>
  <c r="M4545" i="1"/>
  <c r="AB4545" i="1" s="1"/>
  <c r="V4545" i="1"/>
  <c r="P4546" i="1"/>
  <c r="S4547" i="1"/>
  <c r="M4548" i="1"/>
  <c r="AB4548" i="1" s="1"/>
  <c r="V4548" i="1"/>
  <c r="P4549" i="1"/>
  <c r="AB4549" i="1" s="1"/>
  <c r="M4551" i="1"/>
  <c r="AB4551" i="1" s="1"/>
  <c r="P4552" i="1"/>
  <c r="S4553" i="1"/>
  <c r="V4554" i="1"/>
  <c r="AB4554" i="1" s="1"/>
  <c r="M4557" i="1"/>
  <c r="AB4557" i="1" s="1"/>
  <c r="P4558" i="1"/>
  <c r="S4559" i="1"/>
  <c r="V4560" i="1"/>
  <c r="M4563" i="1"/>
  <c r="P4564" i="1"/>
  <c r="S4565" i="1"/>
  <c r="V4566" i="1"/>
  <c r="AB4566" i="1" s="1"/>
  <c r="M4569" i="1"/>
  <c r="AB4569" i="1" s="1"/>
  <c r="P4570" i="1"/>
  <c r="S4571" i="1"/>
  <c r="V4572" i="1"/>
  <c r="AB4572" i="1" s="1"/>
  <c r="M4575" i="1"/>
  <c r="AB4575" i="1" s="1"/>
  <c r="P4576" i="1"/>
  <c r="S4577" i="1"/>
  <c r="V4578" i="1"/>
  <c r="S4587" i="1"/>
  <c r="AB4591" i="1"/>
  <c r="P4594" i="1"/>
  <c r="AB4598" i="1"/>
  <c r="S4611" i="1"/>
  <c r="AB4615" i="1"/>
  <c r="AB4639" i="1"/>
  <c r="AB4471" i="1"/>
  <c r="AB4474" i="1"/>
  <c r="AB4480" i="1"/>
  <c r="AB4483" i="1"/>
  <c r="AB4486" i="1"/>
  <c r="AB4489" i="1"/>
  <c r="AB4492" i="1"/>
  <c r="AB4498" i="1"/>
  <c r="AB4501" i="1"/>
  <c r="AB4504" i="1"/>
  <c r="AB4507" i="1"/>
  <c r="AB4510" i="1"/>
  <c r="AB4516" i="1"/>
  <c r="AB4519" i="1"/>
  <c r="AB4522" i="1"/>
  <c r="AB4525" i="1"/>
  <c r="AB4528" i="1"/>
  <c r="AB4534" i="1"/>
  <c r="AB4537" i="1"/>
  <c r="AB4540" i="1"/>
  <c r="AB4543" i="1"/>
  <c r="AB4546" i="1"/>
  <c r="AB4552" i="1"/>
  <c r="AB4555" i="1"/>
  <c r="AB4558" i="1"/>
  <c r="AB4561" i="1"/>
  <c r="AB4564" i="1"/>
  <c r="AB4567" i="1"/>
  <c r="AB4570" i="1"/>
  <c r="AB4573" i="1"/>
  <c r="AB4576" i="1"/>
  <c r="AB4579" i="1"/>
  <c r="AB4587" i="1"/>
  <c r="AB4611" i="1"/>
  <c r="AB4635" i="1"/>
  <c r="AB4640" i="1"/>
  <c r="AB4691" i="1"/>
  <c r="M4583" i="1"/>
  <c r="AB4583" i="1" s="1"/>
  <c r="V4586" i="1"/>
  <c r="Z4588" i="1"/>
  <c r="V4590" i="1"/>
  <c r="AB4590" i="1" s="1"/>
  <c r="Z4592" i="1"/>
  <c r="V4594" i="1"/>
  <c r="AB4594" i="1" s="1"/>
  <c r="Z4596" i="1"/>
  <c r="V4598" i="1"/>
  <c r="Z4600" i="1"/>
  <c r="V4602" i="1"/>
  <c r="AB4602" i="1" s="1"/>
  <c r="Z4604" i="1"/>
  <c r="V4606" i="1"/>
  <c r="Z4608" i="1"/>
  <c r="V4610" i="1"/>
  <c r="Z4612" i="1"/>
  <c r="V4614" i="1"/>
  <c r="AB4614" i="1" s="1"/>
  <c r="Z4616" i="1"/>
  <c r="Z4620" i="1"/>
  <c r="Z4624" i="1"/>
  <c r="AB4624" i="1" s="1"/>
  <c r="Z4628" i="1"/>
  <c r="AB4628" i="1" s="1"/>
  <c r="Z4632" i="1"/>
  <c r="AB4632" i="1" s="1"/>
  <c r="Z4636" i="1"/>
  <c r="AB4636" i="1" s="1"/>
  <c r="Z4640" i="1"/>
  <c r="AB4652" i="1"/>
  <c r="AB4582" i="1"/>
  <c r="V4582" i="1"/>
  <c r="AB4584" i="1"/>
  <c r="P4584" i="1"/>
  <c r="Z4586" i="1"/>
  <c r="V4588" i="1"/>
  <c r="Z4590" i="1"/>
  <c r="V4592" i="1"/>
  <c r="Z4594" i="1"/>
  <c r="V4596" i="1"/>
  <c r="Z4598" i="1"/>
  <c r="V4600" i="1"/>
  <c r="Z4602" i="1"/>
  <c r="V4604" i="1"/>
  <c r="Z4606" i="1"/>
  <c r="V4608" i="1"/>
  <c r="Z4610" i="1"/>
  <c r="V4612" i="1"/>
  <c r="Z4614" i="1"/>
  <c r="Z4618" i="1"/>
  <c r="AB4618" i="1" s="1"/>
  <c r="Z4622" i="1"/>
  <c r="AB4622" i="1" s="1"/>
  <c r="Z4626" i="1"/>
  <c r="AB4626" i="1" s="1"/>
  <c r="Z4630" i="1"/>
  <c r="AB4630" i="1" s="1"/>
  <c r="Z4634" i="1"/>
  <c r="AB4634" i="1" s="1"/>
  <c r="Z4638" i="1"/>
  <c r="Z4642" i="1"/>
  <c r="AB4642" i="1" s="1"/>
  <c r="AB4647" i="1"/>
  <c r="M4657" i="1"/>
  <c r="AB4657" i="1" s="1"/>
  <c r="AB4588" i="1"/>
  <c r="AB4592" i="1"/>
  <c r="AB4596" i="1"/>
  <c r="AB4600" i="1"/>
  <c r="AB4604" i="1"/>
  <c r="AB4608" i="1"/>
  <c r="AB4612" i="1"/>
  <c r="AB4616" i="1"/>
  <c r="AB4620" i="1"/>
  <c r="AB4649" i="1"/>
  <c r="AB4659" i="1"/>
  <c r="P4664" i="1"/>
  <c r="AB4664" i="1" s="1"/>
  <c r="S4665" i="1"/>
  <c r="V4666" i="1"/>
  <c r="P4676" i="1"/>
  <c r="AB4676" i="1" s="1"/>
  <c r="S4677" i="1"/>
  <c r="V4678" i="1"/>
  <c r="P4688" i="1"/>
  <c r="AB4688" i="1" s="1"/>
  <c r="S4689" i="1"/>
  <c r="V4690" i="1"/>
  <c r="AB4644" i="1"/>
  <c r="V4644" i="1"/>
  <c r="M4649" i="1"/>
  <c r="S4651" i="1"/>
  <c r="AB4651" i="1" s="1"/>
  <c r="P4654" i="1"/>
  <c r="AB4654" i="1" s="1"/>
  <c r="V4656" i="1"/>
  <c r="AB4656" i="1" s="1"/>
  <c r="M4661" i="1"/>
  <c r="AB4661" i="1" s="1"/>
  <c r="S4663" i="1"/>
  <c r="AB4663" i="1" s="1"/>
  <c r="M4665" i="1"/>
  <c r="P4666" i="1"/>
  <c r="S4667" i="1"/>
  <c r="AB4667" i="1" s="1"/>
  <c r="V4668" i="1"/>
  <c r="AB4668" i="1" s="1"/>
  <c r="M4671" i="1"/>
  <c r="P4672" i="1"/>
  <c r="S4673" i="1"/>
  <c r="V4674" i="1"/>
  <c r="M4677" i="1"/>
  <c r="P4678" i="1"/>
  <c r="AB4678" i="1" s="1"/>
  <c r="S4679" i="1"/>
  <c r="AB4679" i="1" s="1"/>
  <c r="V4680" i="1"/>
  <c r="M4683" i="1"/>
  <c r="P4684" i="1"/>
  <c r="S4685" i="1"/>
  <c r="AB4685" i="1" s="1"/>
  <c r="V4686" i="1"/>
  <c r="AB4686" i="1" s="1"/>
  <c r="M4689" i="1"/>
  <c r="P4690" i="1"/>
  <c r="S4691" i="1"/>
  <c r="V4692" i="1"/>
  <c r="M4695" i="1"/>
  <c r="P4696" i="1"/>
  <c r="AB4696" i="1" s="1"/>
  <c r="S4697" i="1"/>
  <c r="AB4697" i="1" s="1"/>
  <c r="V4698" i="1"/>
  <c r="M4701" i="1"/>
  <c r="P4702" i="1"/>
  <c r="S4703" i="1"/>
  <c r="AB4703" i="1" s="1"/>
  <c r="V4704" i="1"/>
  <c r="AB4704" i="1" s="1"/>
  <c r="M4707" i="1"/>
  <c r="P4708" i="1"/>
  <c r="S4709" i="1"/>
  <c r="AB4666" i="1"/>
  <c r="AB4669" i="1"/>
  <c r="AB4672" i="1"/>
  <c r="AB4675" i="1"/>
  <c r="AB4681" i="1"/>
  <c r="AB4684" i="1"/>
  <c r="AB4687" i="1"/>
  <c r="AB4690" i="1"/>
  <c r="AB4693" i="1"/>
  <c r="AB4786" i="1"/>
  <c r="AB4839" i="1"/>
  <c r="AB4646" i="1"/>
  <c r="AB4658" i="1"/>
  <c r="S4645" i="1"/>
  <c r="AB4645" i="1" s="1"/>
  <c r="P4648" i="1"/>
  <c r="AB4648" i="1" s="1"/>
  <c r="V4650" i="1"/>
  <c r="AB4650" i="1" s="1"/>
  <c r="M4655" i="1"/>
  <c r="AB4655" i="1" s="1"/>
  <c r="S4657" i="1"/>
  <c r="P4660" i="1"/>
  <c r="AB4660" i="1" s="1"/>
  <c r="V4662" i="1"/>
  <c r="AB4662" i="1" s="1"/>
  <c r="AB4665" i="1"/>
  <c r="AB4671" i="1"/>
  <c r="AB4674" i="1"/>
  <c r="AB4677" i="1"/>
  <c r="AB4680" i="1"/>
  <c r="AB4683" i="1"/>
  <c r="AB4689" i="1"/>
  <c r="AB4692" i="1"/>
  <c r="AB4695" i="1"/>
  <c r="AB4698" i="1"/>
  <c r="AB4710" i="1"/>
  <c r="Z4711" i="1"/>
  <c r="AB4711" i="1" s="1"/>
  <c r="P4714" i="1"/>
  <c r="AB4714" i="1" s="1"/>
  <c r="P4716" i="1"/>
  <c r="P4718" i="1"/>
  <c r="P4720" i="1"/>
  <c r="V4696" i="1"/>
  <c r="M4699" i="1"/>
  <c r="AB4699" i="1" s="1"/>
  <c r="P4700" i="1"/>
  <c r="AB4700" i="1" s="1"/>
  <c r="S4701" i="1"/>
  <c r="AB4701" i="1" s="1"/>
  <c r="V4702" i="1"/>
  <c r="AB4702" i="1" s="1"/>
  <c r="M4705" i="1"/>
  <c r="AB4705" i="1" s="1"/>
  <c r="P4706" i="1"/>
  <c r="AB4706" i="1" s="1"/>
  <c r="S4707" i="1"/>
  <c r="AB4707" i="1" s="1"/>
  <c r="V4708" i="1"/>
  <c r="AB4708" i="1" s="1"/>
  <c r="Z4713" i="1"/>
  <c r="AB4713" i="1" s="1"/>
  <c r="V4714" i="1"/>
  <c r="V4716" i="1"/>
  <c r="AB4716" i="1" s="1"/>
  <c r="V4718" i="1"/>
  <c r="AB4718" i="1" s="1"/>
  <c r="V4720" i="1"/>
  <c r="AB4720" i="1" s="1"/>
  <c r="V4722" i="1"/>
  <c r="V4724" i="1"/>
  <c r="V4726" i="1"/>
  <c r="AB4726" i="1" s="1"/>
  <c r="V4728" i="1"/>
  <c r="V4730" i="1"/>
  <c r="AB4746" i="1"/>
  <c r="S4715" i="1"/>
  <c r="AB4715" i="1" s="1"/>
  <c r="S4717" i="1"/>
  <c r="AB4717" i="1" s="1"/>
  <c r="AB4719" i="1"/>
  <c r="S4719" i="1"/>
  <c r="S4721" i="1"/>
  <c r="AB4721" i="1" s="1"/>
  <c r="S4723" i="1"/>
  <c r="AB4723" i="1" s="1"/>
  <c r="AB4725" i="1"/>
  <c r="S4725" i="1"/>
  <c r="S4727" i="1"/>
  <c r="AB4727" i="1" s="1"/>
  <c r="S4729" i="1"/>
  <c r="AB4729" i="1" s="1"/>
  <c r="AB4731" i="1"/>
  <c r="AB4733" i="1"/>
  <c r="AB4735" i="1"/>
  <c r="AB4737" i="1"/>
  <c r="AB4739" i="1"/>
  <c r="AB4741" i="1"/>
  <c r="AB4722" i="1"/>
  <c r="AB4724" i="1"/>
  <c r="AB4728" i="1"/>
  <c r="AB4730" i="1"/>
  <c r="AB4732" i="1"/>
  <c r="AB4734" i="1"/>
  <c r="AB4736" i="1"/>
  <c r="AB4738" i="1"/>
  <c r="AB4740" i="1"/>
  <c r="AB4742" i="1"/>
  <c r="AB4751" i="1"/>
  <c r="AB4743" i="1"/>
  <c r="V4743" i="1"/>
  <c r="M4748" i="1"/>
  <c r="AB4748" i="1" s="1"/>
  <c r="S4750" i="1"/>
  <c r="AB4750" i="1" s="1"/>
  <c r="AB4753" i="1"/>
  <c r="M4761" i="1"/>
  <c r="V4761" i="1"/>
  <c r="AB4761" i="1" s="1"/>
  <c r="P4745" i="1"/>
  <c r="AB4745" i="1" s="1"/>
  <c r="V4747" i="1"/>
  <c r="AB4747" i="1" s="1"/>
  <c r="M4752" i="1"/>
  <c r="AB4752" i="1" s="1"/>
  <c r="M4755" i="1"/>
  <c r="V4755" i="1"/>
  <c r="AB4756" i="1"/>
  <c r="V4749" i="1"/>
  <c r="AB4749" i="1" s="1"/>
  <c r="S4754" i="1"/>
  <c r="P4759" i="1"/>
  <c r="AB4759" i="1"/>
  <c r="AB4795" i="1"/>
  <c r="AB4754" i="1"/>
  <c r="AB4757" i="1"/>
  <c r="AB4760" i="1"/>
  <c r="AB4766" i="1"/>
  <c r="AB4784" i="1"/>
  <c r="S4802" i="1"/>
  <c r="AB4802" i="1" s="1"/>
  <c r="P4803" i="1"/>
  <c r="M4804" i="1"/>
  <c r="V4804" i="1"/>
  <c r="AB4844" i="1"/>
  <c r="P4762" i="1"/>
  <c r="AB4762" i="1" s="1"/>
  <c r="S4763" i="1"/>
  <c r="AB4763" i="1" s="1"/>
  <c r="M4764" i="1"/>
  <c r="V4764" i="1"/>
  <c r="AB4764" i="1" s="1"/>
  <c r="P4765" i="1"/>
  <c r="AB4765" i="1" s="1"/>
  <c r="S4766" i="1"/>
  <c r="M4767" i="1"/>
  <c r="V4767" i="1"/>
  <c r="P4768" i="1"/>
  <c r="AB4768" i="1" s="1"/>
  <c r="S4769" i="1"/>
  <c r="AB4769" i="1" s="1"/>
  <c r="M4770" i="1"/>
  <c r="V4770" i="1"/>
  <c r="P4771" i="1"/>
  <c r="AB4771" i="1" s="1"/>
  <c r="S4772" i="1"/>
  <c r="AB4772" i="1" s="1"/>
  <c r="M4773" i="1"/>
  <c r="V4773" i="1"/>
  <c r="P4774" i="1"/>
  <c r="AB4774" i="1" s="1"/>
  <c r="S4775" i="1"/>
  <c r="AB4775" i="1" s="1"/>
  <c r="M4776" i="1"/>
  <c r="V4776" i="1"/>
  <c r="P4777" i="1"/>
  <c r="AB4777" i="1" s="1"/>
  <c r="S4778" i="1"/>
  <c r="AB4778" i="1" s="1"/>
  <c r="M4779" i="1"/>
  <c r="V4779" i="1"/>
  <c r="P4780" i="1"/>
  <c r="AB4780" i="1" s="1"/>
  <c r="S4781" i="1"/>
  <c r="AB4781" i="1" s="1"/>
  <c r="M4782" i="1"/>
  <c r="V4782" i="1"/>
  <c r="AB4782" i="1" s="1"/>
  <c r="P4783" i="1"/>
  <c r="AB4783" i="1" s="1"/>
  <c r="S4784" i="1"/>
  <c r="M4785" i="1"/>
  <c r="V4785" i="1"/>
  <c r="P4786" i="1"/>
  <c r="S4787" i="1"/>
  <c r="AB4787" i="1" s="1"/>
  <c r="M4788" i="1"/>
  <c r="V4788" i="1"/>
  <c r="P4789" i="1"/>
  <c r="AB4789" i="1" s="1"/>
  <c r="S4790" i="1"/>
  <c r="AB4790" i="1" s="1"/>
  <c r="M4791" i="1"/>
  <c r="V4791" i="1"/>
  <c r="P4792" i="1"/>
  <c r="AB4792" i="1" s="1"/>
  <c r="S4793" i="1"/>
  <c r="AB4793" i="1" s="1"/>
  <c r="M4794" i="1"/>
  <c r="V4794" i="1"/>
  <c r="P4795" i="1"/>
  <c r="S4796" i="1"/>
  <c r="AB4796" i="1" s="1"/>
  <c r="M4797" i="1"/>
  <c r="V4797" i="1"/>
  <c r="P4798" i="1"/>
  <c r="AB4798" i="1" s="1"/>
  <c r="S4799" i="1"/>
  <c r="AB4799" i="1" s="1"/>
  <c r="M4800" i="1"/>
  <c r="V4800" i="1"/>
  <c r="AB4800" i="1" s="1"/>
  <c r="P4801" i="1"/>
  <c r="AB4801" i="1" s="1"/>
  <c r="AB4825" i="1"/>
  <c r="AB4755" i="1"/>
  <c r="AB4758" i="1"/>
  <c r="AB4767" i="1"/>
  <c r="AB4770" i="1"/>
  <c r="AB4773" i="1"/>
  <c r="AB4776" i="1"/>
  <c r="AB4779" i="1"/>
  <c r="AB4785" i="1"/>
  <c r="AB4788" i="1"/>
  <c r="AB4791" i="1"/>
  <c r="AB4794" i="1"/>
  <c r="AB4797" i="1"/>
  <c r="P4802" i="1"/>
  <c r="M4803" i="1"/>
  <c r="AB4803" i="1" s="1"/>
  <c r="V4803" i="1"/>
  <c r="S4804" i="1"/>
  <c r="AB4804" i="1" s="1"/>
  <c r="P4805" i="1"/>
  <c r="AB4826" i="1"/>
  <c r="AB4807" i="1"/>
  <c r="P4807" i="1"/>
  <c r="V4809" i="1"/>
  <c r="AB4809" i="1" s="1"/>
  <c r="M4814" i="1"/>
  <c r="AB4814" i="1" s="1"/>
  <c r="S4816" i="1"/>
  <c r="AB4816" i="1" s="1"/>
  <c r="P4819" i="1"/>
  <c r="AB4819" i="1" s="1"/>
  <c r="V4821" i="1"/>
  <c r="AB4821" i="1" s="1"/>
  <c r="V4823" i="1"/>
  <c r="AB4823" i="1" s="1"/>
  <c r="V4825" i="1"/>
  <c r="V4827" i="1"/>
  <c r="AB4827" i="1" s="1"/>
  <c r="V4829" i="1"/>
  <c r="AB4829" i="1" s="1"/>
  <c r="V4831" i="1"/>
  <c r="AB4831" i="1" s="1"/>
  <c r="V4833" i="1"/>
  <c r="AB4833" i="1" s="1"/>
  <c r="P4835" i="1"/>
  <c r="S4840" i="1"/>
  <c r="AB4840" i="1" s="1"/>
  <c r="M4842" i="1"/>
  <c r="AB4842" i="1" s="1"/>
  <c r="V4845" i="1"/>
  <c r="AB4845" i="1" s="1"/>
  <c r="M4850" i="1"/>
  <c r="V4851" i="1"/>
  <c r="AB4851" i="1" s="1"/>
  <c r="M4854" i="1"/>
  <c r="V4855" i="1"/>
  <c r="M4858" i="1"/>
  <c r="AB4858" i="1" s="1"/>
  <c r="AB4866" i="1"/>
  <c r="P4870" i="1"/>
  <c r="AB4870" i="1" s="1"/>
  <c r="AB4878" i="1"/>
  <c r="AB4855" i="1"/>
  <c r="M4806" i="1"/>
  <c r="AB4806" i="1" s="1"/>
  <c r="S4808" i="1"/>
  <c r="P4811" i="1"/>
  <c r="AB4811" i="1" s="1"/>
  <c r="V4813" i="1"/>
  <c r="M4818" i="1"/>
  <c r="AB4818" i="1" s="1"/>
  <c r="S4820" i="1"/>
  <c r="S4836" i="1"/>
  <c r="M4838" i="1"/>
  <c r="AB4838" i="1" s="1"/>
  <c r="V4841" i="1"/>
  <c r="P4843" i="1"/>
  <c r="AB4843" i="1" s="1"/>
  <c r="M4848" i="1"/>
  <c r="AB4848" i="1" s="1"/>
  <c r="V4849" i="1"/>
  <c r="S4852" i="1"/>
  <c r="S4856" i="1"/>
  <c r="AB4861" i="1"/>
  <c r="AB4864" i="1"/>
  <c r="S4875" i="1"/>
  <c r="AB4896" i="1"/>
  <c r="AB4805" i="1"/>
  <c r="M4808" i="1"/>
  <c r="AB4808" i="1" s="1"/>
  <c r="S4810" i="1"/>
  <c r="AB4810" i="1" s="1"/>
  <c r="AB4813" i="1"/>
  <c r="P4813" i="1"/>
  <c r="V4815" i="1"/>
  <c r="AB4815" i="1" s="1"/>
  <c r="M4820" i="1"/>
  <c r="AB4820" i="1" s="1"/>
  <c r="S4822" i="1"/>
  <c r="AB4822" i="1" s="1"/>
  <c r="S4824" i="1"/>
  <c r="AB4824" i="1" s="1"/>
  <c r="S4826" i="1"/>
  <c r="S4828" i="1"/>
  <c r="AB4828" i="1" s="1"/>
  <c r="S4830" i="1"/>
  <c r="AB4830" i="1" s="1"/>
  <c r="S4832" i="1"/>
  <c r="AB4832" i="1" s="1"/>
  <c r="AB4834" i="1"/>
  <c r="S4834" i="1"/>
  <c r="M4836" i="1"/>
  <c r="AB4836" i="1" s="1"/>
  <c r="V4839" i="1"/>
  <c r="AB4841" i="1"/>
  <c r="P4841" i="1"/>
  <c r="AB4846" i="1"/>
  <c r="S4846" i="1"/>
  <c r="AB4849" i="1"/>
  <c r="P4849" i="1"/>
  <c r="M4852" i="1"/>
  <c r="AB4852" i="1" s="1"/>
  <c r="V4853" i="1"/>
  <c r="AB4853" i="1" s="1"/>
  <c r="M4856" i="1"/>
  <c r="AB4856" i="1" s="1"/>
  <c r="V4857" i="1"/>
  <c r="AB4857" i="1" s="1"/>
  <c r="AB4862" i="1"/>
  <c r="V4872" i="1"/>
  <c r="AB4872" i="1" s="1"/>
  <c r="V4807" i="1"/>
  <c r="M4812" i="1"/>
  <c r="AB4812" i="1" s="1"/>
  <c r="S4814" i="1"/>
  <c r="P4817" i="1"/>
  <c r="AB4817" i="1" s="1"/>
  <c r="V4819" i="1"/>
  <c r="V4835" i="1"/>
  <c r="AB4835" i="1" s="1"/>
  <c r="P4837" i="1"/>
  <c r="AB4837" i="1" s="1"/>
  <c r="S4842" i="1"/>
  <c r="M4844" i="1"/>
  <c r="AB4847" i="1"/>
  <c r="AB4850" i="1"/>
  <c r="AB4854" i="1"/>
  <c r="S4854" i="1"/>
  <c r="S4858" i="1"/>
  <c r="AB4865" i="1"/>
  <c r="AB4871" i="1"/>
  <c r="AB4891" i="1"/>
  <c r="AB4873" i="1"/>
  <c r="AB4893" i="1"/>
  <c r="AB4899" i="1"/>
  <c r="AB4875" i="1"/>
  <c r="AB4895" i="1"/>
  <c r="AB4877" i="1"/>
  <c r="AB4897" i="1"/>
  <c r="AB4869" i="1"/>
  <c r="AB4900" i="1"/>
  <c r="AB4903" i="1"/>
  <c r="AB4906" i="1"/>
  <c r="AB4909" i="1"/>
  <c r="AB4912" i="1"/>
  <c r="AB4915" i="1"/>
  <c r="AB4918" i="1"/>
  <c r="AB4921" i="1"/>
  <c r="AB4924" i="1"/>
  <c r="AB4927" i="1"/>
  <c r="AB4898" i="1"/>
  <c r="AB4933" i="1"/>
  <c r="AB4941" i="1"/>
  <c r="AB4902" i="1"/>
  <c r="AB4905" i="1"/>
  <c r="AB4908" i="1"/>
  <c r="AB4911" i="1"/>
  <c r="AB4914" i="1"/>
  <c r="AB4917" i="1"/>
  <c r="AB4920" i="1"/>
  <c r="AB4923" i="1"/>
  <c r="AB4926" i="1"/>
  <c r="AB4901" i="1"/>
  <c r="AB4904" i="1"/>
  <c r="AB4907" i="1"/>
  <c r="AB4910" i="1"/>
  <c r="AB4913" i="1"/>
  <c r="AB4916" i="1"/>
  <c r="AB4919" i="1"/>
  <c r="AB4922" i="1"/>
  <c r="AB4925" i="1"/>
  <c r="AB4963" i="1"/>
  <c r="AB4930" i="1"/>
  <c r="AB4945" i="1"/>
  <c r="AB4953" i="1"/>
  <c r="AB4969" i="1"/>
  <c r="AB4934" i="1"/>
  <c r="AB4942" i="1"/>
  <c r="AB4954" i="1"/>
  <c r="AB4966" i="1"/>
  <c r="AB4944" i="1"/>
  <c r="AB4956" i="1"/>
  <c r="AB4981" i="1"/>
  <c r="AB5001" i="1"/>
  <c r="AB4946" i="1"/>
  <c r="AB4958" i="1"/>
  <c r="AB4978" i="1"/>
  <c r="AB4936" i="1"/>
  <c r="AB4948" i="1"/>
  <c r="AB4960" i="1"/>
  <c r="AB4938" i="1"/>
  <c r="AB4950" i="1"/>
  <c r="AB4962" i="1"/>
  <c r="AB4975" i="1"/>
  <c r="AB4983" i="1"/>
  <c r="AB4940" i="1"/>
  <c r="AB4952" i="1"/>
  <c r="AB4964" i="1"/>
  <c r="AB4968" i="1"/>
  <c r="AB4971" i="1"/>
  <c r="AB4985" i="1"/>
  <c r="AB4972" i="1"/>
  <c r="AB4984" i="1"/>
  <c r="AB4986" i="1"/>
  <c r="AB4988" i="1"/>
  <c r="AB4990" i="1"/>
  <c r="AB4992" i="1"/>
  <c r="AB4994" i="1"/>
  <c r="AB4996" i="1"/>
  <c r="AB4974" i="1"/>
  <c r="AB5002" i="1"/>
  <c r="AB4970" i="1"/>
  <c r="AB4982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<sst xmlns="http://schemas.openxmlformats.org/spreadsheetml/2006/main" count="33" uniqueCount="20">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</sst>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6\04.2026\08.%20ARQUIVOS%20SEI\13.2%20PCF%20em%20Excel%20-%20UPAE%20Petrolina%20-%2004.2026.xlsx" TargetMode="External"/><Relationship Id="rId1" Type="http://schemas.openxmlformats.org/officeDocument/2006/relationships/externalLinkPath" Target="/1%20-%20Pasta%20SES/2026/04.2026/08.%20ARQUIVOS%20SEI/13.2%20PCF%20em%20Excel%20-%20UPAE%20Petrolina%20-%200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ADILINO DAMACENO SILVA</v>
          </cell>
          <cell r="F12" t="str">
            <v>3 - Administrativo</v>
          </cell>
          <cell r="G12" t="str">
            <v>5174-10</v>
          </cell>
          <cell r="H12" t="str">
            <v>04/2026</v>
          </cell>
          <cell r="I12">
            <v>0</v>
          </cell>
          <cell r="J12">
            <v>156.65600000000001</v>
          </cell>
          <cell r="K12">
            <v>0</v>
          </cell>
          <cell r="L12">
            <v>308.66000000000003</v>
          </cell>
          <cell r="M12">
            <v>32.42</v>
          </cell>
          <cell r="O12">
            <v>29.9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UPAE PETROLINA</v>
          </cell>
          <cell r="E13" t="str">
            <v>AIDA ESTER FELIX SOUSA</v>
          </cell>
          <cell r="F13" t="str">
            <v>3 - Administrativo</v>
          </cell>
          <cell r="G13" t="str">
            <v>4110-10</v>
          </cell>
          <cell r="H13" t="str">
            <v>04/2026</v>
          </cell>
          <cell r="I13">
            <v>0</v>
          </cell>
          <cell r="J13">
            <v>149.4264</v>
          </cell>
          <cell r="K13">
            <v>0</v>
          </cell>
          <cell r="L13">
            <v>210.45</v>
          </cell>
          <cell r="M13">
            <v>32.42</v>
          </cell>
          <cell r="O13">
            <v>29.9</v>
          </cell>
          <cell r="P13">
            <v>0</v>
          </cell>
          <cell r="R13">
            <v>210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UPAE PETROLINA</v>
          </cell>
          <cell r="E14" t="str">
            <v>AILTON BARROS DE JESUS FILHO</v>
          </cell>
          <cell r="F14" t="str">
            <v>2 - Outros Profissionais da Saúde</v>
          </cell>
          <cell r="G14" t="str">
            <v>2236-05</v>
          </cell>
          <cell r="H14" t="str">
            <v>04/2026</v>
          </cell>
          <cell r="I14">
            <v>0</v>
          </cell>
          <cell r="J14">
            <v>227.62</v>
          </cell>
          <cell r="K14">
            <v>0</v>
          </cell>
          <cell r="L14">
            <v>294.63</v>
          </cell>
          <cell r="M14">
            <v>2.95</v>
          </cell>
          <cell r="O14">
            <v>2.714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UPAE PETROLINA</v>
          </cell>
          <cell r="E15" t="str">
            <v>ALBA CRISTIANE LEITE DE HOLANDA</v>
          </cell>
          <cell r="F15" t="str">
            <v>3 - Administrativo</v>
          </cell>
          <cell r="G15" t="str">
            <v>4110-10</v>
          </cell>
          <cell r="H15" t="str">
            <v>04/2026</v>
          </cell>
          <cell r="I15">
            <v>0</v>
          </cell>
          <cell r="J15">
            <v>160.04079999999999</v>
          </cell>
          <cell r="K15">
            <v>0</v>
          </cell>
          <cell r="L15">
            <v>210.45</v>
          </cell>
          <cell r="M15">
            <v>32.42</v>
          </cell>
          <cell r="O15">
            <v>29.9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UPAE PETROLINA</v>
          </cell>
          <cell r="E16" t="str">
            <v>ALCILENE CORDEIRO DE MORAES</v>
          </cell>
          <cell r="F16" t="str">
            <v>2 - Outros Profissionais da Saúde</v>
          </cell>
          <cell r="G16" t="str">
            <v>3222-05</v>
          </cell>
          <cell r="H16" t="str">
            <v>04/2026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UPAE PETROLINA</v>
          </cell>
          <cell r="E17" t="str">
            <v>ALDECI LIMA DO NASCIMENTO</v>
          </cell>
          <cell r="F17" t="str">
            <v>2 - Outros Profissionais da Saúde</v>
          </cell>
          <cell r="G17" t="str">
            <v>3222-05</v>
          </cell>
          <cell r="H17" t="str">
            <v>04/2026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1.3543000000000001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UPAE PETROLINA</v>
          </cell>
          <cell r="E18" t="str">
            <v>ALDIR WESLY DE BARROS MARQUES</v>
          </cell>
          <cell r="F18" t="str">
            <v>3 - Administrativo</v>
          </cell>
          <cell r="G18" t="str">
            <v>5174-10</v>
          </cell>
          <cell r="H18" t="str">
            <v>04/2026</v>
          </cell>
          <cell r="I18">
            <v>0</v>
          </cell>
          <cell r="J18">
            <v>159.16800000000001</v>
          </cell>
          <cell r="K18">
            <v>0</v>
          </cell>
          <cell r="L18">
            <v>196.42</v>
          </cell>
          <cell r="M18">
            <v>32.42</v>
          </cell>
          <cell r="O18">
            <v>29.9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UPAE PETROLINA</v>
          </cell>
          <cell r="E19" t="str">
            <v>ALESSANDRA GABRIELE SILVA BRITTO</v>
          </cell>
          <cell r="F19" t="str">
            <v>3 - Administrativo</v>
          </cell>
          <cell r="G19" t="str">
            <v>4110-10</v>
          </cell>
          <cell r="H19" t="str">
            <v>04/2026</v>
          </cell>
          <cell r="I19">
            <v>0</v>
          </cell>
          <cell r="J19">
            <v>195.66159999999999</v>
          </cell>
          <cell r="K19">
            <v>0</v>
          </cell>
          <cell r="L19">
            <v>308.66000000000003</v>
          </cell>
          <cell r="M19">
            <v>32.42</v>
          </cell>
          <cell r="O19">
            <v>29.9</v>
          </cell>
          <cell r="P19">
            <v>0</v>
          </cell>
          <cell r="R19">
            <v>160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UPAE PETROLINA</v>
          </cell>
          <cell r="E20" t="str">
            <v>ALESSANDRA LOURENCO MEDEIROS</v>
          </cell>
          <cell r="F20" t="str">
            <v>3 - Administrativo</v>
          </cell>
          <cell r="G20" t="str">
            <v>4131-15</v>
          </cell>
          <cell r="H20" t="str">
            <v>04/2026</v>
          </cell>
          <cell r="I20">
            <v>0</v>
          </cell>
          <cell r="J20">
            <v>151.70480000000001</v>
          </cell>
          <cell r="K20">
            <v>0</v>
          </cell>
          <cell r="L20">
            <v>0</v>
          </cell>
          <cell r="M20">
            <v>0</v>
          </cell>
          <cell r="O20">
            <v>29.9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UPAE PETROLINA</v>
          </cell>
          <cell r="E21" t="str">
            <v>ALTINO JOSE DOS SANTOS</v>
          </cell>
          <cell r="F21" t="str">
            <v>3 - Administrativo</v>
          </cell>
          <cell r="G21" t="str">
            <v>5174-10</v>
          </cell>
          <cell r="H21" t="str">
            <v>04/2026</v>
          </cell>
          <cell r="I21">
            <v>0</v>
          </cell>
          <cell r="J21">
            <v>67.433599999999998</v>
          </cell>
          <cell r="K21">
            <v>0</v>
          </cell>
          <cell r="L21">
            <v>266.57</v>
          </cell>
          <cell r="M21">
            <v>32.42</v>
          </cell>
          <cell r="O21">
            <v>29.9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UPAE PETROLINA</v>
          </cell>
          <cell r="E22" t="str">
            <v>AMANDA DURANDO REBOUCAS</v>
          </cell>
          <cell r="F22" t="str">
            <v>1 - Médico</v>
          </cell>
          <cell r="G22" t="str">
            <v>2251-25</v>
          </cell>
          <cell r="H22" t="str">
            <v>04/2026</v>
          </cell>
          <cell r="I22">
            <v>0</v>
          </cell>
          <cell r="J22">
            <v>854.81920000000002</v>
          </cell>
          <cell r="K22">
            <v>0</v>
          </cell>
          <cell r="L22">
            <v>0</v>
          </cell>
          <cell r="M22">
            <v>6.65</v>
          </cell>
          <cell r="O22">
            <v>10.8344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UPAE PETROLINA</v>
          </cell>
          <cell r="E23" t="str">
            <v>AMANDA EMANOELA DIAS DAMASCENA DOS SANTOS</v>
          </cell>
          <cell r="F23" t="str">
            <v>3 - Administrativo</v>
          </cell>
          <cell r="G23" t="str">
            <v>3516-05</v>
          </cell>
          <cell r="H23" t="str">
            <v>04/2026</v>
          </cell>
          <cell r="I23">
            <v>0</v>
          </cell>
          <cell r="J23">
            <v>182.23439999999999</v>
          </cell>
          <cell r="K23">
            <v>0</v>
          </cell>
          <cell r="L23">
            <v>0</v>
          </cell>
          <cell r="M23">
            <v>0</v>
          </cell>
          <cell r="O23">
            <v>29.9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UPAE PETROLINA</v>
          </cell>
          <cell r="E24" t="str">
            <v>AMANDA RAFAELE SILVA LACERDA</v>
          </cell>
          <cell r="F24" t="str">
            <v>3 - Administrativo</v>
          </cell>
          <cell r="G24" t="str">
            <v>4110-10</v>
          </cell>
          <cell r="H24" t="str">
            <v>04/2026</v>
          </cell>
          <cell r="I24">
            <v>0</v>
          </cell>
          <cell r="J24">
            <v>313.82240000000002</v>
          </cell>
          <cell r="K24">
            <v>0</v>
          </cell>
          <cell r="L24">
            <v>238.51</v>
          </cell>
          <cell r="M24">
            <v>0</v>
          </cell>
          <cell r="O24">
            <v>29.9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UPAE PETROLINA</v>
          </cell>
          <cell r="E25" t="str">
            <v>AMANDA TAMIRES SILVA BORGES</v>
          </cell>
          <cell r="F25" t="str">
            <v>2 - Outros Profissionais da Saúde</v>
          </cell>
          <cell r="G25" t="str">
            <v>3222-05</v>
          </cell>
          <cell r="H25" t="str">
            <v>04/2026</v>
          </cell>
          <cell r="I25">
            <v>0</v>
          </cell>
          <cell r="J25">
            <v>420.93200000000002</v>
          </cell>
          <cell r="K25">
            <v>0</v>
          </cell>
          <cell r="L25">
            <v>308.66000000000003</v>
          </cell>
          <cell r="M25">
            <v>32.42</v>
          </cell>
          <cell r="O25">
            <v>1.3543000000000001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UPAE PETROLINA</v>
          </cell>
          <cell r="E26" t="str">
            <v>ANA BEATRIZ NASCIMENTO GONZAGA</v>
          </cell>
          <cell r="F26" t="str">
            <v>1 - Médico</v>
          </cell>
          <cell r="G26" t="str">
            <v>2251-25</v>
          </cell>
          <cell r="H26" t="str">
            <v>04/2026</v>
          </cell>
          <cell r="I26">
            <v>0</v>
          </cell>
          <cell r="J26">
            <v>1263.6232</v>
          </cell>
          <cell r="K26">
            <v>0</v>
          </cell>
          <cell r="L26">
            <v>0</v>
          </cell>
          <cell r="M26">
            <v>0</v>
          </cell>
          <cell r="O26">
            <v>10.83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UPAE PETROLINA</v>
          </cell>
          <cell r="E27" t="str">
            <v>ANA CARLA DE ARAUJO POSSIDIO COELHO</v>
          </cell>
          <cell r="F27" t="str">
            <v>2 - Outros Profissionais da Saúde</v>
          </cell>
          <cell r="G27" t="str">
            <v>2516-05</v>
          </cell>
          <cell r="H27" t="str">
            <v>04/2026</v>
          </cell>
          <cell r="I27">
            <v>0</v>
          </cell>
          <cell r="J27">
            <v>291.0224</v>
          </cell>
          <cell r="K27">
            <v>0</v>
          </cell>
          <cell r="L27">
            <v>308.66000000000003</v>
          </cell>
          <cell r="M27">
            <v>50.18</v>
          </cell>
          <cell r="O27">
            <v>29.9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UPAE PETROLINA</v>
          </cell>
          <cell r="E28" t="str">
            <v>ANA CECILIA DIONIZIO BURGOS</v>
          </cell>
          <cell r="F28" t="str">
            <v>3 - Administrativo</v>
          </cell>
          <cell r="G28" t="str">
            <v>4110-10</v>
          </cell>
          <cell r="H28" t="str">
            <v>04/2026</v>
          </cell>
          <cell r="I28">
            <v>0</v>
          </cell>
          <cell r="J28">
            <v>16.0776</v>
          </cell>
          <cell r="K28">
            <v>0</v>
          </cell>
          <cell r="L28">
            <v>0</v>
          </cell>
          <cell r="M28">
            <v>0</v>
          </cell>
          <cell r="O28">
            <v>29.9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UPAE PETROLINA</v>
          </cell>
          <cell r="E29" t="str">
            <v>ANA CLARA FEITOSA NORONHA</v>
          </cell>
          <cell r="F29" t="str">
            <v>1 - Médico</v>
          </cell>
          <cell r="G29" t="str">
            <v>2251-25</v>
          </cell>
          <cell r="H29" t="str">
            <v>04/2026</v>
          </cell>
          <cell r="I29">
            <v>0</v>
          </cell>
          <cell r="J29">
            <v>870.18240000000003</v>
          </cell>
          <cell r="K29">
            <v>0</v>
          </cell>
          <cell r="L29">
            <v>0</v>
          </cell>
          <cell r="M29">
            <v>6.65</v>
          </cell>
          <cell r="O29">
            <v>10.83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UPAE PETROLINA</v>
          </cell>
          <cell r="E30" t="str">
            <v>ANA JULIA FREIRE DE OLIVEIRA</v>
          </cell>
          <cell r="F30" t="str">
            <v>3 - Administrativo</v>
          </cell>
          <cell r="G30" t="str">
            <v>4110-10</v>
          </cell>
          <cell r="H30" t="str">
            <v>04/2026</v>
          </cell>
          <cell r="I30">
            <v>0</v>
          </cell>
          <cell r="J30">
            <v>9.1856000000000009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UPAE PETROLINA</v>
          </cell>
          <cell r="E31" t="str">
            <v>ANA KARENE DA SILVA RAMOS</v>
          </cell>
          <cell r="F31" t="str">
            <v>2 - Outros Profissionais da Saúde</v>
          </cell>
          <cell r="G31" t="str">
            <v>3222-05</v>
          </cell>
          <cell r="H31" t="str">
            <v>04/2026</v>
          </cell>
          <cell r="I31">
            <v>0</v>
          </cell>
          <cell r="J31">
            <v>549.62879999999996</v>
          </cell>
          <cell r="K31">
            <v>0</v>
          </cell>
          <cell r="L31">
            <v>0</v>
          </cell>
          <cell r="M31">
            <v>0</v>
          </cell>
          <cell r="O31">
            <v>1.3543000000000001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UPAE PETROLINA</v>
          </cell>
          <cell r="E32" t="str">
            <v>ANA LIDIA VIEIRA DE CARVALHO</v>
          </cell>
          <cell r="F32" t="str">
            <v>1 - Médico</v>
          </cell>
          <cell r="G32" t="str">
            <v>2251-25</v>
          </cell>
          <cell r="H32" t="str">
            <v>04/2026</v>
          </cell>
          <cell r="I32">
            <v>0</v>
          </cell>
          <cell r="J32">
            <v>572.01760000000002</v>
          </cell>
          <cell r="K32">
            <v>0</v>
          </cell>
          <cell r="L32">
            <v>0</v>
          </cell>
          <cell r="M32">
            <v>0</v>
          </cell>
          <cell r="O32">
            <v>10.83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UPAE PETROLINA</v>
          </cell>
          <cell r="E33" t="str">
            <v>ANA PAULA CARVALHO DE SOUZA</v>
          </cell>
          <cell r="F33" t="str">
            <v>2 - Outros Profissionais da Saúde</v>
          </cell>
          <cell r="G33" t="str">
            <v>5211-30</v>
          </cell>
          <cell r="H33" t="str">
            <v>04/2026</v>
          </cell>
          <cell r="I33">
            <v>0</v>
          </cell>
          <cell r="J33">
            <v>145.0848</v>
          </cell>
          <cell r="K33">
            <v>0</v>
          </cell>
          <cell r="L33">
            <v>280.60000000000002</v>
          </cell>
          <cell r="M33">
            <v>32.42</v>
          </cell>
          <cell r="O33">
            <v>29.9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UPAE PETROLINA</v>
          </cell>
          <cell r="E34" t="str">
            <v>ANA PAULA LINS LIMA DA SILVA</v>
          </cell>
          <cell r="F34" t="str">
            <v>2 - Outros Profissionais da Saúde</v>
          </cell>
          <cell r="G34" t="str">
            <v>3222-05</v>
          </cell>
          <cell r="H34" t="str">
            <v>04/2026</v>
          </cell>
          <cell r="I34">
            <v>0</v>
          </cell>
          <cell r="J34">
            <v>444.1816</v>
          </cell>
          <cell r="K34">
            <v>0</v>
          </cell>
          <cell r="L34">
            <v>308.66000000000003</v>
          </cell>
          <cell r="M34">
            <v>32.42</v>
          </cell>
          <cell r="O34">
            <v>1.3543000000000001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UPAE PETROLINA</v>
          </cell>
          <cell r="E35" t="str">
            <v>ANA PAULA RODRIGUES DOS SANTOS</v>
          </cell>
          <cell r="F35" t="str">
            <v>2 - Outros Profissionais da Saúde</v>
          </cell>
          <cell r="G35" t="str">
            <v>2235-05</v>
          </cell>
          <cell r="H35" t="str">
            <v>04/2026</v>
          </cell>
          <cell r="I35">
            <v>0</v>
          </cell>
          <cell r="J35">
            <v>596.85599999999999</v>
          </cell>
          <cell r="K35">
            <v>0</v>
          </cell>
          <cell r="L35">
            <v>0</v>
          </cell>
          <cell r="M35">
            <v>2.79</v>
          </cell>
          <cell r="O35">
            <v>2.71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UPAE PETROLINA</v>
          </cell>
          <cell r="E36" t="str">
            <v>ANA TAINARA BATISTA LIMA DOS SANTOS</v>
          </cell>
          <cell r="F36" t="str">
            <v>3 - Administrativo</v>
          </cell>
          <cell r="G36" t="str">
            <v>4110-10</v>
          </cell>
          <cell r="H36" t="str">
            <v>04/2026</v>
          </cell>
          <cell r="I36">
            <v>0</v>
          </cell>
          <cell r="J36">
            <v>225.05439999999999</v>
          </cell>
          <cell r="K36">
            <v>0</v>
          </cell>
          <cell r="L36">
            <v>0</v>
          </cell>
          <cell r="M36">
            <v>0</v>
          </cell>
          <cell r="O36">
            <v>29.9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UPAE PETROLINA</v>
          </cell>
          <cell r="E37" t="str">
            <v>ANA THAINA VITOR SANTOS</v>
          </cell>
          <cell r="F37" t="str">
            <v>2 - Outros Profissionais da Saúde</v>
          </cell>
          <cell r="G37" t="str">
            <v>5211-30</v>
          </cell>
          <cell r="H37" t="str">
            <v>04/2026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29.9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UPAE PETROLINA</v>
          </cell>
          <cell r="E38" t="str">
            <v>ANANAYRA MOREIRA CARNEIRO LOPES</v>
          </cell>
          <cell r="F38" t="str">
            <v>2 - Outros Profissionais da Saúde</v>
          </cell>
          <cell r="G38" t="str">
            <v>2235-05</v>
          </cell>
          <cell r="H38" t="str">
            <v>04/2026</v>
          </cell>
          <cell r="I38">
            <v>0</v>
          </cell>
          <cell r="J38">
            <v>571.98080000000004</v>
          </cell>
          <cell r="K38">
            <v>0</v>
          </cell>
          <cell r="L38">
            <v>294.63</v>
          </cell>
          <cell r="M38">
            <v>3.05</v>
          </cell>
          <cell r="O38">
            <v>2.71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UPAE PETROLINA</v>
          </cell>
          <cell r="E39" t="str">
            <v>ANDREA ALVES BACURAU DA SILVA</v>
          </cell>
          <cell r="F39" t="str">
            <v>2 - Outros Profissionais da Saúde</v>
          </cell>
          <cell r="G39" t="str">
            <v>2235-05</v>
          </cell>
          <cell r="H39" t="str">
            <v>04/2026</v>
          </cell>
          <cell r="I39">
            <v>0</v>
          </cell>
          <cell r="J39">
            <v>754.7432</v>
          </cell>
          <cell r="K39">
            <v>0</v>
          </cell>
          <cell r="L39">
            <v>280.60000000000002</v>
          </cell>
          <cell r="M39">
            <v>2.79</v>
          </cell>
          <cell r="O39">
            <v>2.71</v>
          </cell>
          <cell r="P39">
            <v>0</v>
          </cell>
          <cell r="R39">
            <v>0</v>
          </cell>
          <cell r="S39">
            <v>0</v>
          </cell>
          <cell r="U39">
            <v>120.26</v>
          </cell>
          <cell r="V39">
            <v>0</v>
          </cell>
          <cell r="X39" t="str">
            <v>Auxilio creche</v>
          </cell>
          <cell r="Y39">
            <v>0</v>
          </cell>
          <cell r="Z39">
            <v>0</v>
          </cell>
        </row>
        <row r="40">
          <cell r="C40" t="str">
            <v>UPAE PETROLINA</v>
          </cell>
          <cell r="E40" t="str">
            <v>ANDREA TENORIO DE BRITO</v>
          </cell>
          <cell r="F40" t="str">
            <v>3 - Administrativo</v>
          </cell>
          <cell r="G40" t="str">
            <v>1422-05</v>
          </cell>
          <cell r="H40" t="str">
            <v>04/2026</v>
          </cell>
          <cell r="I40">
            <v>0</v>
          </cell>
          <cell r="J40">
            <v>0</v>
          </cell>
          <cell r="K40">
            <v>17420.900000000001</v>
          </cell>
          <cell r="L40">
            <v>0</v>
          </cell>
          <cell r="M40">
            <v>0</v>
          </cell>
          <cell r="O40">
            <v>29.9</v>
          </cell>
          <cell r="P40">
            <v>0</v>
          </cell>
          <cell r="R40">
            <v>0</v>
          </cell>
          <cell r="S40">
            <v>0</v>
          </cell>
          <cell r="U40">
            <v>101.33</v>
          </cell>
          <cell r="V40">
            <v>0</v>
          </cell>
          <cell r="X40" t="str">
            <v>Auxilio creche</v>
          </cell>
          <cell r="Y40">
            <v>0</v>
          </cell>
          <cell r="Z40">
            <v>0</v>
          </cell>
        </row>
        <row r="41">
          <cell r="C41" t="str">
            <v>UPAE PETROLINA</v>
          </cell>
          <cell r="E41" t="str">
            <v>ANDREIA CARLA DO NASCIMENTO BORGES</v>
          </cell>
          <cell r="F41" t="str">
            <v>2 - Outros Profissionais da Saúde</v>
          </cell>
          <cell r="G41" t="str">
            <v>3222-05</v>
          </cell>
          <cell r="H41" t="str">
            <v>04/2026</v>
          </cell>
          <cell r="I41">
            <v>0</v>
          </cell>
          <cell r="J41">
            <v>0</v>
          </cell>
          <cell r="K41">
            <v>610.85</v>
          </cell>
          <cell r="L41">
            <v>308.66000000000003</v>
          </cell>
          <cell r="M41">
            <v>32.42</v>
          </cell>
          <cell r="O41">
            <v>0</v>
          </cell>
          <cell r="P41">
            <v>0</v>
          </cell>
          <cell r="R41">
            <v>850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UPAE PETROLINA</v>
          </cell>
          <cell r="E42" t="str">
            <v>ANDRESKA FERREIRA ALEX</v>
          </cell>
          <cell r="F42" t="str">
            <v>2 - Outros Profissionais da Saúde</v>
          </cell>
          <cell r="G42" t="str">
            <v>2235-05</v>
          </cell>
          <cell r="H42" t="str">
            <v>04/2026</v>
          </cell>
          <cell r="I42">
            <v>0</v>
          </cell>
          <cell r="J42">
            <v>555.03279999999995</v>
          </cell>
          <cell r="K42">
            <v>0</v>
          </cell>
          <cell r="L42">
            <v>308.66000000000003</v>
          </cell>
          <cell r="M42">
            <v>3.59</v>
          </cell>
          <cell r="O42">
            <v>2.71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UPAE PETROLINA</v>
          </cell>
          <cell r="E43" t="str">
            <v>ANDRESSA JOAQUINA COELHO SILVA</v>
          </cell>
          <cell r="F43" t="str">
            <v>3 - Administrativo</v>
          </cell>
          <cell r="G43" t="str">
            <v>4110-10</v>
          </cell>
          <cell r="H43" t="str">
            <v>04/2026</v>
          </cell>
          <cell r="I43">
            <v>0</v>
          </cell>
          <cell r="J43">
            <v>146.55199999999999</v>
          </cell>
          <cell r="K43">
            <v>0</v>
          </cell>
          <cell r="L43">
            <v>266.57</v>
          </cell>
          <cell r="M43">
            <v>36.64</v>
          </cell>
          <cell r="O43">
            <v>29.9</v>
          </cell>
          <cell r="P43">
            <v>0</v>
          </cell>
          <cell r="R43">
            <v>210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UPAE PETROLINA</v>
          </cell>
          <cell r="E44" t="str">
            <v>ANDREY TELIS DE AMORIM</v>
          </cell>
          <cell r="F44" t="str">
            <v>2 - Outros Profissionais da Saúde</v>
          </cell>
          <cell r="G44" t="str">
            <v>5211-30</v>
          </cell>
          <cell r="H44" t="str">
            <v>04/2026</v>
          </cell>
          <cell r="I44">
            <v>0</v>
          </cell>
          <cell r="J44">
            <v>130.50479999999999</v>
          </cell>
          <cell r="K44">
            <v>0</v>
          </cell>
          <cell r="L44">
            <v>294.63</v>
          </cell>
          <cell r="M44">
            <v>32.42</v>
          </cell>
          <cell r="O44">
            <v>29.9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UPAE PETROLINA</v>
          </cell>
          <cell r="E45" t="str">
            <v>ANNE CAROLINNA DE CARVALHO CAVALCANTI</v>
          </cell>
          <cell r="F45" t="str">
            <v>2 - Outros Profissionais da Saúde</v>
          </cell>
          <cell r="G45" t="str">
            <v>2235-05</v>
          </cell>
          <cell r="H45" t="str">
            <v>04/2026</v>
          </cell>
          <cell r="I45">
            <v>0</v>
          </cell>
          <cell r="J45">
            <v>569.22080000000005</v>
          </cell>
          <cell r="K45">
            <v>0</v>
          </cell>
          <cell r="L45">
            <v>0</v>
          </cell>
          <cell r="M45">
            <v>0</v>
          </cell>
          <cell r="O45">
            <v>2.71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UPAE PETROLINA</v>
          </cell>
          <cell r="E46" t="str">
            <v>ANTHONY RAFAELL DA SILVA FREIRE</v>
          </cell>
          <cell r="F46" t="str">
            <v>2 - Outros Profissionais da Saúde</v>
          </cell>
          <cell r="G46" t="str">
            <v>3241-15</v>
          </cell>
          <cell r="H46" t="str">
            <v>04/2026</v>
          </cell>
          <cell r="I46">
            <v>0</v>
          </cell>
          <cell r="J46">
            <v>360.06880000000001</v>
          </cell>
          <cell r="K46">
            <v>0</v>
          </cell>
          <cell r="L46">
            <v>308.66000000000003</v>
          </cell>
          <cell r="M46">
            <v>12.05</v>
          </cell>
          <cell r="O46">
            <v>1.3543000000000001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UPAE PETROLINA</v>
          </cell>
          <cell r="E47" t="str">
            <v>ANTONIA JOSEFA DOS SANTOS</v>
          </cell>
          <cell r="F47" t="str">
            <v>3 - Administrativo</v>
          </cell>
          <cell r="G47" t="str">
            <v>5134-30</v>
          </cell>
          <cell r="H47" t="str">
            <v>04/2026</v>
          </cell>
          <cell r="I47">
            <v>0</v>
          </cell>
          <cell r="J47">
            <v>129.68</v>
          </cell>
          <cell r="K47">
            <v>0</v>
          </cell>
          <cell r="L47">
            <v>252.54</v>
          </cell>
          <cell r="M47">
            <v>32.42</v>
          </cell>
          <cell r="O47">
            <v>29.9</v>
          </cell>
          <cell r="P47">
            <v>0</v>
          </cell>
          <cell r="R47">
            <v>266.5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UPAE PETROLINA</v>
          </cell>
          <cell r="E48" t="str">
            <v>ANTONIA MERCIA SILVA CERQUEIRA</v>
          </cell>
          <cell r="F48" t="str">
            <v>2 - Outros Profissionais da Saúde</v>
          </cell>
          <cell r="G48" t="str">
            <v>3222-05</v>
          </cell>
          <cell r="H48" t="str">
            <v>04/2026</v>
          </cell>
          <cell r="I48">
            <v>0</v>
          </cell>
          <cell r="J48">
            <v>411.7312</v>
          </cell>
          <cell r="K48">
            <v>0</v>
          </cell>
          <cell r="L48">
            <v>294.63</v>
          </cell>
          <cell r="M48">
            <v>32.42</v>
          </cell>
          <cell r="O48">
            <v>1.3543000000000001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UPAE PETROLINA</v>
          </cell>
          <cell r="E49" t="str">
            <v>ANTONIO DE ASSIS REIS JUNIOR</v>
          </cell>
          <cell r="F49" t="str">
            <v>1 - Médico</v>
          </cell>
          <cell r="G49" t="str">
            <v>2251-25</v>
          </cell>
          <cell r="H49" t="str">
            <v>04/2026</v>
          </cell>
          <cell r="I49">
            <v>0</v>
          </cell>
          <cell r="J49">
            <v>858.15359999999998</v>
          </cell>
          <cell r="K49">
            <v>0</v>
          </cell>
          <cell r="L49">
            <v>0</v>
          </cell>
          <cell r="M49">
            <v>0</v>
          </cell>
          <cell r="O49">
            <v>10.83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UPAE PETROLINA</v>
          </cell>
          <cell r="E50" t="str">
            <v>ANTONIO MARCOS SANTOS MACIEL DA SILVA</v>
          </cell>
          <cell r="F50" t="str">
            <v>3 - Administrativo</v>
          </cell>
          <cell r="G50" t="str">
            <v>5174-10</v>
          </cell>
          <cell r="H50" t="str">
            <v>04/2026</v>
          </cell>
          <cell r="I50">
            <v>0</v>
          </cell>
          <cell r="J50">
            <v>119.3056</v>
          </cell>
          <cell r="K50">
            <v>0</v>
          </cell>
          <cell r="L50">
            <v>280.60000000000002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UPAE PETROLINA</v>
          </cell>
          <cell r="E51" t="str">
            <v>ARIVALDO DA SILVA NASCIMENTO</v>
          </cell>
          <cell r="F51" t="str">
            <v>2 - Outros Profissionais da Saúde</v>
          </cell>
          <cell r="G51" t="str">
            <v>3222-05</v>
          </cell>
          <cell r="H51" t="str">
            <v>04/2026</v>
          </cell>
          <cell r="I51">
            <v>0</v>
          </cell>
          <cell r="J51">
            <v>38.392800000000001</v>
          </cell>
          <cell r="K51">
            <v>0</v>
          </cell>
          <cell r="L51">
            <v>0</v>
          </cell>
          <cell r="M51">
            <v>32.42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UPAE PETROLINA</v>
          </cell>
          <cell r="E52" t="str">
            <v>ARLEIDE RIBEIRO DO NASCIMENTO</v>
          </cell>
          <cell r="F52" t="str">
            <v>2 - Outros Profissionais da Saúde</v>
          </cell>
          <cell r="G52" t="str">
            <v>3222-05</v>
          </cell>
          <cell r="H52" t="str">
            <v>04/2026</v>
          </cell>
          <cell r="I52">
            <v>0</v>
          </cell>
          <cell r="J52">
            <v>576.70079999999996</v>
          </cell>
          <cell r="K52">
            <v>0</v>
          </cell>
          <cell r="L52">
            <v>0</v>
          </cell>
          <cell r="M52">
            <v>32.42</v>
          </cell>
          <cell r="O52">
            <v>1.3543000000000001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UPAE PETROLINA</v>
          </cell>
          <cell r="E53" t="str">
            <v>AYLLA NARA ALENCAR RODRIGUES</v>
          </cell>
          <cell r="F53" t="str">
            <v>2 - Outros Profissionais da Saúde</v>
          </cell>
          <cell r="G53" t="str">
            <v>2236-05</v>
          </cell>
          <cell r="H53" t="str">
            <v>04/2026</v>
          </cell>
          <cell r="I53">
            <v>0</v>
          </cell>
          <cell r="J53">
            <v>373.82319999999999</v>
          </cell>
          <cell r="K53">
            <v>0</v>
          </cell>
          <cell r="L53">
            <v>0</v>
          </cell>
          <cell r="M53">
            <v>0</v>
          </cell>
          <cell r="O53">
            <v>2.71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UPAE PETROLINA</v>
          </cell>
          <cell r="E54" t="str">
            <v>BRENDA FERNANDA NAPOLEAO FERNANDES</v>
          </cell>
          <cell r="F54" t="str">
            <v>2 - Outros Profissionais da Saúde</v>
          </cell>
          <cell r="G54" t="str">
            <v>2236-05</v>
          </cell>
          <cell r="H54" t="str">
            <v>04/2026</v>
          </cell>
          <cell r="I54">
            <v>0</v>
          </cell>
          <cell r="J54">
            <v>233.904</v>
          </cell>
          <cell r="K54">
            <v>0</v>
          </cell>
          <cell r="L54">
            <v>308.66000000000003</v>
          </cell>
          <cell r="M54">
            <v>2.95</v>
          </cell>
          <cell r="O54">
            <v>2.71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UPAE PETROLINA</v>
          </cell>
          <cell r="E55" t="str">
            <v>BRUNA EDUARDA DE SALES ROCHA</v>
          </cell>
          <cell r="F55" t="str">
            <v>2 - Outros Profissionais da Saúde</v>
          </cell>
          <cell r="G55" t="str">
            <v>2235-05</v>
          </cell>
          <cell r="H55" t="str">
            <v>04/2026</v>
          </cell>
          <cell r="I55">
            <v>0</v>
          </cell>
          <cell r="J55">
            <v>581.07920000000001</v>
          </cell>
          <cell r="K55">
            <v>0</v>
          </cell>
          <cell r="L55">
            <v>308.66000000000003</v>
          </cell>
          <cell r="M55">
            <v>0</v>
          </cell>
          <cell r="O55">
            <v>2.71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UPAE PETROLINA</v>
          </cell>
          <cell r="E56" t="str">
            <v>BRUNA LUANA VALADARES DA COSTA</v>
          </cell>
          <cell r="F56" t="str">
            <v>2 - Outros Profissionais da Saúde</v>
          </cell>
          <cell r="G56" t="str">
            <v>3222-05</v>
          </cell>
          <cell r="H56" t="str">
            <v>04/2026</v>
          </cell>
          <cell r="I56">
            <v>0</v>
          </cell>
          <cell r="J56">
            <v>438.72320000000002</v>
          </cell>
          <cell r="K56">
            <v>0</v>
          </cell>
          <cell r="L56">
            <v>266.57</v>
          </cell>
          <cell r="M56">
            <v>32.42</v>
          </cell>
          <cell r="O56">
            <v>1.3543000000000001</v>
          </cell>
          <cell r="P56">
            <v>0</v>
          </cell>
          <cell r="R56">
            <v>0</v>
          </cell>
          <cell r="S56">
            <v>0</v>
          </cell>
          <cell r="U56">
            <v>70.22</v>
          </cell>
          <cell r="V56">
            <v>0</v>
          </cell>
          <cell r="X56" t="str">
            <v>Auxilio creche</v>
          </cell>
          <cell r="Y56">
            <v>0</v>
          </cell>
          <cell r="Z56">
            <v>0</v>
          </cell>
        </row>
        <row r="57">
          <cell r="C57" t="str">
            <v>UPAE PETROLINA</v>
          </cell>
          <cell r="E57" t="str">
            <v>BRUNA MESQUITA DE ARAUJO LOCIO</v>
          </cell>
          <cell r="F57" t="str">
            <v>4 - Assistência Odontológica</v>
          </cell>
          <cell r="G57" t="str">
            <v>2232-08</v>
          </cell>
          <cell r="H57" t="str">
            <v>04/2026</v>
          </cell>
          <cell r="I57">
            <v>0</v>
          </cell>
          <cell r="J57">
            <v>328.97680000000003</v>
          </cell>
          <cell r="K57">
            <v>0</v>
          </cell>
          <cell r="L57">
            <v>280.60000000000002</v>
          </cell>
          <cell r="M57">
            <v>44.26</v>
          </cell>
          <cell r="O57">
            <v>29.9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UPAE PETROLINA</v>
          </cell>
          <cell r="E58" t="str">
            <v>BRUNA VIEIRA FERREIRA DA SILVA</v>
          </cell>
          <cell r="F58" t="str">
            <v>1 - Médico</v>
          </cell>
          <cell r="G58" t="str">
            <v>2251-25</v>
          </cell>
          <cell r="H58" t="str">
            <v>04/2026</v>
          </cell>
          <cell r="I58">
            <v>0</v>
          </cell>
          <cell r="J58">
            <v>890.05520000000001</v>
          </cell>
          <cell r="K58">
            <v>0</v>
          </cell>
          <cell r="L58">
            <v>0</v>
          </cell>
          <cell r="M58">
            <v>0</v>
          </cell>
          <cell r="O58">
            <v>10.83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UPAE PETROLINA</v>
          </cell>
          <cell r="E59" t="str">
            <v>CARLA TATIANE SILVA MELQUIADES</v>
          </cell>
          <cell r="F59" t="str">
            <v>2 - Outros Profissionais da Saúde</v>
          </cell>
          <cell r="G59" t="str">
            <v>3222-05</v>
          </cell>
          <cell r="H59" t="str">
            <v>04/2026</v>
          </cell>
          <cell r="I59">
            <v>0</v>
          </cell>
          <cell r="J59">
            <v>412.01839999999999</v>
          </cell>
          <cell r="K59">
            <v>0</v>
          </cell>
          <cell r="L59">
            <v>308.66000000000003</v>
          </cell>
          <cell r="M59">
            <v>0</v>
          </cell>
          <cell r="O59">
            <v>1.3543000000000001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UPAE PETROLINA</v>
          </cell>
          <cell r="E60" t="str">
            <v>CARLOS EDUARDO SOUZA NUNES</v>
          </cell>
          <cell r="F60" t="str">
            <v>3 - Administrativo</v>
          </cell>
          <cell r="G60" t="str">
            <v>5174-10</v>
          </cell>
          <cell r="H60" t="str">
            <v>04/2026</v>
          </cell>
          <cell r="I60">
            <v>0</v>
          </cell>
          <cell r="J60">
            <v>180.65600000000001</v>
          </cell>
          <cell r="K60">
            <v>0</v>
          </cell>
          <cell r="L60">
            <v>280.60000000000002</v>
          </cell>
          <cell r="M60">
            <v>0</v>
          </cell>
          <cell r="O60">
            <v>29.9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UPAE PETROLINA</v>
          </cell>
          <cell r="E61" t="str">
            <v>CAROLAINE DE SOUZA BARBOSA</v>
          </cell>
          <cell r="F61" t="str">
            <v>2 - Outros Profissionais da Saúde</v>
          </cell>
          <cell r="G61" t="str">
            <v>5211-30</v>
          </cell>
          <cell r="H61" t="str">
            <v>04/2026</v>
          </cell>
          <cell r="I61">
            <v>0</v>
          </cell>
          <cell r="J61">
            <v>160.2088</v>
          </cell>
          <cell r="K61">
            <v>0</v>
          </cell>
          <cell r="L61">
            <v>0</v>
          </cell>
          <cell r="M61">
            <v>0</v>
          </cell>
          <cell r="O61">
            <v>29.9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UPAE PETROLINA</v>
          </cell>
          <cell r="E62" t="str">
            <v>CAROLINA AMORIM COSTA</v>
          </cell>
          <cell r="F62" t="str">
            <v>3 - Administrativo</v>
          </cell>
          <cell r="G62" t="str">
            <v>4110-10</v>
          </cell>
          <cell r="H62" t="str">
            <v>04/2026</v>
          </cell>
          <cell r="I62">
            <v>0</v>
          </cell>
          <cell r="J62">
            <v>155.61600000000001</v>
          </cell>
          <cell r="K62">
            <v>0</v>
          </cell>
          <cell r="L62">
            <v>252.54</v>
          </cell>
          <cell r="M62">
            <v>32.42</v>
          </cell>
          <cell r="O62">
            <v>29.9</v>
          </cell>
          <cell r="P62">
            <v>0</v>
          </cell>
          <cell r="R62">
            <v>0</v>
          </cell>
          <cell r="S62">
            <v>0</v>
          </cell>
          <cell r="U62">
            <v>160</v>
          </cell>
          <cell r="V62">
            <v>0</v>
          </cell>
          <cell r="X62" t="str">
            <v>Auxilio creche</v>
          </cell>
          <cell r="Y62">
            <v>0</v>
          </cell>
          <cell r="Z62">
            <v>0</v>
          </cell>
        </row>
        <row r="63">
          <cell r="C63" t="str">
            <v>UPAE PETROLINA</v>
          </cell>
          <cell r="E63" t="str">
            <v>CAROLINA BATISTA VIEIRA SILVA</v>
          </cell>
          <cell r="F63" t="str">
            <v>3 - Administrativo</v>
          </cell>
          <cell r="G63" t="str">
            <v>1421-05</v>
          </cell>
          <cell r="H63" t="str">
            <v>04/2026</v>
          </cell>
          <cell r="I63">
            <v>0</v>
          </cell>
          <cell r="J63">
            <v>1160.7184</v>
          </cell>
          <cell r="K63">
            <v>0</v>
          </cell>
          <cell r="L63">
            <v>0</v>
          </cell>
          <cell r="M63">
            <v>0</v>
          </cell>
          <cell r="O63">
            <v>29.9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UPAE PETROLINA</v>
          </cell>
          <cell r="E64" t="str">
            <v>CAROLINA RAMOS CAMPOS PORTELA</v>
          </cell>
          <cell r="F64" t="str">
            <v>1 - Médico</v>
          </cell>
          <cell r="G64" t="str">
            <v>2251-25</v>
          </cell>
          <cell r="H64" t="str">
            <v>04/2026</v>
          </cell>
          <cell r="I64">
            <v>0</v>
          </cell>
          <cell r="J64">
            <v>1099.3391999999999</v>
          </cell>
          <cell r="K64">
            <v>0</v>
          </cell>
          <cell r="L64">
            <v>70.150000000000006</v>
          </cell>
          <cell r="M64">
            <v>6.65</v>
          </cell>
          <cell r="O64">
            <v>10.83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UPAE PETROLINA</v>
          </cell>
          <cell r="E65" t="str">
            <v>CAROLINE MUNIZ BARROS</v>
          </cell>
          <cell r="F65" t="str">
            <v>1 - Médico</v>
          </cell>
          <cell r="G65" t="str">
            <v>2251-25</v>
          </cell>
          <cell r="H65" t="str">
            <v>04/2026</v>
          </cell>
          <cell r="I65">
            <v>0</v>
          </cell>
          <cell r="J65">
            <v>1061.3391999999999</v>
          </cell>
          <cell r="K65">
            <v>0</v>
          </cell>
          <cell r="L65">
            <v>14.03</v>
          </cell>
          <cell r="M65">
            <v>16.63</v>
          </cell>
          <cell r="O65">
            <v>10.83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UPAE PETROLINA</v>
          </cell>
          <cell r="E66" t="str">
            <v>CASSIA LUIZA DE SOUZA EVANGELISTA</v>
          </cell>
          <cell r="F66" t="str">
            <v>2 - Outros Profissionais da Saúde</v>
          </cell>
          <cell r="G66" t="str">
            <v>2235-05</v>
          </cell>
          <cell r="H66" t="str">
            <v>04/2026</v>
          </cell>
          <cell r="I66">
            <v>0</v>
          </cell>
          <cell r="J66">
            <v>664.06719999999996</v>
          </cell>
          <cell r="K66">
            <v>0</v>
          </cell>
          <cell r="L66">
            <v>308.66000000000003</v>
          </cell>
          <cell r="M66">
            <v>0</v>
          </cell>
          <cell r="O66">
            <v>2.71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UPAE PETROLINA</v>
          </cell>
          <cell r="E67" t="str">
            <v>CECILIA FLORIO PEREIRA GOMES DE FARIA</v>
          </cell>
          <cell r="F67" t="str">
            <v>4 - Assistência Odontológica</v>
          </cell>
          <cell r="G67" t="str">
            <v>2232-08</v>
          </cell>
          <cell r="H67" t="str">
            <v>04/2026</v>
          </cell>
          <cell r="I67">
            <v>0</v>
          </cell>
          <cell r="J67">
            <v>605.79280000000006</v>
          </cell>
          <cell r="K67">
            <v>0</v>
          </cell>
          <cell r="L67">
            <v>0</v>
          </cell>
          <cell r="M67">
            <v>0</v>
          </cell>
          <cell r="O67">
            <v>29.9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UPAE PETROLINA</v>
          </cell>
          <cell r="E68" t="str">
            <v>CHRISTIAN JUAN DE SOUZA SILVA</v>
          </cell>
          <cell r="F68" t="str">
            <v>3 - Administrativo</v>
          </cell>
          <cell r="G68" t="str">
            <v>4110-10</v>
          </cell>
          <cell r="H68" t="str">
            <v>04/2026</v>
          </cell>
          <cell r="I68">
            <v>0</v>
          </cell>
          <cell r="J68">
            <v>16.21</v>
          </cell>
          <cell r="K68">
            <v>0</v>
          </cell>
          <cell r="L68">
            <v>0</v>
          </cell>
          <cell r="M68">
            <v>0</v>
          </cell>
          <cell r="O68">
            <v>29.9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UPAE PETROLINA</v>
          </cell>
          <cell r="E69" t="str">
            <v>CICERA GABRIELA LIMEIRA</v>
          </cell>
          <cell r="F69" t="str">
            <v>2 - Outros Profissionais da Saúde</v>
          </cell>
          <cell r="G69" t="str">
            <v>2235-05</v>
          </cell>
          <cell r="H69" t="str">
            <v>04/2026</v>
          </cell>
          <cell r="I69">
            <v>0</v>
          </cell>
          <cell r="J69">
            <v>612.1472</v>
          </cell>
          <cell r="K69">
            <v>0</v>
          </cell>
          <cell r="L69">
            <v>0</v>
          </cell>
          <cell r="M69">
            <v>0</v>
          </cell>
          <cell r="O69">
            <v>2.71</v>
          </cell>
          <cell r="P69">
            <v>0</v>
          </cell>
          <cell r="R69">
            <v>0</v>
          </cell>
          <cell r="S69">
            <v>0</v>
          </cell>
          <cell r="U69">
            <v>120.26</v>
          </cell>
          <cell r="V69">
            <v>0</v>
          </cell>
          <cell r="X69" t="str">
            <v>Auxilio creche</v>
          </cell>
          <cell r="Y69">
            <v>0</v>
          </cell>
          <cell r="Z69">
            <v>0</v>
          </cell>
        </row>
        <row r="70">
          <cell r="C70" t="str">
            <v>UPAE PETROLINA</v>
          </cell>
          <cell r="E70" t="str">
            <v>CICERA MICHELLE MAGALHAES DE SOUZA</v>
          </cell>
          <cell r="F70" t="str">
            <v>2 - Outros Profissionais da Saúde</v>
          </cell>
          <cell r="G70" t="str">
            <v>2235-05</v>
          </cell>
          <cell r="H70" t="str">
            <v>04/2026</v>
          </cell>
          <cell r="I70">
            <v>0</v>
          </cell>
          <cell r="J70">
            <v>577.73839999999996</v>
          </cell>
          <cell r="K70">
            <v>0</v>
          </cell>
          <cell r="L70">
            <v>0</v>
          </cell>
          <cell r="M70">
            <v>3.59</v>
          </cell>
          <cell r="O70">
            <v>2.71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UPAE PETROLINA</v>
          </cell>
          <cell r="E71" t="str">
            <v>CICERO EDUARDO DOS SANTOS MELO</v>
          </cell>
          <cell r="F71" t="str">
            <v>3 - Administrativo</v>
          </cell>
          <cell r="G71" t="str">
            <v>5174-10</v>
          </cell>
          <cell r="H71" t="str">
            <v>04/2026</v>
          </cell>
          <cell r="I71">
            <v>0</v>
          </cell>
          <cell r="J71">
            <v>155.61600000000001</v>
          </cell>
          <cell r="K71">
            <v>0</v>
          </cell>
          <cell r="L71">
            <v>266.57</v>
          </cell>
          <cell r="M71">
            <v>32.42</v>
          </cell>
          <cell r="O71">
            <v>29.9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UPAE PETROLINA</v>
          </cell>
          <cell r="E72" t="str">
            <v>CINTHIA MICHELLE DA CRUZ COSTA FERREIRA</v>
          </cell>
          <cell r="F72" t="str">
            <v>2 - Outros Profissionais da Saúde</v>
          </cell>
          <cell r="G72" t="str">
            <v>3222-05</v>
          </cell>
          <cell r="H72" t="str">
            <v>04/2026</v>
          </cell>
          <cell r="I72">
            <v>0</v>
          </cell>
          <cell r="J72">
            <v>414.54480000000001</v>
          </cell>
          <cell r="K72">
            <v>0</v>
          </cell>
          <cell r="L72">
            <v>280.60000000000002</v>
          </cell>
          <cell r="M72">
            <v>32.42</v>
          </cell>
          <cell r="O72">
            <v>1.3543000000000001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UPAE PETROLINA</v>
          </cell>
          <cell r="E73" t="str">
            <v>CINTIA PEREIRA DE ARAUJO</v>
          </cell>
          <cell r="F73" t="str">
            <v>2 - Outros Profissionais da Saúde</v>
          </cell>
          <cell r="G73" t="str">
            <v>3222-05</v>
          </cell>
          <cell r="H73" t="str">
            <v>04/2026</v>
          </cell>
          <cell r="I73">
            <v>0</v>
          </cell>
          <cell r="J73">
            <v>20.2544</v>
          </cell>
          <cell r="K73">
            <v>0</v>
          </cell>
          <cell r="L73">
            <v>0</v>
          </cell>
          <cell r="M73">
            <v>32.42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UPAE PETROLINA</v>
          </cell>
          <cell r="E74" t="str">
            <v>CLARICE CELESTINO PEREIRA DE OLIVEIRA</v>
          </cell>
          <cell r="F74" t="str">
            <v>2 - Outros Profissionais da Saúde</v>
          </cell>
          <cell r="G74" t="str">
            <v>3222-05</v>
          </cell>
          <cell r="H74" t="str">
            <v>04/2026</v>
          </cell>
          <cell r="I74">
            <v>0</v>
          </cell>
          <cell r="J74">
            <v>425.17840000000001</v>
          </cell>
          <cell r="K74">
            <v>0</v>
          </cell>
          <cell r="L74">
            <v>266.57</v>
          </cell>
          <cell r="M74">
            <v>32.42</v>
          </cell>
          <cell r="O74">
            <v>1.3543000000000001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UPAE PETROLINA</v>
          </cell>
          <cell r="E75" t="str">
            <v>CLAUDIANA BARBOSA DE CARVALHO</v>
          </cell>
          <cell r="F75" t="str">
            <v>2 - Outros Profissionais da Saúde</v>
          </cell>
          <cell r="G75" t="str">
            <v>3222-05</v>
          </cell>
          <cell r="H75" t="str">
            <v>04/2026</v>
          </cell>
          <cell r="I75">
            <v>0</v>
          </cell>
          <cell r="J75">
            <v>438.47039999999998</v>
          </cell>
          <cell r="K75">
            <v>0</v>
          </cell>
          <cell r="L75">
            <v>308.66000000000003</v>
          </cell>
          <cell r="M75">
            <v>32.42</v>
          </cell>
          <cell r="O75">
            <v>1.35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UPAE PETROLINA</v>
          </cell>
          <cell r="E76" t="str">
            <v>CLAUDIO SOARES DOS SANTOS</v>
          </cell>
          <cell r="F76" t="str">
            <v>3 - Administrativo</v>
          </cell>
          <cell r="G76" t="str">
            <v>7823-20</v>
          </cell>
          <cell r="H76" t="str">
            <v>04/2026</v>
          </cell>
          <cell r="I76">
            <v>0</v>
          </cell>
          <cell r="J76">
            <v>0</v>
          </cell>
          <cell r="K76">
            <v>444.28</v>
          </cell>
          <cell r="L76">
            <v>0</v>
          </cell>
          <cell r="M76">
            <v>34.950000000000003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UPAE PETROLINA</v>
          </cell>
          <cell r="E77" t="str">
            <v>CLEA MARIA PACHECO BRITO TENORIO</v>
          </cell>
          <cell r="F77" t="str">
            <v>3 - Administrativo</v>
          </cell>
          <cell r="G77" t="str">
            <v>4110-10</v>
          </cell>
          <cell r="H77" t="str">
            <v>04/2026</v>
          </cell>
          <cell r="I77">
            <v>0</v>
          </cell>
          <cell r="J77">
            <v>195.47839999999999</v>
          </cell>
          <cell r="K77">
            <v>0</v>
          </cell>
          <cell r="L77">
            <v>308.88</v>
          </cell>
          <cell r="M77">
            <v>32.42</v>
          </cell>
          <cell r="O77">
            <v>29.9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UPAE PETROLINA</v>
          </cell>
          <cell r="E78" t="str">
            <v>CLEANI DOS SANTOS SABINO</v>
          </cell>
          <cell r="F78" t="str">
            <v>2 - Outros Profissionais da Saúde</v>
          </cell>
          <cell r="G78" t="str">
            <v>3222-05</v>
          </cell>
          <cell r="H78" t="str">
            <v>04/2026</v>
          </cell>
          <cell r="I78">
            <v>0</v>
          </cell>
          <cell r="J78">
            <v>414.54480000000001</v>
          </cell>
          <cell r="K78">
            <v>0</v>
          </cell>
          <cell r="L78">
            <v>294.63</v>
          </cell>
          <cell r="M78">
            <v>32.42</v>
          </cell>
          <cell r="O78">
            <v>1.35</v>
          </cell>
          <cell r="P78">
            <v>0</v>
          </cell>
          <cell r="R78">
            <v>210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UPAE PETROLINA</v>
          </cell>
          <cell r="E79" t="str">
            <v>CLEMERSON LEONE DOS SANTOS SILVA</v>
          </cell>
          <cell r="F79" t="str">
            <v>3 - Administrativo</v>
          </cell>
          <cell r="G79" t="str">
            <v>5174-10</v>
          </cell>
          <cell r="H79" t="str">
            <v>04/2026</v>
          </cell>
          <cell r="I79">
            <v>0</v>
          </cell>
          <cell r="J79">
            <v>174.5232</v>
          </cell>
          <cell r="K79">
            <v>0</v>
          </cell>
          <cell r="L79">
            <v>266.57</v>
          </cell>
          <cell r="M79">
            <v>32.42</v>
          </cell>
          <cell r="O79">
            <v>29.9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UPAE PETROLINA</v>
          </cell>
          <cell r="E80" t="str">
            <v>CLENIO MARCOS TERTO DA COSTA</v>
          </cell>
          <cell r="F80" t="str">
            <v>3 - Administrativo</v>
          </cell>
          <cell r="G80" t="str">
            <v>5174-10</v>
          </cell>
          <cell r="H80" t="str">
            <v>04/2026</v>
          </cell>
          <cell r="I80">
            <v>0</v>
          </cell>
          <cell r="J80">
            <v>159.9864</v>
          </cell>
          <cell r="K80">
            <v>0</v>
          </cell>
          <cell r="L80">
            <v>280.60000000000002</v>
          </cell>
          <cell r="M80">
            <v>0</v>
          </cell>
          <cell r="O80">
            <v>29.9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UPAE PETROLINA</v>
          </cell>
          <cell r="E81" t="str">
            <v>CLESIO FERREIRA DE CASTRO JUNIOR</v>
          </cell>
          <cell r="F81" t="str">
            <v>2 - Outros Profissionais da Saúde</v>
          </cell>
          <cell r="G81" t="str">
            <v>5151-10</v>
          </cell>
          <cell r="H81" t="str">
            <v>04/2026</v>
          </cell>
          <cell r="I81">
            <v>0</v>
          </cell>
          <cell r="J81">
            <v>152.39680000000001</v>
          </cell>
          <cell r="K81">
            <v>0</v>
          </cell>
          <cell r="L81">
            <v>308.66000000000003</v>
          </cell>
          <cell r="M81">
            <v>32.42</v>
          </cell>
          <cell r="O81">
            <v>29.9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UPAE PETROLINA</v>
          </cell>
          <cell r="E82" t="str">
            <v>CLEUBIANA RIBEIRO DA SILVA</v>
          </cell>
          <cell r="F82" t="str">
            <v>3 - Administrativo</v>
          </cell>
          <cell r="G82" t="str">
            <v>4110-10</v>
          </cell>
          <cell r="H82" t="str">
            <v>04/2026</v>
          </cell>
          <cell r="I82">
            <v>0</v>
          </cell>
          <cell r="J82">
            <v>93.369600000000005</v>
          </cell>
          <cell r="K82">
            <v>0</v>
          </cell>
          <cell r="L82">
            <v>266.57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UPAE PETROLINA</v>
          </cell>
          <cell r="E83" t="str">
            <v>CRISTIANE MARTINS CAVALCANTI</v>
          </cell>
          <cell r="F83" t="str">
            <v>2 - Outros Profissionais da Saúde</v>
          </cell>
          <cell r="G83" t="str">
            <v>3222-05</v>
          </cell>
          <cell r="H83" t="str">
            <v>04/2026</v>
          </cell>
          <cell r="I83">
            <v>0</v>
          </cell>
          <cell r="J83">
            <v>421.02879999999999</v>
          </cell>
          <cell r="K83">
            <v>0</v>
          </cell>
          <cell r="L83">
            <v>252.54</v>
          </cell>
          <cell r="M83">
            <v>0</v>
          </cell>
          <cell r="O83">
            <v>1.35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UPAE PETROLINA</v>
          </cell>
          <cell r="E84" t="str">
            <v>CRISTINA DA SILVA SOUZA SANTOS</v>
          </cell>
          <cell r="F84" t="str">
            <v>2 - Outros Profissionais da Saúde</v>
          </cell>
          <cell r="G84" t="str">
            <v>3222-05</v>
          </cell>
          <cell r="H84" t="str">
            <v>04/2026</v>
          </cell>
          <cell r="I84">
            <v>0</v>
          </cell>
          <cell r="J84">
            <v>433.99680000000001</v>
          </cell>
          <cell r="K84">
            <v>0</v>
          </cell>
          <cell r="L84">
            <v>280.60000000000002</v>
          </cell>
          <cell r="M84">
            <v>32.42</v>
          </cell>
          <cell r="O84">
            <v>1.35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UPAE PETROLINA</v>
          </cell>
          <cell r="E85" t="str">
            <v>DAIANA RODRIGUES DOS SANTOS</v>
          </cell>
          <cell r="F85" t="str">
            <v>2 - Outros Profissionais da Saúde</v>
          </cell>
          <cell r="G85" t="str">
            <v>3222-05</v>
          </cell>
          <cell r="H85" t="str">
            <v>04/2026</v>
          </cell>
          <cell r="I85">
            <v>0</v>
          </cell>
          <cell r="J85">
            <v>408.06079999999997</v>
          </cell>
          <cell r="K85">
            <v>0</v>
          </cell>
          <cell r="L85">
            <v>308.66000000000003</v>
          </cell>
          <cell r="M85">
            <v>32.42</v>
          </cell>
          <cell r="O85">
            <v>1.35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UPAE PETROLINA</v>
          </cell>
          <cell r="E86" t="str">
            <v>DAMIANA ROSENDO BELARMINO</v>
          </cell>
          <cell r="F86" t="str">
            <v>2 - Outros Profissionais da Saúde</v>
          </cell>
          <cell r="G86" t="str">
            <v>3222-05</v>
          </cell>
          <cell r="H86" t="str">
            <v>04/2026</v>
          </cell>
          <cell r="I86">
            <v>0</v>
          </cell>
          <cell r="J86">
            <v>415.37119999999999</v>
          </cell>
          <cell r="K86">
            <v>0</v>
          </cell>
          <cell r="L86">
            <v>0</v>
          </cell>
          <cell r="M86">
            <v>32.42</v>
          </cell>
          <cell r="O86">
            <v>1.35</v>
          </cell>
          <cell r="P86">
            <v>0</v>
          </cell>
          <cell r="R86">
            <v>160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UPAE PETROLINA</v>
          </cell>
          <cell r="E87" t="str">
            <v>DANIELA LUCENA DE PAULA</v>
          </cell>
          <cell r="F87" t="str">
            <v>2 - Outros Profissionais da Saúde</v>
          </cell>
          <cell r="G87" t="str">
            <v>2236-05</v>
          </cell>
          <cell r="H87" t="str">
            <v>04/2026</v>
          </cell>
          <cell r="I87">
            <v>0</v>
          </cell>
          <cell r="J87">
            <v>305.63119999999998</v>
          </cell>
          <cell r="K87">
            <v>0</v>
          </cell>
          <cell r="L87">
            <v>308.66000000000003</v>
          </cell>
          <cell r="M87">
            <v>0</v>
          </cell>
          <cell r="O87">
            <v>2.71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UPAE PETROLINA</v>
          </cell>
          <cell r="E88" t="str">
            <v>DANIELE FERREIRA SILVA</v>
          </cell>
          <cell r="F88" t="str">
            <v>2 - Outros Profissionais da Saúde</v>
          </cell>
          <cell r="G88" t="str">
            <v>3222-05</v>
          </cell>
          <cell r="H88" t="str">
            <v>04/2026</v>
          </cell>
          <cell r="I88">
            <v>0</v>
          </cell>
          <cell r="J88">
            <v>442.36559999999997</v>
          </cell>
          <cell r="K88">
            <v>0</v>
          </cell>
          <cell r="L88">
            <v>266.57</v>
          </cell>
          <cell r="M88">
            <v>32.42</v>
          </cell>
          <cell r="O88">
            <v>1.35</v>
          </cell>
          <cell r="P88">
            <v>0</v>
          </cell>
          <cell r="R88">
            <v>690</v>
          </cell>
          <cell r="S88">
            <v>0</v>
          </cell>
          <cell r="U88">
            <v>0</v>
          </cell>
          <cell r="V88">
            <v>0</v>
          </cell>
          <cell r="Y88">
            <v>480</v>
          </cell>
          <cell r="Z88">
            <v>0</v>
          </cell>
        </row>
        <row r="89">
          <cell r="C89" t="str">
            <v>UPAE PETROLINA</v>
          </cell>
          <cell r="E89" t="str">
            <v>DANIELLY COELHO DE MELO</v>
          </cell>
          <cell r="F89" t="str">
            <v>2 - Outros Profissionais da Saúde</v>
          </cell>
          <cell r="G89" t="str">
            <v>2235-05</v>
          </cell>
          <cell r="H89" t="str">
            <v>04/2026</v>
          </cell>
          <cell r="I89">
            <v>0</v>
          </cell>
          <cell r="J89">
            <v>617.54719999999998</v>
          </cell>
          <cell r="K89">
            <v>0</v>
          </cell>
          <cell r="L89">
            <v>238.51</v>
          </cell>
          <cell r="M89">
            <v>0</v>
          </cell>
          <cell r="O89">
            <v>2.71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UPAE PETROLINA</v>
          </cell>
          <cell r="E90" t="str">
            <v>DANILO ALEXANDRE DA SILVA</v>
          </cell>
          <cell r="F90" t="str">
            <v>3 - Administrativo</v>
          </cell>
          <cell r="G90" t="str">
            <v>5142-25</v>
          </cell>
          <cell r="H90" t="str">
            <v>04/2026</v>
          </cell>
          <cell r="I90">
            <v>0</v>
          </cell>
          <cell r="J90">
            <v>181.2424</v>
          </cell>
          <cell r="K90">
            <v>0</v>
          </cell>
          <cell r="L90">
            <v>294.63</v>
          </cell>
          <cell r="M90">
            <v>32.42</v>
          </cell>
          <cell r="O90">
            <v>29.9</v>
          </cell>
          <cell r="P90">
            <v>0</v>
          </cell>
          <cell r="R90">
            <v>160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UPAE PETROLINA</v>
          </cell>
          <cell r="E91" t="str">
            <v>DEBORA ALVES BARBOSA</v>
          </cell>
          <cell r="F91" t="str">
            <v>2 - Outros Profissionais da Saúde</v>
          </cell>
          <cell r="G91" t="str">
            <v>3222-05</v>
          </cell>
          <cell r="H91" t="str">
            <v>04/2026</v>
          </cell>
          <cell r="I91">
            <v>0</v>
          </cell>
          <cell r="J91">
            <v>408.8184</v>
          </cell>
          <cell r="K91">
            <v>0</v>
          </cell>
          <cell r="L91">
            <v>266.57</v>
          </cell>
          <cell r="M91">
            <v>32.42</v>
          </cell>
          <cell r="O91">
            <v>1.35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UPAE PETROLINA</v>
          </cell>
          <cell r="E92" t="str">
            <v>DEBORA DA TRINDADE</v>
          </cell>
          <cell r="F92" t="str">
            <v>3 - Administrativo</v>
          </cell>
          <cell r="G92" t="str">
            <v>4110-10</v>
          </cell>
          <cell r="H92" t="str">
            <v>04/2026</v>
          </cell>
          <cell r="I92">
            <v>0</v>
          </cell>
          <cell r="J92">
            <v>0</v>
          </cell>
          <cell r="K92">
            <v>6136.57</v>
          </cell>
          <cell r="L92">
            <v>280.60000000000002</v>
          </cell>
          <cell r="M92">
            <v>32.42</v>
          </cell>
          <cell r="O92">
            <v>29.9</v>
          </cell>
          <cell r="P92">
            <v>0</v>
          </cell>
          <cell r="R92">
            <v>30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UPAE PETROLINA</v>
          </cell>
          <cell r="E93" t="str">
            <v>DEBORA VICTORIA DE OLIVEIRA LIMA</v>
          </cell>
          <cell r="F93" t="str">
            <v>2 - Outros Profissionais da Saúde</v>
          </cell>
          <cell r="G93" t="str">
            <v>5211-30</v>
          </cell>
          <cell r="H93" t="str">
            <v>04/2026</v>
          </cell>
          <cell r="I93">
            <v>0</v>
          </cell>
          <cell r="J93">
            <v>129.68</v>
          </cell>
          <cell r="K93">
            <v>0</v>
          </cell>
          <cell r="L93">
            <v>252.54</v>
          </cell>
          <cell r="M93">
            <v>32.42</v>
          </cell>
          <cell r="O93">
            <v>29.9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UPAE PETROLINA</v>
          </cell>
          <cell r="E94" t="str">
            <v>DIANA LOPES FERREIRA</v>
          </cell>
          <cell r="F94" t="str">
            <v>4 - Assistência Odontológica</v>
          </cell>
          <cell r="G94" t="str">
            <v>3224-15</v>
          </cell>
          <cell r="H94" t="str">
            <v>04/2026</v>
          </cell>
          <cell r="I94">
            <v>0</v>
          </cell>
          <cell r="J94">
            <v>290.39679999999998</v>
          </cell>
          <cell r="K94">
            <v>0</v>
          </cell>
          <cell r="L94">
            <v>0</v>
          </cell>
          <cell r="M94">
            <v>0</v>
          </cell>
          <cell r="O94">
            <v>29.9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UPAE PETROLINA</v>
          </cell>
          <cell r="E95" t="str">
            <v>DIEGO RAVELLY DOS SANTOS CALLOU</v>
          </cell>
          <cell r="F95" t="str">
            <v>2 - Outros Profissionais da Saúde</v>
          </cell>
          <cell r="G95" t="str">
            <v>2235-05</v>
          </cell>
          <cell r="H95" t="str">
            <v>04/2026</v>
          </cell>
          <cell r="I95">
            <v>0</v>
          </cell>
          <cell r="J95">
            <v>522.54880000000003</v>
          </cell>
          <cell r="K95">
            <v>0</v>
          </cell>
          <cell r="L95">
            <v>0</v>
          </cell>
          <cell r="M95">
            <v>0</v>
          </cell>
          <cell r="O95">
            <v>2.71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UPAE PETROLINA</v>
          </cell>
          <cell r="E96" t="str">
            <v>DOUGLAS FERREIRA DO NASCIMENTO</v>
          </cell>
          <cell r="F96" t="str">
            <v>2 - Outros Profissionais da Saúde</v>
          </cell>
          <cell r="G96" t="str">
            <v>3222-05</v>
          </cell>
          <cell r="H96" t="str">
            <v>04/2026</v>
          </cell>
          <cell r="I96">
            <v>0</v>
          </cell>
          <cell r="J96">
            <v>245.52799999999999</v>
          </cell>
          <cell r="K96">
            <v>0</v>
          </cell>
          <cell r="L96">
            <v>308.66000000000003</v>
          </cell>
          <cell r="M96">
            <v>0</v>
          </cell>
          <cell r="O96">
            <v>1.35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UPAE PETROLINA</v>
          </cell>
          <cell r="E97" t="str">
            <v>EDILENE LIMA RODRIGUES</v>
          </cell>
          <cell r="F97" t="str">
            <v>2 - Outros Profissionais da Saúde</v>
          </cell>
          <cell r="G97" t="str">
            <v>3222-05</v>
          </cell>
          <cell r="H97" t="str">
            <v>04/2026</v>
          </cell>
          <cell r="I97">
            <v>0</v>
          </cell>
          <cell r="J97">
            <v>440.7088</v>
          </cell>
          <cell r="K97">
            <v>0</v>
          </cell>
          <cell r="L97">
            <v>0</v>
          </cell>
          <cell r="M97">
            <v>32.42</v>
          </cell>
          <cell r="O97">
            <v>1.35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UPAE PETROLINA</v>
          </cell>
          <cell r="E98" t="str">
            <v>EDILEUZA NUNES REIS</v>
          </cell>
          <cell r="F98" t="str">
            <v>2 - Outros Profissionais da Saúde</v>
          </cell>
          <cell r="G98" t="str">
            <v>3222-05</v>
          </cell>
          <cell r="H98" t="str">
            <v>04/2026</v>
          </cell>
          <cell r="I98">
            <v>0</v>
          </cell>
          <cell r="J98">
            <v>413.43360000000001</v>
          </cell>
          <cell r="K98">
            <v>0</v>
          </cell>
          <cell r="L98">
            <v>294.63</v>
          </cell>
          <cell r="M98">
            <v>32.42</v>
          </cell>
          <cell r="O98">
            <v>1.35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UPAE PETROLINA</v>
          </cell>
          <cell r="E99" t="str">
            <v>EDMILSON CELESTINO DOS SANTOS</v>
          </cell>
          <cell r="F99" t="str">
            <v>3 - Administrativo</v>
          </cell>
          <cell r="G99" t="str">
            <v>5174-10</v>
          </cell>
          <cell r="H99" t="str">
            <v>04/2026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29.9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UPAE PETROLINA</v>
          </cell>
          <cell r="E100" t="str">
            <v>ELDA ANAIAAN DE SOUZA</v>
          </cell>
          <cell r="F100" t="str">
            <v>3 - Administrativo</v>
          </cell>
          <cell r="G100" t="str">
            <v>4110-10</v>
          </cell>
          <cell r="H100" t="str">
            <v>04/2026</v>
          </cell>
          <cell r="I100">
            <v>0</v>
          </cell>
          <cell r="J100">
            <v>330.78800000000001</v>
          </cell>
          <cell r="K100">
            <v>0</v>
          </cell>
          <cell r="L100">
            <v>0</v>
          </cell>
          <cell r="M100">
            <v>32.42</v>
          </cell>
          <cell r="O100">
            <v>29.9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UPAE PETROLINA</v>
          </cell>
          <cell r="E101" t="str">
            <v>ELENILDE RAIANE DE OLIVEIRA CAVALCANTI</v>
          </cell>
          <cell r="F101" t="str">
            <v>3 - Administrativo</v>
          </cell>
          <cell r="G101" t="str">
            <v>4131-15</v>
          </cell>
          <cell r="H101" t="str">
            <v>04/2026</v>
          </cell>
          <cell r="I101">
            <v>0</v>
          </cell>
          <cell r="J101">
            <v>144.00559999999999</v>
          </cell>
          <cell r="K101">
            <v>0</v>
          </cell>
          <cell r="L101">
            <v>308.66000000000003</v>
          </cell>
          <cell r="M101">
            <v>34.61</v>
          </cell>
          <cell r="O101">
            <v>29.9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UPAE PETROLINA</v>
          </cell>
          <cell r="E102" t="str">
            <v>ELIANA MARCIA VIEIRA ROSA</v>
          </cell>
          <cell r="F102" t="str">
            <v>1 - Médico</v>
          </cell>
          <cell r="G102" t="str">
            <v>2251-25</v>
          </cell>
          <cell r="H102" t="str">
            <v>04/2026</v>
          </cell>
          <cell r="I102">
            <v>0</v>
          </cell>
          <cell r="J102">
            <v>196.64240000000001</v>
          </cell>
          <cell r="K102">
            <v>0</v>
          </cell>
          <cell r="L102">
            <v>0</v>
          </cell>
          <cell r="M102">
            <v>0</v>
          </cell>
          <cell r="O102">
            <v>10.83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UPAE PETROLINA</v>
          </cell>
          <cell r="E103" t="str">
            <v>ELIOMAR BATISTA DA SILVA</v>
          </cell>
          <cell r="F103" t="str">
            <v>2 - Outros Profissionais da Saúde</v>
          </cell>
          <cell r="G103" t="str">
            <v>2237-05</v>
          </cell>
          <cell r="H103" t="str">
            <v>04/2026</v>
          </cell>
          <cell r="I103">
            <v>0</v>
          </cell>
          <cell r="J103">
            <v>0</v>
          </cell>
          <cell r="K103">
            <v>6817.66</v>
          </cell>
          <cell r="L103">
            <v>0</v>
          </cell>
          <cell r="M103">
            <v>32.42</v>
          </cell>
          <cell r="O103">
            <v>29.9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UPAE PETROLINA</v>
          </cell>
          <cell r="E104" t="str">
            <v>EMANUEL BIONE AIRES</v>
          </cell>
          <cell r="F104" t="str">
            <v>1 - Médico</v>
          </cell>
          <cell r="G104" t="str">
            <v>2251-25</v>
          </cell>
          <cell r="H104" t="str">
            <v>04/2026</v>
          </cell>
          <cell r="I104">
            <v>0</v>
          </cell>
          <cell r="J104">
            <v>1162.9464</v>
          </cell>
          <cell r="K104">
            <v>0</v>
          </cell>
          <cell r="L104">
            <v>0</v>
          </cell>
          <cell r="M104">
            <v>3.33</v>
          </cell>
          <cell r="O104">
            <v>10.83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UPAE PETROLINA</v>
          </cell>
          <cell r="E105" t="str">
            <v>EMANUELLA ESPINDOLA DE ARAUJO BARROS</v>
          </cell>
          <cell r="F105" t="str">
            <v>1 - Médico</v>
          </cell>
          <cell r="G105" t="str">
            <v>2251-25</v>
          </cell>
          <cell r="H105" t="str">
            <v>04/2026</v>
          </cell>
          <cell r="I105">
            <v>0</v>
          </cell>
          <cell r="J105">
            <v>943.45039999999995</v>
          </cell>
          <cell r="K105">
            <v>0</v>
          </cell>
          <cell r="L105">
            <v>70.150000000000006</v>
          </cell>
          <cell r="M105">
            <v>13.3</v>
          </cell>
          <cell r="O105">
            <v>10.83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UPAE PETROLINA</v>
          </cell>
          <cell r="E106" t="str">
            <v>EMERSON DE ASSIS COSTA</v>
          </cell>
          <cell r="F106" t="str">
            <v>2 - Outros Profissionais da Saúde</v>
          </cell>
          <cell r="G106" t="str">
            <v>5151-10</v>
          </cell>
          <cell r="H106" t="str">
            <v>04/2026</v>
          </cell>
          <cell r="I106">
            <v>0</v>
          </cell>
          <cell r="J106">
            <v>171.1688</v>
          </cell>
          <cell r="K106">
            <v>0</v>
          </cell>
          <cell r="L106">
            <v>294.63</v>
          </cell>
          <cell r="M106">
            <v>32.42</v>
          </cell>
          <cell r="O106">
            <v>29.9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UPAE PETROLINA</v>
          </cell>
          <cell r="E107" t="str">
            <v>EMERSON MOTA DA SILVA</v>
          </cell>
          <cell r="F107" t="str">
            <v>2 - Outros Profissionais da Saúde</v>
          </cell>
          <cell r="G107" t="str">
            <v>3222-05</v>
          </cell>
          <cell r="H107" t="str">
            <v>04/2026</v>
          </cell>
          <cell r="I107">
            <v>0</v>
          </cell>
          <cell r="J107">
            <v>412.39679999999998</v>
          </cell>
          <cell r="K107">
            <v>0</v>
          </cell>
          <cell r="L107">
            <v>266.57</v>
          </cell>
          <cell r="M107">
            <v>32.42</v>
          </cell>
          <cell r="O107">
            <v>1.35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UPAE PETROLINA</v>
          </cell>
          <cell r="E108" t="str">
            <v>EMILLY MAYUME ONISHI</v>
          </cell>
          <cell r="F108" t="str">
            <v>1 - Médico</v>
          </cell>
          <cell r="G108" t="str">
            <v>2251-25</v>
          </cell>
          <cell r="H108" t="str">
            <v>04/2026</v>
          </cell>
          <cell r="I108">
            <v>0</v>
          </cell>
          <cell r="J108">
            <v>1044.7864</v>
          </cell>
          <cell r="K108">
            <v>0</v>
          </cell>
          <cell r="L108">
            <v>56.12</v>
          </cell>
          <cell r="M108">
            <v>9.98</v>
          </cell>
          <cell r="O108">
            <v>10.83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UPAE PETROLINA</v>
          </cell>
          <cell r="E109" t="str">
            <v>ERASMO MILITAO NOBRE LEITE</v>
          </cell>
          <cell r="F109" t="str">
            <v>2 - Outros Profissionais da Saúde</v>
          </cell>
          <cell r="G109" t="str">
            <v>2234-05</v>
          </cell>
          <cell r="H109" t="str">
            <v>04/2026</v>
          </cell>
          <cell r="I109">
            <v>0</v>
          </cell>
          <cell r="J109">
            <v>391.18400000000003</v>
          </cell>
          <cell r="K109">
            <v>0</v>
          </cell>
          <cell r="L109">
            <v>266.57</v>
          </cell>
          <cell r="M109">
            <v>21.12</v>
          </cell>
          <cell r="O109">
            <v>1.35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UPAE PETROLINA</v>
          </cell>
          <cell r="E110" t="str">
            <v>ERINEIDE OLIVEIRA</v>
          </cell>
          <cell r="F110" t="str">
            <v>3 - Administrativo</v>
          </cell>
          <cell r="G110" t="str">
            <v>4110-10</v>
          </cell>
          <cell r="H110" t="str">
            <v>04/2026</v>
          </cell>
          <cell r="I110">
            <v>0</v>
          </cell>
          <cell r="J110">
            <v>155.61600000000001</v>
          </cell>
          <cell r="K110">
            <v>0</v>
          </cell>
          <cell r="L110">
            <v>238.51</v>
          </cell>
          <cell r="M110">
            <v>32.42</v>
          </cell>
          <cell r="O110">
            <v>29.9</v>
          </cell>
          <cell r="P110">
            <v>0</v>
          </cell>
          <cell r="R110">
            <v>410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UPAE PETROLINA</v>
          </cell>
          <cell r="E111" t="str">
            <v>ESPEDITA MARIA DE SOUZA FONSECA</v>
          </cell>
          <cell r="F111" t="str">
            <v>3 - Administrativo</v>
          </cell>
          <cell r="G111" t="str">
            <v>5134-30</v>
          </cell>
          <cell r="H111" t="str">
            <v>04/2026</v>
          </cell>
          <cell r="I111">
            <v>0</v>
          </cell>
          <cell r="J111">
            <v>159.2216</v>
          </cell>
          <cell r="K111">
            <v>0</v>
          </cell>
          <cell r="L111">
            <v>0</v>
          </cell>
          <cell r="M111">
            <v>0</v>
          </cell>
          <cell r="O111">
            <v>29.9</v>
          </cell>
          <cell r="P111">
            <v>0</v>
          </cell>
          <cell r="R111">
            <v>160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UPAE PETROLINA</v>
          </cell>
          <cell r="E112" t="str">
            <v>EVANIA GOMES DA SILVA</v>
          </cell>
          <cell r="F112" t="str">
            <v>2 - Outros Profissionais da Saúde</v>
          </cell>
          <cell r="G112" t="str">
            <v>3222-05</v>
          </cell>
          <cell r="H112" t="str">
            <v>04/2026</v>
          </cell>
          <cell r="I112">
            <v>0</v>
          </cell>
          <cell r="J112">
            <v>406.80799999999999</v>
          </cell>
          <cell r="K112">
            <v>0</v>
          </cell>
          <cell r="L112">
            <v>308.66000000000003</v>
          </cell>
          <cell r="M112">
            <v>32.42</v>
          </cell>
          <cell r="O112">
            <v>1.35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UPAE PETROLINA</v>
          </cell>
          <cell r="E113" t="str">
            <v>FABIA SORAIA NOBRE DA SILVA SANTOS</v>
          </cell>
          <cell r="F113" t="str">
            <v>2 - Outros Profissionais da Saúde</v>
          </cell>
          <cell r="G113" t="str">
            <v>3222-05</v>
          </cell>
          <cell r="H113" t="str">
            <v>04/2026</v>
          </cell>
          <cell r="I113">
            <v>0</v>
          </cell>
          <cell r="J113">
            <v>433.99680000000001</v>
          </cell>
          <cell r="K113">
            <v>0</v>
          </cell>
          <cell r="L113">
            <v>266.57</v>
          </cell>
          <cell r="M113">
            <v>0</v>
          </cell>
          <cell r="O113">
            <v>1.35</v>
          </cell>
          <cell r="P113">
            <v>0</v>
          </cell>
          <cell r="R113">
            <v>160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UPAE PETROLINA</v>
          </cell>
          <cell r="E114" t="str">
            <v>FATIMA MICHELLE CAMPOS LEAL CORDEIRO</v>
          </cell>
          <cell r="F114" t="str">
            <v>3 - Administrativo</v>
          </cell>
          <cell r="G114" t="str">
            <v>1231-05</v>
          </cell>
          <cell r="H114" t="str">
            <v>04/2026</v>
          </cell>
          <cell r="I114">
            <v>0</v>
          </cell>
          <cell r="J114">
            <v>1741.9048</v>
          </cell>
          <cell r="K114">
            <v>0</v>
          </cell>
          <cell r="L114">
            <v>294.63</v>
          </cell>
          <cell r="M114">
            <v>0</v>
          </cell>
          <cell r="O114">
            <v>29.9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UPAE PETROLINA</v>
          </cell>
          <cell r="E115" t="str">
            <v>FERNANDA AKEMI CAVALCANTI URA</v>
          </cell>
          <cell r="F115" t="str">
            <v>1 - Médico</v>
          </cell>
          <cell r="G115" t="str">
            <v>2251-25</v>
          </cell>
          <cell r="H115" t="str">
            <v>04/2026</v>
          </cell>
          <cell r="I115">
            <v>0</v>
          </cell>
          <cell r="J115">
            <v>942.48080000000004</v>
          </cell>
          <cell r="K115">
            <v>0</v>
          </cell>
          <cell r="L115">
            <v>0</v>
          </cell>
          <cell r="M115">
            <v>29.93</v>
          </cell>
          <cell r="O115">
            <v>10.83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UPAE PETROLINA</v>
          </cell>
          <cell r="E116" t="str">
            <v>FERNANDA MIRELLE VIEIRA DAMACENO</v>
          </cell>
          <cell r="F116" t="str">
            <v>3 - Administrativo</v>
          </cell>
          <cell r="G116" t="str">
            <v>1312-10</v>
          </cell>
          <cell r="H116" t="str">
            <v>04/2026</v>
          </cell>
          <cell r="I116">
            <v>0</v>
          </cell>
          <cell r="J116">
            <v>997.84320000000002</v>
          </cell>
          <cell r="K116">
            <v>0</v>
          </cell>
          <cell r="L116">
            <v>0</v>
          </cell>
          <cell r="M116">
            <v>0</v>
          </cell>
          <cell r="O116">
            <v>2.71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UPAE PETROLINA</v>
          </cell>
          <cell r="E117" t="str">
            <v>FLAVIA DE ANDRADE NEVES</v>
          </cell>
          <cell r="F117" t="str">
            <v>1 - Médico</v>
          </cell>
          <cell r="G117" t="str">
            <v>2251-25</v>
          </cell>
          <cell r="H117" t="str">
            <v>04/2026</v>
          </cell>
          <cell r="I117">
            <v>0</v>
          </cell>
          <cell r="J117">
            <v>947.41279999999995</v>
          </cell>
          <cell r="K117">
            <v>0</v>
          </cell>
          <cell r="L117">
            <v>84.18</v>
          </cell>
          <cell r="M117">
            <v>9.98</v>
          </cell>
          <cell r="O117">
            <v>10.83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UPAE PETROLINA</v>
          </cell>
          <cell r="E118" t="str">
            <v>FLAVIA GABRIELLE FERREIRA DA CONCEICAO</v>
          </cell>
          <cell r="F118" t="str">
            <v>2 - Outros Profissionais da Saúde</v>
          </cell>
          <cell r="G118" t="str">
            <v>2235-05</v>
          </cell>
          <cell r="H118" t="str">
            <v>04/2026</v>
          </cell>
          <cell r="I118">
            <v>0</v>
          </cell>
          <cell r="J118">
            <v>622.67359999999996</v>
          </cell>
          <cell r="K118">
            <v>0</v>
          </cell>
          <cell r="L118">
            <v>0</v>
          </cell>
          <cell r="M118">
            <v>0</v>
          </cell>
          <cell r="O118">
            <v>2.71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UPAE PETROLINA</v>
          </cell>
          <cell r="E119" t="str">
            <v>FLAVIANA BARBOZA DA SILVA</v>
          </cell>
          <cell r="F119" t="str">
            <v>2 - Outros Profissionais da Saúde</v>
          </cell>
          <cell r="G119" t="str">
            <v>3222-05</v>
          </cell>
          <cell r="H119" t="str">
            <v>04/2026</v>
          </cell>
          <cell r="I119">
            <v>0</v>
          </cell>
          <cell r="J119">
            <v>137.95599999999999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UPAE PETROLINA</v>
          </cell>
          <cell r="E120" t="str">
            <v>FRANCINEIDE DE LIMA LUCAS DE SA</v>
          </cell>
          <cell r="F120" t="str">
            <v>2 - Outros Profissionais da Saúde</v>
          </cell>
          <cell r="G120" t="str">
            <v>5152-05</v>
          </cell>
          <cell r="H120" t="str">
            <v>04/2026</v>
          </cell>
          <cell r="I120">
            <v>0</v>
          </cell>
          <cell r="J120">
            <v>153.3528</v>
          </cell>
          <cell r="K120">
            <v>0</v>
          </cell>
          <cell r="L120">
            <v>266.57</v>
          </cell>
          <cell r="M120">
            <v>32.42</v>
          </cell>
          <cell r="O120">
            <v>1.35</v>
          </cell>
          <cell r="P120">
            <v>0</v>
          </cell>
          <cell r="R120">
            <v>210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UPAE PETROLINA</v>
          </cell>
          <cell r="E121" t="str">
            <v>FRANCISCA AMANDA DA SILVA NASCIMENTO</v>
          </cell>
          <cell r="F121" t="str">
            <v>2 - Outros Profissionais da Saúde</v>
          </cell>
          <cell r="G121" t="str">
            <v>2235-05</v>
          </cell>
          <cell r="H121" t="str">
            <v>04/2026</v>
          </cell>
          <cell r="I121">
            <v>0</v>
          </cell>
          <cell r="J121">
            <v>584.33759999999995</v>
          </cell>
          <cell r="K121">
            <v>0</v>
          </cell>
          <cell r="L121">
            <v>308.66000000000003</v>
          </cell>
          <cell r="M121">
            <v>0</v>
          </cell>
          <cell r="O121">
            <v>2.71</v>
          </cell>
          <cell r="P121">
            <v>0</v>
          </cell>
          <cell r="R121">
            <v>0</v>
          </cell>
          <cell r="S121">
            <v>0</v>
          </cell>
          <cell r="U121">
            <v>120.26</v>
          </cell>
          <cell r="V121">
            <v>0</v>
          </cell>
          <cell r="X121" t="str">
            <v>Auxilio creche</v>
          </cell>
          <cell r="Y121">
            <v>0</v>
          </cell>
          <cell r="Z121">
            <v>0</v>
          </cell>
        </row>
        <row r="122">
          <cell r="C122" t="str">
            <v>UPAE PETROLINA</v>
          </cell>
          <cell r="E122" t="str">
            <v>FRANCISCA KELY NUNES ARAUJO</v>
          </cell>
          <cell r="F122" t="str">
            <v>3 - Administrativo</v>
          </cell>
          <cell r="G122" t="str">
            <v>4110-10</v>
          </cell>
          <cell r="H122" t="str">
            <v>04/2026</v>
          </cell>
          <cell r="I122">
            <v>0</v>
          </cell>
          <cell r="J122">
            <v>189.172</v>
          </cell>
          <cell r="K122">
            <v>0</v>
          </cell>
          <cell r="L122">
            <v>280.60000000000002</v>
          </cell>
          <cell r="M122">
            <v>0</v>
          </cell>
          <cell r="O122">
            <v>29.9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UPAE PETROLINA</v>
          </cell>
          <cell r="E123" t="str">
            <v>FRANCISCO ANGELIM NETO</v>
          </cell>
          <cell r="F123" t="str">
            <v>2 - Outros Profissionais da Saúde</v>
          </cell>
          <cell r="G123" t="str">
            <v>2235-05</v>
          </cell>
          <cell r="H123" t="str">
            <v>04/2026</v>
          </cell>
          <cell r="I123">
            <v>0</v>
          </cell>
          <cell r="J123">
            <v>503.50560000000002</v>
          </cell>
          <cell r="K123">
            <v>0</v>
          </cell>
          <cell r="L123">
            <v>0</v>
          </cell>
          <cell r="M123">
            <v>0</v>
          </cell>
          <cell r="O123">
            <v>2.71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UPAE PETROLINA</v>
          </cell>
          <cell r="E124" t="str">
            <v>FRANCISCO EMICIO DOS SANTOS NETO JUNIOR</v>
          </cell>
          <cell r="F124" t="str">
            <v>4 - Assistência Odontológica</v>
          </cell>
          <cell r="G124" t="str">
            <v>2232-08</v>
          </cell>
          <cell r="H124" t="str">
            <v>04/2026</v>
          </cell>
          <cell r="I124">
            <v>0</v>
          </cell>
          <cell r="J124">
            <v>366.6696</v>
          </cell>
          <cell r="K124">
            <v>0</v>
          </cell>
          <cell r="L124">
            <v>0</v>
          </cell>
          <cell r="M124">
            <v>0</v>
          </cell>
          <cell r="O124">
            <v>29.9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UPAE PETROLINA</v>
          </cell>
          <cell r="E125" t="str">
            <v>FRANCISCO LENO DE SOUSA XAVIER JUNIOR</v>
          </cell>
          <cell r="F125" t="str">
            <v>3 - Administrativo</v>
          </cell>
          <cell r="G125" t="str">
            <v>5174-10</v>
          </cell>
          <cell r="H125" t="str">
            <v>04/2026</v>
          </cell>
          <cell r="I125">
            <v>0</v>
          </cell>
          <cell r="J125">
            <v>155.61600000000001</v>
          </cell>
          <cell r="K125">
            <v>0</v>
          </cell>
          <cell r="L125">
            <v>0</v>
          </cell>
          <cell r="M125">
            <v>0</v>
          </cell>
          <cell r="O125">
            <v>29.9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UPAE PETROLINA</v>
          </cell>
          <cell r="E126" t="str">
            <v>FRANCISNALDO DE SOUZA AMORIM</v>
          </cell>
          <cell r="F126" t="str">
            <v>3 - Administrativo</v>
          </cell>
          <cell r="G126" t="str">
            <v>5174-10</v>
          </cell>
          <cell r="H126" t="str">
            <v>04/2026</v>
          </cell>
          <cell r="I126">
            <v>0</v>
          </cell>
          <cell r="J126">
            <v>155.61600000000001</v>
          </cell>
          <cell r="K126">
            <v>0</v>
          </cell>
          <cell r="L126">
            <v>294.63</v>
          </cell>
          <cell r="M126">
            <v>32.42</v>
          </cell>
          <cell r="O126">
            <v>29.9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UPAE PETROLINA</v>
          </cell>
          <cell r="E127" t="str">
            <v>GEANE DOS SANTOS CARVALHO</v>
          </cell>
          <cell r="F127" t="str">
            <v>2 - Outros Profissionais da Saúde</v>
          </cell>
          <cell r="G127" t="str">
            <v>3222-05</v>
          </cell>
          <cell r="H127" t="str">
            <v>04/2026</v>
          </cell>
          <cell r="I127">
            <v>0</v>
          </cell>
          <cell r="J127">
            <v>433.99680000000001</v>
          </cell>
          <cell r="K127">
            <v>0</v>
          </cell>
          <cell r="L127">
            <v>252.54</v>
          </cell>
          <cell r="M127">
            <v>32.42</v>
          </cell>
          <cell r="O127">
            <v>1.35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UPAE PETROLINA</v>
          </cell>
          <cell r="E128" t="str">
            <v>GEANE GALDINO DA SILVA</v>
          </cell>
          <cell r="F128" t="str">
            <v>2 - Outros Profissionais da Saúde</v>
          </cell>
          <cell r="G128" t="str">
            <v>3222-05</v>
          </cell>
          <cell r="H128" t="str">
            <v>04/2026</v>
          </cell>
          <cell r="I128">
            <v>0</v>
          </cell>
          <cell r="J128">
            <v>406.56240000000003</v>
          </cell>
          <cell r="K128">
            <v>0</v>
          </cell>
          <cell r="L128">
            <v>266.57</v>
          </cell>
          <cell r="M128">
            <v>32.42</v>
          </cell>
          <cell r="O128">
            <v>1.35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UPAE PETROLINA</v>
          </cell>
          <cell r="E129" t="str">
            <v>GEISE LAINE SILVA VALERIANO BISPO</v>
          </cell>
          <cell r="F129" t="str">
            <v>2 - Outros Profissionais da Saúde</v>
          </cell>
          <cell r="G129" t="str">
            <v>3222-05</v>
          </cell>
          <cell r="H129" t="str">
            <v>04/2026</v>
          </cell>
          <cell r="I129">
            <v>0</v>
          </cell>
          <cell r="J129">
            <v>421.416</v>
          </cell>
          <cell r="K129">
            <v>0</v>
          </cell>
          <cell r="L129">
            <v>280.60000000000002</v>
          </cell>
          <cell r="M129">
            <v>32.42</v>
          </cell>
          <cell r="O129">
            <v>1.35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UPAE PETROLINA</v>
          </cell>
          <cell r="E130" t="str">
            <v>GEORGE GLAUCIO CARNEIRO LEAO DE GUIMARAES</v>
          </cell>
          <cell r="F130" t="str">
            <v>4 - Assistência Odontológica</v>
          </cell>
          <cell r="G130" t="str">
            <v>2232-08</v>
          </cell>
          <cell r="H130" t="str">
            <v>04/2026</v>
          </cell>
          <cell r="I130">
            <v>0</v>
          </cell>
          <cell r="J130">
            <v>398.47120000000001</v>
          </cell>
          <cell r="K130">
            <v>0</v>
          </cell>
          <cell r="L130">
            <v>266.57</v>
          </cell>
          <cell r="M130">
            <v>44.26</v>
          </cell>
          <cell r="O130">
            <v>29.9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UPAE PETROLINA</v>
          </cell>
          <cell r="E131" t="str">
            <v>GERCIMAR JOSE PEREIRA NASCIMENTO</v>
          </cell>
          <cell r="F131" t="str">
            <v>3 - Administrativo</v>
          </cell>
          <cell r="G131" t="str">
            <v>5174-10</v>
          </cell>
          <cell r="H131" t="str">
            <v>04/2026</v>
          </cell>
          <cell r="I131">
            <v>0</v>
          </cell>
          <cell r="J131">
            <v>174.43119999999999</v>
          </cell>
          <cell r="K131">
            <v>0</v>
          </cell>
          <cell r="L131">
            <v>238.51</v>
          </cell>
          <cell r="M131">
            <v>32.42</v>
          </cell>
          <cell r="O131">
            <v>29.9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UPAE PETROLINA</v>
          </cell>
          <cell r="E132" t="str">
            <v>GESSICA RAIANE GOMES DE ARAUJO ALBUQUERQUE</v>
          </cell>
          <cell r="F132" t="str">
            <v>2 - Outros Profissionais da Saúde</v>
          </cell>
          <cell r="G132" t="str">
            <v>5211-30</v>
          </cell>
          <cell r="H132" t="str">
            <v>04/2026</v>
          </cell>
          <cell r="I132">
            <v>0</v>
          </cell>
          <cell r="J132">
            <v>132.9016</v>
          </cell>
          <cell r="K132">
            <v>0</v>
          </cell>
          <cell r="L132">
            <v>308.66000000000003</v>
          </cell>
          <cell r="M132">
            <v>32.42</v>
          </cell>
          <cell r="O132">
            <v>29.9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UPAE PETROLINA</v>
          </cell>
          <cell r="E133" t="str">
            <v>GESSICA TAINE RAMOS</v>
          </cell>
          <cell r="F133" t="str">
            <v>2 - Outros Profissionais da Saúde</v>
          </cell>
          <cell r="G133" t="str">
            <v>3222-05</v>
          </cell>
          <cell r="H133" t="str">
            <v>04/2026</v>
          </cell>
          <cell r="I133">
            <v>0</v>
          </cell>
          <cell r="J133">
            <v>137.95599999999999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UPAE PETROLINA</v>
          </cell>
          <cell r="E134" t="str">
            <v>GILANIA DOS SANTOS FARIAS</v>
          </cell>
          <cell r="F134" t="str">
            <v>2 - Outros Profissionais da Saúde</v>
          </cell>
          <cell r="G134" t="str">
            <v>3222-05</v>
          </cell>
          <cell r="H134" t="str">
            <v>04/2026</v>
          </cell>
          <cell r="I134">
            <v>0</v>
          </cell>
          <cell r="J134">
            <v>616.18640000000005</v>
          </cell>
          <cell r="K134">
            <v>0</v>
          </cell>
          <cell r="L134">
            <v>0</v>
          </cell>
          <cell r="M134">
            <v>32.42</v>
          </cell>
          <cell r="O134">
            <v>1.35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UPAE PETROLINA</v>
          </cell>
          <cell r="E135" t="str">
            <v>GILCEMAR LIRA SILVA</v>
          </cell>
          <cell r="F135" t="str">
            <v>2 - Outros Profissionais da Saúde</v>
          </cell>
          <cell r="G135" t="str">
            <v>5151-10</v>
          </cell>
          <cell r="H135" t="str">
            <v>04/2026</v>
          </cell>
          <cell r="I135">
            <v>0</v>
          </cell>
          <cell r="J135">
            <v>227.46879999999999</v>
          </cell>
          <cell r="K135">
            <v>0</v>
          </cell>
          <cell r="L135">
            <v>294.63</v>
          </cell>
          <cell r="M135">
            <v>32.42</v>
          </cell>
          <cell r="O135">
            <v>29.9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UPAE PETROLINA</v>
          </cell>
          <cell r="E136" t="str">
            <v>GILMARA NASCIMENTO SANTOS</v>
          </cell>
          <cell r="F136" t="str">
            <v>3 - Administrativo</v>
          </cell>
          <cell r="G136" t="str">
            <v>5163-45</v>
          </cell>
          <cell r="H136" t="str">
            <v>04/2026</v>
          </cell>
          <cell r="I136">
            <v>0</v>
          </cell>
          <cell r="J136">
            <v>285.29599999999999</v>
          </cell>
          <cell r="K136">
            <v>0</v>
          </cell>
          <cell r="L136">
            <v>0</v>
          </cell>
          <cell r="M136">
            <v>0</v>
          </cell>
          <cell r="O136">
            <v>29.9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UPAE PETROLINA</v>
          </cell>
          <cell r="E137" t="str">
            <v>GILVAN DOS SANTOS CARVALHO</v>
          </cell>
          <cell r="F137" t="str">
            <v>3 - Administrativo</v>
          </cell>
          <cell r="G137" t="str">
            <v>5174-10</v>
          </cell>
          <cell r="H137" t="str">
            <v>04/2026</v>
          </cell>
          <cell r="I137">
            <v>0</v>
          </cell>
          <cell r="J137">
            <v>189.3912</v>
          </cell>
          <cell r="K137">
            <v>0</v>
          </cell>
          <cell r="L137">
            <v>280.60000000000002</v>
          </cell>
          <cell r="M137">
            <v>32.42</v>
          </cell>
          <cell r="O137">
            <v>29.9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UPAE PETROLINA</v>
          </cell>
          <cell r="E138" t="str">
            <v>GIOVANNA FRANCCHINE SANTOS PRADO</v>
          </cell>
          <cell r="F138" t="str">
            <v>1 - Médico</v>
          </cell>
          <cell r="G138" t="str">
            <v>2251-25</v>
          </cell>
          <cell r="H138" t="str">
            <v>04/2026</v>
          </cell>
          <cell r="I138">
            <v>0</v>
          </cell>
          <cell r="J138">
            <v>864.33839999999998</v>
          </cell>
          <cell r="K138">
            <v>0</v>
          </cell>
          <cell r="L138">
            <v>84.18</v>
          </cell>
          <cell r="M138">
            <v>0</v>
          </cell>
          <cell r="O138">
            <v>10.83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UPAE PETROLINA</v>
          </cell>
          <cell r="E139" t="str">
            <v>GIUSEPPE MENEZES VIEIRA</v>
          </cell>
          <cell r="F139" t="str">
            <v>3 - Administrativo</v>
          </cell>
          <cell r="G139" t="str">
            <v>2521-05</v>
          </cell>
          <cell r="H139" t="str">
            <v>04/2026</v>
          </cell>
          <cell r="I139">
            <v>0</v>
          </cell>
          <cell r="J139">
            <v>306.88159999999999</v>
          </cell>
          <cell r="K139">
            <v>0</v>
          </cell>
          <cell r="L139">
            <v>308.66000000000003</v>
          </cell>
          <cell r="M139">
            <v>69.75</v>
          </cell>
          <cell r="O139">
            <v>29.9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UPAE PETROLINA</v>
          </cell>
          <cell r="E140" t="str">
            <v>GLAUCIA ANDREZA BATISTA</v>
          </cell>
          <cell r="F140" t="str">
            <v>2 - Outros Profissionais da Saúde</v>
          </cell>
          <cell r="G140" t="str">
            <v>3222-05</v>
          </cell>
          <cell r="H140" t="str">
            <v>04/2026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32.42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UPAE PETROLINA</v>
          </cell>
          <cell r="E141" t="str">
            <v>GLENDA MYRELLA BATISTA SANTOS ALENCAR</v>
          </cell>
          <cell r="F141" t="str">
            <v>3 - Administrativo</v>
          </cell>
          <cell r="G141" t="str">
            <v>4110-10</v>
          </cell>
          <cell r="H141" t="str">
            <v>04/2026</v>
          </cell>
          <cell r="I141">
            <v>0</v>
          </cell>
          <cell r="J141">
            <v>155.61600000000001</v>
          </cell>
          <cell r="K141">
            <v>0</v>
          </cell>
          <cell r="L141">
            <v>0</v>
          </cell>
          <cell r="M141">
            <v>0</v>
          </cell>
          <cell r="O141">
            <v>29.9</v>
          </cell>
          <cell r="P141">
            <v>0</v>
          </cell>
          <cell r="R141">
            <v>0</v>
          </cell>
          <cell r="S141">
            <v>0</v>
          </cell>
          <cell r="U141">
            <v>160</v>
          </cell>
          <cell r="V141">
            <v>0</v>
          </cell>
          <cell r="X141" t="str">
            <v>Auxilio creche</v>
          </cell>
          <cell r="Y141">
            <v>0</v>
          </cell>
          <cell r="Z141">
            <v>0</v>
          </cell>
        </row>
        <row r="142">
          <cell r="C142" t="str">
            <v>UPAE PETROLINA</v>
          </cell>
          <cell r="E142" t="str">
            <v>GLEYDSON WARLEY BARBOSA ANDRADE</v>
          </cell>
          <cell r="F142" t="str">
            <v>3 - Administrativo</v>
          </cell>
          <cell r="G142" t="str">
            <v>4110-10</v>
          </cell>
          <cell r="H142" t="str">
            <v>04/2026</v>
          </cell>
          <cell r="I142">
            <v>0</v>
          </cell>
          <cell r="J142">
            <v>14.696999999999999</v>
          </cell>
          <cell r="K142">
            <v>0</v>
          </cell>
          <cell r="L142">
            <v>0</v>
          </cell>
          <cell r="M142">
            <v>0</v>
          </cell>
          <cell r="O142">
            <v>29.9</v>
          </cell>
          <cell r="P142">
            <v>0</v>
          </cell>
          <cell r="R142">
            <v>210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UPAE PETROLINA</v>
          </cell>
          <cell r="E143" t="str">
            <v>GUILHERME JOSE CAMPOS LEAL</v>
          </cell>
          <cell r="F143" t="str">
            <v>2 - Outros Profissionais da Saúde</v>
          </cell>
          <cell r="G143" t="str">
            <v>3241-15</v>
          </cell>
          <cell r="H143" t="str">
            <v>04/2026</v>
          </cell>
          <cell r="I143">
            <v>0</v>
          </cell>
          <cell r="J143">
            <v>428.43439999999998</v>
          </cell>
          <cell r="K143">
            <v>0</v>
          </cell>
          <cell r="L143">
            <v>266.57</v>
          </cell>
          <cell r="M143">
            <v>12.05</v>
          </cell>
          <cell r="O143">
            <v>1.35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UPAE PETROLINA</v>
          </cell>
          <cell r="E144" t="str">
            <v>GYSELE FERREIRA DOS SANTOS</v>
          </cell>
          <cell r="F144" t="str">
            <v>2 - Outros Profissionais da Saúde</v>
          </cell>
          <cell r="G144" t="str">
            <v>5211-30</v>
          </cell>
          <cell r="H144" t="str">
            <v>04/2026</v>
          </cell>
          <cell r="I144">
            <v>0</v>
          </cell>
          <cell r="J144">
            <v>308.6112</v>
          </cell>
          <cell r="K144">
            <v>0</v>
          </cell>
          <cell r="L144">
            <v>0</v>
          </cell>
          <cell r="M144">
            <v>0</v>
          </cell>
          <cell r="O144">
            <v>29.9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UPAE PETROLINA</v>
          </cell>
          <cell r="E145" t="str">
            <v>HAILTON DOS SANTOS SILVA</v>
          </cell>
          <cell r="F145" t="str">
            <v>2 - Outros Profissionais da Saúde</v>
          </cell>
          <cell r="G145" t="str">
            <v>5151-10</v>
          </cell>
          <cell r="H145" t="str">
            <v>04/2026</v>
          </cell>
          <cell r="I145">
            <v>0</v>
          </cell>
          <cell r="J145">
            <v>225.60400000000001</v>
          </cell>
          <cell r="K145">
            <v>0</v>
          </cell>
          <cell r="L145">
            <v>280.60000000000002</v>
          </cell>
          <cell r="M145">
            <v>32.42</v>
          </cell>
          <cell r="O145">
            <v>29.9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UPAE PETROLINA</v>
          </cell>
          <cell r="E146" t="str">
            <v>HELDER JEFFERSON FREIRE VIANA</v>
          </cell>
          <cell r="F146" t="str">
            <v>3 - Administrativo</v>
          </cell>
          <cell r="G146" t="str">
            <v>5174-10</v>
          </cell>
          <cell r="H146" t="str">
            <v>04/2026</v>
          </cell>
          <cell r="I146">
            <v>0</v>
          </cell>
          <cell r="J146">
            <v>155.7552</v>
          </cell>
          <cell r="K146">
            <v>0</v>
          </cell>
          <cell r="L146">
            <v>252.54</v>
          </cell>
          <cell r="M146">
            <v>32.42</v>
          </cell>
          <cell r="O146">
            <v>29.9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UPAE PETROLINA</v>
          </cell>
          <cell r="E147" t="str">
            <v>HILARINE DANDARA DE SOUZA NOVAES</v>
          </cell>
          <cell r="F147" t="str">
            <v>2 - Outros Profissionais da Saúde</v>
          </cell>
          <cell r="G147" t="str">
            <v>2235-05</v>
          </cell>
          <cell r="H147" t="str">
            <v>04/2026</v>
          </cell>
          <cell r="I147">
            <v>0</v>
          </cell>
          <cell r="J147">
            <v>580.17600000000004</v>
          </cell>
          <cell r="K147">
            <v>0</v>
          </cell>
          <cell r="L147">
            <v>224.48</v>
          </cell>
          <cell r="M147">
            <v>3.59</v>
          </cell>
          <cell r="O147">
            <v>2.71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UPAE PETROLINA</v>
          </cell>
          <cell r="E148" t="str">
            <v>IAKIRA THAIS FERREIRA DOS SANTOS</v>
          </cell>
          <cell r="F148" t="str">
            <v>2 - Outros Profissionais da Saúde</v>
          </cell>
          <cell r="G148" t="str">
            <v>5211-30</v>
          </cell>
          <cell r="H148" t="str">
            <v>04/2026</v>
          </cell>
          <cell r="I148">
            <v>0</v>
          </cell>
          <cell r="J148">
            <v>127.9408</v>
          </cell>
          <cell r="K148">
            <v>0</v>
          </cell>
          <cell r="L148">
            <v>266.57</v>
          </cell>
          <cell r="M148">
            <v>32.42</v>
          </cell>
          <cell r="O148">
            <v>29.9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UPAE PETROLINA</v>
          </cell>
          <cell r="E149" t="str">
            <v>INGRID MABEL LEITE MUNIZ</v>
          </cell>
          <cell r="F149" t="str">
            <v>2 - Outros Profissionais da Saúde</v>
          </cell>
          <cell r="G149" t="str">
            <v>3222-05</v>
          </cell>
          <cell r="H149" t="str">
            <v>04/2026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1.35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UPAE PETROLINA</v>
          </cell>
          <cell r="E150" t="str">
            <v>INGRID TAILANE DE LIMA</v>
          </cell>
          <cell r="F150" t="str">
            <v>3 - Administrativo</v>
          </cell>
          <cell r="G150" t="str">
            <v>4110-10</v>
          </cell>
          <cell r="H150" t="str">
            <v>04/2026</v>
          </cell>
          <cell r="I150">
            <v>0</v>
          </cell>
          <cell r="J150">
            <v>129.68</v>
          </cell>
          <cell r="K150">
            <v>0</v>
          </cell>
          <cell r="L150">
            <v>308.66000000000003</v>
          </cell>
          <cell r="M150">
            <v>0</v>
          </cell>
          <cell r="O150">
            <v>29.9</v>
          </cell>
          <cell r="P150">
            <v>0</v>
          </cell>
          <cell r="R150">
            <v>210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UPAE PETROLINA</v>
          </cell>
          <cell r="E151" t="str">
            <v>IONARA PAULA DA SILVA REIS</v>
          </cell>
          <cell r="F151" t="str">
            <v>4 - Assistência Odontológica</v>
          </cell>
          <cell r="G151" t="str">
            <v>3224-15</v>
          </cell>
          <cell r="H151" t="str">
            <v>04/2026</v>
          </cell>
          <cell r="I151">
            <v>0</v>
          </cell>
          <cell r="J151">
            <v>155.61600000000001</v>
          </cell>
          <cell r="K151">
            <v>0</v>
          </cell>
          <cell r="L151">
            <v>294.63</v>
          </cell>
          <cell r="M151">
            <v>32.42</v>
          </cell>
          <cell r="O151">
            <v>29.9</v>
          </cell>
          <cell r="P151">
            <v>0</v>
          </cell>
          <cell r="R151">
            <v>0</v>
          </cell>
          <cell r="S151">
            <v>0</v>
          </cell>
          <cell r="U151">
            <v>160</v>
          </cell>
          <cell r="V151">
            <v>0</v>
          </cell>
          <cell r="X151" t="str">
            <v>Auxilio creche</v>
          </cell>
          <cell r="Y151">
            <v>0</v>
          </cell>
          <cell r="Z151">
            <v>0</v>
          </cell>
        </row>
        <row r="152">
          <cell r="C152" t="str">
            <v>UPAE PETROLINA</v>
          </cell>
          <cell r="E152" t="str">
            <v>IRAILDE DINIZ DA SILVA</v>
          </cell>
          <cell r="F152" t="str">
            <v>3 - Administrativo</v>
          </cell>
          <cell r="G152" t="str">
            <v>4110-10</v>
          </cell>
          <cell r="H152" t="str">
            <v>04/2026</v>
          </cell>
          <cell r="I152">
            <v>0</v>
          </cell>
          <cell r="J152">
            <v>167.17519999999999</v>
          </cell>
          <cell r="K152">
            <v>0</v>
          </cell>
          <cell r="L152">
            <v>266.57</v>
          </cell>
          <cell r="M152">
            <v>32.42</v>
          </cell>
          <cell r="O152">
            <v>29.9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UPAE PETROLINA</v>
          </cell>
          <cell r="E153" t="str">
            <v>IRANEIDE SOUZA SANTOS BRITO</v>
          </cell>
          <cell r="F153" t="str">
            <v>2 - Outros Profissionais da Saúde</v>
          </cell>
          <cell r="G153" t="str">
            <v>3222-05</v>
          </cell>
          <cell r="H153" t="str">
            <v>04/2026</v>
          </cell>
          <cell r="I153">
            <v>0</v>
          </cell>
          <cell r="J153">
            <v>427.51280000000003</v>
          </cell>
          <cell r="K153">
            <v>0</v>
          </cell>
          <cell r="L153">
            <v>0</v>
          </cell>
          <cell r="M153">
            <v>32.42</v>
          </cell>
          <cell r="O153">
            <v>1.35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UPAE PETROLINA</v>
          </cell>
          <cell r="E154" t="str">
            <v>IRENILDA ALVES DO NASCIMENTO</v>
          </cell>
          <cell r="F154" t="str">
            <v>2 - Outros Profissionais da Saúde</v>
          </cell>
          <cell r="G154" t="str">
            <v>3222-05</v>
          </cell>
          <cell r="H154" t="str">
            <v>04/2026</v>
          </cell>
          <cell r="I154">
            <v>0</v>
          </cell>
          <cell r="J154">
            <v>435.09840000000003</v>
          </cell>
          <cell r="K154">
            <v>0</v>
          </cell>
          <cell r="L154">
            <v>0</v>
          </cell>
          <cell r="M154">
            <v>32.42</v>
          </cell>
          <cell r="O154">
            <v>1.35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UPAE PETROLINA</v>
          </cell>
          <cell r="E155" t="str">
            <v>ISADORA SALES DE SOUZA</v>
          </cell>
          <cell r="F155" t="str">
            <v>2 - Outros Profissionais da Saúde</v>
          </cell>
          <cell r="G155" t="str">
            <v>2238-10</v>
          </cell>
          <cell r="H155" t="str">
            <v>04/2026</v>
          </cell>
          <cell r="I155">
            <v>0</v>
          </cell>
          <cell r="J155">
            <v>246.8904</v>
          </cell>
          <cell r="K155">
            <v>0</v>
          </cell>
          <cell r="L155">
            <v>294.63</v>
          </cell>
          <cell r="M155">
            <v>50.18</v>
          </cell>
          <cell r="O155">
            <v>29.9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UPAE PETROLINA</v>
          </cell>
          <cell r="E156" t="str">
            <v>ITALA MAIANI SANTOS SOUZA</v>
          </cell>
          <cell r="F156" t="str">
            <v>2 - Outros Profissionais da Saúde</v>
          </cell>
          <cell r="G156" t="str">
            <v>3222-05</v>
          </cell>
          <cell r="H156" t="str">
            <v>04/2026</v>
          </cell>
          <cell r="I156">
            <v>0</v>
          </cell>
          <cell r="J156">
            <v>0</v>
          </cell>
          <cell r="K156">
            <v>1693.24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UPAE PETROLINA</v>
          </cell>
          <cell r="E157" t="str">
            <v>IVONE EMILIA GOMES DE OLIVEIRA</v>
          </cell>
          <cell r="F157" t="str">
            <v>3 - Administrativo</v>
          </cell>
          <cell r="G157" t="str">
            <v>4110-10</v>
          </cell>
          <cell r="H157" t="str">
            <v>04/2026</v>
          </cell>
          <cell r="I157">
            <v>0</v>
          </cell>
          <cell r="J157">
            <v>129.68</v>
          </cell>
          <cell r="K157">
            <v>0</v>
          </cell>
          <cell r="L157">
            <v>308.66000000000003</v>
          </cell>
          <cell r="M157">
            <v>32.42</v>
          </cell>
          <cell r="O157">
            <v>29.9</v>
          </cell>
          <cell r="P157">
            <v>0</v>
          </cell>
          <cell r="R157">
            <v>210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UPAE PETROLINA</v>
          </cell>
          <cell r="E158" t="str">
            <v>IZABEL CRISTINA FELIX DE SOUSA SILVA</v>
          </cell>
          <cell r="F158" t="str">
            <v>3 - Administrativo</v>
          </cell>
          <cell r="G158" t="str">
            <v>4110-10</v>
          </cell>
          <cell r="H158" t="str">
            <v>04/2026</v>
          </cell>
          <cell r="I158">
            <v>0</v>
          </cell>
          <cell r="J158">
            <v>163.50960000000001</v>
          </cell>
          <cell r="K158">
            <v>0</v>
          </cell>
          <cell r="L158">
            <v>308.66000000000003</v>
          </cell>
          <cell r="M158">
            <v>32.42</v>
          </cell>
          <cell r="O158">
            <v>29.9</v>
          </cell>
          <cell r="P158">
            <v>0</v>
          </cell>
          <cell r="R158">
            <v>210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UPAE PETROLINA</v>
          </cell>
          <cell r="E159" t="str">
            <v>IZABEL DO NASCIMENTO RODRIGUES</v>
          </cell>
          <cell r="F159" t="str">
            <v>2 - Outros Profissionais da Saúde</v>
          </cell>
          <cell r="G159" t="str">
            <v>3222-05</v>
          </cell>
          <cell r="H159" t="str">
            <v>04/2026</v>
          </cell>
          <cell r="I159">
            <v>0</v>
          </cell>
          <cell r="J159">
            <v>427.51280000000003</v>
          </cell>
          <cell r="K159">
            <v>0</v>
          </cell>
          <cell r="L159">
            <v>266.57</v>
          </cell>
          <cell r="M159">
            <v>32.42</v>
          </cell>
          <cell r="O159">
            <v>1.35</v>
          </cell>
          <cell r="P159">
            <v>0</v>
          </cell>
          <cell r="R159">
            <v>160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UPAE PETROLINA</v>
          </cell>
          <cell r="E160" t="str">
            <v>IZABELLA THAIS SILVA GOMES ANTUNES</v>
          </cell>
          <cell r="F160" t="str">
            <v>2 - Outros Profissionais da Saúde</v>
          </cell>
          <cell r="G160" t="str">
            <v>5152-05</v>
          </cell>
          <cell r="H160" t="str">
            <v>04/2026</v>
          </cell>
          <cell r="I160">
            <v>0</v>
          </cell>
          <cell r="J160">
            <v>161.892</v>
          </cell>
          <cell r="K160">
            <v>0</v>
          </cell>
          <cell r="L160">
            <v>280.60000000000002</v>
          </cell>
          <cell r="M160">
            <v>0</v>
          </cell>
          <cell r="O160">
            <v>1.35</v>
          </cell>
          <cell r="P160">
            <v>0</v>
          </cell>
          <cell r="R160">
            <v>210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UPAE PETROLINA</v>
          </cell>
          <cell r="E161" t="str">
            <v>JACKELINE DE SOUZA TOMAZ MACIEL</v>
          </cell>
          <cell r="F161" t="str">
            <v>2 - Outros Profissionais da Saúde</v>
          </cell>
          <cell r="G161" t="str">
            <v>3222-05</v>
          </cell>
          <cell r="H161" t="str">
            <v>04/2026</v>
          </cell>
          <cell r="I161">
            <v>0</v>
          </cell>
          <cell r="J161">
            <v>408.06079999999997</v>
          </cell>
          <cell r="K161">
            <v>0</v>
          </cell>
          <cell r="L161">
            <v>0</v>
          </cell>
          <cell r="M161">
            <v>32.42</v>
          </cell>
          <cell r="O161">
            <v>1.35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UPAE PETROLINA</v>
          </cell>
          <cell r="E162" t="str">
            <v>JACQUELINE SAMARA SOARES MIRANDA DA SILVA FERRAZ</v>
          </cell>
          <cell r="F162" t="str">
            <v>2 - Outros Profissionais da Saúde</v>
          </cell>
          <cell r="G162" t="str">
            <v>3222-05</v>
          </cell>
          <cell r="H162" t="str">
            <v>04/2026</v>
          </cell>
          <cell r="I162">
            <v>0</v>
          </cell>
          <cell r="J162">
            <v>427.97039999999998</v>
          </cell>
          <cell r="K162">
            <v>0</v>
          </cell>
          <cell r="L162">
            <v>280.60000000000002</v>
          </cell>
          <cell r="M162">
            <v>32.42</v>
          </cell>
          <cell r="O162">
            <v>1.35</v>
          </cell>
          <cell r="P162">
            <v>0</v>
          </cell>
          <cell r="R162">
            <v>310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UPAE PETROLINA</v>
          </cell>
          <cell r="E163" t="str">
            <v>JACSON CRIS DOS SANTOS QUEIROZ</v>
          </cell>
          <cell r="F163" t="str">
            <v>3 - Administrativo</v>
          </cell>
          <cell r="G163" t="str">
            <v>5142-25</v>
          </cell>
          <cell r="H163" t="str">
            <v>04/2026</v>
          </cell>
          <cell r="I163">
            <v>0</v>
          </cell>
          <cell r="J163">
            <v>162.1</v>
          </cell>
          <cell r="K163">
            <v>0</v>
          </cell>
          <cell r="L163">
            <v>0</v>
          </cell>
          <cell r="M163">
            <v>32.42</v>
          </cell>
          <cell r="O163">
            <v>29.9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UPAE PETROLINA</v>
          </cell>
          <cell r="E164" t="str">
            <v>JADE DE BRITO SILVA</v>
          </cell>
          <cell r="F164" t="str">
            <v>2 - Outros Profissionais da Saúde</v>
          </cell>
          <cell r="G164" t="str">
            <v>3222-05</v>
          </cell>
          <cell r="H164" t="str">
            <v>04/2026</v>
          </cell>
          <cell r="I164">
            <v>0</v>
          </cell>
          <cell r="J164">
            <v>406.88159999999999</v>
          </cell>
          <cell r="K164">
            <v>0</v>
          </cell>
          <cell r="L164">
            <v>294.63</v>
          </cell>
          <cell r="M164">
            <v>32.42</v>
          </cell>
          <cell r="O164">
            <v>1.35</v>
          </cell>
          <cell r="P164">
            <v>0</v>
          </cell>
          <cell r="R164">
            <v>160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UPAE PETROLINA</v>
          </cell>
          <cell r="E165" t="str">
            <v>JAIMISON RIBEIRO DE SOUZA SILVA</v>
          </cell>
          <cell r="F165" t="str">
            <v>3 - Administrativo</v>
          </cell>
          <cell r="G165" t="str">
            <v>4110-10</v>
          </cell>
          <cell r="H165" t="str">
            <v>04/2026</v>
          </cell>
          <cell r="I165">
            <v>0</v>
          </cell>
          <cell r="J165">
            <v>254.56639999999999</v>
          </cell>
          <cell r="K165">
            <v>0</v>
          </cell>
          <cell r="L165">
            <v>0</v>
          </cell>
          <cell r="M165">
            <v>0</v>
          </cell>
          <cell r="O165">
            <v>29.9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UPAE PETROLINA</v>
          </cell>
          <cell r="E166" t="str">
            <v>JANDELINE YARA DA SILVA</v>
          </cell>
          <cell r="F166" t="str">
            <v>3 - Administrativo</v>
          </cell>
          <cell r="G166" t="str">
            <v>4110-10</v>
          </cell>
          <cell r="H166" t="str">
            <v>04/2026</v>
          </cell>
          <cell r="I166">
            <v>0</v>
          </cell>
          <cell r="J166">
            <v>153.49359999999999</v>
          </cell>
          <cell r="K166">
            <v>0</v>
          </cell>
          <cell r="L166">
            <v>0</v>
          </cell>
          <cell r="M166">
            <v>0</v>
          </cell>
          <cell r="O166">
            <v>29.9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UPAE PETROLINA</v>
          </cell>
          <cell r="E167" t="str">
            <v>JANNINE MARIA CARVALHO SILVA</v>
          </cell>
          <cell r="F167" t="str">
            <v>1 - Médico</v>
          </cell>
          <cell r="G167" t="str">
            <v>2251-25</v>
          </cell>
          <cell r="H167" t="str">
            <v>04/2026</v>
          </cell>
          <cell r="I167">
            <v>0</v>
          </cell>
          <cell r="J167">
            <v>818.5</v>
          </cell>
          <cell r="K167">
            <v>0</v>
          </cell>
          <cell r="L167">
            <v>0</v>
          </cell>
          <cell r="M167">
            <v>0</v>
          </cell>
          <cell r="O167">
            <v>10.83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UPAE PETROLINA</v>
          </cell>
          <cell r="E168" t="str">
            <v>JARBAS MARTINS DE OLIVEIRA</v>
          </cell>
          <cell r="F168" t="str">
            <v>3 - Administrativo</v>
          </cell>
          <cell r="G168" t="str">
            <v>7823-20</v>
          </cell>
          <cell r="H168" t="str">
            <v>04/2026</v>
          </cell>
          <cell r="I168">
            <v>0</v>
          </cell>
          <cell r="J168">
            <v>199.75360000000001</v>
          </cell>
          <cell r="K168">
            <v>0</v>
          </cell>
          <cell r="L168">
            <v>0</v>
          </cell>
          <cell r="M168">
            <v>34.950000000000003</v>
          </cell>
          <cell r="O168">
            <v>1.35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UPAE PETROLINA</v>
          </cell>
          <cell r="E169" t="str">
            <v>JEANDREIA SILVA SABINO</v>
          </cell>
          <cell r="F169" t="str">
            <v>3 - Administrativo</v>
          </cell>
          <cell r="G169" t="str">
            <v>4110-10</v>
          </cell>
          <cell r="H169" t="str">
            <v>04/2026</v>
          </cell>
          <cell r="I169">
            <v>0</v>
          </cell>
          <cell r="J169">
            <v>155.61600000000001</v>
          </cell>
          <cell r="K169">
            <v>0</v>
          </cell>
          <cell r="L169">
            <v>294.63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UPAE PETROLINA</v>
          </cell>
          <cell r="E170" t="str">
            <v>JERONCO NUNES COELHO JUNIOR</v>
          </cell>
          <cell r="F170" t="str">
            <v>2 - Outros Profissionais da Saúde</v>
          </cell>
          <cell r="G170" t="str">
            <v>3222-05</v>
          </cell>
          <cell r="H170" t="str">
            <v>04/2026</v>
          </cell>
          <cell r="I170">
            <v>0</v>
          </cell>
          <cell r="J170">
            <v>414.54480000000001</v>
          </cell>
          <cell r="K170">
            <v>0</v>
          </cell>
          <cell r="L170">
            <v>252.54</v>
          </cell>
          <cell r="M170">
            <v>0</v>
          </cell>
          <cell r="O170">
            <v>1.35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UPAE PETROLINA</v>
          </cell>
          <cell r="E171" t="str">
            <v>JESSICA SILVA DE SOUSA</v>
          </cell>
          <cell r="F171" t="str">
            <v>2 - Outros Profissionais da Saúde</v>
          </cell>
          <cell r="G171" t="str">
            <v>3222-05</v>
          </cell>
          <cell r="H171" t="str">
            <v>04/2026</v>
          </cell>
          <cell r="I171">
            <v>0</v>
          </cell>
          <cell r="J171">
            <v>409.8048</v>
          </cell>
          <cell r="K171">
            <v>0</v>
          </cell>
          <cell r="L171">
            <v>0</v>
          </cell>
          <cell r="M171">
            <v>0</v>
          </cell>
          <cell r="O171">
            <v>1.35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UPAE PETROLINA</v>
          </cell>
          <cell r="E172" t="str">
            <v>JESSICA THUANNE BATISTA SILVA</v>
          </cell>
          <cell r="F172" t="str">
            <v>2 - Outros Profissionais da Saúde</v>
          </cell>
          <cell r="G172" t="str">
            <v>3222-05</v>
          </cell>
          <cell r="H172" t="str">
            <v>04/2026</v>
          </cell>
          <cell r="I172">
            <v>0</v>
          </cell>
          <cell r="J172">
            <v>420.71359999999999</v>
          </cell>
          <cell r="K172">
            <v>0</v>
          </cell>
          <cell r="L172">
            <v>0</v>
          </cell>
          <cell r="M172">
            <v>0</v>
          </cell>
          <cell r="O172">
            <v>1.35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UPAE PETROLINA</v>
          </cell>
          <cell r="E173" t="str">
            <v>JHONANTTAN MALONE OLIVEIRA LIMA</v>
          </cell>
          <cell r="F173" t="str">
            <v>3 - Administrativo</v>
          </cell>
          <cell r="G173" t="str">
            <v>5174-10</v>
          </cell>
          <cell r="H173" t="str">
            <v>04/2026</v>
          </cell>
          <cell r="I173">
            <v>0</v>
          </cell>
          <cell r="J173">
            <v>178.6808</v>
          </cell>
          <cell r="K173">
            <v>0</v>
          </cell>
          <cell r="L173">
            <v>266.57</v>
          </cell>
          <cell r="M173">
            <v>32.42</v>
          </cell>
          <cell r="O173">
            <v>29.9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UPAE PETROLINA</v>
          </cell>
          <cell r="E174" t="str">
            <v>JILMARIA CLEONICE DE SOUZA</v>
          </cell>
          <cell r="F174" t="str">
            <v>2 - Outros Profissionais da Saúde</v>
          </cell>
          <cell r="G174" t="str">
            <v>3222-05</v>
          </cell>
          <cell r="H174" t="str">
            <v>04/2026</v>
          </cell>
          <cell r="I174">
            <v>0</v>
          </cell>
          <cell r="J174">
            <v>426.57839999999999</v>
          </cell>
          <cell r="K174">
            <v>0</v>
          </cell>
          <cell r="L174">
            <v>280.60000000000002</v>
          </cell>
          <cell r="M174">
            <v>32.42</v>
          </cell>
          <cell r="O174">
            <v>1.35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UPAE PETROLINA</v>
          </cell>
          <cell r="E175" t="str">
            <v>JOANA PRISCILA SANTANA VIEIRA GOMES</v>
          </cell>
          <cell r="F175" t="str">
            <v>2 - Outros Profissionais da Saúde</v>
          </cell>
          <cell r="G175" t="str">
            <v>3222-05</v>
          </cell>
          <cell r="H175" t="str">
            <v>04/2026</v>
          </cell>
          <cell r="I175">
            <v>0</v>
          </cell>
          <cell r="J175">
            <v>414.54480000000001</v>
          </cell>
          <cell r="K175">
            <v>0</v>
          </cell>
          <cell r="L175">
            <v>266.57</v>
          </cell>
          <cell r="M175">
            <v>32.42</v>
          </cell>
          <cell r="O175">
            <v>1.35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UPAE PETROLINA</v>
          </cell>
          <cell r="E176" t="str">
            <v>JOAO BATISTA DA SILVA</v>
          </cell>
          <cell r="F176" t="str">
            <v>3 - Administrativo</v>
          </cell>
          <cell r="G176" t="str">
            <v>7823-20</v>
          </cell>
          <cell r="H176" t="str">
            <v>04/2026</v>
          </cell>
          <cell r="I176">
            <v>0</v>
          </cell>
          <cell r="J176">
            <v>179.71520000000001</v>
          </cell>
          <cell r="K176">
            <v>0</v>
          </cell>
          <cell r="L176">
            <v>266.57</v>
          </cell>
          <cell r="M176">
            <v>34.950000000000003</v>
          </cell>
          <cell r="O176">
            <v>1.35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UPAE PETROLINA</v>
          </cell>
          <cell r="E177" t="str">
            <v>JOAO LUCAS CARVALHO AMANDO OLIVEIRA</v>
          </cell>
          <cell r="F177" t="str">
            <v>2 - Outros Profissionais da Saúde</v>
          </cell>
          <cell r="G177" t="str">
            <v>2235-05</v>
          </cell>
          <cell r="H177" t="str">
            <v>04/2026</v>
          </cell>
          <cell r="I177">
            <v>0</v>
          </cell>
          <cell r="J177">
            <v>769.02639999999997</v>
          </cell>
          <cell r="K177">
            <v>0</v>
          </cell>
          <cell r="L177">
            <v>0</v>
          </cell>
          <cell r="M177">
            <v>3.33</v>
          </cell>
          <cell r="O177">
            <v>2.71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UPAE PETROLINA</v>
          </cell>
          <cell r="E178" t="str">
            <v>JOAO UILLIAN SOUZA SANTOS</v>
          </cell>
          <cell r="F178" t="str">
            <v>3 - Administrativo</v>
          </cell>
          <cell r="G178" t="str">
            <v>9511-05</v>
          </cell>
          <cell r="H178" t="str">
            <v>04/2026</v>
          </cell>
          <cell r="I178">
            <v>0</v>
          </cell>
          <cell r="J178">
            <v>0</v>
          </cell>
          <cell r="K178">
            <v>213.89</v>
          </cell>
          <cell r="L178">
            <v>0</v>
          </cell>
          <cell r="M178">
            <v>35.26</v>
          </cell>
          <cell r="O178">
            <v>29.9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UPAE PETROLINA</v>
          </cell>
          <cell r="E179" t="str">
            <v>JOHN MIKE DOS PASSOS PINHEIRO</v>
          </cell>
          <cell r="F179" t="str">
            <v>3 - Administrativo</v>
          </cell>
          <cell r="G179" t="str">
            <v>5174-10</v>
          </cell>
          <cell r="H179" t="str">
            <v>04/2026</v>
          </cell>
          <cell r="I179">
            <v>0</v>
          </cell>
          <cell r="J179">
            <v>155.61600000000001</v>
          </cell>
          <cell r="K179">
            <v>0</v>
          </cell>
          <cell r="L179">
            <v>294.63</v>
          </cell>
          <cell r="M179">
            <v>32.42</v>
          </cell>
          <cell r="O179">
            <v>29.9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UPAE PETROLINA</v>
          </cell>
          <cell r="E180" t="str">
            <v>JONATHAS FELIX BARROSO</v>
          </cell>
          <cell r="F180" t="str">
            <v>3 - Administrativo</v>
          </cell>
          <cell r="G180" t="str">
            <v>5174-10</v>
          </cell>
          <cell r="H180" t="str">
            <v>04/2026</v>
          </cell>
          <cell r="I180">
            <v>0</v>
          </cell>
          <cell r="J180">
            <v>172.6952</v>
          </cell>
          <cell r="K180">
            <v>0</v>
          </cell>
          <cell r="L180">
            <v>0</v>
          </cell>
          <cell r="M180">
            <v>32.42</v>
          </cell>
          <cell r="O180">
            <v>29.9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UPAE PETROLINA</v>
          </cell>
          <cell r="E181" t="str">
            <v>JOSE COSTA CARVALHO NETO</v>
          </cell>
          <cell r="F181" t="str">
            <v>3 - Administrativo</v>
          </cell>
          <cell r="G181" t="str">
            <v>5174-10</v>
          </cell>
          <cell r="H181" t="str">
            <v>04/2026</v>
          </cell>
          <cell r="I181">
            <v>0</v>
          </cell>
          <cell r="J181">
            <v>155.76159999999999</v>
          </cell>
          <cell r="K181">
            <v>0</v>
          </cell>
          <cell r="L181">
            <v>154.33000000000001</v>
          </cell>
          <cell r="M181">
            <v>32.42</v>
          </cell>
          <cell r="O181">
            <v>29.9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UPAE PETROLINA</v>
          </cell>
          <cell r="E182" t="str">
            <v>JOSE EDILANDE DOS SANTOS</v>
          </cell>
          <cell r="F182" t="str">
            <v>3 - Administrativo</v>
          </cell>
          <cell r="G182" t="str">
            <v>5142-25</v>
          </cell>
          <cell r="H182" t="str">
            <v>04/2026</v>
          </cell>
          <cell r="I182">
            <v>0</v>
          </cell>
          <cell r="J182">
            <v>182.23599999999999</v>
          </cell>
          <cell r="K182">
            <v>0</v>
          </cell>
          <cell r="L182">
            <v>210.45</v>
          </cell>
          <cell r="M182">
            <v>32.42</v>
          </cell>
          <cell r="O182">
            <v>29.9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UPAE PETROLINA</v>
          </cell>
          <cell r="E183" t="str">
            <v>JOSE PAULO DA SILVA</v>
          </cell>
          <cell r="F183" t="str">
            <v>3 - Administrativo</v>
          </cell>
          <cell r="G183" t="str">
            <v>5142-25</v>
          </cell>
          <cell r="H183" t="str">
            <v>04/2026</v>
          </cell>
          <cell r="I183">
            <v>0</v>
          </cell>
          <cell r="J183">
            <v>160.09360000000001</v>
          </cell>
          <cell r="K183">
            <v>0</v>
          </cell>
          <cell r="L183">
            <v>280.60000000000002</v>
          </cell>
          <cell r="M183">
            <v>32.42</v>
          </cell>
          <cell r="O183">
            <v>29.9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UPAE PETROLINA</v>
          </cell>
          <cell r="E184" t="str">
            <v>JOSE RAIMUNDO NORBERTO DA SILVA</v>
          </cell>
          <cell r="F184" t="str">
            <v>2 - Outros Profissionais da Saúde</v>
          </cell>
          <cell r="G184" t="str">
            <v>5211-30</v>
          </cell>
          <cell r="H184" t="str">
            <v>04/2026</v>
          </cell>
          <cell r="I184">
            <v>0</v>
          </cell>
          <cell r="J184">
            <v>129.68</v>
          </cell>
          <cell r="K184">
            <v>0</v>
          </cell>
          <cell r="L184">
            <v>294.63</v>
          </cell>
          <cell r="M184">
            <v>0</v>
          </cell>
          <cell r="O184">
            <v>29.9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UPAE PETROLINA</v>
          </cell>
          <cell r="E185" t="str">
            <v>JOSE ROBERTO COELHO FERREIRA ROCHA</v>
          </cell>
          <cell r="F185" t="str">
            <v>3 - Administrativo</v>
          </cell>
          <cell r="G185" t="str">
            <v>1312-05</v>
          </cell>
          <cell r="H185" t="str">
            <v>04/2026</v>
          </cell>
          <cell r="I185">
            <v>0</v>
          </cell>
          <cell r="J185">
            <v>1603.0927999999999</v>
          </cell>
          <cell r="K185">
            <v>0</v>
          </cell>
          <cell r="L185">
            <v>0</v>
          </cell>
          <cell r="M185">
            <v>0</v>
          </cell>
          <cell r="O185">
            <v>1.35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UPAE PETROLINA</v>
          </cell>
          <cell r="E186" t="str">
            <v>JOSEMAR BEZERRA JUNIOR</v>
          </cell>
          <cell r="F186" t="str">
            <v>3 - Administrativo</v>
          </cell>
          <cell r="G186" t="str">
            <v>3172-10</v>
          </cell>
          <cell r="H186" t="str">
            <v>04/2026</v>
          </cell>
          <cell r="I186">
            <v>0</v>
          </cell>
          <cell r="J186">
            <v>186.7192</v>
          </cell>
          <cell r="K186">
            <v>0</v>
          </cell>
          <cell r="L186">
            <v>266.57</v>
          </cell>
          <cell r="M186">
            <v>46.68</v>
          </cell>
          <cell r="O186">
            <v>29.9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UPAE PETROLINA</v>
          </cell>
          <cell r="E187" t="str">
            <v>JOSENALDO SABINO MACEDO</v>
          </cell>
          <cell r="F187" t="str">
            <v>3 - Administrativo</v>
          </cell>
          <cell r="G187" t="str">
            <v>5142-25</v>
          </cell>
          <cell r="H187" t="str">
            <v>04/2026</v>
          </cell>
          <cell r="I187">
            <v>0</v>
          </cell>
          <cell r="J187">
            <v>163.09039999999999</v>
          </cell>
          <cell r="K187">
            <v>0</v>
          </cell>
          <cell r="L187">
            <v>224.48</v>
          </cell>
          <cell r="M187">
            <v>0</v>
          </cell>
          <cell r="O187">
            <v>29.9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UPAE PETROLINA</v>
          </cell>
          <cell r="E188" t="str">
            <v>JOSENILTON GOMES DE ALENCAR</v>
          </cell>
          <cell r="F188" t="str">
            <v>3 - Administrativo</v>
          </cell>
          <cell r="G188" t="str">
            <v>7823-20</v>
          </cell>
          <cell r="H188" t="str">
            <v>04/2026</v>
          </cell>
          <cell r="I188">
            <v>0</v>
          </cell>
          <cell r="J188">
            <v>193.46719999999999</v>
          </cell>
          <cell r="K188">
            <v>0</v>
          </cell>
          <cell r="L188">
            <v>196.42</v>
          </cell>
          <cell r="M188">
            <v>34.950000000000003</v>
          </cell>
          <cell r="O188">
            <v>1.35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UPAE PETROLINA</v>
          </cell>
          <cell r="E189" t="str">
            <v>JOSIMAR DANTAS DA COSTA</v>
          </cell>
          <cell r="F189" t="str">
            <v>3 - Administrativo</v>
          </cell>
          <cell r="G189" t="str">
            <v>7241-10</v>
          </cell>
          <cell r="H189" t="str">
            <v>04/2026</v>
          </cell>
          <cell r="I189">
            <v>0</v>
          </cell>
          <cell r="J189">
            <v>207.0128</v>
          </cell>
          <cell r="K189">
            <v>0</v>
          </cell>
          <cell r="L189">
            <v>280.60000000000002</v>
          </cell>
          <cell r="M189">
            <v>35.26</v>
          </cell>
          <cell r="O189">
            <v>29.9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UPAE PETROLINA</v>
          </cell>
          <cell r="E190" t="str">
            <v>JULIA DINIZ DE SOUZA</v>
          </cell>
          <cell r="F190" t="str">
            <v>1 - Médico</v>
          </cell>
          <cell r="G190" t="str">
            <v>2251-25</v>
          </cell>
          <cell r="H190" t="str">
            <v>04/2026</v>
          </cell>
          <cell r="I190">
            <v>0</v>
          </cell>
          <cell r="J190">
            <v>894.91600000000005</v>
          </cell>
          <cell r="K190">
            <v>0</v>
          </cell>
          <cell r="L190">
            <v>14.03</v>
          </cell>
          <cell r="M190">
            <v>0</v>
          </cell>
          <cell r="O190">
            <v>10.83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UPAE PETROLINA</v>
          </cell>
          <cell r="E191" t="str">
            <v>JULIA SAMPAIO FERRAZ LEITE OLIVEIRA</v>
          </cell>
          <cell r="F191" t="str">
            <v>1 - Médico</v>
          </cell>
          <cell r="G191" t="str">
            <v>2251-25</v>
          </cell>
          <cell r="H191" t="str">
            <v>04/2026</v>
          </cell>
          <cell r="I191">
            <v>0</v>
          </cell>
          <cell r="J191">
            <v>905.53120000000001</v>
          </cell>
          <cell r="K191">
            <v>0</v>
          </cell>
          <cell r="L191">
            <v>0</v>
          </cell>
          <cell r="M191">
            <v>0</v>
          </cell>
          <cell r="O191">
            <v>10.83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UPAE PETROLINA</v>
          </cell>
          <cell r="E192" t="str">
            <v>JULIANA DA SILVA CARVALHO</v>
          </cell>
          <cell r="F192" t="str">
            <v>2 - Outros Profissionais da Saúde</v>
          </cell>
          <cell r="G192" t="str">
            <v>2235-05</v>
          </cell>
          <cell r="H192" t="str">
            <v>04/2026</v>
          </cell>
          <cell r="I192">
            <v>0</v>
          </cell>
          <cell r="J192">
            <v>564.5616</v>
          </cell>
          <cell r="K192">
            <v>0</v>
          </cell>
          <cell r="L192">
            <v>294.63</v>
          </cell>
          <cell r="M192">
            <v>3.59</v>
          </cell>
          <cell r="O192">
            <v>2.71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UPAE PETROLINA</v>
          </cell>
          <cell r="E193" t="str">
            <v>JULIANO GONCALVES ANGELIM</v>
          </cell>
          <cell r="F193" t="str">
            <v>3 - Administrativo</v>
          </cell>
          <cell r="G193" t="str">
            <v>5174-10</v>
          </cell>
          <cell r="H193" t="str">
            <v>04/2026</v>
          </cell>
          <cell r="I193">
            <v>0</v>
          </cell>
          <cell r="J193">
            <v>175.5136</v>
          </cell>
          <cell r="K193">
            <v>0</v>
          </cell>
          <cell r="L193">
            <v>308.66000000000003</v>
          </cell>
          <cell r="M193">
            <v>32.42</v>
          </cell>
          <cell r="O193">
            <v>29.9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UPAE PETROLINA</v>
          </cell>
          <cell r="E194" t="str">
            <v xml:space="preserve">KAMILA KAYRELLE BARBOSA GOMES </v>
          </cell>
          <cell r="F194" t="str">
            <v>4 - Assistência Odontológica</v>
          </cell>
          <cell r="G194" t="str">
            <v>3224-15</v>
          </cell>
          <cell r="H194" t="str">
            <v>04/2026</v>
          </cell>
          <cell r="I194">
            <v>0</v>
          </cell>
          <cell r="J194">
            <v>84.404799999999994</v>
          </cell>
          <cell r="K194">
            <v>0</v>
          </cell>
          <cell r="L194">
            <v>252.54</v>
          </cell>
          <cell r="M194">
            <v>0</v>
          </cell>
          <cell r="O194">
            <v>29.9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UPAE PETROLINA</v>
          </cell>
          <cell r="E195" t="str">
            <v>KAREN MILLEY COELHO SERO SILVA</v>
          </cell>
          <cell r="F195" t="str">
            <v>2 - Outros Profissionais da Saúde</v>
          </cell>
          <cell r="G195" t="str">
            <v>2515-10</v>
          </cell>
          <cell r="H195" t="str">
            <v>04/2026</v>
          </cell>
          <cell r="I195">
            <v>0</v>
          </cell>
          <cell r="J195">
            <v>215.06479999999999</v>
          </cell>
          <cell r="K195">
            <v>0</v>
          </cell>
          <cell r="L195">
            <v>294.63</v>
          </cell>
          <cell r="M195">
            <v>40.46</v>
          </cell>
          <cell r="O195">
            <v>29.9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UPAE PETROLINA</v>
          </cell>
          <cell r="E196" t="str">
            <v>KARICIA FRANKLIN LUSTOSA BARBOSA FALCAO ROLIM</v>
          </cell>
          <cell r="F196" t="str">
            <v>4 - Assistência Odontológica</v>
          </cell>
          <cell r="G196" t="str">
            <v>2232-08</v>
          </cell>
          <cell r="H196" t="str">
            <v>04/2026</v>
          </cell>
          <cell r="I196">
            <v>0</v>
          </cell>
          <cell r="J196">
            <v>361.7808</v>
          </cell>
          <cell r="K196">
            <v>0</v>
          </cell>
          <cell r="L196">
            <v>266.57</v>
          </cell>
          <cell r="M196">
            <v>44.26</v>
          </cell>
          <cell r="O196">
            <v>29.9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UPAE PETROLINA</v>
          </cell>
          <cell r="E197" t="str">
            <v>KEYSA CARLA AMORIM SANTOS</v>
          </cell>
          <cell r="F197" t="str">
            <v>2 - Outros Profissionais da Saúde</v>
          </cell>
          <cell r="G197" t="str">
            <v>2516-05</v>
          </cell>
          <cell r="H197" t="str">
            <v>04/2026</v>
          </cell>
          <cell r="I197">
            <v>0</v>
          </cell>
          <cell r="J197">
            <v>270.50959999999998</v>
          </cell>
          <cell r="K197">
            <v>0</v>
          </cell>
          <cell r="L197">
            <v>0</v>
          </cell>
          <cell r="M197">
            <v>0</v>
          </cell>
          <cell r="O197">
            <v>29.9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UPAE PETROLINA</v>
          </cell>
          <cell r="E198" t="str">
            <v>KEZIA KALINY SAMPAIO DA CRUZ</v>
          </cell>
          <cell r="F198" t="str">
            <v>2 - Outros Profissionais da Saúde</v>
          </cell>
          <cell r="G198" t="str">
            <v>3222-05</v>
          </cell>
          <cell r="H198" t="str">
            <v>04/2026</v>
          </cell>
          <cell r="I198">
            <v>0</v>
          </cell>
          <cell r="J198">
            <v>410.62959999999998</v>
          </cell>
          <cell r="K198">
            <v>0</v>
          </cell>
          <cell r="L198">
            <v>252.54</v>
          </cell>
          <cell r="M198">
            <v>32.42</v>
          </cell>
          <cell r="O198">
            <v>1.35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UPAE PETROLINA</v>
          </cell>
          <cell r="E199" t="str">
            <v>KISE MOTA SILVA</v>
          </cell>
          <cell r="F199" t="str">
            <v>2 - Outros Profissionais da Saúde</v>
          </cell>
          <cell r="G199" t="str">
            <v>2235-05</v>
          </cell>
          <cell r="H199" t="str">
            <v>04/2026</v>
          </cell>
          <cell r="I199">
            <v>0</v>
          </cell>
          <cell r="J199">
            <v>589.98</v>
          </cell>
          <cell r="K199">
            <v>0</v>
          </cell>
          <cell r="L199">
            <v>196.42</v>
          </cell>
          <cell r="M199">
            <v>3.33</v>
          </cell>
          <cell r="O199">
            <v>2.71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UPAE PETROLINA</v>
          </cell>
          <cell r="E200" t="str">
            <v>LAIANE NAIJARA BARROS DE ANDRADE</v>
          </cell>
          <cell r="F200" t="str">
            <v>3 - Administrativo</v>
          </cell>
          <cell r="G200" t="str">
            <v>4110-10</v>
          </cell>
          <cell r="H200" t="str">
            <v>04/2026</v>
          </cell>
          <cell r="I200">
            <v>0</v>
          </cell>
          <cell r="J200">
            <v>155.61600000000001</v>
          </cell>
          <cell r="K200">
            <v>0</v>
          </cell>
          <cell r="L200">
            <v>238.51</v>
          </cell>
          <cell r="M200">
            <v>32.42</v>
          </cell>
          <cell r="O200">
            <v>29.9</v>
          </cell>
          <cell r="P200">
            <v>0</v>
          </cell>
          <cell r="R200">
            <v>210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UPAE PETROLINA</v>
          </cell>
          <cell r="E201" t="str">
            <v>LARA NOEMI RODRIGUES SANTOS</v>
          </cell>
          <cell r="F201" t="str">
            <v>3 - Administrativo</v>
          </cell>
          <cell r="G201" t="str">
            <v>4110-10</v>
          </cell>
          <cell r="H201" t="str">
            <v>04/2026</v>
          </cell>
          <cell r="I201">
            <v>0</v>
          </cell>
          <cell r="J201">
            <v>13.9406</v>
          </cell>
          <cell r="K201">
            <v>0</v>
          </cell>
          <cell r="L201">
            <v>0</v>
          </cell>
          <cell r="M201">
            <v>0</v>
          </cell>
          <cell r="O201">
            <v>29.9</v>
          </cell>
          <cell r="P201">
            <v>0</v>
          </cell>
          <cell r="R201">
            <v>410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UPAE PETROLINA</v>
          </cell>
          <cell r="E202" t="str">
            <v>LAYS LENNYCKER BARBOSA DE LIRA ALVES</v>
          </cell>
          <cell r="F202" t="str">
            <v>2 - Outros Profissionais da Saúde</v>
          </cell>
          <cell r="G202" t="str">
            <v>2516-05</v>
          </cell>
          <cell r="H202" t="str">
            <v>04/2026</v>
          </cell>
          <cell r="I202">
            <v>0</v>
          </cell>
          <cell r="J202">
            <v>253.9152</v>
          </cell>
          <cell r="K202">
            <v>0</v>
          </cell>
          <cell r="L202">
            <v>0</v>
          </cell>
          <cell r="M202">
            <v>0</v>
          </cell>
          <cell r="O202">
            <v>29.9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UPAE PETROLINA</v>
          </cell>
          <cell r="E203" t="str">
            <v>LAYSE CAVALCANTI SANTOS CUNHA</v>
          </cell>
          <cell r="F203" t="str">
            <v>2 - Outros Profissionais da Saúde</v>
          </cell>
          <cell r="G203" t="str">
            <v>2235-05</v>
          </cell>
          <cell r="H203" t="str">
            <v>04/2026</v>
          </cell>
          <cell r="I203">
            <v>0</v>
          </cell>
          <cell r="J203">
            <v>566.37919999999997</v>
          </cell>
          <cell r="K203">
            <v>0</v>
          </cell>
          <cell r="L203">
            <v>294.63</v>
          </cell>
          <cell r="M203">
            <v>3.59</v>
          </cell>
          <cell r="O203">
            <v>2.71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UPAE PETROLINA</v>
          </cell>
          <cell r="E204" t="str">
            <v>LEIDIANA CLEMENTINO DA SILVA</v>
          </cell>
          <cell r="F204" t="str">
            <v>2 - Outros Profissionais da Saúde</v>
          </cell>
          <cell r="G204" t="str">
            <v>3222-05</v>
          </cell>
          <cell r="H204" t="str">
            <v>04/2026</v>
          </cell>
          <cell r="I204">
            <v>0</v>
          </cell>
          <cell r="J204">
            <v>421.02879999999999</v>
          </cell>
          <cell r="K204">
            <v>0</v>
          </cell>
          <cell r="L204">
            <v>308.66000000000003</v>
          </cell>
          <cell r="M204">
            <v>0</v>
          </cell>
          <cell r="O204">
            <v>1.35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UPAE PETROLINA</v>
          </cell>
          <cell r="E205" t="str">
            <v>LEONARDO BAMBERG DOS SANTOS</v>
          </cell>
          <cell r="F205" t="str">
            <v>1 - Médico</v>
          </cell>
          <cell r="G205" t="str">
            <v>2251-85</v>
          </cell>
          <cell r="H205" t="str">
            <v>04/2026</v>
          </cell>
          <cell r="I205">
            <v>0</v>
          </cell>
          <cell r="J205">
            <v>186.6448</v>
          </cell>
          <cell r="K205">
            <v>0</v>
          </cell>
          <cell r="L205">
            <v>0</v>
          </cell>
          <cell r="M205">
            <v>0</v>
          </cell>
          <cell r="O205">
            <v>10.83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UPAE PETROLINA</v>
          </cell>
          <cell r="E206" t="str">
            <v>LEONARDO GOMES DA SILVA</v>
          </cell>
          <cell r="F206" t="str">
            <v>3 - Administrativo</v>
          </cell>
          <cell r="G206" t="str">
            <v>5174-10</v>
          </cell>
          <cell r="H206" t="str">
            <v>04/2026</v>
          </cell>
          <cell r="I206">
            <v>0</v>
          </cell>
          <cell r="J206">
            <v>369.40559999999999</v>
          </cell>
          <cell r="K206">
            <v>0</v>
          </cell>
          <cell r="L206">
            <v>0</v>
          </cell>
          <cell r="M206">
            <v>32.42</v>
          </cell>
          <cell r="O206">
            <v>29.9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UPAE PETROLINA</v>
          </cell>
          <cell r="E207" t="str">
            <v>LIGIA DAMACENO DE SOUSA</v>
          </cell>
          <cell r="F207" t="str">
            <v>3 - Administrativo</v>
          </cell>
          <cell r="G207" t="str">
            <v>4110-10</v>
          </cell>
          <cell r="H207" t="str">
            <v>04/2026</v>
          </cell>
          <cell r="I207">
            <v>0</v>
          </cell>
          <cell r="J207">
            <v>285.6096</v>
          </cell>
          <cell r="K207">
            <v>0</v>
          </cell>
          <cell r="L207">
            <v>0</v>
          </cell>
          <cell r="M207">
            <v>0</v>
          </cell>
          <cell r="O207">
            <v>29.9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UPAE PETROLINA</v>
          </cell>
          <cell r="E208" t="str">
            <v>LILIAN CASSIA MACIEL ALEXANDRINO</v>
          </cell>
          <cell r="F208" t="str">
            <v>2 - Outros Profissionais da Saúde</v>
          </cell>
          <cell r="G208" t="str">
            <v>3222-05</v>
          </cell>
          <cell r="H208" t="str">
            <v>04/2026</v>
          </cell>
          <cell r="I208">
            <v>0</v>
          </cell>
          <cell r="J208">
            <v>409.86079999999998</v>
          </cell>
          <cell r="K208">
            <v>0</v>
          </cell>
          <cell r="L208">
            <v>294.63</v>
          </cell>
          <cell r="M208">
            <v>32.42</v>
          </cell>
          <cell r="O208">
            <v>1.35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UPAE PETROLINA</v>
          </cell>
          <cell r="E209" t="str">
            <v>LILIAN PINTO LIMA</v>
          </cell>
          <cell r="F209" t="str">
            <v>3 - Administrativo</v>
          </cell>
          <cell r="G209" t="str">
            <v>3516-05</v>
          </cell>
          <cell r="H209" t="str">
            <v>04/2026</v>
          </cell>
          <cell r="I209">
            <v>0</v>
          </cell>
          <cell r="J209">
            <v>182.23439999999999</v>
          </cell>
          <cell r="K209">
            <v>0</v>
          </cell>
          <cell r="L209">
            <v>0</v>
          </cell>
          <cell r="M209">
            <v>0</v>
          </cell>
          <cell r="O209">
            <v>29.9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UPAE PETROLINA</v>
          </cell>
          <cell r="E210" t="str">
            <v>LINDOMAR ROMAO DE BRITO</v>
          </cell>
          <cell r="F210" t="str">
            <v>2 - Outros Profissionais da Saúde</v>
          </cell>
          <cell r="G210" t="str">
            <v>3241-15</v>
          </cell>
          <cell r="H210" t="str">
            <v>04/2026</v>
          </cell>
          <cell r="I210">
            <v>0</v>
          </cell>
          <cell r="J210">
            <v>356.43520000000001</v>
          </cell>
          <cell r="K210">
            <v>0</v>
          </cell>
          <cell r="L210">
            <v>266.57</v>
          </cell>
          <cell r="M210">
            <v>7.23</v>
          </cell>
          <cell r="O210">
            <v>1.35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UPAE PETROLINA</v>
          </cell>
          <cell r="E211" t="str">
            <v>LUANA IARA NUNES DOS SANTOS</v>
          </cell>
          <cell r="F211" t="str">
            <v>2 - Outros Profissionais da Saúde</v>
          </cell>
          <cell r="G211" t="str">
            <v>2237-05</v>
          </cell>
          <cell r="H211" t="str">
            <v>04/2026</v>
          </cell>
          <cell r="I211">
            <v>0</v>
          </cell>
          <cell r="J211">
            <v>160.7432</v>
          </cell>
          <cell r="K211">
            <v>0</v>
          </cell>
          <cell r="L211">
            <v>280.60000000000002</v>
          </cell>
          <cell r="M211">
            <v>32.42</v>
          </cell>
          <cell r="O211">
            <v>29.9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UPAE PETROLINA</v>
          </cell>
          <cell r="E212" t="str">
            <v>LUCAS MARTINS RODRIGUES</v>
          </cell>
          <cell r="F212" t="str">
            <v>2 - Outros Profissionais da Saúde</v>
          </cell>
          <cell r="G212" t="str">
            <v>2236-05</v>
          </cell>
          <cell r="H212" t="str">
            <v>04/2026</v>
          </cell>
          <cell r="I212">
            <v>0</v>
          </cell>
          <cell r="J212">
            <v>311.50720000000001</v>
          </cell>
          <cell r="K212">
            <v>0</v>
          </cell>
          <cell r="L212">
            <v>308.66000000000003</v>
          </cell>
          <cell r="M212">
            <v>3.82</v>
          </cell>
          <cell r="O212">
            <v>2.71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UPAE PETROLINA</v>
          </cell>
          <cell r="E213" t="str">
            <v>LUCELMA SILVA DE ASSIS</v>
          </cell>
          <cell r="F213" t="str">
            <v>2 - Outros Profissionais da Saúde</v>
          </cell>
          <cell r="G213" t="str">
            <v>3222-05</v>
          </cell>
          <cell r="H213" t="str">
            <v>04/2026</v>
          </cell>
          <cell r="I213">
            <v>0</v>
          </cell>
          <cell r="J213">
            <v>764.89599999999996</v>
          </cell>
          <cell r="K213">
            <v>0</v>
          </cell>
          <cell r="L213">
            <v>0</v>
          </cell>
          <cell r="M213">
            <v>32.42</v>
          </cell>
          <cell r="O213">
            <v>1.35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UPAE PETROLINA</v>
          </cell>
          <cell r="E214" t="str">
            <v>LUCIAN DE SOUSA OLIVEIRA</v>
          </cell>
          <cell r="F214" t="str">
            <v>3 - Administrativo</v>
          </cell>
          <cell r="G214" t="str">
            <v>4110-10</v>
          </cell>
          <cell r="H214" t="str">
            <v>04/2026</v>
          </cell>
          <cell r="I214">
            <v>0</v>
          </cell>
          <cell r="J214">
            <v>0</v>
          </cell>
          <cell r="K214">
            <v>4527.55</v>
          </cell>
          <cell r="L214">
            <v>0</v>
          </cell>
          <cell r="M214">
            <v>0</v>
          </cell>
          <cell r="O214">
            <v>29.9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UPAE PETROLINA</v>
          </cell>
          <cell r="E215" t="str">
            <v>LUCIANA FARIAS MONTEIRO LIMA</v>
          </cell>
          <cell r="F215" t="str">
            <v>2 - Outros Profissionais da Saúde</v>
          </cell>
          <cell r="G215" t="str">
            <v>3222-05</v>
          </cell>
          <cell r="H215" t="str">
            <v>04/2026</v>
          </cell>
          <cell r="I215">
            <v>0</v>
          </cell>
          <cell r="J215">
            <v>412.77280000000002</v>
          </cell>
          <cell r="K215">
            <v>0</v>
          </cell>
          <cell r="L215">
            <v>294.63</v>
          </cell>
          <cell r="M215">
            <v>32.42</v>
          </cell>
          <cell r="O215">
            <v>1.35</v>
          </cell>
          <cell r="P215">
            <v>0</v>
          </cell>
          <cell r="R215">
            <v>640</v>
          </cell>
          <cell r="S215">
            <v>0</v>
          </cell>
          <cell r="U215">
            <v>0</v>
          </cell>
          <cell r="V215">
            <v>0</v>
          </cell>
          <cell r="Y215">
            <v>512</v>
          </cell>
          <cell r="Z215">
            <v>0</v>
          </cell>
        </row>
        <row r="216">
          <cell r="C216" t="str">
            <v>UPAE PETROLINA</v>
          </cell>
          <cell r="E216" t="str">
            <v>LUCIENE ALVES AMORIM</v>
          </cell>
          <cell r="F216" t="str">
            <v>3 - Administrativo</v>
          </cell>
          <cell r="G216" t="str">
            <v>5134-30</v>
          </cell>
          <cell r="H216" t="str">
            <v>04/2026</v>
          </cell>
          <cell r="I216">
            <v>0</v>
          </cell>
          <cell r="J216">
            <v>153.70320000000001</v>
          </cell>
          <cell r="K216">
            <v>0</v>
          </cell>
          <cell r="L216">
            <v>266.57</v>
          </cell>
          <cell r="M216">
            <v>32.42</v>
          </cell>
          <cell r="O216">
            <v>29.9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UPAE PETROLINA</v>
          </cell>
          <cell r="E217" t="str">
            <v>LUCIMARA DOS SANTOS SOARES</v>
          </cell>
          <cell r="F217" t="str">
            <v>2 - Outros Profissionais da Saúde</v>
          </cell>
          <cell r="G217" t="str">
            <v>3222-05</v>
          </cell>
          <cell r="H217" t="str">
            <v>04/2026</v>
          </cell>
          <cell r="I217">
            <v>0</v>
          </cell>
          <cell r="J217">
            <v>435.96159999999998</v>
          </cell>
          <cell r="K217">
            <v>0</v>
          </cell>
          <cell r="L217">
            <v>266.57</v>
          </cell>
          <cell r="M217">
            <v>0</v>
          </cell>
          <cell r="O217">
            <v>1.35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UPAE PETROLINA</v>
          </cell>
          <cell r="E218" t="str">
            <v>LUDMYLLA FERNANDA SOUSA SANTOS</v>
          </cell>
          <cell r="F218" t="str">
            <v>3 - Administrativo</v>
          </cell>
          <cell r="G218" t="str">
            <v>4110-10</v>
          </cell>
          <cell r="H218" t="str">
            <v>04/2026</v>
          </cell>
          <cell r="I218">
            <v>0</v>
          </cell>
          <cell r="J218">
            <v>155.61600000000001</v>
          </cell>
          <cell r="K218">
            <v>0</v>
          </cell>
          <cell r="L218">
            <v>0</v>
          </cell>
          <cell r="M218">
            <v>32.42</v>
          </cell>
          <cell r="O218">
            <v>29.9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UPAE PETROLINA</v>
          </cell>
          <cell r="E219" t="str">
            <v>LUZIA MARIA DOS SANTOS</v>
          </cell>
          <cell r="F219" t="str">
            <v>2 - Outros Profissionais da Saúde</v>
          </cell>
          <cell r="G219" t="str">
            <v>3222-05</v>
          </cell>
          <cell r="H219" t="str">
            <v>04/2026</v>
          </cell>
          <cell r="I219">
            <v>0</v>
          </cell>
          <cell r="J219">
            <v>449.82319999999999</v>
          </cell>
          <cell r="K219">
            <v>0</v>
          </cell>
          <cell r="L219">
            <v>308.66000000000003</v>
          </cell>
          <cell r="M219">
            <v>0</v>
          </cell>
          <cell r="O219">
            <v>1.35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UPAE PETROLINA</v>
          </cell>
          <cell r="E220" t="str">
            <v>MAIARA SANTOS SOARES</v>
          </cell>
          <cell r="F220" t="str">
            <v>2 - Outros Profissionais da Saúde</v>
          </cell>
          <cell r="G220" t="str">
            <v>3222-05</v>
          </cell>
          <cell r="H220" t="str">
            <v>04/2026</v>
          </cell>
          <cell r="I220">
            <v>0</v>
          </cell>
          <cell r="J220">
            <v>441.8664</v>
          </cell>
          <cell r="K220">
            <v>0</v>
          </cell>
          <cell r="L220">
            <v>266.57</v>
          </cell>
          <cell r="M220">
            <v>32.42</v>
          </cell>
          <cell r="O220">
            <v>1.35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UPAE PETROLINA</v>
          </cell>
          <cell r="E221" t="str">
            <v>MAISA DOS SANTOS SILVA</v>
          </cell>
          <cell r="F221" t="str">
            <v>3 - Administrativo</v>
          </cell>
          <cell r="G221" t="str">
            <v>5163-45</v>
          </cell>
          <cell r="H221" t="str">
            <v>04/2026</v>
          </cell>
          <cell r="I221">
            <v>0</v>
          </cell>
          <cell r="J221">
            <v>161.548</v>
          </cell>
          <cell r="K221">
            <v>0</v>
          </cell>
          <cell r="L221">
            <v>294.63</v>
          </cell>
          <cell r="M221">
            <v>32.42</v>
          </cell>
          <cell r="O221">
            <v>29.9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UPAE PETROLINA</v>
          </cell>
          <cell r="E222" t="str">
            <v>MARCELAINNE DE SOUZA PINHEIRO BARBOSA</v>
          </cell>
          <cell r="F222" t="str">
            <v>2 - Outros Profissionais da Saúde</v>
          </cell>
          <cell r="G222" t="str">
            <v>3222-05</v>
          </cell>
          <cell r="H222" t="str">
            <v>04/2026</v>
          </cell>
          <cell r="I222">
            <v>0</v>
          </cell>
          <cell r="J222">
            <v>445.42079999999999</v>
          </cell>
          <cell r="K222">
            <v>0</v>
          </cell>
          <cell r="L222">
            <v>308.66000000000003</v>
          </cell>
          <cell r="M222">
            <v>0</v>
          </cell>
          <cell r="O222">
            <v>1.35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UPAE PETROLINA</v>
          </cell>
          <cell r="E223" t="str">
            <v>MARCELO FERREIRA MARIANO</v>
          </cell>
          <cell r="F223" t="str">
            <v>3 - Administrativo</v>
          </cell>
          <cell r="G223" t="str">
            <v>9511-05</v>
          </cell>
          <cell r="H223" t="str">
            <v>04/2026</v>
          </cell>
          <cell r="I223">
            <v>0</v>
          </cell>
          <cell r="J223">
            <v>190.4</v>
          </cell>
          <cell r="K223">
            <v>0</v>
          </cell>
          <cell r="L223">
            <v>266.57</v>
          </cell>
          <cell r="M223">
            <v>0</v>
          </cell>
          <cell r="O223">
            <v>29.9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UPAE PETROLINA</v>
          </cell>
          <cell r="E224" t="str">
            <v>MARCELO XAVIER RAMOS</v>
          </cell>
          <cell r="F224" t="str">
            <v>3 - Administrativo</v>
          </cell>
          <cell r="G224" t="str">
            <v>5174-10</v>
          </cell>
          <cell r="H224" t="str">
            <v>04/2026</v>
          </cell>
          <cell r="I224">
            <v>0</v>
          </cell>
          <cell r="J224">
            <v>165.98240000000001</v>
          </cell>
          <cell r="K224">
            <v>0</v>
          </cell>
          <cell r="L224">
            <v>252.54</v>
          </cell>
          <cell r="M224">
            <v>32.42</v>
          </cell>
          <cell r="O224">
            <v>29.9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UPAE PETROLINA</v>
          </cell>
          <cell r="E225" t="str">
            <v>MARCIA DE JESUS SOUZA</v>
          </cell>
          <cell r="F225" t="str">
            <v>2 - Outros Profissionais da Saúde</v>
          </cell>
          <cell r="G225" t="str">
            <v>3222-05</v>
          </cell>
          <cell r="H225" t="str">
            <v>04/2026</v>
          </cell>
          <cell r="I225">
            <v>0</v>
          </cell>
          <cell r="J225">
            <v>411.76080000000002</v>
          </cell>
          <cell r="K225">
            <v>0</v>
          </cell>
          <cell r="L225">
            <v>0</v>
          </cell>
          <cell r="M225">
            <v>0</v>
          </cell>
          <cell r="O225">
            <v>1.35</v>
          </cell>
          <cell r="P225">
            <v>0</v>
          </cell>
          <cell r="R225">
            <v>160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UPAE PETROLINA</v>
          </cell>
          <cell r="E226" t="str">
            <v>MARCILIO INGSON RIBEIRO QUEIROZ</v>
          </cell>
          <cell r="F226" t="str">
            <v>3 - Administrativo</v>
          </cell>
          <cell r="G226" t="str">
            <v>9501-10</v>
          </cell>
          <cell r="H226" t="str">
            <v>04/2026</v>
          </cell>
          <cell r="I226">
            <v>0</v>
          </cell>
          <cell r="J226">
            <v>271.60879999999997</v>
          </cell>
          <cell r="K226">
            <v>0</v>
          </cell>
          <cell r="L226">
            <v>224.48</v>
          </cell>
          <cell r="M226">
            <v>61.73</v>
          </cell>
          <cell r="O226">
            <v>29.9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UPAE PETROLINA</v>
          </cell>
          <cell r="E227" t="str">
            <v>MARCIO LUIS DE MELO E SILVA</v>
          </cell>
          <cell r="F227" t="str">
            <v>3 - Administrativo</v>
          </cell>
          <cell r="G227" t="str">
            <v>5174-10</v>
          </cell>
          <cell r="H227" t="str">
            <v>04/2026</v>
          </cell>
          <cell r="I227">
            <v>0</v>
          </cell>
          <cell r="J227">
            <v>154.6456</v>
          </cell>
          <cell r="K227">
            <v>0</v>
          </cell>
          <cell r="L227">
            <v>308.66000000000003</v>
          </cell>
          <cell r="M227">
            <v>0</v>
          </cell>
          <cell r="O227">
            <v>29.9</v>
          </cell>
          <cell r="P227">
            <v>0</v>
          </cell>
          <cell r="R227">
            <v>160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UPAE PETROLINA</v>
          </cell>
          <cell r="E228" t="str">
            <v>MARCOS ANDRE DE OLIVEIRA LINO</v>
          </cell>
          <cell r="F228" t="str">
            <v>3 - Administrativo</v>
          </cell>
          <cell r="G228" t="str">
            <v>4110-10</v>
          </cell>
          <cell r="H228" t="str">
            <v>04/2026</v>
          </cell>
          <cell r="I228">
            <v>0</v>
          </cell>
          <cell r="J228">
            <v>161.2072</v>
          </cell>
          <cell r="K228">
            <v>0</v>
          </cell>
          <cell r="L228">
            <v>0</v>
          </cell>
          <cell r="M228">
            <v>0</v>
          </cell>
          <cell r="O228">
            <v>29.9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UPAE PETROLINA</v>
          </cell>
          <cell r="E229" t="str">
            <v>MARIA APARECIDA DE JESUS PEREIRA</v>
          </cell>
          <cell r="F229" t="str">
            <v>3 - Administrativo</v>
          </cell>
          <cell r="G229" t="str">
            <v>4110-10</v>
          </cell>
          <cell r="H229" t="str">
            <v>04/2026</v>
          </cell>
          <cell r="I229">
            <v>0</v>
          </cell>
          <cell r="J229">
            <v>155.26240000000001</v>
          </cell>
          <cell r="K229">
            <v>0</v>
          </cell>
          <cell r="L229">
            <v>294.63</v>
          </cell>
          <cell r="M229">
            <v>32.42</v>
          </cell>
          <cell r="O229">
            <v>29.9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UPAE PETROLINA</v>
          </cell>
          <cell r="E230" t="str">
            <v>MARIA AYLLA REGIS OLIVEIRA</v>
          </cell>
          <cell r="F230" t="str">
            <v>2 - Outros Profissionais da Saúde</v>
          </cell>
          <cell r="G230" t="str">
            <v>2235-05</v>
          </cell>
          <cell r="H230" t="str">
            <v>04/2026</v>
          </cell>
          <cell r="I230">
            <v>0</v>
          </cell>
          <cell r="J230">
            <v>585.01919999999996</v>
          </cell>
          <cell r="K230">
            <v>0</v>
          </cell>
          <cell r="L230">
            <v>266.57</v>
          </cell>
          <cell r="M230">
            <v>2.79</v>
          </cell>
          <cell r="O230">
            <v>2.71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UPAE PETROLINA</v>
          </cell>
          <cell r="E231" t="str">
            <v>MARIA CORREIA DE MELO</v>
          </cell>
          <cell r="F231" t="str">
            <v>2 - Outros Profissionais da Saúde</v>
          </cell>
          <cell r="G231" t="str">
            <v>3241-15</v>
          </cell>
          <cell r="H231" t="str">
            <v>04/2026</v>
          </cell>
          <cell r="I231">
            <v>0</v>
          </cell>
          <cell r="J231">
            <v>321.55919999999998</v>
          </cell>
          <cell r="K231">
            <v>0</v>
          </cell>
          <cell r="L231">
            <v>0</v>
          </cell>
          <cell r="M231">
            <v>0</v>
          </cell>
          <cell r="O231">
            <v>1.35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UPAE PETROLINA</v>
          </cell>
          <cell r="E232" t="str">
            <v>MARIA DA SILVA</v>
          </cell>
          <cell r="F232" t="str">
            <v>2 - Outros Profissionais da Saúde</v>
          </cell>
          <cell r="G232" t="str">
            <v>3222-05</v>
          </cell>
          <cell r="H232" t="str">
            <v>04/2026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O232">
            <v>1.35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UPAE PETROLINA</v>
          </cell>
          <cell r="E233" t="str">
            <v>MARIA DANIELA NASCIMENTO BARBOSA</v>
          </cell>
          <cell r="F233" t="str">
            <v>2 - Outros Profissionais da Saúde</v>
          </cell>
          <cell r="G233" t="str">
            <v>3222-05</v>
          </cell>
          <cell r="H233" t="str">
            <v>04/2026</v>
          </cell>
          <cell r="I233">
            <v>0</v>
          </cell>
          <cell r="J233">
            <v>410.14400000000001</v>
          </cell>
          <cell r="K233">
            <v>0</v>
          </cell>
          <cell r="L233">
            <v>0</v>
          </cell>
          <cell r="M233">
            <v>0</v>
          </cell>
          <cell r="O233">
            <v>1.35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UPAE PETROLINA</v>
          </cell>
          <cell r="E234" t="str">
            <v>MARIA DANIELA SILVA DE CALDAS</v>
          </cell>
          <cell r="F234" t="str">
            <v>3 - Administrativo</v>
          </cell>
          <cell r="G234" t="str">
            <v>4110-10</v>
          </cell>
          <cell r="H234" t="str">
            <v>04/2026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32.42</v>
          </cell>
          <cell r="O234">
            <v>29.9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UPAE PETROLINA</v>
          </cell>
          <cell r="E235" t="str">
            <v>MARIA DAS DORES DE SOUZA</v>
          </cell>
          <cell r="F235" t="str">
            <v>2 - Outros Profissionais da Saúde</v>
          </cell>
          <cell r="G235" t="str">
            <v>3241-15</v>
          </cell>
          <cell r="H235" t="str">
            <v>04/2026</v>
          </cell>
          <cell r="I235">
            <v>0</v>
          </cell>
          <cell r="J235">
            <v>358.22</v>
          </cell>
          <cell r="K235">
            <v>0</v>
          </cell>
          <cell r="L235">
            <v>280.60000000000002</v>
          </cell>
          <cell r="M235">
            <v>4.82</v>
          </cell>
          <cell r="O235">
            <v>1.35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UPAE PETROLINA</v>
          </cell>
          <cell r="E236" t="str">
            <v>MARIA DAS GRACAS RIBEIRO</v>
          </cell>
          <cell r="F236" t="str">
            <v>2 - Outros Profissionais da Saúde</v>
          </cell>
          <cell r="G236" t="str">
            <v>3222-05</v>
          </cell>
          <cell r="H236" t="str">
            <v>04/2026</v>
          </cell>
          <cell r="I236">
            <v>0</v>
          </cell>
          <cell r="J236">
            <v>428.90960000000001</v>
          </cell>
          <cell r="K236">
            <v>0</v>
          </cell>
          <cell r="L236">
            <v>252.54</v>
          </cell>
          <cell r="M236">
            <v>32.42</v>
          </cell>
          <cell r="O236">
            <v>1.35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</row>
        <row r="237">
          <cell r="C237" t="str">
            <v>UPAE PETROLINA</v>
          </cell>
          <cell r="E237" t="str">
            <v>MARIA DE LOURDES DE SOUZA RODRIGUES</v>
          </cell>
          <cell r="F237" t="str">
            <v>2 - Outros Profissionais da Saúde</v>
          </cell>
          <cell r="G237" t="str">
            <v>5211-30</v>
          </cell>
          <cell r="H237" t="str">
            <v>04/2026</v>
          </cell>
          <cell r="I237">
            <v>0</v>
          </cell>
          <cell r="J237">
            <v>152.94319999999999</v>
          </cell>
          <cell r="K237">
            <v>0</v>
          </cell>
          <cell r="L237">
            <v>294.63</v>
          </cell>
          <cell r="M237">
            <v>0</v>
          </cell>
          <cell r="O237">
            <v>29.9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UPAE PETROLINA</v>
          </cell>
          <cell r="E238" t="str">
            <v>MARIA DE NAZARE DO CARMO DA CUNHA</v>
          </cell>
          <cell r="F238" t="str">
            <v>2 - Outros Profissionais da Saúde</v>
          </cell>
          <cell r="G238" t="str">
            <v>2516-05</v>
          </cell>
          <cell r="H238" t="str">
            <v>04/2026</v>
          </cell>
          <cell r="I238">
            <v>0</v>
          </cell>
          <cell r="J238">
            <v>307.03039999999999</v>
          </cell>
          <cell r="K238">
            <v>0</v>
          </cell>
          <cell r="L238">
            <v>308.66000000000003</v>
          </cell>
          <cell r="M238">
            <v>50.18</v>
          </cell>
          <cell r="O238">
            <v>29.9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</row>
        <row r="239">
          <cell r="C239" t="str">
            <v>UPAE PETROLINA</v>
          </cell>
          <cell r="E239" t="str">
            <v>MARIA EDJANE DE OLIVEIRA MELO</v>
          </cell>
          <cell r="F239" t="str">
            <v>2 - Outros Profissionais da Saúde</v>
          </cell>
          <cell r="G239" t="str">
            <v>3222-05</v>
          </cell>
          <cell r="H239" t="str">
            <v>04/2026</v>
          </cell>
          <cell r="I239">
            <v>0</v>
          </cell>
          <cell r="J239">
            <v>569.94240000000002</v>
          </cell>
          <cell r="K239">
            <v>0</v>
          </cell>
          <cell r="L239">
            <v>0</v>
          </cell>
          <cell r="M239">
            <v>32.42</v>
          </cell>
          <cell r="O239">
            <v>1.35</v>
          </cell>
          <cell r="P239">
            <v>0</v>
          </cell>
          <cell r="R239">
            <v>0</v>
          </cell>
          <cell r="S239">
            <v>0</v>
          </cell>
          <cell r="U239">
            <v>5.4</v>
          </cell>
          <cell r="V239">
            <v>0</v>
          </cell>
          <cell r="X239" t="str">
            <v>Auxilio creche</v>
          </cell>
          <cell r="Y239">
            <v>0</v>
          </cell>
          <cell r="Z239">
            <v>0</v>
          </cell>
        </row>
        <row r="240">
          <cell r="C240" t="str">
            <v>UPAE PETROLINA</v>
          </cell>
          <cell r="E240" t="str">
            <v>MARIA EDUARDA FERREIRA GOMES</v>
          </cell>
          <cell r="F240" t="str">
            <v>2 - Outros Profissionais da Saúde</v>
          </cell>
          <cell r="G240" t="str">
            <v>3222-05</v>
          </cell>
          <cell r="H240" t="str">
            <v>04/2026</v>
          </cell>
          <cell r="I240">
            <v>0</v>
          </cell>
          <cell r="J240">
            <v>422.93200000000002</v>
          </cell>
          <cell r="K240">
            <v>0</v>
          </cell>
          <cell r="L240">
            <v>0</v>
          </cell>
          <cell r="M240">
            <v>0</v>
          </cell>
          <cell r="O240">
            <v>1.35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</row>
        <row r="241">
          <cell r="C241" t="str">
            <v>UPAE PETROLINA</v>
          </cell>
          <cell r="E241" t="str">
            <v>MARIA EDUARDA LINS ARRAES RAMOS</v>
          </cell>
          <cell r="F241" t="str">
            <v>1 - Médico</v>
          </cell>
          <cell r="G241" t="str">
            <v>2251-25</v>
          </cell>
          <cell r="H241" t="str">
            <v>04/2026</v>
          </cell>
          <cell r="I241">
            <v>0</v>
          </cell>
          <cell r="J241">
            <v>1159.6407999999999</v>
          </cell>
          <cell r="K241">
            <v>0</v>
          </cell>
          <cell r="L241">
            <v>0</v>
          </cell>
          <cell r="M241">
            <v>0</v>
          </cell>
          <cell r="O241">
            <v>10.83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C242" t="str">
            <v>UPAE PETROLINA</v>
          </cell>
          <cell r="E242" t="str">
            <v>MARIA EUZETE DA SILVA GRANJA</v>
          </cell>
          <cell r="F242" t="str">
            <v>2 - Outros Profissionais da Saúde</v>
          </cell>
          <cell r="G242" t="str">
            <v>3222-05</v>
          </cell>
          <cell r="H242" t="str">
            <v>04/2026</v>
          </cell>
          <cell r="I242">
            <v>0</v>
          </cell>
          <cell r="J242">
            <v>437.49119999999999</v>
          </cell>
          <cell r="K242">
            <v>0</v>
          </cell>
          <cell r="L242">
            <v>266.57</v>
          </cell>
          <cell r="M242">
            <v>32.42</v>
          </cell>
          <cell r="O242">
            <v>1.35</v>
          </cell>
          <cell r="P242">
            <v>0</v>
          </cell>
          <cell r="R242">
            <v>160</v>
          </cell>
          <cell r="S242">
            <v>0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</row>
        <row r="243">
          <cell r="C243" t="str">
            <v>UPAE PETROLINA</v>
          </cell>
          <cell r="E243" t="str">
            <v>MARIA HELENA ROSENO DE SIQUEIRA MELO</v>
          </cell>
          <cell r="F243" t="str">
            <v>2 - Outros Profissionais da Saúde</v>
          </cell>
          <cell r="G243" t="str">
            <v>3222-05</v>
          </cell>
          <cell r="H243" t="str">
            <v>04/2026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O243">
            <v>1.35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</row>
        <row r="244">
          <cell r="C244" t="str">
            <v>UPAE PETROLINA</v>
          </cell>
          <cell r="E244" t="str">
            <v>MARIA NILZA OLIVEIRA DA SILVA</v>
          </cell>
          <cell r="F244" t="str">
            <v>2 - Outros Profissionais da Saúde</v>
          </cell>
          <cell r="G244" t="str">
            <v>5152-05</v>
          </cell>
          <cell r="H244" t="str">
            <v>04/2026</v>
          </cell>
          <cell r="I244">
            <v>0</v>
          </cell>
          <cell r="J244">
            <v>169.5712</v>
          </cell>
          <cell r="K244">
            <v>0</v>
          </cell>
          <cell r="L244">
            <v>294.63</v>
          </cell>
          <cell r="M244">
            <v>0</v>
          </cell>
          <cell r="O244">
            <v>1.35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</row>
        <row r="245">
          <cell r="C245" t="str">
            <v>UPAE PETROLINA</v>
          </cell>
          <cell r="E245" t="str">
            <v>MARIA RAIMUNDA VIANA DE SOUZA RAIMUNDO</v>
          </cell>
          <cell r="F245" t="str">
            <v>2 - Outros Profissionais da Saúde</v>
          </cell>
          <cell r="G245" t="str">
            <v>3222-05</v>
          </cell>
          <cell r="H245" t="str">
            <v>04/2026</v>
          </cell>
          <cell r="I245">
            <v>0</v>
          </cell>
          <cell r="J245">
            <v>630.80319999999995</v>
          </cell>
          <cell r="K245">
            <v>0</v>
          </cell>
          <cell r="L245">
            <v>0</v>
          </cell>
          <cell r="M245">
            <v>32.42</v>
          </cell>
          <cell r="O245">
            <v>1.35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</row>
        <row r="246">
          <cell r="C246" t="str">
            <v>UPAE PETROLINA</v>
          </cell>
          <cell r="E246" t="str">
            <v>MARIA VALDETE DE SOUSA RODRIGUES</v>
          </cell>
          <cell r="F246" t="str">
            <v>2 - Outros Profissionais da Saúde</v>
          </cell>
          <cell r="G246" t="str">
            <v>3222-05</v>
          </cell>
          <cell r="H246" t="str">
            <v>04/2026</v>
          </cell>
          <cell r="I246">
            <v>0</v>
          </cell>
          <cell r="J246">
            <v>411.44639999999998</v>
          </cell>
          <cell r="K246">
            <v>0</v>
          </cell>
          <cell r="L246">
            <v>266.57</v>
          </cell>
          <cell r="M246">
            <v>32.42</v>
          </cell>
          <cell r="O246">
            <v>1.35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</row>
        <row r="247">
          <cell r="C247" t="str">
            <v>UPAE PETROLINA</v>
          </cell>
          <cell r="E247" t="str">
            <v>MARIA ZILMA AMORIM COELHO SOUSA</v>
          </cell>
          <cell r="F247" t="str">
            <v>2 - Outros Profissionais da Saúde</v>
          </cell>
          <cell r="G247" t="str">
            <v>5152-05</v>
          </cell>
          <cell r="H247" t="str">
            <v>04/2026</v>
          </cell>
          <cell r="I247">
            <v>0</v>
          </cell>
          <cell r="J247">
            <v>162.10079999999999</v>
          </cell>
          <cell r="K247">
            <v>0</v>
          </cell>
          <cell r="L247">
            <v>252.54</v>
          </cell>
          <cell r="M247">
            <v>0</v>
          </cell>
          <cell r="O247">
            <v>1.35</v>
          </cell>
          <cell r="P247">
            <v>0</v>
          </cell>
          <cell r="R247">
            <v>210</v>
          </cell>
          <cell r="S247">
            <v>0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</row>
        <row r="248">
          <cell r="C248" t="str">
            <v>UPAE PETROLINA</v>
          </cell>
          <cell r="E248" t="str">
            <v>MARIANA LOPES DA CUNHA</v>
          </cell>
          <cell r="F248" t="str">
            <v>4 - Assistência Odontológica</v>
          </cell>
          <cell r="G248" t="str">
            <v>2232-08</v>
          </cell>
          <cell r="H248" t="str">
            <v>04/2026</v>
          </cell>
          <cell r="I248">
            <v>0</v>
          </cell>
          <cell r="J248">
            <v>382.99279999999999</v>
          </cell>
          <cell r="K248">
            <v>0</v>
          </cell>
          <cell r="L248">
            <v>210.45</v>
          </cell>
          <cell r="M248">
            <v>0</v>
          </cell>
          <cell r="O248">
            <v>29.9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</row>
        <row r="249">
          <cell r="C249" t="str">
            <v>UPAE PETROLINA</v>
          </cell>
          <cell r="E249" t="str">
            <v>MARIANA NOGUEIRA DUARTE FREIRE BACELAR</v>
          </cell>
          <cell r="F249" t="str">
            <v>1 - Médico</v>
          </cell>
          <cell r="G249" t="str">
            <v>2251-25</v>
          </cell>
          <cell r="H249" t="str">
            <v>04/2026</v>
          </cell>
          <cell r="I249">
            <v>0</v>
          </cell>
          <cell r="J249">
            <v>1014.4472</v>
          </cell>
          <cell r="K249">
            <v>0</v>
          </cell>
          <cell r="L249">
            <v>308.66000000000003</v>
          </cell>
          <cell r="M249">
            <v>13.3</v>
          </cell>
          <cell r="O249">
            <v>10.83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</row>
        <row r="250">
          <cell r="C250" t="str">
            <v>UPAE PETROLINA</v>
          </cell>
          <cell r="E250" t="str">
            <v>MARIANA PEREIRA COELHO</v>
          </cell>
          <cell r="F250" t="str">
            <v>2 - Outros Profissionais da Saúde</v>
          </cell>
          <cell r="G250" t="str">
            <v>2235-05</v>
          </cell>
          <cell r="H250" t="str">
            <v>04/2026</v>
          </cell>
          <cell r="I250">
            <v>0</v>
          </cell>
          <cell r="J250">
            <v>575.16560000000004</v>
          </cell>
          <cell r="K250">
            <v>0</v>
          </cell>
          <cell r="L250">
            <v>0</v>
          </cell>
          <cell r="M250">
            <v>0</v>
          </cell>
          <cell r="O250">
            <v>2.71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Z250">
            <v>0</v>
          </cell>
        </row>
        <row r="251">
          <cell r="C251" t="str">
            <v>UPAE PETROLINA</v>
          </cell>
          <cell r="E251" t="str">
            <v>MARIANNI ROBERTA DE OLIVEIRA FONSECA MORAIS</v>
          </cell>
          <cell r="F251" t="str">
            <v>2 - Outros Profissionais da Saúde</v>
          </cell>
          <cell r="G251" t="str">
            <v>2235-05</v>
          </cell>
          <cell r="H251" t="str">
            <v>04/2026</v>
          </cell>
          <cell r="I251">
            <v>0</v>
          </cell>
          <cell r="J251">
            <v>680.12080000000003</v>
          </cell>
          <cell r="K251">
            <v>0</v>
          </cell>
          <cell r="L251">
            <v>308.66000000000003</v>
          </cell>
          <cell r="M251">
            <v>2.79</v>
          </cell>
          <cell r="O251">
            <v>2.71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Y251">
            <v>0</v>
          </cell>
          <cell r="Z251">
            <v>0</v>
          </cell>
        </row>
        <row r="252">
          <cell r="C252" t="str">
            <v>UPAE PETROLINA</v>
          </cell>
          <cell r="E252" t="str">
            <v>MARINA MOURA REIS ANGELIM</v>
          </cell>
          <cell r="F252" t="str">
            <v>3 - Administrativo</v>
          </cell>
          <cell r="G252" t="str">
            <v>4110-10</v>
          </cell>
          <cell r="H252" t="str">
            <v>04/2026</v>
          </cell>
          <cell r="I252">
            <v>0</v>
          </cell>
          <cell r="J252">
            <v>16.214200000000002</v>
          </cell>
          <cell r="K252">
            <v>0</v>
          </cell>
          <cell r="L252">
            <v>266.57</v>
          </cell>
          <cell r="M252">
            <v>16.21</v>
          </cell>
          <cell r="O252">
            <v>29.9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</row>
        <row r="253">
          <cell r="C253" t="str">
            <v>UPAE PETROLINA</v>
          </cell>
          <cell r="E253" t="str">
            <v>MARINALDO FREIRE LUSTOSA</v>
          </cell>
          <cell r="F253" t="str">
            <v>2 - Outros Profissionais da Saúde</v>
          </cell>
          <cell r="G253" t="str">
            <v>2237-10</v>
          </cell>
          <cell r="H253" t="str">
            <v>04/2026</v>
          </cell>
          <cell r="I253">
            <v>0</v>
          </cell>
          <cell r="J253">
            <v>384.45679999999999</v>
          </cell>
          <cell r="K253">
            <v>0</v>
          </cell>
          <cell r="L253">
            <v>280.60000000000002</v>
          </cell>
          <cell r="M253">
            <v>71.23</v>
          </cell>
          <cell r="O253">
            <v>1.35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Y253">
            <v>0</v>
          </cell>
          <cell r="Z253">
            <v>0</v>
          </cell>
        </row>
        <row r="254">
          <cell r="C254" t="str">
            <v>UPAE PETROLINA</v>
          </cell>
          <cell r="E254" t="str">
            <v>MARINALVA ALENCAR DOS SANTOS</v>
          </cell>
          <cell r="F254" t="str">
            <v>2 - Outros Profissionais da Saúde</v>
          </cell>
          <cell r="G254" t="str">
            <v>3222-05</v>
          </cell>
          <cell r="H254" t="str">
            <v>04/2026</v>
          </cell>
          <cell r="I254">
            <v>0</v>
          </cell>
          <cell r="J254">
            <v>421.02879999999999</v>
          </cell>
          <cell r="K254">
            <v>0</v>
          </cell>
          <cell r="L254">
            <v>294.63</v>
          </cell>
          <cell r="M254">
            <v>32.42</v>
          </cell>
          <cell r="O254">
            <v>1.35</v>
          </cell>
          <cell r="P254">
            <v>0</v>
          </cell>
          <cell r="R254">
            <v>210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Z254">
            <v>0</v>
          </cell>
        </row>
        <row r="255">
          <cell r="C255" t="str">
            <v>UPAE PETROLINA</v>
          </cell>
          <cell r="E255" t="str">
            <v>MARINEIDE NUNES ROSA</v>
          </cell>
          <cell r="F255" t="str">
            <v>3 - Administrativo</v>
          </cell>
          <cell r="G255" t="str">
            <v>1421-15</v>
          </cell>
          <cell r="H255" t="str">
            <v>04/2026</v>
          </cell>
          <cell r="I255">
            <v>0</v>
          </cell>
          <cell r="J255">
            <v>355.37520000000001</v>
          </cell>
          <cell r="K255">
            <v>0</v>
          </cell>
          <cell r="L255">
            <v>252.54</v>
          </cell>
          <cell r="M255">
            <v>84.61</v>
          </cell>
          <cell r="O255">
            <v>29.9</v>
          </cell>
          <cell r="P255">
            <v>0</v>
          </cell>
          <cell r="R255">
            <v>210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Z255">
            <v>0</v>
          </cell>
        </row>
        <row r="256">
          <cell r="C256" t="str">
            <v>UPAE PETROLINA</v>
          </cell>
          <cell r="E256" t="str">
            <v>MATHEUS RIBEIRO DANTAS BARBOSA DE OLIVEIRA</v>
          </cell>
          <cell r="F256" t="str">
            <v>1 - Médico</v>
          </cell>
          <cell r="G256" t="str">
            <v>2251-25</v>
          </cell>
          <cell r="H256" t="str">
            <v>04/2026</v>
          </cell>
          <cell r="I256">
            <v>0</v>
          </cell>
          <cell r="J256">
            <v>986.82240000000002</v>
          </cell>
          <cell r="K256">
            <v>0</v>
          </cell>
          <cell r="L256">
            <v>28.06</v>
          </cell>
          <cell r="M256">
            <v>19.95</v>
          </cell>
          <cell r="O256">
            <v>10.83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Y256">
            <v>0</v>
          </cell>
          <cell r="Z256">
            <v>0</v>
          </cell>
        </row>
        <row r="257">
          <cell r="C257" t="str">
            <v>UPAE PETROLINA</v>
          </cell>
          <cell r="E257" t="str">
            <v>MATHEUS VILLA RIBEIRO FERNANDES SILVA</v>
          </cell>
          <cell r="F257" t="str">
            <v>1 - Médico</v>
          </cell>
          <cell r="G257" t="str">
            <v>2251-25</v>
          </cell>
          <cell r="H257" t="str">
            <v>04/2026</v>
          </cell>
          <cell r="I257">
            <v>0</v>
          </cell>
          <cell r="J257">
            <v>867.04160000000002</v>
          </cell>
          <cell r="K257">
            <v>0</v>
          </cell>
          <cell r="L257">
            <v>0</v>
          </cell>
          <cell r="M257">
            <v>3.33</v>
          </cell>
          <cell r="O257">
            <v>10.83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Z257">
            <v>0</v>
          </cell>
        </row>
        <row r="258">
          <cell r="C258" t="str">
            <v>UPAE PETROLINA</v>
          </cell>
          <cell r="E258" t="str">
            <v>MAURICIO NASCIMENTO DE OLIVEIRA</v>
          </cell>
          <cell r="F258" t="str">
            <v>2 - Outros Profissionais da Saúde</v>
          </cell>
          <cell r="G258" t="str">
            <v>5211-30</v>
          </cell>
          <cell r="H258" t="str">
            <v>04/2026</v>
          </cell>
          <cell r="I258">
            <v>0</v>
          </cell>
          <cell r="J258">
            <v>169.33840000000001</v>
          </cell>
          <cell r="K258">
            <v>0</v>
          </cell>
          <cell r="L258">
            <v>266.57</v>
          </cell>
          <cell r="M258">
            <v>32.42</v>
          </cell>
          <cell r="O258">
            <v>29.9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Y258">
            <v>0</v>
          </cell>
          <cell r="Z258">
            <v>0</v>
          </cell>
        </row>
        <row r="259">
          <cell r="C259" t="str">
            <v>UPAE PETROLINA</v>
          </cell>
          <cell r="E259" t="str">
            <v>MAURILIO GONCALVES PEREIRA</v>
          </cell>
          <cell r="F259" t="str">
            <v>3 - Administrativo</v>
          </cell>
          <cell r="G259" t="str">
            <v>5174-10</v>
          </cell>
          <cell r="H259" t="str">
            <v>04/2026</v>
          </cell>
          <cell r="I259">
            <v>0</v>
          </cell>
          <cell r="J259">
            <v>181.72720000000001</v>
          </cell>
          <cell r="K259">
            <v>0</v>
          </cell>
          <cell r="L259">
            <v>238.51</v>
          </cell>
          <cell r="M259">
            <v>32.42</v>
          </cell>
          <cell r="O259">
            <v>29.9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Y259">
            <v>0</v>
          </cell>
          <cell r="Z259">
            <v>0</v>
          </cell>
        </row>
        <row r="260">
          <cell r="C260" t="str">
            <v>UPAE PETROLINA</v>
          </cell>
          <cell r="E260" t="str">
            <v>MAYARA DAMASCENO DE REZENDE</v>
          </cell>
          <cell r="F260" t="str">
            <v>2 - Outros Profissionais da Saúde</v>
          </cell>
          <cell r="G260" t="str">
            <v>2236-05</v>
          </cell>
          <cell r="H260" t="str">
            <v>04/2026</v>
          </cell>
          <cell r="I260">
            <v>0</v>
          </cell>
          <cell r="J260">
            <v>291.73520000000002</v>
          </cell>
          <cell r="K260">
            <v>0</v>
          </cell>
          <cell r="L260">
            <v>294.63</v>
          </cell>
          <cell r="M260">
            <v>3.82</v>
          </cell>
          <cell r="O260">
            <v>2.71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Y260">
            <v>0</v>
          </cell>
          <cell r="Z260">
            <v>0</v>
          </cell>
        </row>
        <row r="261">
          <cell r="C261" t="str">
            <v>UPAE PETROLINA</v>
          </cell>
          <cell r="E261" t="str">
            <v>MIDIAN RAFAELLA SILVA SANTOS</v>
          </cell>
          <cell r="F261" t="str">
            <v>3 - Administrativo</v>
          </cell>
          <cell r="G261" t="str">
            <v>4110-10</v>
          </cell>
          <cell r="H261" t="str">
            <v>04/2026</v>
          </cell>
          <cell r="I261">
            <v>0</v>
          </cell>
          <cell r="J261">
            <v>160.2208</v>
          </cell>
          <cell r="K261">
            <v>0</v>
          </cell>
          <cell r="L261">
            <v>252.54</v>
          </cell>
          <cell r="M261">
            <v>0</v>
          </cell>
          <cell r="O261">
            <v>29.9</v>
          </cell>
          <cell r="P261">
            <v>0</v>
          </cell>
          <cell r="R261">
            <v>266.5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Z261">
            <v>0</v>
          </cell>
        </row>
        <row r="262">
          <cell r="C262" t="str">
            <v>UPAE PETROLINA</v>
          </cell>
          <cell r="E262" t="str">
            <v>MILENA DA SILVA ANDRADE</v>
          </cell>
          <cell r="F262" t="str">
            <v>2 - Outros Profissionais da Saúde</v>
          </cell>
          <cell r="G262" t="str">
            <v>5211-30</v>
          </cell>
          <cell r="H262" t="str">
            <v>04/2026</v>
          </cell>
          <cell r="I262">
            <v>0</v>
          </cell>
          <cell r="J262">
            <v>194.37200000000001</v>
          </cell>
          <cell r="K262">
            <v>0</v>
          </cell>
          <cell r="L262">
            <v>0</v>
          </cell>
          <cell r="M262">
            <v>32.42</v>
          </cell>
          <cell r="O262">
            <v>29.9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</row>
        <row r="263">
          <cell r="C263" t="str">
            <v>UPAE PETROLINA</v>
          </cell>
          <cell r="E263" t="str">
            <v>MOACIR AGOSTINHO PEREIRA</v>
          </cell>
          <cell r="F263" t="str">
            <v>3 - Administrativo</v>
          </cell>
          <cell r="G263" t="str">
            <v>4141-05</v>
          </cell>
          <cell r="H263" t="str">
            <v>04/2026</v>
          </cell>
          <cell r="I263">
            <v>0</v>
          </cell>
          <cell r="J263">
            <v>225.08320000000001</v>
          </cell>
          <cell r="K263">
            <v>0</v>
          </cell>
          <cell r="L263">
            <v>308.66000000000003</v>
          </cell>
          <cell r="M263">
            <v>0</v>
          </cell>
          <cell r="O263">
            <v>29.9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</row>
        <row r="264">
          <cell r="C264" t="str">
            <v>UPAE PETROLINA</v>
          </cell>
          <cell r="E264" t="str">
            <v>MONNYQUE RAISA BEZERRA SILVA</v>
          </cell>
          <cell r="F264" t="str">
            <v>2 - Outros Profissionais da Saúde</v>
          </cell>
          <cell r="G264" t="str">
            <v>2235-05</v>
          </cell>
          <cell r="H264" t="str">
            <v>04/2026</v>
          </cell>
          <cell r="I264">
            <v>0</v>
          </cell>
          <cell r="J264">
            <v>627.5752</v>
          </cell>
          <cell r="K264">
            <v>0</v>
          </cell>
          <cell r="L264">
            <v>266.57</v>
          </cell>
          <cell r="M264">
            <v>2.79</v>
          </cell>
          <cell r="O264">
            <v>2.71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</row>
        <row r="265">
          <cell r="C265" t="str">
            <v>UPAE PETROLINA</v>
          </cell>
          <cell r="E265" t="str">
            <v>MYCHELA PATRICIA DA SILVA</v>
          </cell>
          <cell r="F265" t="str">
            <v>2 - Outros Profissionais da Saúde</v>
          </cell>
          <cell r="G265" t="str">
            <v>3241-15</v>
          </cell>
          <cell r="H265" t="str">
            <v>04/2026</v>
          </cell>
          <cell r="I265">
            <v>0</v>
          </cell>
          <cell r="J265">
            <v>349.2944</v>
          </cell>
          <cell r="K265">
            <v>0</v>
          </cell>
          <cell r="L265">
            <v>252.54</v>
          </cell>
          <cell r="M265">
            <v>0</v>
          </cell>
          <cell r="O265">
            <v>1.35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</row>
        <row r="266">
          <cell r="C266" t="str">
            <v>UPAE PETROLINA</v>
          </cell>
          <cell r="E266" t="str">
            <v>NADIANE INACIO FERNANDES DE LIMA</v>
          </cell>
          <cell r="F266" t="str">
            <v>1 - Médico</v>
          </cell>
          <cell r="G266" t="str">
            <v>2251-25</v>
          </cell>
          <cell r="H266" t="str">
            <v>04/2026</v>
          </cell>
          <cell r="I266">
            <v>0</v>
          </cell>
          <cell r="J266">
            <v>813.86959999999999</v>
          </cell>
          <cell r="K266">
            <v>0</v>
          </cell>
          <cell r="L266">
            <v>14.03</v>
          </cell>
          <cell r="M266">
            <v>0</v>
          </cell>
          <cell r="O266">
            <v>10.83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Z266">
            <v>0</v>
          </cell>
        </row>
        <row r="267">
          <cell r="C267" t="str">
            <v>UPAE PETROLINA</v>
          </cell>
          <cell r="E267" t="str">
            <v>NADJA DE ARAUJO SOUZA</v>
          </cell>
          <cell r="F267" t="str">
            <v>3 - Administrativo</v>
          </cell>
          <cell r="G267" t="str">
            <v>4101-05</v>
          </cell>
          <cell r="H267" t="str">
            <v>04/2026</v>
          </cell>
          <cell r="I267">
            <v>0</v>
          </cell>
          <cell r="J267">
            <v>282.95280000000002</v>
          </cell>
          <cell r="K267">
            <v>0</v>
          </cell>
          <cell r="L267">
            <v>308.66000000000003</v>
          </cell>
          <cell r="M267">
            <v>67.45</v>
          </cell>
          <cell r="O267">
            <v>29.9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</row>
        <row r="268">
          <cell r="C268" t="str">
            <v>UPAE PETROLINA</v>
          </cell>
          <cell r="E268" t="str">
            <v>NADYA THALITA NOVAES DOS SANTOS MORAES</v>
          </cell>
          <cell r="F268" t="str">
            <v>2 - Outros Profissionais da Saúde</v>
          </cell>
          <cell r="G268" t="str">
            <v>2235-05</v>
          </cell>
          <cell r="H268" t="str">
            <v>04/2026</v>
          </cell>
          <cell r="I268">
            <v>0</v>
          </cell>
          <cell r="J268">
            <v>578.24559999999997</v>
          </cell>
          <cell r="K268">
            <v>0</v>
          </cell>
          <cell r="L268">
            <v>252.54</v>
          </cell>
          <cell r="M268">
            <v>0</v>
          </cell>
          <cell r="O268">
            <v>2.71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Z268">
            <v>0</v>
          </cell>
        </row>
        <row r="269">
          <cell r="C269" t="str">
            <v>UPAE PETROLINA</v>
          </cell>
          <cell r="E269" t="str">
            <v>NATANA BARBOSA NUNES LIMA</v>
          </cell>
          <cell r="F269" t="str">
            <v>3 - Administrativo</v>
          </cell>
          <cell r="G269" t="str">
            <v>4110-10</v>
          </cell>
          <cell r="H269" t="str">
            <v>04/2026</v>
          </cell>
          <cell r="I269">
            <v>0</v>
          </cell>
          <cell r="J269">
            <v>180.232</v>
          </cell>
          <cell r="K269">
            <v>0</v>
          </cell>
          <cell r="L269">
            <v>0</v>
          </cell>
          <cell r="M269">
            <v>0</v>
          </cell>
          <cell r="O269">
            <v>29.9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Z269">
            <v>0</v>
          </cell>
        </row>
        <row r="270">
          <cell r="C270" t="str">
            <v>UPAE PETROLINA</v>
          </cell>
          <cell r="E270" t="str">
            <v>NATHALIA YASMINE ALVES DOS SANTOS</v>
          </cell>
          <cell r="F270" t="str">
            <v>3 - Administrativo</v>
          </cell>
          <cell r="G270" t="str">
            <v>4110-10</v>
          </cell>
          <cell r="H270" t="str">
            <v>04/2026</v>
          </cell>
          <cell r="I270">
            <v>0</v>
          </cell>
          <cell r="J270">
            <v>164.45760000000001</v>
          </cell>
          <cell r="K270">
            <v>0</v>
          </cell>
          <cell r="L270">
            <v>266.57</v>
          </cell>
          <cell r="M270">
            <v>32.42</v>
          </cell>
          <cell r="O270">
            <v>29.9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0</v>
          </cell>
          <cell r="Z270">
            <v>0</v>
          </cell>
        </row>
        <row r="271">
          <cell r="C271" t="str">
            <v>UPAE PETROLINA</v>
          </cell>
          <cell r="E271" t="str">
            <v>NAYARA CINTIA GOMES DA SILVA</v>
          </cell>
          <cell r="F271" t="str">
            <v>2 - Outros Profissionais da Saúde</v>
          </cell>
          <cell r="G271" t="str">
            <v>3222-05</v>
          </cell>
          <cell r="H271" t="str">
            <v>04/2026</v>
          </cell>
          <cell r="I271">
            <v>0</v>
          </cell>
          <cell r="J271">
            <v>412.86720000000003</v>
          </cell>
          <cell r="K271">
            <v>0</v>
          </cell>
          <cell r="L271">
            <v>0</v>
          </cell>
          <cell r="M271">
            <v>32.42</v>
          </cell>
          <cell r="O271">
            <v>1.35</v>
          </cell>
          <cell r="P271">
            <v>0</v>
          </cell>
          <cell r="R271">
            <v>160</v>
          </cell>
          <cell r="S271">
            <v>0</v>
          </cell>
          <cell r="U271">
            <v>0</v>
          </cell>
          <cell r="V271">
            <v>0</v>
          </cell>
          <cell r="Y271">
            <v>0</v>
          </cell>
          <cell r="Z271">
            <v>0</v>
          </cell>
        </row>
        <row r="272">
          <cell r="C272" t="str">
            <v>UPAE PETROLINA</v>
          </cell>
          <cell r="E272" t="str">
            <v>NEILIANE MARIA ALENCAR</v>
          </cell>
          <cell r="F272" t="str">
            <v>2 - Outros Profissionais da Saúde</v>
          </cell>
          <cell r="G272" t="str">
            <v>2235-05</v>
          </cell>
          <cell r="H272" t="str">
            <v>04/2026</v>
          </cell>
          <cell r="I272">
            <v>0</v>
          </cell>
          <cell r="J272">
            <v>625.84079999999994</v>
          </cell>
          <cell r="K272">
            <v>0</v>
          </cell>
          <cell r="L272">
            <v>0</v>
          </cell>
          <cell r="M272">
            <v>0</v>
          </cell>
          <cell r="O272">
            <v>2.71</v>
          </cell>
          <cell r="P272">
            <v>0</v>
          </cell>
          <cell r="R272">
            <v>0</v>
          </cell>
          <cell r="S272">
            <v>0</v>
          </cell>
          <cell r="U272">
            <v>88.19</v>
          </cell>
          <cell r="V272">
            <v>0</v>
          </cell>
          <cell r="X272" t="str">
            <v>Auxilio creche</v>
          </cell>
          <cell r="Y272">
            <v>0</v>
          </cell>
          <cell r="Z272">
            <v>0</v>
          </cell>
        </row>
        <row r="273">
          <cell r="C273" t="str">
            <v>UPAE PETROLINA</v>
          </cell>
          <cell r="E273" t="str">
            <v>NEY DAMASCENO FARIAS</v>
          </cell>
          <cell r="F273" t="str">
            <v>4 - Assistência Odontológica</v>
          </cell>
          <cell r="G273" t="str">
            <v>2232-08</v>
          </cell>
          <cell r="H273" t="str">
            <v>04/2026</v>
          </cell>
          <cell r="I273">
            <v>0</v>
          </cell>
          <cell r="J273">
            <v>468.17039999999997</v>
          </cell>
          <cell r="K273">
            <v>0</v>
          </cell>
          <cell r="L273">
            <v>294.63</v>
          </cell>
          <cell r="M273">
            <v>42.08</v>
          </cell>
          <cell r="O273">
            <v>29.9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</row>
        <row r="274">
          <cell r="C274" t="str">
            <v>UPAE PETROLINA</v>
          </cell>
          <cell r="E274" t="str">
            <v>NISIA MAITT SOARES</v>
          </cell>
          <cell r="F274" t="str">
            <v>3 - Administrativo</v>
          </cell>
          <cell r="G274" t="str">
            <v>4110-10</v>
          </cell>
          <cell r="H274" t="str">
            <v>04/2026</v>
          </cell>
          <cell r="I274">
            <v>0</v>
          </cell>
          <cell r="J274">
            <v>155.61600000000001</v>
          </cell>
          <cell r="K274">
            <v>0</v>
          </cell>
          <cell r="L274">
            <v>308.66000000000003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Y274">
            <v>640</v>
          </cell>
          <cell r="Z274">
            <v>0</v>
          </cell>
        </row>
        <row r="275">
          <cell r="C275" t="str">
            <v>UPAE PETROLINA</v>
          </cell>
          <cell r="E275" t="str">
            <v>NORMA ELIZABETH DUARTE CUNHA DE ARAUJO SOUZA</v>
          </cell>
          <cell r="F275" t="str">
            <v>1 - Médico</v>
          </cell>
          <cell r="G275" t="str">
            <v>2251-25</v>
          </cell>
          <cell r="H275" t="str">
            <v>04/2026</v>
          </cell>
          <cell r="I275">
            <v>0</v>
          </cell>
          <cell r="J275">
            <v>887.28959999999995</v>
          </cell>
          <cell r="K275">
            <v>0</v>
          </cell>
          <cell r="L275">
            <v>0</v>
          </cell>
          <cell r="M275">
            <v>0</v>
          </cell>
          <cell r="O275">
            <v>10.83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Z275">
            <v>0</v>
          </cell>
        </row>
        <row r="276">
          <cell r="C276" t="str">
            <v>UPAE PETROLINA</v>
          </cell>
          <cell r="E276" t="str">
            <v>OMAIARA DANTAS GUIMARAES</v>
          </cell>
          <cell r="F276" t="str">
            <v>2 - Outros Profissionais da Saúde</v>
          </cell>
          <cell r="G276" t="str">
            <v>3241-15</v>
          </cell>
          <cell r="H276" t="str">
            <v>04/2026</v>
          </cell>
          <cell r="I276">
            <v>0</v>
          </cell>
          <cell r="J276">
            <v>425.9896</v>
          </cell>
          <cell r="K276">
            <v>0</v>
          </cell>
          <cell r="L276">
            <v>294.63</v>
          </cell>
          <cell r="M276">
            <v>19.28</v>
          </cell>
          <cell r="O276">
            <v>1.35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Z276">
            <v>0</v>
          </cell>
        </row>
        <row r="277">
          <cell r="C277" t="str">
            <v>UPAE PETROLINA</v>
          </cell>
          <cell r="E277" t="str">
            <v>OSCAR MARIO HERRERA RIVERA</v>
          </cell>
          <cell r="F277" t="str">
            <v>1 - Médico</v>
          </cell>
          <cell r="G277" t="str">
            <v>2251-25</v>
          </cell>
          <cell r="H277" t="str">
            <v>04/2026</v>
          </cell>
          <cell r="I277">
            <v>0</v>
          </cell>
          <cell r="J277">
            <v>934.56719999999996</v>
          </cell>
          <cell r="K277">
            <v>0</v>
          </cell>
          <cell r="L277">
            <v>0</v>
          </cell>
          <cell r="M277">
            <v>3.33</v>
          </cell>
          <cell r="O277">
            <v>10.83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Y277">
            <v>0</v>
          </cell>
          <cell r="Z277">
            <v>0</v>
          </cell>
        </row>
        <row r="278">
          <cell r="C278" t="str">
            <v>UPAE PETROLINA</v>
          </cell>
          <cell r="E278" t="str">
            <v>OTAVIANO LIMA FERREIRA FILHO</v>
          </cell>
          <cell r="F278" t="str">
            <v>2 - Outros Profissionais da Saúde</v>
          </cell>
          <cell r="G278" t="str">
            <v>5151-10</v>
          </cell>
          <cell r="H278" t="str">
            <v>04/2026</v>
          </cell>
          <cell r="I278">
            <v>0</v>
          </cell>
          <cell r="J278">
            <v>203.0488</v>
          </cell>
          <cell r="K278">
            <v>0</v>
          </cell>
          <cell r="L278">
            <v>308.66000000000003</v>
          </cell>
          <cell r="M278">
            <v>32.42</v>
          </cell>
          <cell r="O278">
            <v>29.9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Y278">
            <v>0</v>
          </cell>
          <cell r="Z278">
            <v>0</v>
          </cell>
        </row>
        <row r="279">
          <cell r="C279" t="str">
            <v>UPAE PETROLINA</v>
          </cell>
          <cell r="E279" t="str">
            <v>PATRICIA FERNANDA DE SOUZA SA</v>
          </cell>
          <cell r="F279" t="str">
            <v>2 - Outros Profissionais da Saúde</v>
          </cell>
          <cell r="G279" t="str">
            <v>3222-05</v>
          </cell>
          <cell r="H279" t="str">
            <v>04/2026</v>
          </cell>
          <cell r="I279">
            <v>0</v>
          </cell>
          <cell r="J279">
            <v>466.48320000000001</v>
          </cell>
          <cell r="K279">
            <v>0</v>
          </cell>
          <cell r="L279">
            <v>280.60000000000002</v>
          </cell>
          <cell r="M279">
            <v>32.42</v>
          </cell>
          <cell r="O279">
            <v>1.35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Y279">
            <v>0</v>
          </cell>
          <cell r="Z279">
            <v>0</v>
          </cell>
        </row>
        <row r="280">
          <cell r="C280" t="str">
            <v>UPAE PETROLINA</v>
          </cell>
          <cell r="E280" t="str">
            <v>POLIANA GONZAGA DOS SANTOS</v>
          </cell>
          <cell r="F280" t="str">
            <v>2 - Outros Profissionais da Saúde</v>
          </cell>
          <cell r="G280" t="str">
            <v>3222-05</v>
          </cell>
          <cell r="H280" t="str">
            <v>04/2026</v>
          </cell>
          <cell r="I280">
            <v>0</v>
          </cell>
          <cell r="J280">
            <v>434.976</v>
          </cell>
          <cell r="K280">
            <v>0</v>
          </cell>
          <cell r="L280">
            <v>0</v>
          </cell>
          <cell r="M280">
            <v>0</v>
          </cell>
          <cell r="O280">
            <v>1.35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</row>
        <row r="281">
          <cell r="C281" t="str">
            <v>UPAE PETROLINA</v>
          </cell>
          <cell r="E281" t="str">
            <v>PRISCILLA MILENA MENDES DE SOUZA</v>
          </cell>
          <cell r="F281" t="str">
            <v>2 - Outros Profissionais da Saúde</v>
          </cell>
          <cell r="G281" t="str">
            <v>5211-30</v>
          </cell>
          <cell r="H281" t="str">
            <v>04/2026</v>
          </cell>
          <cell r="I281">
            <v>0</v>
          </cell>
          <cell r="J281">
            <v>129.18879999999999</v>
          </cell>
          <cell r="K281">
            <v>0</v>
          </cell>
          <cell r="L281">
            <v>252.54</v>
          </cell>
          <cell r="M281">
            <v>32.42</v>
          </cell>
          <cell r="O281">
            <v>29.9</v>
          </cell>
          <cell r="P281">
            <v>0</v>
          </cell>
          <cell r="R281">
            <v>0</v>
          </cell>
          <cell r="S281">
            <v>0</v>
          </cell>
          <cell r="U281">
            <v>144</v>
          </cell>
          <cell r="V281">
            <v>0</v>
          </cell>
          <cell r="X281" t="str">
            <v>Auxilio creche</v>
          </cell>
          <cell r="Y281">
            <v>0</v>
          </cell>
          <cell r="Z281">
            <v>0</v>
          </cell>
        </row>
        <row r="282">
          <cell r="C282" t="str">
            <v>UPAE PETROLINA</v>
          </cell>
          <cell r="E282" t="str">
            <v>RAIMUNDA MARIA PEREIRA</v>
          </cell>
          <cell r="F282" t="str">
            <v>2 - Outros Profissionais da Saúde</v>
          </cell>
          <cell r="G282" t="str">
            <v>3222-05</v>
          </cell>
          <cell r="H282" t="str">
            <v>04/2026</v>
          </cell>
          <cell r="I282">
            <v>0</v>
          </cell>
          <cell r="J282">
            <v>421.02879999999999</v>
          </cell>
          <cell r="K282">
            <v>0</v>
          </cell>
          <cell r="L282">
            <v>266.57</v>
          </cell>
          <cell r="M282">
            <v>0</v>
          </cell>
          <cell r="O282">
            <v>1.35</v>
          </cell>
          <cell r="P282">
            <v>0</v>
          </cell>
          <cell r="R282">
            <v>210</v>
          </cell>
          <cell r="S282">
            <v>0</v>
          </cell>
          <cell r="U282">
            <v>0</v>
          </cell>
          <cell r="V282">
            <v>0</v>
          </cell>
          <cell r="Y282">
            <v>0</v>
          </cell>
          <cell r="Z282">
            <v>0</v>
          </cell>
        </row>
        <row r="283">
          <cell r="C283" t="str">
            <v>UPAE PETROLINA</v>
          </cell>
          <cell r="E283" t="str">
            <v>RAIMUNDA MIRANDA BORGES</v>
          </cell>
          <cell r="F283" t="str">
            <v>2 - Outros Profissionais da Saúde</v>
          </cell>
          <cell r="G283" t="str">
            <v>2516-05</v>
          </cell>
          <cell r="H283" t="str">
            <v>04/2026</v>
          </cell>
          <cell r="I283">
            <v>0</v>
          </cell>
          <cell r="J283">
            <v>290.58</v>
          </cell>
          <cell r="K283">
            <v>0</v>
          </cell>
          <cell r="L283">
            <v>308.66000000000003</v>
          </cell>
          <cell r="M283">
            <v>0</v>
          </cell>
          <cell r="O283">
            <v>29.9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Y283">
            <v>0</v>
          </cell>
          <cell r="Z283">
            <v>0</v>
          </cell>
        </row>
        <row r="284">
          <cell r="C284" t="str">
            <v>UPAE PETROLINA</v>
          </cell>
          <cell r="E284" t="str">
            <v>RAIRES DA SILVA</v>
          </cell>
          <cell r="F284" t="str">
            <v>3 - Administrativo</v>
          </cell>
          <cell r="G284" t="str">
            <v>4110-10</v>
          </cell>
          <cell r="H284" t="str">
            <v>04/2026</v>
          </cell>
          <cell r="I284">
            <v>0</v>
          </cell>
          <cell r="J284">
            <v>282.23200000000003</v>
          </cell>
          <cell r="K284">
            <v>0</v>
          </cell>
          <cell r="L284">
            <v>0</v>
          </cell>
          <cell r="M284">
            <v>0</v>
          </cell>
          <cell r="O284">
            <v>29.9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</row>
        <row r="285">
          <cell r="C285" t="str">
            <v>UPAE PETROLINA</v>
          </cell>
          <cell r="E285" t="str">
            <v>RAISA RAIANE MOTA PINHEIRO</v>
          </cell>
          <cell r="F285" t="str">
            <v>3 - Administrativo</v>
          </cell>
          <cell r="G285" t="str">
            <v>1423-30</v>
          </cell>
          <cell r="H285" t="str">
            <v>04/2026</v>
          </cell>
          <cell r="I285">
            <v>0</v>
          </cell>
          <cell r="J285">
            <v>278.98320000000001</v>
          </cell>
          <cell r="K285">
            <v>0</v>
          </cell>
          <cell r="L285">
            <v>0</v>
          </cell>
          <cell r="M285">
            <v>0</v>
          </cell>
          <cell r="O285">
            <v>29.9</v>
          </cell>
          <cell r="P285">
            <v>0</v>
          </cell>
          <cell r="R285">
            <v>0</v>
          </cell>
          <cell r="S285">
            <v>0</v>
          </cell>
          <cell r="U285">
            <v>160</v>
          </cell>
          <cell r="V285">
            <v>0</v>
          </cell>
          <cell r="X285" t="str">
            <v>Auxilio creche</v>
          </cell>
          <cell r="Y285">
            <v>0</v>
          </cell>
          <cell r="Z285">
            <v>0</v>
          </cell>
        </row>
        <row r="286">
          <cell r="C286" t="str">
            <v>UPAE PETROLINA</v>
          </cell>
          <cell r="E286" t="str">
            <v>REBECA DE NOVAES MENEZES</v>
          </cell>
          <cell r="F286" t="str">
            <v>1 - Médico</v>
          </cell>
          <cell r="G286" t="str">
            <v>2251-25</v>
          </cell>
          <cell r="H286" t="str">
            <v>04/2026</v>
          </cell>
          <cell r="I286">
            <v>0</v>
          </cell>
          <cell r="J286">
            <v>873.35760000000005</v>
          </cell>
          <cell r="K286">
            <v>0</v>
          </cell>
          <cell r="L286">
            <v>0</v>
          </cell>
          <cell r="M286">
            <v>0</v>
          </cell>
          <cell r="O286">
            <v>10.83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</row>
        <row r="287">
          <cell r="C287" t="str">
            <v>UPAE PETROLINA</v>
          </cell>
          <cell r="E287" t="str">
            <v>REGINALDO JORGE MARINHO DE SOUZA</v>
          </cell>
          <cell r="F287" t="str">
            <v>2 - Outros Profissionais da Saúde</v>
          </cell>
          <cell r="G287" t="str">
            <v>2234-05</v>
          </cell>
          <cell r="H287" t="str">
            <v>04/2026</v>
          </cell>
          <cell r="I287">
            <v>0</v>
          </cell>
          <cell r="J287">
            <v>424.55919999999998</v>
          </cell>
          <cell r="K287">
            <v>0</v>
          </cell>
          <cell r="L287">
            <v>280.60000000000002</v>
          </cell>
          <cell r="M287">
            <v>17.75</v>
          </cell>
          <cell r="O287">
            <v>1.35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Y287">
            <v>0</v>
          </cell>
          <cell r="Z287">
            <v>0</v>
          </cell>
        </row>
        <row r="288">
          <cell r="C288" t="str">
            <v>UPAE PETROLINA</v>
          </cell>
          <cell r="E288" t="str">
            <v>REGIVALDO LEMOS DOS SANTOS</v>
          </cell>
          <cell r="F288" t="str">
            <v>3 - Administrativo</v>
          </cell>
          <cell r="G288" t="str">
            <v>5174-10</v>
          </cell>
          <cell r="H288" t="str">
            <v>04/2026</v>
          </cell>
          <cell r="I288">
            <v>0</v>
          </cell>
          <cell r="J288">
            <v>169.48079999999999</v>
          </cell>
          <cell r="K288">
            <v>0</v>
          </cell>
          <cell r="L288">
            <v>0</v>
          </cell>
          <cell r="M288">
            <v>0</v>
          </cell>
          <cell r="O288">
            <v>29.9</v>
          </cell>
          <cell r="P288">
            <v>0</v>
          </cell>
          <cell r="R288">
            <v>160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</row>
        <row r="289">
          <cell r="C289" t="str">
            <v>UPAE PETROLINA</v>
          </cell>
          <cell r="E289" t="str">
            <v>RENATA EVELLYN BATISTA QUEIROZ</v>
          </cell>
          <cell r="F289" t="str">
            <v>2 - Outros Profissionais da Saúde</v>
          </cell>
          <cell r="G289" t="str">
            <v>2235-05</v>
          </cell>
          <cell r="H289" t="str">
            <v>04/2026</v>
          </cell>
          <cell r="I289">
            <v>0</v>
          </cell>
          <cell r="J289">
            <v>570.14080000000001</v>
          </cell>
          <cell r="K289">
            <v>0</v>
          </cell>
          <cell r="L289">
            <v>224.48</v>
          </cell>
          <cell r="M289">
            <v>0</v>
          </cell>
          <cell r="O289">
            <v>2.71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</row>
        <row r="290">
          <cell r="C290" t="str">
            <v>UPAE PETROLINA</v>
          </cell>
          <cell r="E290" t="str">
            <v>RENATA PEREIRA DE SOUSA</v>
          </cell>
          <cell r="F290" t="str">
            <v>3 - Administrativo</v>
          </cell>
          <cell r="G290" t="str">
            <v>5134-30</v>
          </cell>
          <cell r="H290" t="str">
            <v>04/2026</v>
          </cell>
          <cell r="I290">
            <v>0</v>
          </cell>
          <cell r="J290">
            <v>135.69200000000001</v>
          </cell>
          <cell r="K290">
            <v>0</v>
          </cell>
          <cell r="L290">
            <v>224.48</v>
          </cell>
          <cell r="M290">
            <v>32.42</v>
          </cell>
          <cell r="O290">
            <v>29.9</v>
          </cell>
          <cell r="P290">
            <v>0</v>
          </cell>
          <cell r="R290">
            <v>0</v>
          </cell>
          <cell r="S290">
            <v>0</v>
          </cell>
          <cell r="U290">
            <v>160</v>
          </cell>
          <cell r="V290">
            <v>0</v>
          </cell>
          <cell r="X290" t="str">
            <v>Auxilio creche</v>
          </cell>
          <cell r="Y290">
            <v>0</v>
          </cell>
          <cell r="Z290">
            <v>0</v>
          </cell>
        </row>
        <row r="291">
          <cell r="C291" t="str">
            <v>UPAE PETROLINA</v>
          </cell>
          <cell r="E291" t="str">
            <v>RENILDA MARIA DA SILVA</v>
          </cell>
          <cell r="F291" t="str">
            <v>2 - Outros Profissionais da Saúde</v>
          </cell>
          <cell r="G291" t="str">
            <v>3222-05</v>
          </cell>
          <cell r="H291" t="str">
            <v>04/2026</v>
          </cell>
          <cell r="I291">
            <v>0</v>
          </cell>
          <cell r="J291">
            <v>419.98559999999998</v>
          </cell>
          <cell r="K291">
            <v>0</v>
          </cell>
          <cell r="L291">
            <v>280.60000000000002</v>
          </cell>
          <cell r="M291">
            <v>32.42</v>
          </cell>
          <cell r="O291">
            <v>1.35</v>
          </cell>
          <cell r="P291">
            <v>0</v>
          </cell>
          <cell r="R291">
            <v>160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Z291">
            <v>0</v>
          </cell>
        </row>
        <row r="292">
          <cell r="C292" t="str">
            <v>UPAE PETROLINA</v>
          </cell>
          <cell r="E292" t="str">
            <v>RITA DE ARAUJO SOUZA</v>
          </cell>
          <cell r="F292" t="str">
            <v>2 - Outros Profissionais da Saúde</v>
          </cell>
          <cell r="G292" t="str">
            <v>3222-05</v>
          </cell>
          <cell r="H292" t="str">
            <v>04/2026</v>
          </cell>
          <cell r="I292">
            <v>0</v>
          </cell>
          <cell r="J292">
            <v>424.05919999999998</v>
          </cell>
          <cell r="K292">
            <v>0</v>
          </cell>
          <cell r="L292">
            <v>0</v>
          </cell>
          <cell r="M292">
            <v>0</v>
          </cell>
          <cell r="O292">
            <v>1.35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Z292">
            <v>0</v>
          </cell>
        </row>
        <row r="293">
          <cell r="C293" t="str">
            <v>UPAE PETROLINA</v>
          </cell>
          <cell r="E293" t="str">
            <v>ROBERTA LOURDES DOS SANTOS DINIZ</v>
          </cell>
          <cell r="F293" t="str">
            <v>2 - Outros Profissionais da Saúde</v>
          </cell>
          <cell r="G293" t="str">
            <v>3222-05</v>
          </cell>
          <cell r="H293" t="str">
            <v>04/2026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1.35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</row>
        <row r="294">
          <cell r="C294" t="str">
            <v>UPAE PETROLINA</v>
          </cell>
          <cell r="E294" t="str">
            <v>RODRIGO ARAUJO ALVES</v>
          </cell>
          <cell r="F294" t="str">
            <v>3 - Administrativo</v>
          </cell>
          <cell r="G294" t="str">
            <v>2526-05</v>
          </cell>
          <cell r="H294" t="str">
            <v>04/2026</v>
          </cell>
          <cell r="I294">
            <v>0</v>
          </cell>
          <cell r="J294">
            <v>242.82560000000001</v>
          </cell>
          <cell r="K294">
            <v>0</v>
          </cell>
          <cell r="L294">
            <v>252.54</v>
          </cell>
          <cell r="M294">
            <v>67.45</v>
          </cell>
          <cell r="O294">
            <v>29.9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</row>
        <row r="295">
          <cell r="C295" t="str">
            <v>UPAE PETROLINA</v>
          </cell>
          <cell r="E295" t="str">
            <v>RODRIGO DA SILVA MOREIRA</v>
          </cell>
          <cell r="F295" t="str">
            <v>3 - Administrativo</v>
          </cell>
          <cell r="G295" t="str">
            <v>3172-10</v>
          </cell>
          <cell r="H295" t="str">
            <v>04/2026</v>
          </cell>
          <cell r="I295">
            <v>0</v>
          </cell>
          <cell r="J295">
            <v>186.7192</v>
          </cell>
          <cell r="K295">
            <v>0</v>
          </cell>
          <cell r="L295">
            <v>238.51</v>
          </cell>
          <cell r="M295">
            <v>46.68</v>
          </cell>
          <cell r="O295">
            <v>29.9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Y295">
            <v>0</v>
          </cell>
          <cell r="Z295">
            <v>0</v>
          </cell>
        </row>
        <row r="296">
          <cell r="C296" t="str">
            <v>UPAE PETROLINA</v>
          </cell>
          <cell r="E296" t="str">
            <v>ROGILMAR SIMPLICIO DOS SANTOS</v>
          </cell>
          <cell r="F296" t="str">
            <v>3 - Administrativo</v>
          </cell>
          <cell r="G296" t="str">
            <v>1425-05</v>
          </cell>
          <cell r="H296" t="str">
            <v>04/2026</v>
          </cell>
          <cell r="I296">
            <v>0</v>
          </cell>
          <cell r="J296">
            <v>651.75279999999998</v>
          </cell>
          <cell r="K296">
            <v>0</v>
          </cell>
          <cell r="L296">
            <v>0</v>
          </cell>
          <cell r="M296">
            <v>0</v>
          </cell>
          <cell r="O296">
            <v>29.9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Y296">
            <v>0</v>
          </cell>
          <cell r="Z296">
            <v>0</v>
          </cell>
        </row>
        <row r="297">
          <cell r="C297" t="str">
            <v>UPAE PETROLINA</v>
          </cell>
          <cell r="E297" t="str">
            <v>ROMILDO JOSE DOS SANTOS</v>
          </cell>
          <cell r="F297" t="str">
            <v>3 - Administrativo</v>
          </cell>
          <cell r="G297" t="str">
            <v>9511-05</v>
          </cell>
          <cell r="H297" t="str">
            <v>04/2026</v>
          </cell>
          <cell r="I297">
            <v>0</v>
          </cell>
          <cell r="J297">
            <v>344.28</v>
          </cell>
          <cell r="K297">
            <v>0</v>
          </cell>
          <cell r="L297">
            <v>0</v>
          </cell>
          <cell r="M297">
            <v>35.26</v>
          </cell>
          <cell r="O297">
            <v>29.9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Y297">
            <v>0</v>
          </cell>
          <cell r="Z297">
            <v>0</v>
          </cell>
        </row>
        <row r="298">
          <cell r="C298" t="str">
            <v>UPAE PETROLINA</v>
          </cell>
          <cell r="E298" t="str">
            <v>RONIELSON DA SILVA</v>
          </cell>
          <cell r="F298" t="str">
            <v>3 - Administrativo</v>
          </cell>
          <cell r="G298" t="str">
            <v>3172-10</v>
          </cell>
          <cell r="H298" t="str">
            <v>04/2026</v>
          </cell>
          <cell r="I298">
            <v>0</v>
          </cell>
          <cell r="J298">
            <v>187.13919999999999</v>
          </cell>
          <cell r="K298">
            <v>0</v>
          </cell>
          <cell r="L298">
            <v>266.57</v>
          </cell>
          <cell r="M298">
            <v>46.68</v>
          </cell>
          <cell r="O298">
            <v>29.9</v>
          </cell>
          <cell r="P298">
            <v>0</v>
          </cell>
          <cell r="R298">
            <v>266.5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</row>
        <row r="299">
          <cell r="C299" t="str">
            <v>UPAE PETROLINA</v>
          </cell>
          <cell r="E299" t="str">
            <v>RONNAN KERIBE SOARES MARQUES</v>
          </cell>
          <cell r="F299" t="str">
            <v>3 - Administrativo</v>
          </cell>
          <cell r="G299" t="str">
            <v>5174-10</v>
          </cell>
          <cell r="H299" t="str">
            <v>04/2026</v>
          </cell>
          <cell r="I299">
            <v>0</v>
          </cell>
          <cell r="J299">
            <v>0</v>
          </cell>
          <cell r="K299">
            <v>8022.18</v>
          </cell>
          <cell r="L299">
            <v>0</v>
          </cell>
          <cell r="M299">
            <v>32.42</v>
          </cell>
          <cell r="O299">
            <v>29.9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</row>
        <row r="300">
          <cell r="C300" t="str">
            <v>UPAE PETROLINA</v>
          </cell>
          <cell r="E300" t="str">
            <v>ROSANA OLIVEIRA SILVA</v>
          </cell>
          <cell r="F300" t="str">
            <v>2 - Outros Profissionais da Saúde</v>
          </cell>
          <cell r="G300" t="str">
            <v>3222-05</v>
          </cell>
          <cell r="H300" t="str">
            <v>04/2026</v>
          </cell>
          <cell r="I300">
            <v>0</v>
          </cell>
          <cell r="J300">
            <v>421.02719999999999</v>
          </cell>
          <cell r="K300">
            <v>0</v>
          </cell>
          <cell r="L300">
            <v>252.54</v>
          </cell>
          <cell r="M300">
            <v>0</v>
          </cell>
          <cell r="O300">
            <v>1.35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</row>
        <row r="301">
          <cell r="C301" t="str">
            <v>UPAE PETROLINA</v>
          </cell>
          <cell r="E301" t="str">
            <v>ROSANGELA BARBOSA SOARES</v>
          </cell>
          <cell r="F301" t="str">
            <v>2 - Outros Profissionais da Saúde</v>
          </cell>
          <cell r="G301" t="str">
            <v>3222-05</v>
          </cell>
          <cell r="H301" t="str">
            <v>04/2026</v>
          </cell>
          <cell r="I301">
            <v>0</v>
          </cell>
          <cell r="J301">
            <v>436.6936</v>
          </cell>
          <cell r="K301">
            <v>0</v>
          </cell>
          <cell r="L301">
            <v>308.66000000000003</v>
          </cell>
          <cell r="M301">
            <v>32.42</v>
          </cell>
          <cell r="O301">
            <v>1.35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</row>
        <row r="302">
          <cell r="C302" t="str">
            <v>UPAE PETROLINA</v>
          </cell>
          <cell r="E302" t="str">
            <v>ROSIANE DE SOUZA XAVIER</v>
          </cell>
          <cell r="F302" t="str">
            <v>2 - Outros Profissionais da Saúde</v>
          </cell>
          <cell r="G302" t="str">
            <v>2235-05</v>
          </cell>
          <cell r="H302" t="str">
            <v>04/2026</v>
          </cell>
          <cell r="I302">
            <v>0</v>
          </cell>
          <cell r="J302">
            <v>561.13679999999999</v>
          </cell>
          <cell r="K302">
            <v>0</v>
          </cell>
          <cell r="L302">
            <v>280.60000000000002</v>
          </cell>
          <cell r="M302">
            <v>3.59</v>
          </cell>
          <cell r="O302">
            <v>2.71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</row>
        <row r="303">
          <cell r="C303" t="str">
            <v>UPAE PETROLINA</v>
          </cell>
          <cell r="E303" t="str">
            <v>ROSINEIDE MAMEDIO DA SILVA</v>
          </cell>
          <cell r="F303" t="str">
            <v>2 - Outros Profissionais da Saúde</v>
          </cell>
          <cell r="G303" t="str">
            <v>3222-05</v>
          </cell>
          <cell r="H303" t="str">
            <v>04/2026</v>
          </cell>
          <cell r="I303">
            <v>0</v>
          </cell>
          <cell r="J303">
            <v>426.08879999999999</v>
          </cell>
          <cell r="K303">
            <v>0</v>
          </cell>
          <cell r="L303">
            <v>266.57</v>
          </cell>
          <cell r="M303">
            <v>0</v>
          </cell>
          <cell r="O303">
            <v>1.35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</row>
        <row r="304">
          <cell r="C304" t="str">
            <v>UPAE PETROLINA</v>
          </cell>
          <cell r="E304" t="str">
            <v>SAMARA OLIVEIRA LOPES</v>
          </cell>
          <cell r="F304" t="str">
            <v>2 - Outros Profissionais da Saúde</v>
          </cell>
          <cell r="G304" t="str">
            <v>3222-05</v>
          </cell>
          <cell r="H304" t="str">
            <v>04/2026</v>
          </cell>
          <cell r="I304">
            <v>0</v>
          </cell>
          <cell r="J304">
            <v>427.51280000000003</v>
          </cell>
          <cell r="K304">
            <v>0</v>
          </cell>
          <cell r="L304">
            <v>252.54</v>
          </cell>
          <cell r="M304">
            <v>32.42</v>
          </cell>
          <cell r="O304">
            <v>1.35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</row>
        <row r="305">
          <cell r="C305" t="str">
            <v>UPAE PETROLINA</v>
          </cell>
          <cell r="E305" t="str">
            <v>SAMARA SOEIRO DE ANDRADE</v>
          </cell>
          <cell r="F305" t="str">
            <v>3 - Administrativo</v>
          </cell>
          <cell r="G305" t="str">
            <v>4110-10</v>
          </cell>
          <cell r="H305" t="str">
            <v>04/2026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O305">
            <v>29.9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</row>
        <row r="306">
          <cell r="C306" t="str">
            <v>UPAE PETROLINA</v>
          </cell>
          <cell r="E306" t="str">
            <v>SAMIA BASTOS LIRA SANTOS</v>
          </cell>
          <cell r="F306" t="str">
            <v>2 - Outros Profissionais da Saúde</v>
          </cell>
          <cell r="G306" t="str">
            <v>3222-05</v>
          </cell>
          <cell r="H306" t="str">
            <v>04/2026</v>
          </cell>
          <cell r="I306">
            <v>0</v>
          </cell>
          <cell r="J306">
            <v>420.67919999999998</v>
          </cell>
          <cell r="K306">
            <v>0</v>
          </cell>
          <cell r="L306">
            <v>252.54</v>
          </cell>
          <cell r="M306">
            <v>32.42</v>
          </cell>
          <cell r="O306">
            <v>1.35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Y306">
            <v>0</v>
          </cell>
          <cell r="Z306">
            <v>0</v>
          </cell>
        </row>
        <row r="307">
          <cell r="C307" t="str">
            <v>UPAE PETROLINA</v>
          </cell>
          <cell r="E307" t="str">
            <v>SAMIRA ALVES BRAGA</v>
          </cell>
          <cell r="F307" t="str">
            <v>2 - Outros Profissionais da Saúde</v>
          </cell>
          <cell r="G307" t="str">
            <v>2235-05</v>
          </cell>
          <cell r="H307" t="str">
            <v>04/2026</v>
          </cell>
          <cell r="I307">
            <v>0</v>
          </cell>
          <cell r="J307">
            <v>512.13760000000002</v>
          </cell>
          <cell r="K307">
            <v>0</v>
          </cell>
          <cell r="L307">
            <v>280.60000000000002</v>
          </cell>
          <cell r="M307">
            <v>0</v>
          </cell>
          <cell r="O307">
            <v>2.71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</row>
        <row r="308">
          <cell r="C308" t="str">
            <v>UPAE PETROLINA</v>
          </cell>
          <cell r="E308" t="str">
            <v>SANDRA LINO DE SOUZA</v>
          </cell>
          <cell r="F308" t="str">
            <v>2 - Outros Profissionais da Saúde</v>
          </cell>
          <cell r="G308" t="str">
            <v>5152-05</v>
          </cell>
          <cell r="H308" t="str">
            <v>04/2026</v>
          </cell>
          <cell r="I308">
            <v>0</v>
          </cell>
          <cell r="J308">
            <v>201.1848</v>
          </cell>
          <cell r="K308">
            <v>0</v>
          </cell>
          <cell r="L308">
            <v>154.33000000000001</v>
          </cell>
          <cell r="M308">
            <v>32.42</v>
          </cell>
          <cell r="O308">
            <v>1.35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</row>
        <row r="309">
          <cell r="C309" t="str">
            <v>UPAE PETROLINA</v>
          </cell>
          <cell r="E309" t="str">
            <v>SANDREANI SANTOS BARBOSA</v>
          </cell>
          <cell r="F309" t="str">
            <v>2 - Outros Profissionais da Saúde</v>
          </cell>
          <cell r="G309" t="str">
            <v>3222-05</v>
          </cell>
          <cell r="H309" t="str">
            <v>04/2026</v>
          </cell>
          <cell r="I309">
            <v>0</v>
          </cell>
          <cell r="J309">
            <v>566.71360000000004</v>
          </cell>
          <cell r="K309">
            <v>0</v>
          </cell>
          <cell r="L309">
            <v>0</v>
          </cell>
          <cell r="M309">
            <v>0</v>
          </cell>
          <cell r="O309">
            <v>1.35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</row>
        <row r="310">
          <cell r="C310" t="str">
            <v>UPAE PETROLINA</v>
          </cell>
          <cell r="E310" t="str">
            <v>SARA SILVA SOUZA</v>
          </cell>
          <cell r="F310" t="str">
            <v>2 - Outros Profissionais da Saúde</v>
          </cell>
          <cell r="G310" t="str">
            <v>3222-05</v>
          </cell>
          <cell r="H310" t="str">
            <v>04/2026</v>
          </cell>
          <cell r="I310">
            <v>0</v>
          </cell>
          <cell r="J310">
            <v>400.28</v>
          </cell>
          <cell r="K310">
            <v>0</v>
          </cell>
          <cell r="L310">
            <v>294.63</v>
          </cell>
          <cell r="M310">
            <v>0</v>
          </cell>
          <cell r="O310">
            <v>1.35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</row>
        <row r="311">
          <cell r="C311" t="str">
            <v>UPAE PETROLINA</v>
          </cell>
          <cell r="E311" t="str">
            <v>SHIRLEY DE OLIVEIRA LUZ ARAUJO</v>
          </cell>
          <cell r="F311" t="str">
            <v>2 - Outros Profissionais da Saúde</v>
          </cell>
          <cell r="G311" t="str">
            <v>3222-05</v>
          </cell>
          <cell r="H311" t="str">
            <v>04/2026</v>
          </cell>
          <cell r="I311">
            <v>0</v>
          </cell>
          <cell r="J311">
            <v>421.02879999999999</v>
          </cell>
          <cell r="K311">
            <v>0</v>
          </cell>
          <cell r="L311">
            <v>266.57</v>
          </cell>
          <cell r="M311">
            <v>32.42</v>
          </cell>
          <cell r="O311">
            <v>1.35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Y311">
            <v>0</v>
          </cell>
          <cell r="Z311">
            <v>0</v>
          </cell>
        </row>
        <row r="312">
          <cell r="C312" t="str">
            <v>UPAE PETROLINA</v>
          </cell>
          <cell r="E312" t="str">
            <v>SILVANEIDE FERREIRA ALVES</v>
          </cell>
          <cell r="F312" t="str">
            <v>2 - Outros Profissionais da Saúde</v>
          </cell>
          <cell r="G312" t="str">
            <v>3222-05</v>
          </cell>
          <cell r="H312" t="str">
            <v>04/2026</v>
          </cell>
          <cell r="I312">
            <v>0</v>
          </cell>
          <cell r="J312">
            <v>433.36160000000001</v>
          </cell>
          <cell r="K312">
            <v>0</v>
          </cell>
          <cell r="L312">
            <v>280.60000000000002</v>
          </cell>
          <cell r="M312">
            <v>32.42</v>
          </cell>
          <cell r="O312">
            <v>1.35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</row>
        <row r="313">
          <cell r="C313" t="str">
            <v>UPAE PETROLINA</v>
          </cell>
          <cell r="E313" t="str">
            <v>SILVERIO MENEZES DOS SANTOS</v>
          </cell>
          <cell r="F313" t="str">
            <v>3 - Administrativo</v>
          </cell>
          <cell r="G313" t="str">
            <v>7823-20</v>
          </cell>
          <cell r="H313" t="str">
            <v>04/2026</v>
          </cell>
          <cell r="I313">
            <v>0</v>
          </cell>
          <cell r="J313">
            <v>171.7576</v>
          </cell>
          <cell r="K313">
            <v>0</v>
          </cell>
          <cell r="L313">
            <v>210.45</v>
          </cell>
          <cell r="M313">
            <v>34.950000000000003</v>
          </cell>
          <cell r="O313">
            <v>1.35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</row>
        <row r="314">
          <cell r="C314" t="str">
            <v>UPAE PETROLINA</v>
          </cell>
          <cell r="E314" t="str">
            <v>SIMONE MARIA DA SILVA BRITO</v>
          </cell>
          <cell r="F314" t="str">
            <v>2 - Outros Profissionais da Saúde</v>
          </cell>
          <cell r="G314" t="str">
            <v>2516-05</v>
          </cell>
          <cell r="H314" t="str">
            <v>04/2026</v>
          </cell>
          <cell r="I314">
            <v>0</v>
          </cell>
          <cell r="J314">
            <v>290.58</v>
          </cell>
          <cell r="K314">
            <v>0</v>
          </cell>
          <cell r="L314">
            <v>238.51</v>
          </cell>
          <cell r="M314">
            <v>50.18</v>
          </cell>
          <cell r="O314">
            <v>29.9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</row>
        <row r="315">
          <cell r="C315" t="str">
            <v>UPAE PETROLINA</v>
          </cell>
          <cell r="E315" t="str">
            <v>SINGRYD GONCALVES LIMA</v>
          </cell>
          <cell r="F315" t="str">
            <v>3 - Administrativo</v>
          </cell>
          <cell r="G315" t="str">
            <v>1423-40</v>
          </cell>
          <cell r="H315" t="str">
            <v>04/2026</v>
          </cell>
          <cell r="I315">
            <v>0</v>
          </cell>
          <cell r="J315">
            <v>296.78640000000001</v>
          </cell>
          <cell r="K315">
            <v>0</v>
          </cell>
          <cell r="L315">
            <v>280.60000000000002</v>
          </cell>
          <cell r="M315">
            <v>67.45</v>
          </cell>
          <cell r="O315">
            <v>29.9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Y315">
            <v>0</v>
          </cell>
          <cell r="Z315">
            <v>0</v>
          </cell>
        </row>
        <row r="316">
          <cell r="C316" t="str">
            <v>UPAE PETROLINA</v>
          </cell>
          <cell r="E316" t="str">
            <v>SOFIA GOMES DA SILVA</v>
          </cell>
          <cell r="F316" t="str">
            <v>2 - Outros Profissionais da Saúde</v>
          </cell>
          <cell r="G316" t="str">
            <v>2235-05</v>
          </cell>
          <cell r="H316" t="str">
            <v>04/2026</v>
          </cell>
          <cell r="I316">
            <v>0</v>
          </cell>
          <cell r="J316">
            <v>626.23519999999996</v>
          </cell>
          <cell r="K316">
            <v>0</v>
          </cell>
          <cell r="L316">
            <v>168.36</v>
          </cell>
          <cell r="M316">
            <v>2.79</v>
          </cell>
          <cell r="O316">
            <v>2.71</v>
          </cell>
          <cell r="P316">
            <v>0</v>
          </cell>
          <cell r="R316">
            <v>0</v>
          </cell>
          <cell r="S316">
            <v>0</v>
          </cell>
          <cell r="U316">
            <v>120.26</v>
          </cell>
          <cell r="V316">
            <v>0</v>
          </cell>
          <cell r="X316" t="str">
            <v>Auxilio creche</v>
          </cell>
          <cell r="Y316">
            <v>0</v>
          </cell>
          <cell r="Z316">
            <v>0</v>
          </cell>
        </row>
        <row r="317">
          <cell r="C317" t="str">
            <v>UPAE PETROLINA</v>
          </cell>
          <cell r="E317" t="str">
            <v>SONIA DA SILVA BARROS</v>
          </cell>
          <cell r="F317" t="str">
            <v>2 - Outros Profissionais da Saúde</v>
          </cell>
          <cell r="G317" t="str">
            <v>3222-05</v>
          </cell>
          <cell r="H317" t="str">
            <v>04/2026</v>
          </cell>
          <cell r="I317">
            <v>0</v>
          </cell>
          <cell r="J317">
            <v>418.2192</v>
          </cell>
          <cell r="K317">
            <v>0</v>
          </cell>
          <cell r="L317">
            <v>308.66000000000003</v>
          </cell>
          <cell r="M317">
            <v>32.42</v>
          </cell>
          <cell r="O317">
            <v>1.35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</row>
        <row r="318">
          <cell r="C318" t="str">
            <v>UPAE PETROLINA</v>
          </cell>
          <cell r="E318" t="str">
            <v>SORAYA FILGUEIRA ZLOCCOWICK</v>
          </cell>
          <cell r="F318" t="str">
            <v>2 - Outros Profissionais da Saúde</v>
          </cell>
          <cell r="G318" t="str">
            <v>2237-10</v>
          </cell>
          <cell r="H318" t="str">
            <v>04/2026</v>
          </cell>
          <cell r="I318">
            <v>0</v>
          </cell>
          <cell r="J318">
            <v>361.36079999999998</v>
          </cell>
          <cell r="K318">
            <v>0</v>
          </cell>
          <cell r="L318">
            <v>294.63</v>
          </cell>
          <cell r="M318">
            <v>71.23</v>
          </cell>
          <cell r="O318">
            <v>1.35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</row>
        <row r="319">
          <cell r="C319" t="str">
            <v>UPAE PETROLINA</v>
          </cell>
          <cell r="E319" t="str">
            <v>SUELEN CRISTINA ALVES DE JESUS SILVA</v>
          </cell>
          <cell r="F319" t="str">
            <v>3 - Administrativo</v>
          </cell>
          <cell r="G319" t="str">
            <v>4110-10</v>
          </cell>
          <cell r="H319" t="str">
            <v>04/2026</v>
          </cell>
          <cell r="I319">
            <v>0</v>
          </cell>
          <cell r="J319">
            <v>156.22559999999999</v>
          </cell>
          <cell r="K319">
            <v>0</v>
          </cell>
          <cell r="L319">
            <v>266.57</v>
          </cell>
          <cell r="M319">
            <v>32.42</v>
          </cell>
          <cell r="O319">
            <v>29.9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</row>
        <row r="320">
          <cell r="C320" t="str">
            <v>UPAE PETROLINA</v>
          </cell>
          <cell r="E320" t="str">
            <v>TANIA MARLY DA CRUZ SOUZA</v>
          </cell>
          <cell r="F320" t="str">
            <v>2 - Outros Profissionais da Saúde</v>
          </cell>
          <cell r="G320" t="str">
            <v>5152-05</v>
          </cell>
          <cell r="H320" t="str">
            <v>04/2026</v>
          </cell>
          <cell r="I320">
            <v>0</v>
          </cell>
          <cell r="J320">
            <v>190.26079999999999</v>
          </cell>
          <cell r="K320">
            <v>0</v>
          </cell>
          <cell r="L320">
            <v>280.60000000000002</v>
          </cell>
          <cell r="M320">
            <v>32.42</v>
          </cell>
          <cell r="O320">
            <v>1.35</v>
          </cell>
          <cell r="P320">
            <v>0</v>
          </cell>
          <cell r="R320">
            <v>210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</row>
        <row r="321">
          <cell r="C321" t="str">
            <v>UPAE PETROLINA</v>
          </cell>
          <cell r="E321" t="str">
            <v>TARCIANO ALVES PEREIRA</v>
          </cell>
          <cell r="F321" t="str">
            <v>3 - Administrativo</v>
          </cell>
          <cell r="G321" t="str">
            <v>5174-10</v>
          </cell>
          <cell r="H321" t="str">
            <v>04/2026</v>
          </cell>
          <cell r="I321">
            <v>0</v>
          </cell>
          <cell r="J321">
            <v>147.53440000000001</v>
          </cell>
          <cell r="K321">
            <v>0</v>
          </cell>
          <cell r="L321">
            <v>294.63</v>
          </cell>
          <cell r="M321">
            <v>32.42</v>
          </cell>
          <cell r="O321">
            <v>29.9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</row>
        <row r="322">
          <cell r="C322" t="str">
            <v>UPAE PETROLINA</v>
          </cell>
          <cell r="E322" t="str">
            <v>TEREZA DIAS DA CRUZ SENA</v>
          </cell>
          <cell r="F322" t="str">
            <v>2 - Outros Profissionais da Saúde</v>
          </cell>
          <cell r="G322" t="str">
            <v>3222-05</v>
          </cell>
          <cell r="H322" t="str">
            <v>04/2026</v>
          </cell>
          <cell r="I322">
            <v>0</v>
          </cell>
          <cell r="J322">
            <v>428.68560000000002</v>
          </cell>
          <cell r="K322">
            <v>0</v>
          </cell>
          <cell r="L322">
            <v>266.57</v>
          </cell>
          <cell r="M322">
            <v>32.42</v>
          </cell>
          <cell r="O322">
            <v>1.35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</row>
        <row r="323">
          <cell r="C323" t="str">
            <v>UPAE PETROLINA</v>
          </cell>
          <cell r="E323" t="str">
            <v>TEREZINHA DA CRUZ LUCAS</v>
          </cell>
          <cell r="F323" t="str">
            <v>2 - Outros Profissionais da Saúde</v>
          </cell>
          <cell r="G323" t="str">
            <v>5152-05</v>
          </cell>
          <cell r="H323" t="str">
            <v>04/2026</v>
          </cell>
          <cell r="I323">
            <v>0</v>
          </cell>
          <cell r="J323">
            <v>174.95920000000001</v>
          </cell>
          <cell r="K323">
            <v>0</v>
          </cell>
          <cell r="L323">
            <v>252.54</v>
          </cell>
          <cell r="M323">
            <v>32.42</v>
          </cell>
          <cell r="O323">
            <v>1.35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</row>
        <row r="324">
          <cell r="C324" t="str">
            <v>UPAE PETROLINA</v>
          </cell>
          <cell r="E324" t="str">
            <v>THAIS CAROLINE ALVES FEITOSA</v>
          </cell>
          <cell r="F324" t="str">
            <v>3 - Administrativo</v>
          </cell>
          <cell r="G324" t="str">
            <v>4110-10</v>
          </cell>
          <cell r="H324" t="str">
            <v>04/2026</v>
          </cell>
          <cell r="I324">
            <v>0</v>
          </cell>
          <cell r="J324">
            <v>155.61600000000001</v>
          </cell>
          <cell r="K324">
            <v>0</v>
          </cell>
          <cell r="L324">
            <v>252.54</v>
          </cell>
          <cell r="M324">
            <v>0</v>
          </cell>
          <cell r="O324">
            <v>29.9</v>
          </cell>
          <cell r="P324">
            <v>0</v>
          </cell>
          <cell r="R324">
            <v>0</v>
          </cell>
          <cell r="S324">
            <v>0</v>
          </cell>
          <cell r="U324">
            <v>160</v>
          </cell>
          <cell r="V324">
            <v>0</v>
          </cell>
          <cell r="X324" t="str">
            <v>Auxilio creche</v>
          </cell>
          <cell r="Y324">
            <v>0</v>
          </cell>
          <cell r="Z324">
            <v>0</v>
          </cell>
        </row>
        <row r="325">
          <cell r="C325" t="str">
            <v>UPAE PETROLINA</v>
          </cell>
          <cell r="E325" t="str">
            <v>THAIS RODRIGUES DE SA</v>
          </cell>
          <cell r="F325" t="str">
            <v>2 - Outros Profissionais da Saúde</v>
          </cell>
          <cell r="G325" t="str">
            <v>2234-05</v>
          </cell>
          <cell r="H325" t="str">
            <v>04/2026</v>
          </cell>
          <cell r="I325">
            <v>0</v>
          </cell>
          <cell r="J325">
            <v>450.62240000000003</v>
          </cell>
          <cell r="K325">
            <v>0</v>
          </cell>
          <cell r="L325">
            <v>280.60000000000002</v>
          </cell>
          <cell r="M325">
            <v>21.12</v>
          </cell>
          <cell r="O325">
            <v>1.35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</row>
        <row r="326">
          <cell r="C326" t="str">
            <v>UPAE PETROLINA</v>
          </cell>
          <cell r="E326" t="str">
            <v>THAISLA MAYARA SANTOS BRITO</v>
          </cell>
          <cell r="F326" t="str">
            <v>2 - Outros Profissionais da Saúde</v>
          </cell>
          <cell r="G326" t="str">
            <v>2235-05</v>
          </cell>
          <cell r="H326" t="str">
            <v>04/2026</v>
          </cell>
          <cell r="I326">
            <v>0</v>
          </cell>
          <cell r="J326">
            <v>615.36320000000001</v>
          </cell>
          <cell r="K326">
            <v>0</v>
          </cell>
          <cell r="L326">
            <v>0</v>
          </cell>
          <cell r="M326">
            <v>0</v>
          </cell>
          <cell r="O326">
            <v>2.71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</row>
        <row r="327">
          <cell r="C327" t="str">
            <v>UPAE PETROLINA</v>
          </cell>
          <cell r="E327" t="str">
            <v>THAMIRES EMYLE RODRIGUES SIQUEIRA BORGES LOBO</v>
          </cell>
          <cell r="F327" t="str">
            <v>1 - Médico</v>
          </cell>
          <cell r="G327" t="str">
            <v>2251-25</v>
          </cell>
          <cell r="H327" t="str">
            <v>04/2026</v>
          </cell>
          <cell r="I327">
            <v>0</v>
          </cell>
          <cell r="J327">
            <v>823.54079999999999</v>
          </cell>
          <cell r="K327">
            <v>0</v>
          </cell>
          <cell r="L327">
            <v>0</v>
          </cell>
          <cell r="M327">
            <v>0</v>
          </cell>
          <cell r="O327">
            <v>10.83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</row>
        <row r="328">
          <cell r="C328" t="str">
            <v>UPAE PETROLINA</v>
          </cell>
          <cell r="E328" t="str">
            <v>THAMIRES FELIPE DE OLIVEIRA</v>
          </cell>
          <cell r="F328" t="str">
            <v>3 - Administrativo</v>
          </cell>
          <cell r="G328" t="str">
            <v>4110-10</v>
          </cell>
          <cell r="H328" t="str">
            <v>04/2026</v>
          </cell>
          <cell r="I328">
            <v>0</v>
          </cell>
          <cell r="J328">
            <v>155.61600000000001</v>
          </cell>
          <cell r="K328">
            <v>0</v>
          </cell>
          <cell r="L328">
            <v>308.66000000000003</v>
          </cell>
          <cell r="M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160</v>
          </cell>
          <cell r="V328">
            <v>0</v>
          </cell>
          <cell r="X328" t="str">
            <v>Auxilio creche</v>
          </cell>
          <cell r="Y328">
            <v>0</v>
          </cell>
          <cell r="Z328">
            <v>0</v>
          </cell>
        </row>
        <row r="329">
          <cell r="C329" t="str">
            <v>UPAE PETROLINA</v>
          </cell>
          <cell r="E329" t="str">
            <v>THAYANE DOS SANTOS MOREIRA GONDIM</v>
          </cell>
          <cell r="F329" t="str">
            <v>2 - Outros Profissionais da Saúde</v>
          </cell>
          <cell r="G329" t="str">
            <v>2235-05</v>
          </cell>
          <cell r="H329" t="str">
            <v>04/2026</v>
          </cell>
          <cell r="I329">
            <v>0</v>
          </cell>
          <cell r="J329">
            <v>621.87279999999998</v>
          </cell>
          <cell r="K329">
            <v>0</v>
          </cell>
          <cell r="L329">
            <v>0</v>
          </cell>
          <cell r="M329">
            <v>0</v>
          </cell>
          <cell r="O329">
            <v>2.71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</row>
        <row r="330">
          <cell r="C330" t="str">
            <v>UPAE PETROLINA</v>
          </cell>
          <cell r="E330" t="str">
            <v>THUANY ALVES DE OLIVEIRA</v>
          </cell>
          <cell r="F330" t="str">
            <v>3 - Administrativo</v>
          </cell>
          <cell r="G330" t="str">
            <v>4110-10</v>
          </cell>
          <cell r="H330" t="str">
            <v>04/2026</v>
          </cell>
          <cell r="I330">
            <v>0</v>
          </cell>
          <cell r="J330">
            <v>129.68</v>
          </cell>
          <cell r="K330">
            <v>0</v>
          </cell>
          <cell r="L330">
            <v>252.54</v>
          </cell>
          <cell r="M330">
            <v>0</v>
          </cell>
          <cell r="O330">
            <v>29.9</v>
          </cell>
          <cell r="P330">
            <v>0</v>
          </cell>
          <cell r="R330">
            <v>0</v>
          </cell>
          <cell r="S330">
            <v>0</v>
          </cell>
          <cell r="U330">
            <v>160</v>
          </cell>
          <cell r="V330">
            <v>0</v>
          </cell>
          <cell r="X330" t="str">
            <v>Auxilio creche</v>
          </cell>
          <cell r="Y330">
            <v>0</v>
          </cell>
          <cell r="Z330">
            <v>0</v>
          </cell>
        </row>
        <row r="331">
          <cell r="C331" t="str">
            <v>UPAE PETROLINA</v>
          </cell>
          <cell r="E331" t="str">
            <v>VALDECI LOPES DA ROCHA</v>
          </cell>
          <cell r="F331" t="str">
            <v>2 - Outros Profissionais da Saúde</v>
          </cell>
          <cell r="G331" t="str">
            <v>5152-05</v>
          </cell>
          <cell r="H331" t="str">
            <v>04/2026</v>
          </cell>
          <cell r="I331">
            <v>0</v>
          </cell>
          <cell r="J331">
            <v>195.38239999999999</v>
          </cell>
          <cell r="K331">
            <v>0</v>
          </cell>
          <cell r="L331">
            <v>238.51</v>
          </cell>
          <cell r="M331">
            <v>32.42</v>
          </cell>
          <cell r="O331">
            <v>1.35</v>
          </cell>
          <cell r="P331">
            <v>0</v>
          </cell>
          <cell r="R331">
            <v>160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</row>
        <row r="332">
          <cell r="C332" t="str">
            <v>UPAE PETROLINA</v>
          </cell>
          <cell r="E332" t="str">
            <v>VALKIRIA SOUZA SANTANA</v>
          </cell>
          <cell r="F332" t="str">
            <v>3 - Administrativo</v>
          </cell>
          <cell r="G332" t="str">
            <v>4110-10</v>
          </cell>
          <cell r="H332" t="str">
            <v>04/2026</v>
          </cell>
          <cell r="I332">
            <v>0</v>
          </cell>
          <cell r="J332">
            <v>155.61600000000001</v>
          </cell>
          <cell r="K332">
            <v>0</v>
          </cell>
          <cell r="L332">
            <v>0</v>
          </cell>
          <cell r="M332">
            <v>32.42</v>
          </cell>
          <cell r="O332">
            <v>29.9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</row>
        <row r="333">
          <cell r="C333" t="str">
            <v>UPAE PETROLINA</v>
          </cell>
          <cell r="E333" t="str">
            <v>VALQUIRIA DE SOUZA CARVALHO</v>
          </cell>
          <cell r="F333" t="str">
            <v>2 - Outros Profissionais da Saúde</v>
          </cell>
          <cell r="G333" t="str">
            <v>3222-05</v>
          </cell>
          <cell r="H333" t="str">
            <v>04/2026</v>
          </cell>
          <cell r="I333">
            <v>0</v>
          </cell>
          <cell r="J333">
            <v>425.60399999999998</v>
          </cell>
          <cell r="K333">
            <v>0</v>
          </cell>
          <cell r="L333">
            <v>266.57</v>
          </cell>
          <cell r="M333">
            <v>32.42</v>
          </cell>
          <cell r="O333">
            <v>1.35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</row>
        <row r="334">
          <cell r="C334" t="str">
            <v>UPAE PETROLINA</v>
          </cell>
          <cell r="E334" t="str">
            <v>VANESSA CRUZ DOS SANTOS</v>
          </cell>
          <cell r="F334" t="str">
            <v>2 - Outros Profissionais da Saúde</v>
          </cell>
          <cell r="G334" t="str">
            <v>2235-05</v>
          </cell>
          <cell r="H334" t="str">
            <v>04/2026</v>
          </cell>
          <cell r="I334">
            <v>0</v>
          </cell>
          <cell r="J334">
            <v>538.45519999999999</v>
          </cell>
          <cell r="K334">
            <v>0</v>
          </cell>
          <cell r="L334">
            <v>280.60000000000002</v>
          </cell>
          <cell r="M334">
            <v>3.59</v>
          </cell>
          <cell r="O334">
            <v>2.71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</row>
        <row r="335">
          <cell r="C335" t="str">
            <v>UPAE PETROLINA</v>
          </cell>
          <cell r="E335" t="str">
            <v>VERONICA MARIA DA CONCEICAO</v>
          </cell>
          <cell r="F335" t="str">
            <v>2 - Outros Profissionais da Saúde</v>
          </cell>
          <cell r="G335" t="str">
            <v>3222-05</v>
          </cell>
          <cell r="H335" t="str">
            <v>04/2026</v>
          </cell>
          <cell r="I335">
            <v>0</v>
          </cell>
          <cell r="J335">
            <v>441.64640000000003</v>
          </cell>
          <cell r="K335">
            <v>0</v>
          </cell>
          <cell r="L335">
            <v>182.39</v>
          </cell>
          <cell r="M335">
            <v>32.42</v>
          </cell>
          <cell r="O335">
            <v>1.35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</row>
        <row r="336">
          <cell r="C336" t="str">
            <v>UPAE PETROLINA</v>
          </cell>
          <cell r="E336" t="str">
            <v>VILANI TARCILIA DOS SANTOS BOMFIM</v>
          </cell>
          <cell r="F336" t="str">
            <v>2 - Outros Profissionais da Saúde</v>
          </cell>
          <cell r="G336" t="str">
            <v>3222-05</v>
          </cell>
          <cell r="H336" t="str">
            <v>04/2026</v>
          </cell>
          <cell r="I336">
            <v>0</v>
          </cell>
          <cell r="J336">
            <v>430.86079999999998</v>
          </cell>
          <cell r="K336">
            <v>0</v>
          </cell>
          <cell r="L336">
            <v>224.48</v>
          </cell>
          <cell r="M336">
            <v>32.42</v>
          </cell>
          <cell r="O336">
            <v>1.35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</row>
        <row r="337">
          <cell r="C337" t="str">
            <v>UPAE PETROLINA</v>
          </cell>
          <cell r="E337" t="str">
            <v>VINICIUS HENRIQUE MOREIRA BISPO</v>
          </cell>
          <cell r="F337" t="str">
            <v>2 - Outros Profissionais da Saúde</v>
          </cell>
          <cell r="G337" t="str">
            <v>2237-05</v>
          </cell>
          <cell r="H337" t="str">
            <v>04/2026</v>
          </cell>
          <cell r="I337">
            <v>0</v>
          </cell>
          <cell r="J337">
            <v>127.9504</v>
          </cell>
          <cell r="K337">
            <v>0</v>
          </cell>
          <cell r="L337">
            <v>196.42</v>
          </cell>
          <cell r="M337">
            <v>32.42</v>
          </cell>
          <cell r="O337">
            <v>29.9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</row>
        <row r="338">
          <cell r="C338" t="str">
            <v>UPAE PETROLINA</v>
          </cell>
          <cell r="E338" t="str">
            <v>VITORIA LUISA VERIDIANE ALVES DA SILVA</v>
          </cell>
          <cell r="F338" t="str">
            <v>3 - Administrativo</v>
          </cell>
          <cell r="G338" t="str">
            <v>2124-10</v>
          </cell>
          <cell r="H338" t="str">
            <v>04/2026</v>
          </cell>
          <cell r="I338">
            <v>0</v>
          </cell>
          <cell r="J338">
            <v>199.70400000000001</v>
          </cell>
          <cell r="K338">
            <v>0</v>
          </cell>
          <cell r="L338">
            <v>0</v>
          </cell>
          <cell r="M338">
            <v>0</v>
          </cell>
          <cell r="O338">
            <v>29.9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0</v>
          </cell>
          <cell r="Z338">
            <v>0</v>
          </cell>
        </row>
        <row r="339">
          <cell r="C339" t="str">
            <v>UPAE PETROLINA</v>
          </cell>
          <cell r="E339" t="str">
            <v>VIVIANE SANTOS LINO</v>
          </cell>
          <cell r="F339" t="str">
            <v>3 - Administrativo</v>
          </cell>
          <cell r="G339" t="str">
            <v>4131-15</v>
          </cell>
          <cell r="H339" t="str">
            <v>04/2026</v>
          </cell>
          <cell r="I339">
            <v>0</v>
          </cell>
          <cell r="J339">
            <v>152.3048</v>
          </cell>
          <cell r="K339">
            <v>0</v>
          </cell>
          <cell r="L339">
            <v>238.51</v>
          </cell>
          <cell r="M339">
            <v>0</v>
          </cell>
          <cell r="O339">
            <v>29.9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</row>
        <row r="340">
          <cell r="C340" t="str">
            <v>UPAE PETROLINA</v>
          </cell>
          <cell r="E340" t="str">
            <v>WALDICEA MONICA SAMPAIO MELO</v>
          </cell>
          <cell r="F340" t="str">
            <v>2 - Outros Profissionais da Saúde</v>
          </cell>
          <cell r="G340" t="str">
            <v>3222-05</v>
          </cell>
          <cell r="H340" t="str">
            <v>04/2026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O340">
            <v>1.35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</row>
        <row r="341">
          <cell r="C341" t="str">
            <v>UPAE PETROLINA</v>
          </cell>
          <cell r="E341" t="str">
            <v>WANDERSON VINICIUS DE ALMEIDA SANTOS</v>
          </cell>
          <cell r="F341" t="str">
            <v>3 - Administrativo</v>
          </cell>
          <cell r="G341" t="str">
            <v>3172-10</v>
          </cell>
          <cell r="H341" t="str">
            <v>04/2026</v>
          </cell>
          <cell r="I341">
            <v>0</v>
          </cell>
          <cell r="J341">
            <v>327.97919999999999</v>
          </cell>
          <cell r="K341">
            <v>0</v>
          </cell>
          <cell r="L341">
            <v>230.32</v>
          </cell>
          <cell r="M341">
            <v>46.68</v>
          </cell>
          <cell r="O341">
            <v>29.9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</row>
        <row r="342">
          <cell r="C342" t="str">
            <v>UPAE PETROLINA</v>
          </cell>
          <cell r="E342" t="str">
            <v>WEDISLAINE DE CASTRO MATIAS</v>
          </cell>
          <cell r="F342" t="str">
            <v>2 - Outros Profissionais da Saúde</v>
          </cell>
          <cell r="G342" t="str">
            <v>2235-05</v>
          </cell>
          <cell r="H342" t="str">
            <v>04/2026</v>
          </cell>
          <cell r="I342">
            <v>0</v>
          </cell>
          <cell r="J342">
            <v>565.81439999999998</v>
          </cell>
          <cell r="K342">
            <v>0</v>
          </cell>
          <cell r="L342">
            <v>252.54</v>
          </cell>
          <cell r="M342">
            <v>3.59</v>
          </cell>
          <cell r="O342">
            <v>2.71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Y342">
            <v>0</v>
          </cell>
          <cell r="Z342">
            <v>0</v>
          </cell>
        </row>
        <row r="343">
          <cell r="C343" t="str">
            <v>UPAE PETROLINA</v>
          </cell>
          <cell r="E343" t="str">
            <v>WELLINGTON CARLOS COSTA SANTOS</v>
          </cell>
          <cell r="F343" t="str">
            <v>3 - Administrativo</v>
          </cell>
          <cell r="G343" t="str">
            <v>5174-10</v>
          </cell>
          <cell r="H343" t="str">
            <v>04/2026</v>
          </cell>
          <cell r="I343">
            <v>0</v>
          </cell>
          <cell r="J343">
            <v>155.5864</v>
          </cell>
          <cell r="K343">
            <v>0</v>
          </cell>
          <cell r="L343">
            <v>224.48</v>
          </cell>
          <cell r="M343">
            <v>32.42</v>
          </cell>
          <cell r="O343">
            <v>29.9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</row>
        <row r="344">
          <cell r="C344" t="str">
            <v>UPAE PETROLINA</v>
          </cell>
          <cell r="E344" t="str">
            <v>WILTEMBERG COSTA DIAS</v>
          </cell>
          <cell r="F344" t="str">
            <v>2 - Outros Profissionais da Saúde</v>
          </cell>
          <cell r="G344" t="str">
            <v>3241-15</v>
          </cell>
          <cell r="H344" t="str">
            <v>04/2026</v>
          </cell>
          <cell r="I344">
            <v>0</v>
          </cell>
          <cell r="J344">
            <v>433.38560000000001</v>
          </cell>
          <cell r="K344">
            <v>0</v>
          </cell>
          <cell r="L344">
            <v>238.51</v>
          </cell>
          <cell r="M344">
            <v>14.46</v>
          </cell>
          <cell r="O344">
            <v>1.35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</row>
        <row r="345">
          <cell r="C345" t="str">
            <v>UPAE PETROLINA</v>
          </cell>
          <cell r="E345" t="str">
            <v>YANE LUCENA NOVAIS</v>
          </cell>
          <cell r="F345" t="str">
            <v>1 - Médico</v>
          </cell>
          <cell r="G345" t="str">
            <v>2251-25</v>
          </cell>
          <cell r="H345" t="str">
            <v>04/2026</v>
          </cell>
          <cell r="I345">
            <v>0</v>
          </cell>
          <cell r="J345">
            <v>831.7568</v>
          </cell>
          <cell r="K345">
            <v>0</v>
          </cell>
          <cell r="L345">
            <v>0</v>
          </cell>
          <cell r="M345">
            <v>0</v>
          </cell>
          <cell r="O345">
            <v>10.83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</row>
        <row r="346">
          <cell r="C346" t="str">
            <v>UPAE PETROLINA</v>
          </cell>
          <cell r="E346" t="str">
            <v>YANE SILVA SANTOS</v>
          </cell>
          <cell r="F346" t="str">
            <v>2 - Outros Profissionais da Saúde</v>
          </cell>
          <cell r="G346" t="str">
            <v>2234-05</v>
          </cell>
          <cell r="H346" t="str">
            <v>04/2026</v>
          </cell>
          <cell r="I346">
            <v>0</v>
          </cell>
          <cell r="J346">
            <v>432.1576</v>
          </cell>
          <cell r="K346">
            <v>0</v>
          </cell>
          <cell r="L346">
            <v>266.57</v>
          </cell>
          <cell r="M346">
            <v>21.12</v>
          </cell>
          <cell r="O346">
            <v>1.35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</row>
        <row r="347">
          <cell r="C347" t="str">
            <v>UPAE PETROLINA</v>
          </cell>
          <cell r="E347" t="str">
            <v>YASMIN BARBOSA ALVES</v>
          </cell>
          <cell r="F347" t="str">
            <v>2 - Outros Profissionais da Saúde</v>
          </cell>
          <cell r="G347" t="str">
            <v>3222-05</v>
          </cell>
          <cell r="H347" t="str">
            <v>04/2026</v>
          </cell>
          <cell r="I347">
            <v>0</v>
          </cell>
          <cell r="J347">
            <v>431.93680000000001</v>
          </cell>
          <cell r="K347">
            <v>0</v>
          </cell>
          <cell r="L347">
            <v>294.63</v>
          </cell>
          <cell r="M347">
            <v>0</v>
          </cell>
          <cell r="O347">
            <v>1.35</v>
          </cell>
          <cell r="P347">
            <v>0</v>
          </cell>
          <cell r="R347">
            <v>160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</row>
        <row r="348">
          <cell r="C348" t="str">
            <v>UPAE PETROLINA</v>
          </cell>
          <cell r="E348" t="str">
            <v>YATA ANDERSON DA SILVA BRITO</v>
          </cell>
          <cell r="F348" t="str">
            <v>3 - Administrativo</v>
          </cell>
          <cell r="G348" t="str">
            <v>5142-25</v>
          </cell>
          <cell r="H348" t="str">
            <v>04/2026</v>
          </cell>
          <cell r="I348">
            <v>0</v>
          </cell>
          <cell r="J348">
            <v>155.5864</v>
          </cell>
          <cell r="K348">
            <v>0</v>
          </cell>
          <cell r="L348">
            <v>224.48</v>
          </cell>
          <cell r="M348">
            <v>32.42</v>
          </cell>
          <cell r="O348">
            <v>29.9</v>
          </cell>
          <cell r="P348">
            <v>0</v>
          </cell>
          <cell r="R348">
            <v>0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</row>
        <row r="349">
          <cell r="C349" t="str">
            <v>UPAE PETROLINA</v>
          </cell>
          <cell r="E349" t="str">
            <v>YOLANDA MARIA VIEIRA MOURA DE GUIMARAES</v>
          </cell>
          <cell r="F349" t="str">
            <v>4 - Assistência Odontológica</v>
          </cell>
          <cell r="G349" t="str">
            <v>2232-08</v>
          </cell>
          <cell r="H349" t="str">
            <v>04/2026</v>
          </cell>
          <cell r="I349">
            <v>0</v>
          </cell>
          <cell r="J349">
            <v>374.47120000000001</v>
          </cell>
          <cell r="K349">
            <v>0</v>
          </cell>
          <cell r="L349">
            <v>280.60000000000002</v>
          </cell>
          <cell r="M349">
            <v>44.26</v>
          </cell>
          <cell r="O349">
            <v>29.9</v>
          </cell>
          <cell r="P349">
            <v>0</v>
          </cell>
          <cell r="R349">
            <v>0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</row>
        <row r="350">
          <cell r="C350" t="str">
            <v>UPAE PETROLINA</v>
          </cell>
          <cell r="E350" t="str">
            <v>YTALO MELO SILVA</v>
          </cell>
          <cell r="F350" t="str">
            <v>1 - Médico</v>
          </cell>
          <cell r="G350" t="str">
            <v>1312-10</v>
          </cell>
          <cell r="H350" t="str">
            <v>04/2026</v>
          </cell>
          <cell r="I350">
            <v>0</v>
          </cell>
          <cell r="J350">
            <v>1346.2239999999999</v>
          </cell>
          <cell r="K350">
            <v>0</v>
          </cell>
          <cell r="L350">
            <v>0</v>
          </cell>
          <cell r="M350">
            <v>37.380000000000003</v>
          </cell>
          <cell r="O350">
            <v>10.83</v>
          </cell>
          <cell r="P350">
            <v>0</v>
          </cell>
          <cell r="R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</row>
        <row r="351">
          <cell r="C351" t="str">
            <v>UPAE PETROLINA</v>
          </cell>
          <cell r="E351" t="str">
            <v>ZENILMA BEZERRA GALVAO</v>
          </cell>
          <cell r="F351" t="str">
            <v>2 - Outros Profissionais da Saúde</v>
          </cell>
          <cell r="G351" t="str">
            <v>3222-05</v>
          </cell>
          <cell r="H351" t="str">
            <v>04/2026</v>
          </cell>
          <cell r="I351">
            <v>0</v>
          </cell>
          <cell r="J351">
            <v>421.39679999999998</v>
          </cell>
          <cell r="K351">
            <v>0</v>
          </cell>
          <cell r="L351">
            <v>294.63</v>
          </cell>
          <cell r="M351">
            <v>32.42</v>
          </cell>
          <cell r="O351">
            <v>1.35</v>
          </cell>
          <cell r="P351">
            <v>0</v>
          </cell>
          <cell r="R351">
            <v>0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E4E39-9B3E-439F-8287-057D7879510E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ADILINO DAMACENO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5174-10</v>
      </c>
      <c r="G3" s="13" t="str">
        <f>IF('[1]TCE - ANEXO III - Preencher'!H12="","",'[1]TCE - ANEXO III - Preencher'!H12)</f>
        <v>04/2026</v>
      </c>
      <c r="H3" s="14">
        <f>'[1]TCE - ANEXO III - Preencher'!I12</f>
        <v>0</v>
      </c>
      <c r="I3" s="14">
        <f>'[1]TCE - ANEXO III - Preencher'!J12</f>
        <v>156.65600000000001</v>
      </c>
      <c r="J3" s="14">
        <f>'[1]TCE - ANEXO III - Preencher'!K12</f>
        <v>0</v>
      </c>
      <c r="K3" s="15">
        <f>'[1]TCE - ANEXO III - Preencher'!L12</f>
        <v>308.66000000000003</v>
      </c>
      <c r="L3" s="15">
        <f>'[1]TCE - ANEXO III - Preencher'!M12</f>
        <v>32.42</v>
      </c>
      <c r="M3" s="15">
        <f>K3-L3</f>
        <v>276.24</v>
      </c>
      <c r="N3" s="15">
        <f>'[1]TCE - ANEXO III - Preencher'!O12</f>
        <v>29.9</v>
      </c>
      <c r="O3" s="15">
        <f>'[1]TCE - ANEXO III - Preencher'!P12</f>
        <v>0</v>
      </c>
      <c r="P3" s="16">
        <f>N3-O3</f>
        <v>29.9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462.79599999999999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AIDA ESTER FELIX SOUSA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04/2026</v>
      </c>
      <c r="H4" s="14">
        <f>'[1]TCE - ANEXO III - Preencher'!I13</f>
        <v>0</v>
      </c>
      <c r="I4" s="14">
        <f>'[1]TCE - ANEXO III - Preencher'!J13</f>
        <v>149.4264</v>
      </c>
      <c r="J4" s="14">
        <f>'[1]TCE - ANEXO III - Preencher'!K13</f>
        <v>0</v>
      </c>
      <c r="K4" s="15">
        <f>'[1]TCE - ANEXO III - Preencher'!L13</f>
        <v>210.45</v>
      </c>
      <c r="L4" s="15">
        <f>'[1]TCE - ANEXO III - Preencher'!M13</f>
        <v>32.42</v>
      </c>
      <c r="M4" s="15">
        <f t="shared" ref="M4:M67" si="1">K4-L4</f>
        <v>178.02999999999997</v>
      </c>
      <c r="N4" s="15">
        <f>'[1]TCE - ANEXO III - Preencher'!O13</f>
        <v>29.9</v>
      </c>
      <c r="O4" s="15">
        <f>'[1]TCE - ANEXO III - Preencher'!P13</f>
        <v>0</v>
      </c>
      <c r="P4" s="16">
        <f t="shared" ref="P4:P67" si="2">N4-O4</f>
        <v>29.9</v>
      </c>
      <c r="Q4" s="15">
        <f>'[1]TCE - ANEXO III - Preencher'!R13</f>
        <v>210</v>
      </c>
      <c r="R4" s="15">
        <f>'[1]TCE - ANEXO III - Preencher'!S13</f>
        <v>0</v>
      </c>
      <c r="S4" s="16">
        <f t="shared" ref="S4:S67" si="3">Q4-R4</f>
        <v>210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567.35639999999989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AILTON BARROS DE JESUS FILHO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04/2026</v>
      </c>
      <c r="H5" s="14">
        <f>'[1]TCE - ANEXO III - Preencher'!I14</f>
        <v>0</v>
      </c>
      <c r="I5" s="14">
        <f>'[1]TCE - ANEXO III - Preencher'!J14</f>
        <v>227.62</v>
      </c>
      <c r="J5" s="14">
        <f>'[1]TCE - ANEXO III - Preencher'!K14</f>
        <v>0</v>
      </c>
      <c r="K5" s="15">
        <f>'[1]TCE - ANEXO III - Preencher'!L14</f>
        <v>294.63</v>
      </c>
      <c r="L5" s="15">
        <f>'[1]TCE - ANEXO III - Preencher'!M14</f>
        <v>2.95</v>
      </c>
      <c r="M5" s="15">
        <f t="shared" si="1"/>
        <v>291.68</v>
      </c>
      <c r="N5" s="15">
        <f>'[1]TCE - ANEXO III - Preencher'!O14</f>
        <v>2.714</v>
      </c>
      <c r="O5" s="15">
        <f>'[1]TCE - ANEXO III - Preencher'!P14</f>
        <v>0</v>
      </c>
      <c r="P5" s="16">
        <f t="shared" si="2"/>
        <v>2.714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522.01400000000001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ALBA CRISTIANE LEITE DE HOLANDA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04/2026</v>
      </c>
      <c r="H6" s="14">
        <f>'[1]TCE - ANEXO III - Preencher'!I15</f>
        <v>0</v>
      </c>
      <c r="I6" s="14">
        <f>'[1]TCE - ANEXO III - Preencher'!J15</f>
        <v>160.04079999999999</v>
      </c>
      <c r="J6" s="14">
        <f>'[1]TCE - ANEXO III - Preencher'!K15</f>
        <v>0</v>
      </c>
      <c r="K6" s="15">
        <f>'[1]TCE - ANEXO III - Preencher'!L15</f>
        <v>210.45</v>
      </c>
      <c r="L6" s="15">
        <f>'[1]TCE - ANEXO III - Preencher'!M15</f>
        <v>32.42</v>
      </c>
      <c r="M6" s="15">
        <f t="shared" si="1"/>
        <v>178.02999999999997</v>
      </c>
      <c r="N6" s="15">
        <f>'[1]TCE - ANEXO III - Preencher'!O15</f>
        <v>29.9</v>
      </c>
      <c r="O6" s="15">
        <f>'[1]TCE - ANEXO III - Preencher'!P15</f>
        <v>0</v>
      </c>
      <c r="P6" s="16">
        <f t="shared" si="2"/>
        <v>29.9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367.97079999999994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ALCILENE CORDEIRO DE MORAES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04/2026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ALDECI LIMA DO NASCIMENTO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04/2026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1.3543000000000001</v>
      </c>
      <c r="O8" s="15">
        <f>'[1]TCE - ANEXO III - Preencher'!P17</f>
        <v>0</v>
      </c>
      <c r="P8" s="16">
        <f t="shared" si="2"/>
        <v>1.3543000000000001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1.3543000000000001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ALDIR WESLY DE BARROS MARQUES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04/2026</v>
      </c>
      <c r="H9" s="14">
        <f>'[1]TCE - ANEXO III - Preencher'!I18</f>
        <v>0</v>
      </c>
      <c r="I9" s="14">
        <f>'[1]TCE - ANEXO III - Preencher'!J18</f>
        <v>159.16800000000001</v>
      </c>
      <c r="J9" s="14">
        <f>'[1]TCE - ANEXO III - Preencher'!K18</f>
        <v>0</v>
      </c>
      <c r="K9" s="15">
        <f>'[1]TCE - ANEXO III - Preencher'!L18</f>
        <v>196.42</v>
      </c>
      <c r="L9" s="15">
        <f>'[1]TCE - ANEXO III - Preencher'!M18</f>
        <v>32.42</v>
      </c>
      <c r="M9" s="15">
        <f t="shared" si="1"/>
        <v>164</v>
      </c>
      <c r="N9" s="15">
        <f>'[1]TCE - ANEXO III - Preencher'!O18</f>
        <v>29.9</v>
      </c>
      <c r="O9" s="15">
        <f>'[1]TCE - ANEXO III - Preencher'!P18</f>
        <v>0</v>
      </c>
      <c r="P9" s="16">
        <f t="shared" si="2"/>
        <v>29.9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353.06799999999998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ALESSANDRA GABRIELE SILVA BRITTO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04/2026</v>
      </c>
      <c r="H10" s="14">
        <f>'[1]TCE - ANEXO III - Preencher'!I19</f>
        <v>0</v>
      </c>
      <c r="I10" s="14">
        <f>'[1]TCE - ANEXO III - Preencher'!J19</f>
        <v>195.66159999999999</v>
      </c>
      <c r="J10" s="14">
        <f>'[1]TCE - ANEXO III - Preencher'!K19</f>
        <v>0</v>
      </c>
      <c r="K10" s="15">
        <f>'[1]TCE - ANEXO III - Preencher'!L19</f>
        <v>308.66000000000003</v>
      </c>
      <c r="L10" s="15">
        <f>'[1]TCE - ANEXO III - Preencher'!M19</f>
        <v>32.42</v>
      </c>
      <c r="M10" s="15">
        <f t="shared" si="1"/>
        <v>276.24</v>
      </c>
      <c r="N10" s="15">
        <f>'[1]TCE - ANEXO III - Preencher'!O19</f>
        <v>29.9</v>
      </c>
      <c r="O10" s="15">
        <f>'[1]TCE - ANEXO III - Preencher'!P19</f>
        <v>0</v>
      </c>
      <c r="P10" s="16">
        <f t="shared" si="2"/>
        <v>29.9</v>
      </c>
      <c r="Q10" s="15">
        <f>'[1]TCE - ANEXO III - Preencher'!R19</f>
        <v>160</v>
      </c>
      <c r="R10" s="15">
        <f>'[1]TCE - ANEXO III - Preencher'!S19</f>
        <v>0</v>
      </c>
      <c r="S10" s="16">
        <f t="shared" si="3"/>
        <v>160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661.80160000000001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ALESSANDRA LOURENCO MEDEIROS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4131-15</v>
      </c>
      <c r="G11" s="13" t="str">
        <f>IF('[1]TCE - ANEXO III - Preencher'!H20="","",'[1]TCE - ANEXO III - Preencher'!H20)</f>
        <v>04/2026</v>
      </c>
      <c r="H11" s="14">
        <f>'[1]TCE - ANEXO III - Preencher'!I20</f>
        <v>0</v>
      </c>
      <c r="I11" s="14">
        <f>'[1]TCE - ANEXO III - Preencher'!J20</f>
        <v>151.70480000000001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29.9</v>
      </c>
      <c r="O11" s="15">
        <f>'[1]TCE - ANEXO III - Preencher'!P20</f>
        <v>0</v>
      </c>
      <c r="P11" s="16">
        <f t="shared" si="2"/>
        <v>29.9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181.60480000000001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ALTINO JOSE DOS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04/2026</v>
      </c>
      <c r="H12" s="14">
        <f>'[1]TCE - ANEXO III - Preencher'!I21</f>
        <v>0</v>
      </c>
      <c r="I12" s="14">
        <f>'[1]TCE - ANEXO III - Preencher'!J21</f>
        <v>67.433599999999998</v>
      </c>
      <c r="J12" s="14">
        <f>'[1]TCE - ANEXO III - Preencher'!K21</f>
        <v>0</v>
      </c>
      <c r="K12" s="15">
        <f>'[1]TCE - ANEXO III - Preencher'!L21</f>
        <v>266.57</v>
      </c>
      <c r="L12" s="15">
        <f>'[1]TCE - ANEXO III - Preencher'!M21</f>
        <v>32.42</v>
      </c>
      <c r="M12" s="15">
        <f t="shared" si="1"/>
        <v>234.14999999999998</v>
      </c>
      <c r="N12" s="15">
        <f>'[1]TCE - ANEXO III - Preencher'!O21</f>
        <v>29.9</v>
      </c>
      <c r="O12" s="15">
        <f>'[1]TCE - ANEXO III - Preencher'!P21</f>
        <v>0</v>
      </c>
      <c r="P12" s="16">
        <f t="shared" si="2"/>
        <v>29.9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331.48359999999997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DURANDO REBOUCAS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04/2026</v>
      </c>
      <c r="H13" s="14">
        <f>'[1]TCE - ANEXO III - Preencher'!I22</f>
        <v>0</v>
      </c>
      <c r="I13" s="14">
        <f>'[1]TCE - ANEXO III - Preencher'!J22</f>
        <v>854.81920000000002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6.65</v>
      </c>
      <c r="M13" s="15">
        <f t="shared" si="1"/>
        <v>-6.65</v>
      </c>
      <c r="N13" s="15">
        <f>'[1]TCE - ANEXO III - Preencher'!O22</f>
        <v>10.8344</v>
      </c>
      <c r="O13" s="15">
        <f>'[1]TCE - ANEXO III - Preencher'!P22</f>
        <v>0</v>
      </c>
      <c r="P13" s="16">
        <f t="shared" si="2"/>
        <v>10.8344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859.00360000000001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EMANOELA DIAS DAMASCENA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 t="str">
        <f>IF('[1]TCE - ANEXO III - Preencher'!H23="","",'[1]TCE - ANEXO III - Preencher'!H23)</f>
        <v>04/2026</v>
      </c>
      <c r="H14" s="14">
        <f>'[1]TCE - ANEXO III - Preencher'!I23</f>
        <v>0</v>
      </c>
      <c r="I14" s="14">
        <f>'[1]TCE - ANEXO III - Preencher'!J23</f>
        <v>182.23439999999999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29.9</v>
      </c>
      <c r="O14" s="15">
        <f>'[1]TCE - ANEXO III - Preencher'!P23</f>
        <v>0</v>
      </c>
      <c r="P14" s="16">
        <f t="shared" si="2"/>
        <v>29.9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212.1344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AMANDA RAFAELE SILVA LACERDA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04/2026</v>
      </c>
      <c r="H15" s="14">
        <f>'[1]TCE - ANEXO III - Preencher'!I24</f>
        <v>0</v>
      </c>
      <c r="I15" s="14">
        <f>'[1]TCE - ANEXO III - Preencher'!J24</f>
        <v>313.82240000000002</v>
      </c>
      <c r="J15" s="14">
        <f>'[1]TCE - ANEXO III - Preencher'!K24</f>
        <v>0</v>
      </c>
      <c r="K15" s="15">
        <f>'[1]TCE - ANEXO III - Preencher'!L24</f>
        <v>238.51</v>
      </c>
      <c r="L15" s="15">
        <f>'[1]TCE - ANEXO III - Preencher'!M24</f>
        <v>0</v>
      </c>
      <c r="M15" s="15">
        <f t="shared" si="1"/>
        <v>238.51</v>
      </c>
      <c r="N15" s="15">
        <f>'[1]TCE - ANEXO III - Preencher'!O24</f>
        <v>29.9</v>
      </c>
      <c r="O15" s="15">
        <f>'[1]TCE - ANEXO III - Preencher'!P24</f>
        <v>0</v>
      </c>
      <c r="P15" s="16">
        <f t="shared" si="2"/>
        <v>29.9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582.23239999999998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AMANDA TAMIRES SILVA BORGES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04/2026</v>
      </c>
      <c r="H16" s="14">
        <f>'[1]TCE - ANEXO III - Preencher'!I25</f>
        <v>0</v>
      </c>
      <c r="I16" s="14">
        <f>'[1]TCE - ANEXO III - Preencher'!J25</f>
        <v>420.93200000000002</v>
      </c>
      <c r="J16" s="14">
        <f>'[1]TCE - ANEXO III - Preencher'!K25</f>
        <v>0</v>
      </c>
      <c r="K16" s="15">
        <f>'[1]TCE - ANEXO III - Preencher'!L25</f>
        <v>308.66000000000003</v>
      </c>
      <c r="L16" s="15">
        <f>'[1]TCE - ANEXO III - Preencher'!M25</f>
        <v>32.42</v>
      </c>
      <c r="M16" s="15">
        <f t="shared" si="1"/>
        <v>276.24</v>
      </c>
      <c r="N16" s="15">
        <f>'[1]TCE - ANEXO III - Preencher'!O25</f>
        <v>1.3543000000000001</v>
      </c>
      <c r="O16" s="15">
        <f>'[1]TCE - ANEXO III - Preencher'!P25</f>
        <v>0</v>
      </c>
      <c r="P16" s="16">
        <f t="shared" si="2"/>
        <v>1.3543000000000001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698.52629999999999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ANA BEATRIZ NASCIMENTO GONZAGA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04/2026</v>
      </c>
      <c r="H17" s="14">
        <f>'[1]TCE - ANEXO III - Preencher'!I26</f>
        <v>0</v>
      </c>
      <c r="I17" s="14">
        <f>'[1]TCE - ANEXO III - Preencher'!J26</f>
        <v>1263.6232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10.83</v>
      </c>
      <c r="O17" s="15">
        <f>'[1]TCE - ANEXO III - Preencher'!P26</f>
        <v>0</v>
      </c>
      <c r="P17" s="16">
        <f t="shared" si="2"/>
        <v>10.83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1274.4531999999999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CARLA DE ARAUJO POSSIDIO COELHO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04/2026</v>
      </c>
      <c r="H18" s="14">
        <f>'[1]TCE - ANEXO III - Preencher'!I27</f>
        <v>0</v>
      </c>
      <c r="I18" s="14">
        <f>'[1]TCE - ANEXO III - Preencher'!J27</f>
        <v>291.0224</v>
      </c>
      <c r="J18" s="14">
        <f>'[1]TCE - ANEXO III - Preencher'!K27</f>
        <v>0</v>
      </c>
      <c r="K18" s="15">
        <f>'[1]TCE - ANEXO III - Preencher'!L27</f>
        <v>308.66000000000003</v>
      </c>
      <c r="L18" s="15">
        <f>'[1]TCE - ANEXO III - Preencher'!M27</f>
        <v>50.18</v>
      </c>
      <c r="M18" s="15">
        <f t="shared" si="1"/>
        <v>258.48</v>
      </c>
      <c r="N18" s="15">
        <f>'[1]TCE - ANEXO III - Preencher'!O27</f>
        <v>29.9</v>
      </c>
      <c r="O18" s="15">
        <f>'[1]TCE - ANEXO III - Preencher'!P27</f>
        <v>0</v>
      </c>
      <c r="P18" s="16">
        <f t="shared" si="2"/>
        <v>29.9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579.40240000000006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CECILIA DIONIZIO BURGOS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04/2026</v>
      </c>
      <c r="H19" s="14">
        <f>'[1]TCE - ANEXO III - Preencher'!I28</f>
        <v>0</v>
      </c>
      <c r="I19" s="14">
        <f>'[1]TCE - ANEXO III - Preencher'!J28</f>
        <v>16.0776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29.9</v>
      </c>
      <c r="O19" s="15">
        <f>'[1]TCE - ANEXO III - Preencher'!P28</f>
        <v>0</v>
      </c>
      <c r="P19" s="16">
        <f t="shared" si="2"/>
        <v>29.9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45.977599999999995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CLARA FEITOSA NORONHA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04/2026</v>
      </c>
      <c r="H20" s="14">
        <f>'[1]TCE - ANEXO III - Preencher'!I29</f>
        <v>0</v>
      </c>
      <c r="I20" s="14">
        <f>'[1]TCE - ANEXO III - Preencher'!J29</f>
        <v>870.18240000000003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6.65</v>
      </c>
      <c r="M20" s="15">
        <f t="shared" si="1"/>
        <v>-6.65</v>
      </c>
      <c r="N20" s="15">
        <f>'[1]TCE - ANEXO III - Preencher'!O29</f>
        <v>10.83</v>
      </c>
      <c r="O20" s="15">
        <f>'[1]TCE - ANEXO III - Preencher'!P29</f>
        <v>0</v>
      </c>
      <c r="P20" s="16">
        <f t="shared" si="2"/>
        <v>10.83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874.36240000000009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JULIA FREIRE DE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04/2026</v>
      </c>
      <c r="H21" s="14">
        <f>'[1]TCE - ANEXO III - Preencher'!I30</f>
        <v>0</v>
      </c>
      <c r="I21" s="14">
        <f>'[1]TCE - ANEXO III - Preencher'!J30</f>
        <v>9.1856000000000009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9.1856000000000009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KARENE DA SILVA RAMOS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04/2026</v>
      </c>
      <c r="H22" s="14">
        <f>'[1]TCE - ANEXO III - Preencher'!I31</f>
        <v>0</v>
      </c>
      <c r="I22" s="14">
        <f>'[1]TCE - ANEXO III - Preencher'!J31</f>
        <v>549.62879999999996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1.3543000000000001</v>
      </c>
      <c r="O22" s="15">
        <f>'[1]TCE - ANEXO III - Preencher'!P31</f>
        <v>0</v>
      </c>
      <c r="P22" s="16">
        <f t="shared" si="2"/>
        <v>1.3543000000000001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550.98309999999992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LIDIA VIEIRA DE CARVALHO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 t="str">
        <f>IF('[1]TCE - ANEXO III - Preencher'!H32="","",'[1]TCE - ANEXO III - Preencher'!H32)</f>
        <v>04/2026</v>
      </c>
      <c r="H23" s="14">
        <f>'[1]TCE - ANEXO III - Preencher'!I32</f>
        <v>0</v>
      </c>
      <c r="I23" s="14">
        <f>'[1]TCE - ANEXO III - Preencher'!J32</f>
        <v>572.01760000000002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10.83</v>
      </c>
      <c r="O23" s="15">
        <f>'[1]TCE - ANEXO III - Preencher'!P32</f>
        <v>0</v>
      </c>
      <c r="P23" s="16">
        <f t="shared" si="2"/>
        <v>10.83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582.84760000000006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PAULA CARVALHO DE SOUZA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5211-30</v>
      </c>
      <c r="G24" s="13" t="str">
        <f>IF('[1]TCE - ANEXO III - Preencher'!H33="","",'[1]TCE - ANEXO III - Preencher'!H33)</f>
        <v>04/2026</v>
      </c>
      <c r="H24" s="14">
        <f>'[1]TCE - ANEXO III - Preencher'!I33</f>
        <v>0</v>
      </c>
      <c r="I24" s="14">
        <f>'[1]TCE - ANEXO III - Preencher'!J33</f>
        <v>145.0848</v>
      </c>
      <c r="J24" s="14">
        <f>'[1]TCE - ANEXO III - Preencher'!K33</f>
        <v>0</v>
      </c>
      <c r="K24" s="15">
        <f>'[1]TCE - ANEXO III - Preencher'!L33</f>
        <v>280.60000000000002</v>
      </c>
      <c r="L24" s="15">
        <f>'[1]TCE - ANEXO III - Preencher'!M33</f>
        <v>32.42</v>
      </c>
      <c r="M24" s="15">
        <f t="shared" si="1"/>
        <v>248.18</v>
      </c>
      <c r="N24" s="15">
        <f>'[1]TCE - ANEXO III - Preencher'!O33</f>
        <v>29.9</v>
      </c>
      <c r="O24" s="15">
        <f>'[1]TCE - ANEXO III - Preencher'!P33</f>
        <v>0</v>
      </c>
      <c r="P24" s="16">
        <f t="shared" si="2"/>
        <v>29.9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423.16480000000001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ANA PAULA LINS LIMA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04/2026</v>
      </c>
      <c r="H25" s="14">
        <f>'[1]TCE - ANEXO III - Preencher'!I34</f>
        <v>0</v>
      </c>
      <c r="I25" s="14">
        <f>'[1]TCE - ANEXO III - Preencher'!J34</f>
        <v>444.1816</v>
      </c>
      <c r="J25" s="14">
        <f>'[1]TCE - ANEXO III - Preencher'!K34</f>
        <v>0</v>
      </c>
      <c r="K25" s="15">
        <f>'[1]TCE - ANEXO III - Preencher'!L34</f>
        <v>308.66000000000003</v>
      </c>
      <c r="L25" s="15">
        <f>'[1]TCE - ANEXO III - Preencher'!M34</f>
        <v>32.42</v>
      </c>
      <c r="M25" s="15">
        <f t="shared" si="1"/>
        <v>276.24</v>
      </c>
      <c r="N25" s="15">
        <f>'[1]TCE - ANEXO III - Preencher'!O34</f>
        <v>1.3543000000000001</v>
      </c>
      <c r="O25" s="15">
        <f>'[1]TCE - ANEXO III - Preencher'!P34</f>
        <v>0</v>
      </c>
      <c r="P25" s="16">
        <f t="shared" si="2"/>
        <v>1.3543000000000001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721.77589999999998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ANA PAULA RODRIGUES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04/2026</v>
      </c>
      <c r="H26" s="14">
        <f>'[1]TCE - ANEXO III - Preencher'!I35</f>
        <v>0</v>
      </c>
      <c r="I26" s="14">
        <f>'[1]TCE - ANEXO III - Preencher'!J35</f>
        <v>596.85599999999999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2.79</v>
      </c>
      <c r="M26" s="15">
        <f t="shared" si="1"/>
        <v>-2.79</v>
      </c>
      <c r="N26" s="15">
        <f>'[1]TCE - ANEXO III - Preencher'!O35</f>
        <v>2.71</v>
      </c>
      <c r="O26" s="15">
        <f>'[1]TCE - ANEXO III - Preencher'!P35</f>
        <v>0</v>
      </c>
      <c r="P26" s="16">
        <f t="shared" si="2"/>
        <v>2.71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596.77600000000007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ANA TAINARA BATISTA LIMA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04/2026</v>
      </c>
      <c r="H27" s="14">
        <f>'[1]TCE - ANEXO III - Preencher'!I36</f>
        <v>0</v>
      </c>
      <c r="I27" s="14">
        <f>'[1]TCE - ANEXO III - Preencher'!J36</f>
        <v>225.05439999999999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29.9</v>
      </c>
      <c r="O27" s="15">
        <f>'[1]TCE - ANEXO III - Preencher'!P36</f>
        <v>0</v>
      </c>
      <c r="P27" s="16">
        <f t="shared" si="2"/>
        <v>29.9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254.95439999999999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ANA THAINA VITOR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5211-30</v>
      </c>
      <c r="G28" s="13" t="str">
        <f>IF('[1]TCE - ANEXO III - Preencher'!H37="","",'[1]TCE - ANEXO III - Preencher'!H37)</f>
        <v>04/2026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29.9</v>
      </c>
      <c r="O28" s="15">
        <f>'[1]TCE - ANEXO III - Preencher'!P37</f>
        <v>0</v>
      </c>
      <c r="P28" s="16">
        <f t="shared" si="2"/>
        <v>29.9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29.9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ANANAYRA MOREIRA CARNEIRO LOPES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04/2026</v>
      </c>
      <c r="H29" s="14">
        <f>'[1]TCE - ANEXO III - Preencher'!I38</f>
        <v>0</v>
      </c>
      <c r="I29" s="14">
        <f>'[1]TCE - ANEXO III - Preencher'!J38</f>
        <v>571.98080000000004</v>
      </c>
      <c r="J29" s="14">
        <f>'[1]TCE - ANEXO III - Preencher'!K38</f>
        <v>0</v>
      </c>
      <c r="K29" s="15">
        <f>'[1]TCE - ANEXO III - Preencher'!L38</f>
        <v>294.63</v>
      </c>
      <c r="L29" s="15">
        <f>'[1]TCE - ANEXO III - Preencher'!M38</f>
        <v>3.05</v>
      </c>
      <c r="M29" s="15">
        <f t="shared" si="1"/>
        <v>291.58</v>
      </c>
      <c r="N29" s="15">
        <f>'[1]TCE - ANEXO III - Preencher'!O38</f>
        <v>2.71</v>
      </c>
      <c r="O29" s="15">
        <f>'[1]TCE - ANEXO III - Preencher'!P38</f>
        <v>0</v>
      </c>
      <c r="P29" s="16">
        <f t="shared" si="2"/>
        <v>2.71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866.27080000000001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ANDREA ALVES BACURAU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04/2026</v>
      </c>
      <c r="H30" s="14">
        <f>'[1]TCE - ANEXO III - Preencher'!I39</f>
        <v>0</v>
      </c>
      <c r="I30" s="14">
        <f>'[1]TCE - ANEXO III - Preencher'!J39</f>
        <v>754.7432</v>
      </c>
      <c r="J30" s="14">
        <f>'[1]TCE - ANEXO III - Preencher'!K39</f>
        <v>0</v>
      </c>
      <c r="K30" s="15">
        <f>'[1]TCE - ANEXO III - Preencher'!L39</f>
        <v>280.60000000000002</v>
      </c>
      <c r="L30" s="15">
        <f>'[1]TCE - ANEXO III - Preencher'!M39</f>
        <v>2.79</v>
      </c>
      <c r="M30" s="15">
        <f t="shared" si="1"/>
        <v>277.81</v>
      </c>
      <c r="N30" s="15">
        <f>'[1]TCE - ANEXO III - Preencher'!O39</f>
        <v>2.71</v>
      </c>
      <c r="O30" s="15">
        <f>'[1]TCE - ANEXO III - Preencher'!P39</f>
        <v>0</v>
      </c>
      <c r="P30" s="16">
        <f t="shared" si="2"/>
        <v>2.71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120.26</v>
      </c>
      <c r="U30" s="15">
        <f>'[1]TCE - ANEXO III - Preencher'!V39</f>
        <v>0</v>
      </c>
      <c r="V30" s="16">
        <f t="shared" si="4"/>
        <v>120.26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1155.5232000000001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ANDREA TENORIO DE BRITO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1422-05</v>
      </c>
      <c r="G31" s="13" t="str">
        <f>IF('[1]TCE - ANEXO III - Preencher'!H40="","",'[1]TCE - ANEXO III - Preencher'!H40)</f>
        <v>04/2026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17420.900000000001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29.9</v>
      </c>
      <c r="O31" s="15">
        <f>'[1]TCE - ANEXO III - Preencher'!P40</f>
        <v>0</v>
      </c>
      <c r="P31" s="16">
        <f t="shared" si="2"/>
        <v>29.9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101.33</v>
      </c>
      <c r="U31" s="15">
        <f>'[1]TCE - ANEXO III - Preencher'!V40</f>
        <v>0</v>
      </c>
      <c r="V31" s="16">
        <f t="shared" si="4"/>
        <v>101.33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17552.130000000005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ANDREIA CARLA DO NASCIMENTO BORGES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04/2026</v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610.85</v>
      </c>
      <c r="K32" s="15">
        <f>'[1]TCE - ANEXO III - Preencher'!L41</f>
        <v>308.66000000000003</v>
      </c>
      <c r="L32" s="15">
        <f>'[1]TCE - ANEXO III - Preencher'!M41</f>
        <v>32.42</v>
      </c>
      <c r="M32" s="15">
        <f t="shared" si="1"/>
        <v>276.24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850</v>
      </c>
      <c r="R32" s="15">
        <f>'[1]TCE - ANEXO III - Preencher'!S41</f>
        <v>0</v>
      </c>
      <c r="S32" s="16">
        <f t="shared" si="3"/>
        <v>850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1737.0900000000001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ANDRESKA FERREIRA ALEX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04/2026</v>
      </c>
      <c r="H33" s="14">
        <f>'[1]TCE - ANEXO III - Preencher'!I42</f>
        <v>0</v>
      </c>
      <c r="I33" s="14">
        <f>'[1]TCE - ANEXO III - Preencher'!J42</f>
        <v>555.03279999999995</v>
      </c>
      <c r="J33" s="14">
        <f>'[1]TCE - ANEXO III - Preencher'!K42</f>
        <v>0</v>
      </c>
      <c r="K33" s="15">
        <f>'[1]TCE - ANEXO III - Preencher'!L42</f>
        <v>308.66000000000003</v>
      </c>
      <c r="L33" s="15">
        <f>'[1]TCE - ANEXO III - Preencher'!M42</f>
        <v>3.59</v>
      </c>
      <c r="M33" s="15">
        <f t="shared" si="1"/>
        <v>305.07000000000005</v>
      </c>
      <c r="N33" s="15">
        <f>'[1]TCE - ANEXO III - Preencher'!O42</f>
        <v>2.71</v>
      </c>
      <c r="O33" s="15">
        <f>'[1]TCE - ANEXO III - Preencher'!P42</f>
        <v>0</v>
      </c>
      <c r="P33" s="16">
        <f t="shared" si="2"/>
        <v>2.71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862.81280000000004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ANDRESSA JOAQUINA COELHO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04/2026</v>
      </c>
      <c r="H34" s="14">
        <f>'[1]TCE - ANEXO III - Preencher'!I43</f>
        <v>0</v>
      </c>
      <c r="I34" s="14">
        <f>'[1]TCE - ANEXO III - Preencher'!J43</f>
        <v>146.55199999999999</v>
      </c>
      <c r="J34" s="14">
        <f>'[1]TCE - ANEXO III - Preencher'!K43</f>
        <v>0</v>
      </c>
      <c r="K34" s="15">
        <f>'[1]TCE - ANEXO III - Preencher'!L43</f>
        <v>266.57</v>
      </c>
      <c r="L34" s="15">
        <f>'[1]TCE - ANEXO III - Preencher'!M43</f>
        <v>36.64</v>
      </c>
      <c r="M34" s="15">
        <f t="shared" si="1"/>
        <v>229.93</v>
      </c>
      <c r="N34" s="15">
        <f>'[1]TCE - ANEXO III - Preencher'!O43</f>
        <v>29.9</v>
      </c>
      <c r="O34" s="15">
        <f>'[1]TCE - ANEXO III - Preencher'!P43</f>
        <v>0</v>
      </c>
      <c r="P34" s="16">
        <f t="shared" si="2"/>
        <v>29.9</v>
      </c>
      <c r="Q34" s="15">
        <f>'[1]TCE - ANEXO III - Preencher'!R43</f>
        <v>210</v>
      </c>
      <c r="R34" s="15">
        <f>'[1]TCE - ANEXO III - Preencher'!S43</f>
        <v>0</v>
      </c>
      <c r="S34" s="16">
        <f t="shared" si="3"/>
        <v>210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616.38199999999995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ANDREY TELIS DE AMORIM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04/2026</v>
      </c>
      <c r="H35" s="14">
        <f>'[1]TCE - ANEXO III - Preencher'!I44</f>
        <v>0</v>
      </c>
      <c r="I35" s="14">
        <f>'[1]TCE - ANEXO III - Preencher'!J44</f>
        <v>130.50479999999999</v>
      </c>
      <c r="J35" s="14">
        <f>'[1]TCE - ANEXO III - Preencher'!K44</f>
        <v>0</v>
      </c>
      <c r="K35" s="15">
        <f>'[1]TCE - ANEXO III - Preencher'!L44</f>
        <v>294.63</v>
      </c>
      <c r="L35" s="15">
        <f>'[1]TCE - ANEXO III - Preencher'!M44</f>
        <v>32.42</v>
      </c>
      <c r="M35" s="15">
        <f t="shared" si="1"/>
        <v>262.20999999999998</v>
      </c>
      <c r="N35" s="15">
        <f>'[1]TCE - ANEXO III - Preencher'!O44</f>
        <v>29.9</v>
      </c>
      <c r="O35" s="15">
        <f>'[1]TCE - ANEXO III - Preencher'!P44</f>
        <v>0</v>
      </c>
      <c r="P35" s="16">
        <f t="shared" si="2"/>
        <v>29.9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422.61479999999995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ANNE CAROLINNA DE CARVALHO CAVALCANTI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04/2026</v>
      </c>
      <c r="H36" s="14">
        <f>'[1]TCE - ANEXO III - Preencher'!I45</f>
        <v>0</v>
      </c>
      <c r="I36" s="14">
        <f>'[1]TCE - ANEXO III - Preencher'!J45</f>
        <v>569.22080000000005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2.71</v>
      </c>
      <c r="O36" s="15">
        <f>'[1]TCE - ANEXO III - Preencher'!P45</f>
        <v>0</v>
      </c>
      <c r="P36" s="16">
        <f t="shared" si="2"/>
        <v>2.71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571.93080000000009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ANTHONY RAFAELL DA SILVA FREIRE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 t="str">
        <f>IF('[1]TCE - ANEXO III - Preencher'!H46="","",'[1]TCE - ANEXO III - Preencher'!H46)</f>
        <v>04/2026</v>
      </c>
      <c r="H37" s="14">
        <f>'[1]TCE - ANEXO III - Preencher'!I46</f>
        <v>0</v>
      </c>
      <c r="I37" s="14">
        <f>'[1]TCE - ANEXO III - Preencher'!J46</f>
        <v>360.06880000000001</v>
      </c>
      <c r="J37" s="14">
        <f>'[1]TCE - ANEXO III - Preencher'!K46</f>
        <v>0</v>
      </c>
      <c r="K37" s="15">
        <f>'[1]TCE - ANEXO III - Preencher'!L46</f>
        <v>308.66000000000003</v>
      </c>
      <c r="L37" s="15">
        <f>'[1]TCE - ANEXO III - Preencher'!M46</f>
        <v>12.05</v>
      </c>
      <c r="M37" s="15">
        <f t="shared" si="1"/>
        <v>296.61</v>
      </c>
      <c r="N37" s="15">
        <f>'[1]TCE - ANEXO III - Preencher'!O46</f>
        <v>1.3543000000000001</v>
      </c>
      <c r="O37" s="15">
        <f>'[1]TCE - ANEXO III - Preencher'!P46</f>
        <v>0</v>
      </c>
      <c r="P37" s="16">
        <f t="shared" si="2"/>
        <v>1.3543000000000001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658.03309999999999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ANTONIA JOSEFA DOS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5134-30</v>
      </c>
      <c r="G38" s="13" t="str">
        <f>IF('[1]TCE - ANEXO III - Preencher'!H47="","",'[1]TCE - ANEXO III - Preencher'!H47)</f>
        <v>04/2026</v>
      </c>
      <c r="H38" s="14">
        <f>'[1]TCE - ANEXO III - Preencher'!I47</f>
        <v>0</v>
      </c>
      <c r="I38" s="14">
        <f>'[1]TCE - ANEXO III - Preencher'!J47</f>
        <v>129.68</v>
      </c>
      <c r="J38" s="14">
        <f>'[1]TCE - ANEXO III - Preencher'!K47</f>
        <v>0</v>
      </c>
      <c r="K38" s="15">
        <f>'[1]TCE - ANEXO III - Preencher'!L47</f>
        <v>252.54</v>
      </c>
      <c r="L38" s="15">
        <f>'[1]TCE - ANEXO III - Preencher'!M47</f>
        <v>32.42</v>
      </c>
      <c r="M38" s="15">
        <f t="shared" si="1"/>
        <v>220.12</v>
      </c>
      <c r="N38" s="15">
        <f>'[1]TCE - ANEXO III - Preencher'!O47</f>
        <v>29.9</v>
      </c>
      <c r="O38" s="15">
        <f>'[1]TCE - ANEXO III - Preencher'!P47</f>
        <v>0</v>
      </c>
      <c r="P38" s="16">
        <f t="shared" si="2"/>
        <v>29.9</v>
      </c>
      <c r="Q38" s="15">
        <f>'[1]TCE - ANEXO III - Preencher'!R47</f>
        <v>266.5</v>
      </c>
      <c r="R38" s="15">
        <f>'[1]TCE - ANEXO III - Preencher'!S47</f>
        <v>0</v>
      </c>
      <c r="S38" s="16">
        <f t="shared" si="3"/>
        <v>266.5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646.20000000000005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ANTONIA MERCIA SILVA CERQUEIRA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04/2026</v>
      </c>
      <c r="H39" s="14">
        <f>'[1]TCE - ANEXO III - Preencher'!I48</f>
        <v>0</v>
      </c>
      <c r="I39" s="14">
        <f>'[1]TCE - ANEXO III - Preencher'!J48</f>
        <v>411.7312</v>
      </c>
      <c r="J39" s="14">
        <f>'[1]TCE - ANEXO III - Preencher'!K48</f>
        <v>0</v>
      </c>
      <c r="K39" s="15">
        <f>'[1]TCE - ANEXO III - Preencher'!L48</f>
        <v>294.63</v>
      </c>
      <c r="L39" s="15">
        <f>'[1]TCE - ANEXO III - Preencher'!M48</f>
        <v>32.42</v>
      </c>
      <c r="M39" s="15">
        <f t="shared" si="1"/>
        <v>262.20999999999998</v>
      </c>
      <c r="N39" s="15">
        <f>'[1]TCE - ANEXO III - Preencher'!O48</f>
        <v>1.3543000000000001</v>
      </c>
      <c r="O39" s="15">
        <f>'[1]TCE - ANEXO III - Preencher'!P48</f>
        <v>0</v>
      </c>
      <c r="P39" s="16">
        <f t="shared" si="2"/>
        <v>1.3543000000000001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675.29549999999995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ANTONIO DE ASSIS REIS JUNIOR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04/2026</v>
      </c>
      <c r="H40" s="14">
        <f>'[1]TCE - ANEXO III - Preencher'!I49</f>
        <v>0</v>
      </c>
      <c r="I40" s="14">
        <f>'[1]TCE - ANEXO III - Preencher'!J49</f>
        <v>858.15359999999998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10.83</v>
      </c>
      <c r="O40" s="15">
        <f>'[1]TCE - ANEXO III - Preencher'!P49</f>
        <v>0</v>
      </c>
      <c r="P40" s="16">
        <f t="shared" si="2"/>
        <v>10.83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868.98360000000002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ANTONIO MARCOS SANTOS MACIEL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04/2026</v>
      </c>
      <c r="H41" s="14">
        <f>'[1]TCE - ANEXO III - Preencher'!I50</f>
        <v>0</v>
      </c>
      <c r="I41" s="14">
        <f>'[1]TCE - ANEXO III - Preencher'!J50</f>
        <v>119.3056</v>
      </c>
      <c r="J41" s="14">
        <f>'[1]TCE - ANEXO III - Preencher'!K50</f>
        <v>0</v>
      </c>
      <c r="K41" s="15">
        <f>'[1]TCE - ANEXO III - Preencher'!L50</f>
        <v>280.60000000000002</v>
      </c>
      <c r="L41" s="15">
        <f>'[1]TCE - ANEXO III - Preencher'!M50</f>
        <v>0</v>
      </c>
      <c r="M41" s="15">
        <f t="shared" si="1"/>
        <v>280.60000000000002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399.90560000000005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ARIVALDO DA SILVA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04/2026</v>
      </c>
      <c r="H42" s="14">
        <f>'[1]TCE - ANEXO III - Preencher'!I51</f>
        <v>0</v>
      </c>
      <c r="I42" s="14">
        <f>'[1]TCE - ANEXO III - Preencher'!J51</f>
        <v>38.392800000000001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32.42</v>
      </c>
      <c r="M42" s="15">
        <f t="shared" si="1"/>
        <v>-32.42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5.9727999999999994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ARLEIDE RIBEIRO DO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04/2026</v>
      </c>
      <c r="H43" s="14">
        <f>'[1]TCE - ANEXO III - Preencher'!I52</f>
        <v>0</v>
      </c>
      <c r="I43" s="14">
        <f>'[1]TCE - ANEXO III - Preencher'!J52</f>
        <v>576.70079999999996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32.42</v>
      </c>
      <c r="M43" s="15">
        <f t="shared" si="1"/>
        <v>-32.42</v>
      </c>
      <c r="N43" s="15">
        <f>'[1]TCE - ANEXO III - Preencher'!O52</f>
        <v>1.3543000000000001</v>
      </c>
      <c r="O43" s="15">
        <f>'[1]TCE - ANEXO III - Preencher'!P52</f>
        <v>0</v>
      </c>
      <c r="P43" s="16">
        <f t="shared" si="2"/>
        <v>1.3543000000000001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545.63509999999997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AYLLA NARA ALENCAR RODRIGUES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04/2026</v>
      </c>
      <c r="H44" s="14">
        <f>'[1]TCE - ANEXO III - Preencher'!I53</f>
        <v>0</v>
      </c>
      <c r="I44" s="14">
        <f>'[1]TCE - ANEXO III - Preencher'!J53</f>
        <v>373.82319999999999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2.71</v>
      </c>
      <c r="O44" s="15">
        <f>'[1]TCE - ANEXO III - Preencher'!P53</f>
        <v>0</v>
      </c>
      <c r="P44" s="16">
        <f t="shared" si="2"/>
        <v>2.71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376.53319999999997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BRENDA FERNANDA NAPOLEAO FERNANDES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04/2026</v>
      </c>
      <c r="H45" s="14">
        <f>'[1]TCE - ANEXO III - Preencher'!I54</f>
        <v>0</v>
      </c>
      <c r="I45" s="14">
        <f>'[1]TCE - ANEXO III - Preencher'!J54</f>
        <v>233.904</v>
      </c>
      <c r="J45" s="14">
        <f>'[1]TCE - ANEXO III - Preencher'!K54</f>
        <v>0</v>
      </c>
      <c r="K45" s="15">
        <f>'[1]TCE - ANEXO III - Preencher'!L54</f>
        <v>308.66000000000003</v>
      </c>
      <c r="L45" s="15">
        <f>'[1]TCE - ANEXO III - Preencher'!M54</f>
        <v>2.95</v>
      </c>
      <c r="M45" s="15">
        <f t="shared" si="1"/>
        <v>305.71000000000004</v>
      </c>
      <c r="N45" s="15">
        <f>'[1]TCE - ANEXO III - Preencher'!O54</f>
        <v>2.71</v>
      </c>
      <c r="O45" s="15">
        <f>'[1]TCE - ANEXO III - Preencher'!P54</f>
        <v>0</v>
      </c>
      <c r="P45" s="16">
        <f t="shared" si="2"/>
        <v>2.71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542.32400000000007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BRUNA EDUARDA DE SALES ROCHA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04/2026</v>
      </c>
      <c r="H46" s="14">
        <f>'[1]TCE - ANEXO III - Preencher'!I55</f>
        <v>0</v>
      </c>
      <c r="I46" s="14">
        <f>'[1]TCE - ANEXO III - Preencher'!J55</f>
        <v>581.07920000000001</v>
      </c>
      <c r="J46" s="14">
        <f>'[1]TCE - ANEXO III - Preencher'!K55</f>
        <v>0</v>
      </c>
      <c r="K46" s="15">
        <f>'[1]TCE - ANEXO III - Preencher'!L55</f>
        <v>308.66000000000003</v>
      </c>
      <c r="L46" s="15">
        <f>'[1]TCE - ANEXO III - Preencher'!M55</f>
        <v>0</v>
      </c>
      <c r="M46" s="15">
        <f t="shared" si="1"/>
        <v>308.66000000000003</v>
      </c>
      <c r="N46" s="15">
        <f>'[1]TCE - ANEXO III - Preencher'!O55</f>
        <v>2.71</v>
      </c>
      <c r="O46" s="15">
        <f>'[1]TCE - ANEXO III - Preencher'!P55</f>
        <v>0</v>
      </c>
      <c r="P46" s="16">
        <f t="shared" si="2"/>
        <v>2.71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892.44920000000002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BRUNA LUANA VALADARES DA COSTA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04/2026</v>
      </c>
      <c r="H47" s="14">
        <f>'[1]TCE - ANEXO III - Preencher'!I56</f>
        <v>0</v>
      </c>
      <c r="I47" s="14">
        <f>'[1]TCE - ANEXO III - Preencher'!J56</f>
        <v>438.72320000000002</v>
      </c>
      <c r="J47" s="14">
        <f>'[1]TCE - ANEXO III - Preencher'!K56</f>
        <v>0</v>
      </c>
      <c r="K47" s="15">
        <f>'[1]TCE - ANEXO III - Preencher'!L56</f>
        <v>266.57</v>
      </c>
      <c r="L47" s="15">
        <f>'[1]TCE - ANEXO III - Preencher'!M56</f>
        <v>32.42</v>
      </c>
      <c r="M47" s="15">
        <f t="shared" si="1"/>
        <v>234.14999999999998</v>
      </c>
      <c r="N47" s="15">
        <f>'[1]TCE - ANEXO III - Preencher'!O56</f>
        <v>1.3543000000000001</v>
      </c>
      <c r="O47" s="15">
        <f>'[1]TCE - ANEXO III - Preencher'!P56</f>
        <v>0</v>
      </c>
      <c r="P47" s="16">
        <f t="shared" si="2"/>
        <v>1.3543000000000001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70.22</v>
      </c>
      <c r="U47" s="15">
        <f>'[1]TCE - ANEXO III - Preencher'!V56</f>
        <v>0</v>
      </c>
      <c r="V47" s="16">
        <f t="shared" si="4"/>
        <v>70.22</v>
      </c>
      <c r="W47" s="17" t="str">
        <f>IF('[1]TCE - ANEXO III - Preencher'!X56="","",'[1]TCE - ANEXO III - Preencher'!X56)</f>
        <v>Auxilio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744.44749999999999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BRUNA MESQUITA DE ARAUJO LOCIO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2232-08</v>
      </c>
      <c r="G48" s="13" t="str">
        <f>IF('[1]TCE - ANEXO III - Preencher'!H57="","",'[1]TCE - ANEXO III - Preencher'!H57)</f>
        <v>04/2026</v>
      </c>
      <c r="H48" s="14">
        <f>'[1]TCE - ANEXO III - Preencher'!I57</f>
        <v>0</v>
      </c>
      <c r="I48" s="14">
        <f>'[1]TCE - ANEXO III - Preencher'!J57</f>
        <v>328.97680000000003</v>
      </c>
      <c r="J48" s="14">
        <f>'[1]TCE - ANEXO III - Preencher'!K57</f>
        <v>0</v>
      </c>
      <c r="K48" s="15">
        <f>'[1]TCE - ANEXO III - Preencher'!L57</f>
        <v>280.60000000000002</v>
      </c>
      <c r="L48" s="15">
        <f>'[1]TCE - ANEXO III - Preencher'!M57</f>
        <v>44.26</v>
      </c>
      <c r="M48" s="15">
        <f t="shared" si="1"/>
        <v>236.34000000000003</v>
      </c>
      <c r="N48" s="15">
        <f>'[1]TCE - ANEXO III - Preencher'!O57</f>
        <v>29.9</v>
      </c>
      <c r="O48" s="15">
        <f>'[1]TCE - ANEXO III - Preencher'!P57</f>
        <v>0</v>
      </c>
      <c r="P48" s="16">
        <f t="shared" si="2"/>
        <v>29.9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595.21680000000003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BRUNA VIEIRA FERREIRA DA SILVA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04/2026</v>
      </c>
      <c r="H49" s="14">
        <f>'[1]TCE - ANEXO III - Preencher'!I58</f>
        <v>0</v>
      </c>
      <c r="I49" s="14">
        <f>'[1]TCE - ANEXO III - Preencher'!J58</f>
        <v>890.05520000000001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10.83</v>
      </c>
      <c r="O49" s="15">
        <f>'[1]TCE - ANEXO III - Preencher'!P58</f>
        <v>0</v>
      </c>
      <c r="P49" s="16">
        <f t="shared" si="2"/>
        <v>10.83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900.88520000000005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CARLA TATIANE SILVA MELQUIADES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04/2026</v>
      </c>
      <c r="H50" s="14">
        <f>'[1]TCE - ANEXO III - Preencher'!I59</f>
        <v>0</v>
      </c>
      <c r="I50" s="14">
        <f>'[1]TCE - ANEXO III - Preencher'!J59</f>
        <v>412.01839999999999</v>
      </c>
      <c r="J50" s="14">
        <f>'[1]TCE - ANEXO III - Preencher'!K59</f>
        <v>0</v>
      </c>
      <c r="K50" s="15">
        <f>'[1]TCE - ANEXO III - Preencher'!L59</f>
        <v>308.66000000000003</v>
      </c>
      <c r="L50" s="15">
        <f>'[1]TCE - ANEXO III - Preencher'!M59</f>
        <v>0</v>
      </c>
      <c r="M50" s="15">
        <f t="shared" si="1"/>
        <v>308.66000000000003</v>
      </c>
      <c r="N50" s="15">
        <f>'[1]TCE - ANEXO III - Preencher'!O59</f>
        <v>1.3543000000000001</v>
      </c>
      <c r="O50" s="15">
        <f>'[1]TCE - ANEXO III - Preencher'!P59</f>
        <v>0</v>
      </c>
      <c r="P50" s="16">
        <f t="shared" si="2"/>
        <v>1.3543000000000001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722.03269999999998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CARLOS EDUARDO SOUZA NUNES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04/2026</v>
      </c>
      <c r="H51" s="14">
        <f>'[1]TCE - ANEXO III - Preencher'!I60</f>
        <v>0</v>
      </c>
      <c r="I51" s="14">
        <f>'[1]TCE - ANEXO III - Preencher'!J60</f>
        <v>180.65600000000001</v>
      </c>
      <c r="J51" s="14">
        <f>'[1]TCE - ANEXO III - Preencher'!K60</f>
        <v>0</v>
      </c>
      <c r="K51" s="15">
        <f>'[1]TCE - ANEXO III - Preencher'!L60</f>
        <v>280.60000000000002</v>
      </c>
      <c r="L51" s="15">
        <f>'[1]TCE - ANEXO III - Preencher'!M60</f>
        <v>0</v>
      </c>
      <c r="M51" s="15">
        <f t="shared" si="1"/>
        <v>280.60000000000002</v>
      </c>
      <c r="N51" s="15">
        <f>'[1]TCE - ANEXO III - Preencher'!O60</f>
        <v>29.9</v>
      </c>
      <c r="O51" s="15">
        <f>'[1]TCE - ANEXO III - Preencher'!P60</f>
        <v>0</v>
      </c>
      <c r="P51" s="16">
        <f t="shared" si="2"/>
        <v>29.9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491.15600000000001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CAROLAINE DE SOUZA BARBOSA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5211-30</v>
      </c>
      <c r="G52" s="13" t="str">
        <f>IF('[1]TCE - ANEXO III - Preencher'!H61="","",'[1]TCE - ANEXO III - Preencher'!H61)</f>
        <v>04/2026</v>
      </c>
      <c r="H52" s="14">
        <f>'[1]TCE - ANEXO III - Preencher'!I61</f>
        <v>0</v>
      </c>
      <c r="I52" s="14">
        <f>'[1]TCE - ANEXO III - Preencher'!J61</f>
        <v>160.2088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29.9</v>
      </c>
      <c r="O52" s="15">
        <f>'[1]TCE - ANEXO III - Preencher'!P61</f>
        <v>0</v>
      </c>
      <c r="P52" s="16">
        <f t="shared" si="2"/>
        <v>29.9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190.1088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CAROLINA AMORIM COSTA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04/2026</v>
      </c>
      <c r="H53" s="14">
        <f>'[1]TCE - ANEXO III - Preencher'!I62</f>
        <v>0</v>
      </c>
      <c r="I53" s="14">
        <f>'[1]TCE - ANEXO III - Preencher'!J62</f>
        <v>155.61600000000001</v>
      </c>
      <c r="J53" s="14">
        <f>'[1]TCE - ANEXO III - Preencher'!K62</f>
        <v>0</v>
      </c>
      <c r="K53" s="15">
        <f>'[1]TCE - ANEXO III - Preencher'!L62</f>
        <v>252.54</v>
      </c>
      <c r="L53" s="15">
        <f>'[1]TCE - ANEXO III - Preencher'!M62</f>
        <v>32.42</v>
      </c>
      <c r="M53" s="15">
        <f t="shared" si="1"/>
        <v>220.12</v>
      </c>
      <c r="N53" s="15">
        <f>'[1]TCE - ANEXO III - Preencher'!O62</f>
        <v>29.9</v>
      </c>
      <c r="O53" s="15">
        <f>'[1]TCE - ANEXO III - Preencher'!P62</f>
        <v>0</v>
      </c>
      <c r="P53" s="16">
        <f t="shared" si="2"/>
        <v>29.9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160</v>
      </c>
      <c r="U53" s="15">
        <f>'[1]TCE - ANEXO III - Preencher'!V62</f>
        <v>0</v>
      </c>
      <c r="V53" s="16">
        <f t="shared" si="4"/>
        <v>160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565.63599999999997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CAROLINA BATISTA VIEIRA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1421-05</v>
      </c>
      <c r="G54" s="13" t="str">
        <f>IF('[1]TCE - ANEXO III - Preencher'!H63="","",'[1]TCE - ANEXO III - Preencher'!H63)</f>
        <v>04/2026</v>
      </c>
      <c r="H54" s="14">
        <f>'[1]TCE - ANEXO III - Preencher'!I63</f>
        <v>0</v>
      </c>
      <c r="I54" s="14">
        <f>'[1]TCE - ANEXO III - Preencher'!J63</f>
        <v>1160.7184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29.9</v>
      </c>
      <c r="O54" s="15">
        <f>'[1]TCE - ANEXO III - Preencher'!P63</f>
        <v>0</v>
      </c>
      <c r="P54" s="16">
        <f t="shared" si="2"/>
        <v>29.9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1190.6184000000001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CAROLINA RAMOS CAMPOS PORTELA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2251-25</v>
      </c>
      <c r="G55" s="13" t="str">
        <f>IF('[1]TCE - ANEXO III - Preencher'!H64="","",'[1]TCE - ANEXO III - Preencher'!H64)</f>
        <v>04/2026</v>
      </c>
      <c r="H55" s="14">
        <f>'[1]TCE - ANEXO III - Preencher'!I64</f>
        <v>0</v>
      </c>
      <c r="I55" s="14">
        <f>'[1]TCE - ANEXO III - Preencher'!J64</f>
        <v>1099.3391999999999</v>
      </c>
      <c r="J55" s="14">
        <f>'[1]TCE - ANEXO III - Preencher'!K64</f>
        <v>0</v>
      </c>
      <c r="K55" s="15">
        <f>'[1]TCE - ANEXO III - Preencher'!L64</f>
        <v>70.150000000000006</v>
      </c>
      <c r="L55" s="15">
        <f>'[1]TCE - ANEXO III - Preencher'!M64</f>
        <v>6.65</v>
      </c>
      <c r="M55" s="15">
        <f t="shared" si="1"/>
        <v>63.500000000000007</v>
      </c>
      <c r="N55" s="15">
        <f>'[1]TCE - ANEXO III - Preencher'!O64</f>
        <v>10.83</v>
      </c>
      <c r="O55" s="15">
        <f>'[1]TCE - ANEXO III - Preencher'!P64</f>
        <v>0</v>
      </c>
      <c r="P55" s="16">
        <f t="shared" si="2"/>
        <v>10.83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1173.6691999999998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CAROLINE MUNIZ BARROS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2251-25</v>
      </c>
      <c r="G56" s="13" t="str">
        <f>IF('[1]TCE - ANEXO III - Preencher'!H65="","",'[1]TCE - ANEXO III - Preencher'!H65)</f>
        <v>04/2026</v>
      </c>
      <c r="H56" s="14">
        <f>'[1]TCE - ANEXO III - Preencher'!I65</f>
        <v>0</v>
      </c>
      <c r="I56" s="14">
        <f>'[1]TCE - ANEXO III - Preencher'!J65</f>
        <v>1061.3391999999999</v>
      </c>
      <c r="J56" s="14">
        <f>'[1]TCE - ANEXO III - Preencher'!K65</f>
        <v>0</v>
      </c>
      <c r="K56" s="15">
        <f>'[1]TCE - ANEXO III - Preencher'!L65</f>
        <v>14.03</v>
      </c>
      <c r="L56" s="15">
        <f>'[1]TCE - ANEXO III - Preencher'!M65</f>
        <v>16.63</v>
      </c>
      <c r="M56" s="15">
        <f t="shared" si="1"/>
        <v>-2.5999999999999996</v>
      </c>
      <c r="N56" s="15">
        <f>'[1]TCE - ANEXO III - Preencher'!O65</f>
        <v>10.83</v>
      </c>
      <c r="O56" s="15">
        <f>'[1]TCE - ANEXO III - Preencher'!P65</f>
        <v>0</v>
      </c>
      <c r="P56" s="16">
        <f t="shared" si="2"/>
        <v>10.83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1069.5691999999999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CASSIA LUIZA DE SOUZA EVANGELISTA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04/2026</v>
      </c>
      <c r="H57" s="14">
        <f>'[1]TCE - ANEXO III - Preencher'!I66</f>
        <v>0</v>
      </c>
      <c r="I57" s="14">
        <f>'[1]TCE - ANEXO III - Preencher'!J66</f>
        <v>664.06719999999996</v>
      </c>
      <c r="J57" s="14">
        <f>'[1]TCE - ANEXO III - Preencher'!K66</f>
        <v>0</v>
      </c>
      <c r="K57" s="15">
        <f>'[1]TCE - ANEXO III - Preencher'!L66</f>
        <v>308.66000000000003</v>
      </c>
      <c r="L57" s="15">
        <f>'[1]TCE - ANEXO III - Preencher'!M66</f>
        <v>0</v>
      </c>
      <c r="M57" s="15">
        <f t="shared" si="1"/>
        <v>308.66000000000003</v>
      </c>
      <c r="N57" s="15">
        <f>'[1]TCE - ANEXO III - Preencher'!O66</f>
        <v>2.71</v>
      </c>
      <c r="O57" s="15">
        <f>'[1]TCE - ANEXO III - Preencher'!P66</f>
        <v>0</v>
      </c>
      <c r="P57" s="16">
        <f t="shared" si="2"/>
        <v>2.71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975.43720000000008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CECILIA FLORIO PEREIRA GOMES DE FARIA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2232-08</v>
      </c>
      <c r="G58" s="13" t="str">
        <f>IF('[1]TCE - ANEXO III - Preencher'!H67="","",'[1]TCE - ANEXO III - Preencher'!H67)</f>
        <v>04/2026</v>
      </c>
      <c r="H58" s="14">
        <f>'[1]TCE - ANEXO III - Preencher'!I67</f>
        <v>0</v>
      </c>
      <c r="I58" s="14">
        <f>'[1]TCE - ANEXO III - Preencher'!J67</f>
        <v>605.79280000000006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29.9</v>
      </c>
      <c r="O58" s="15">
        <f>'[1]TCE - ANEXO III - Preencher'!P67</f>
        <v>0</v>
      </c>
      <c r="P58" s="16">
        <f t="shared" si="2"/>
        <v>29.9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635.69280000000003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CHRISTIAN JUAN DE SOUZA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04/2026</v>
      </c>
      <c r="H59" s="14">
        <f>'[1]TCE - ANEXO III - Preencher'!I68</f>
        <v>0</v>
      </c>
      <c r="I59" s="14">
        <f>'[1]TCE - ANEXO III - Preencher'!J68</f>
        <v>16.21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29.9</v>
      </c>
      <c r="O59" s="15">
        <f>'[1]TCE - ANEXO III - Preencher'!P68</f>
        <v>0</v>
      </c>
      <c r="P59" s="16">
        <f t="shared" si="2"/>
        <v>29.9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46.11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CICERA GABRIELA LIMEIRA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04/2026</v>
      </c>
      <c r="H60" s="14">
        <f>'[1]TCE - ANEXO III - Preencher'!I69</f>
        <v>0</v>
      </c>
      <c r="I60" s="14">
        <f>'[1]TCE - ANEXO III - Preencher'!J69</f>
        <v>612.1472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2.71</v>
      </c>
      <c r="O60" s="15">
        <f>'[1]TCE - ANEXO III - Preencher'!P69</f>
        <v>0</v>
      </c>
      <c r="P60" s="16">
        <f t="shared" si="2"/>
        <v>2.71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120.26</v>
      </c>
      <c r="U60" s="15">
        <f>'[1]TCE - ANEXO III - Preencher'!V69</f>
        <v>0</v>
      </c>
      <c r="V60" s="16">
        <f t="shared" si="4"/>
        <v>120.26</v>
      </c>
      <c r="W60" s="17" t="str">
        <f>IF('[1]TCE - ANEXO III - Preencher'!X69="","",'[1]TCE - ANEXO III - Preencher'!X69)</f>
        <v>Auxilio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735.11720000000003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CICERA MICHELLE MAGALHAES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04/2026</v>
      </c>
      <c r="H61" s="14">
        <f>'[1]TCE - ANEXO III - Preencher'!I70</f>
        <v>0</v>
      </c>
      <c r="I61" s="14">
        <f>'[1]TCE - ANEXO III - Preencher'!J70</f>
        <v>577.73839999999996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3.59</v>
      </c>
      <c r="M61" s="15">
        <f t="shared" si="1"/>
        <v>-3.59</v>
      </c>
      <c r="N61" s="15">
        <f>'[1]TCE - ANEXO III - Preencher'!O70</f>
        <v>2.71</v>
      </c>
      <c r="O61" s="15">
        <f>'[1]TCE - ANEXO III - Preencher'!P70</f>
        <v>0</v>
      </c>
      <c r="P61" s="16">
        <f t="shared" si="2"/>
        <v>2.71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576.85839999999996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CICERO EDUARDO DOS SANTOS MELO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5174-10</v>
      </c>
      <c r="G62" s="13" t="str">
        <f>IF('[1]TCE - ANEXO III - Preencher'!H71="","",'[1]TCE - ANEXO III - Preencher'!H71)</f>
        <v>04/2026</v>
      </c>
      <c r="H62" s="14">
        <f>'[1]TCE - ANEXO III - Preencher'!I71</f>
        <v>0</v>
      </c>
      <c r="I62" s="14">
        <f>'[1]TCE - ANEXO III - Preencher'!J71</f>
        <v>155.61600000000001</v>
      </c>
      <c r="J62" s="14">
        <f>'[1]TCE - ANEXO III - Preencher'!K71</f>
        <v>0</v>
      </c>
      <c r="K62" s="15">
        <f>'[1]TCE - ANEXO III - Preencher'!L71</f>
        <v>266.57</v>
      </c>
      <c r="L62" s="15">
        <f>'[1]TCE - ANEXO III - Preencher'!M71</f>
        <v>32.42</v>
      </c>
      <c r="M62" s="15">
        <f t="shared" si="1"/>
        <v>234.14999999999998</v>
      </c>
      <c r="N62" s="15">
        <f>'[1]TCE - ANEXO III - Preencher'!O71</f>
        <v>29.9</v>
      </c>
      <c r="O62" s="15">
        <f>'[1]TCE - ANEXO III - Preencher'!P71</f>
        <v>0</v>
      </c>
      <c r="P62" s="16">
        <f t="shared" si="2"/>
        <v>29.9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419.66599999999994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CINTHIA MICHELLE DA CRUZ COSTA FERREIRA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04/2026</v>
      </c>
      <c r="H63" s="14">
        <f>'[1]TCE - ANEXO III - Preencher'!I72</f>
        <v>0</v>
      </c>
      <c r="I63" s="14">
        <f>'[1]TCE - ANEXO III - Preencher'!J72</f>
        <v>414.54480000000001</v>
      </c>
      <c r="J63" s="14">
        <f>'[1]TCE - ANEXO III - Preencher'!K72</f>
        <v>0</v>
      </c>
      <c r="K63" s="15">
        <f>'[1]TCE - ANEXO III - Preencher'!L72</f>
        <v>280.60000000000002</v>
      </c>
      <c r="L63" s="15">
        <f>'[1]TCE - ANEXO III - Preencher'!M72</f>
        <v>32.42</v>
      </c>
      <c r="M63" s="15">
        <f t="shared" si="1"/>
        <v>248.18</v>
      </c>
      <c r="N63" s="15">
        <f>'[1]TCE - ANEXO III - Preencher'!O72</f>
        <v>1.3543000000000001</v>
      </c>
      <c r="O63" s="15">
        <f>'[1]TCE - ANEXO III - Preencher'!P72</f>
        <v>0</v>
      </c>
      <c r="P63" s="16">
        <f t="shared" si="2"/>
        <v>1.3543000000000001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664.07909999999993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CINTIA PEREIRA DE ARAUJO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04/2026</v>
      </c>
      <c r="H64" s="14">
        <f>'[1]TCE - ANEXO III - Preencher'!I73</f>
        <v>0</v>
      </c>
      <c r="I64" s="14">
        <f>'[1]TCE - ANEXO III - Preencher'!J73</f>
        <v>20.2544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32.42</v>
      </c>
      <c r="M64" s="15">
        <f t="shared" si="1"/>
        <v>-32.42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-12.165600000000001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CLARICE CELESTINO PEREIRA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04/2026</v>
      </c>
      <c r="H65" s="14">
        <f>'[1]TCE - ANEXO III - Preencher'!I74</f>
        <v>0</v>
      </c>
      <c r="I65" s="14">
        <f>'[1]TCE - ANEXO III - Preencher'!J74</f>
        <v>425.17840000000001</v>
      </c>
      <c r="J65" s="14">
        <f>'[1]TCE - ANEXO III - Preencher'!K74</f>
        <v>0</v>
      </c>
      <c r="K65" s="15">
        <f>'[1]TCE - ANEXO III - Preencher'!L74</f>
        <v>266.57</v>
      </c>
      <c r="L65" s="15">
        <f>'[1]TCE - ANEXO III - Preencher'!M74</f>
        <v>32.42</v>
      </c>
      <c r="M65" s="15">
        <f t="shared" si="1"/>
        <v>234.14999999999998</v>
      </c>
      <c r="N65" s="15">
        <f>'[1]TCE - ANEXO III - Preencher'!O74</f>
        <v>1.3543000000000001</v>
      </c>
      <c r="O65" s="15">
        <f>'[1]TCE - ANEXO III - Preencher'!P74</f>
        <v>0</v>
      </c>
      <c r="P65" s="16">
        <f t="shared" si="2"/>
        <v>1.3543000000000001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660.68269999999995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CLAUDIANA BARBOSA DE CARVALHO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04/2026</v>
      </c>
      <c r="H66" s="14">
        <f>'[1]TCE - ANEXO III - Preencher'!I75</f>
        <v>0</v>
      </c>
      <c r="I66" s="14">
        <f>'[1]TCE - ANEXO III - Preencher'!J75</f>
        <v>438.47039999999998</v>
      </c>
      <c r="J66" s="14">
        <f>'[1]TCE - ANEXO III - Preencher'!K75</f>
        <v>0</v>
      </c>
      <c r="K66" s="15">
        <f>'[1]TCE - ANEXO III - Preencher'!L75</f>
        <v>308.66000000000003</v>
      </c>
      <c r="L66" s="15">
        <f>'[1]TCE - ANEXO III - Preencher'!M75</f>
        <v>32.42</v>
      </c>
      <c r="M66" s="15">
        <f t="shared" si="1"/>
        <v>276.24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716.06039999999996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CLAUDIO SOARES DOS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7823-20</v>
      </c>
      <c r="G67" s="13" t="str">
        <f>IF('[1]TCE - ANEXO III - Preencher'!H76="","",'[1]TCE - ANEXO III - Preencher'!H76)</f>
        <v>04/2026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444.28</v>
      </c>
      <c r="K67" s="15">
        <f>'[1]TCE - ANEXO III - Preencher'!L76</f>
        <v>0</v>
      </c>
      <c r="L67" s="15">
        <f>'[1]TCE - ANEXO III - Preencher'!M76</f>
        <v>34.950000000000003</v>
      </c>
      <c r="M67" s="15">
        <f t="shared" si="1"/>
        <v>-34.950000000000003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409.33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CLEA MARIA PACHECO BRITO TENORIO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04/2026</v>
      </c>
      <c r="H68" s="14">
        <f>'[1]TCE - ANEXO III - Preencher'!I77</f>
        <v>0</v>
      </c>
      <c r="I68" s="14">
        <f>'[1]TCE - ANEXO III - Preencher'!J77</f>
        <v>195.47839999999999</v>
      </c>
      <c r="J68" s="14">
        <f>'[1]TCE - ANEXO III - Preencher'!K77</f>
        <v>0</v>
      </c>
      <c r="K68" s="15">
        <f>'[1]TCE - ANEXO III - Preencher'!L77</f>
        <v>308.88</v>
      </c>
      <c r="L68" s="15">
        <f>'[1]TCE - ANEXO III - Preencher'!M77</f>
        <v>32.42</v>
      </c>
      <c r="M68" s="15">
        <f t="shared" ref="M68:M131" si="7">K68-L68</f>
        <v>276.45999999999998</v>
      </c>
      <c r="N68" s="15">
        <f>'[1]TCE - ANEXO III - Preencher'!O77</f>
        <v>29.9</v>
      </c>
      <c r="O68" s="15">
        <f>'[1]TCE - ANEXO III - Preencher'!P77</f>
        <v>0</v>
      </c>
      <c r="P68" s="16">
        <f t="shared" ref="P68:P131" si="8">N68-O68</f>
        <v>29.9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501.83839999999998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CLEANI DOS SANTOS SABINO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04/2026</v>
      </c>
      <c r="H69" s="14">
        <f>'[1]TCE - ANEXO III - Preencher'!I78</f>
        <v>0</v>
      </c>
      <c r="I69" s="14">
        <f>'[1]TCE - ANEXO III - Preencher'!J78</f>
        <v>414.54480000000001</v>
      </c>
      <c r="J69" s="14">
        <f>'[1]TCE - ANEXO III - Preencher'!K78</f>
        <v>0</v>
      </c>
      <c r="K69" s="15">
        <f>'[1]TCE - ANEXO III - Preencher'!L78</f>
        <v>294.63</v>
      </c>
      <c r="L69" s="15">
        <f>'[1]TCE - ANEXO III - Preencher'!M78</f>
        <v>32.42</v>
      </c>
      <c r="M69" s="15">
        <f t="shared" si="7"/>
        <v>262.20999999999998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210</v>
      </c>
      <c r="R69" s="15">
        <f>'[1]TCE - ANEXO III - Preencher'!S78</f>
        <v>0</v>
      </c>
      <c r="S69" s="16">
        <f t="shared" si="9"/>
        <v>210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888.10479999999995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CLEMERSON LEONE DOS SANTOS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 t="str">
        <f>IF('[1]TCE - ANEXO III - Preencher'!H79="","",'[1]TCE - ANEXO III - Preencher'!H79)</f>
        <v>04/2026</v>
      </c>
      <c r="H70" s="14">
        <f>'[1]TCE - ANEXO III - Preencher'!I79</f>
        <v>0</v>
      </c>
      <c r="I70" s="14">
        <f>'[1]TCE - ANEXO III - Preencher'!J79</f>
        <v>174.5232</v>
      </c>
      <c r="J70" s="14">
        <f>'[1]TCE - ANEXO III - Preencher'!K79</f>
        <v>0</v>
      </c>
      <c r="K70" s="15">
        <f>'[1]TCE - ANEXO III - Preencher'!L79</f>
        <v>266.57</v>
      </c>
      <c r="L70" s="15">
        <f>'[1]TCE - ANEXO III - Preencher'!M79</f>
        <v>32.42</v>
      </c>
      <c r="M70" s="15">
        <f t="shared" si="7"/>
        <v>234.14999999999998</v>
      </c>
      <c r="N70" s="15">
        <f>'[1]TCE - ANEXO III - Preencher'!O79</f>
        <v>29.9</v>
      </c>
      <c r="O70" s="15">
        <f>'[1]TCE - ANEXO III - Preencher'!P79</f>
        <v>0</v>
      </c>
      <c r="P70" s="16">
        <f t="shared" si="8"/>
        <v>29.9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438.57319999999993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CLENIO MARCOS TERTO DA COSTA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04/2026</v>
      </c>
      <c r="H71" s="14">
        <f>'[1]TCE - ANEXO III - Preencher'!I80</f>
        <v>0</v>
      </c>
      <c r="I71" s="14">
        <f>'[1]TCE - ANEXO III - Preencher'!J80</f>
        <v>159.9864</v>
      </c>
      <c r="J71" s="14">
        <f>'[1]TCE - ANEXO III - Preencher'!K80</f>
        <v>0</v>
      </c>
      <c r="K71" s="15">
        <f>'[1]TCE - ANEXO III - Preencher'!L80</f>
        <v>280.60000000000002</v>
      </c>
      <c r="L71" s="15">
        <f>'[1]TCE - ANEXO III - Preencher'!M80</f>
        <v>0</v>
      </c>
      <c r="M71" s="15">
        <f t="shared" si="7"/>
        <v>280.60000000000002</v>
      </c>
      <c r="N71" s="15">
        <f>'[1]TCE - ANEXO III - Preencher'!O80</f>
        <v>29.9</v>
      </c>
      <c r="O71" s="15">
        <f>'[1]TCE - ANEXO III - Preencher'!P80</f>
        <v>0</v>
      </c>
      <c r="P71" s="16">
        <f t="shared" si="8"/>
        <v>29.9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470.4864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CLESIO FERREIRA DE CASTRO JUNIOR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5151-10</v>
      </c>
      <c r="G72" s="13" t="str">
        <f>IF('[1]TCE - ANEXO III - Preencher'!H81="","",'[1]TCE - ANEXO III - Preencher'!H81)</f>
        <v>04/2026</v>
      </c>
      <c r="H72" s="14">
        <f>'[1]TCE - ANEXO III - Preencher'!I81</f>
        <v>0</v>
      </c>
      <c r="I72" s="14">
        <f>'[1]TCE - ANEXO III - Preencher'!J81</f>
        <v>152.39680000000001</v>
      </c>
      <c r="J72" s="14">
        <f>'[1]TCE - ANEXO III - Preencher'!K81</f>
        <v>0</v>
      </c>
      <c r="K72" s="15">
        <f>'[1]TCE - ANEXO III - Preencher'!L81</f>
        <v>308.66000000000003</v>
      </c>
      <c r="L72" s="15">
        <f>'[1]TCE - ANEXO III - Preencher'!M81</f>
        <v>32.42</v>
      </c>
      <c r="M72" s="15">
        <f t="shared" si="7"/>
        <v>276.24</v>
      </c>
      <c r="N72" s="15">
        <f>'[1]TCE - ANEXO III - Preencher'!O81</f>
        <v>29.9</v>
      </c>
      <c r="O72" s="15">
        <f>'[1]TCE - ANEXO III - Preencher'!P81</f>
        <v>0</v>
      </c>
      <c r="P72" s="16">
        <f t="shared" si="8"/>
        <v>29.9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458.53679999999997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CLEUBIANA RIBEIRO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04/2026</v>
      </c>
      <c r="H73" s="14">
        <f>'[1]TCE - ANEXO III - Preencher'!I82</f>
        <v>0</v>
      </c>
      <c r="I73" s="14">
        <f>'[1]TCE - ANEXO III - Preencher'!J82</f>
        <v>93.369600000000005</v>
      </c>
      <c r="J73" s="14">
        <f>'[1]TCE - ANEXO III - Preencher'!K82</f>
        <v>0</v>
      </c>
      <c r="K73" s="15">
        <f>'[1]TCE - ANEXO III - Preencher'!L82</f>
        <v>266.57</v>
      </c>
      <c r="L73" s="15">
        <f>'[1]TCE - ANEXO III - Preencher'!M82</f>
        <v>0</v>
      </c>
      <c r="M73" s="15">
        <f t="shared" si="7"/>
        <v>266.57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359.93959999999998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CRISTIANE MARTINS CAVALCANTI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04/2026</v>
      </c>
      <c r="H74" s="14">
        <f>'[1]TCE - ANEXO III - Preencher'!I83</f>
        <v>0</v>
      </c>
      <c r="I74" s="14">
        <f>'[1]TCE - ANEXO III - Preencher'!J83</f>
        <v>421.02879999999999</v>
      </c>
      <c r="J74" s="14">
        <f>'[1]TCE - ANEXO III - Preencher'!K83</f>
        <v>0</v>
      </c>
      <c r="K74" s="15">
        <f>'[1]TCE - ANEXO III - Preencher'!L83</f>
        <v>252.54</v>
      </c>
      <c r="L74" s="15">
        <f>'[1]TCE - ANEXO III - Preencher'!M83</f>
        <v>0</v>
      </c>
      <c r="M74" s="15">
        <f t="shared" si="7"/>
        <v>252.54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674.91880000000003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CRISTINA DA SILVA SOUZA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04/2026</v>
      </c>
      <c r="H75" s="14">
        <f>'[1]TCE - ANEXO III - Preencher'!I84</f>
        <v>0</v>
      </c>
      <c r="I75" s="14">
        <f>'[1]TCE - ANEXO III - Preencher'!J84</f>
        <v>433.99680000000001</v>
      </c>
      <c r="J75" s="14">
        <f>'[1]TCE - ANEXO III - Preencher'!K84</f>
        <v>0</v>
      </c>
      <c r="K75" s="15">
        <f>'[1]TCE - ANEXO III - Preencher'!L84</f>
        <v>280.60000000000002</v>
      </c>
      <c r="L75" s="15">
        <f>'[1]TCE - ANEXO III - Preencher'!M84</f>
        <v>32.42</v>
      </c>
      <c r="M75" s="15">
        <f t="shared" si="7"/>
        <v>248.18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683.52679999999998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DAIANA RODRIGUES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04/2026</v>
      </c>
      <c r="H76" s="14">
        <f>'[1]TCE - ANEXO III - Preencher'!I85</f>
        <v>0</v>
      </c>
      <c r="I76" s="14">
        <f>'[1]TCE - ANEXO III - Preencher'!J85</f>
        <v>408.06079999999997</v>
      </c>
      <c r="J76" s="14">
        <f>'[1]TCE - ANEXO III - Preencher'!K85</f>
        <v>0</v>
      </c>
      <c r="K76" s="15">
        <f>'[1]TCE - ANEXO III - Preencher'!L85</f>
        <v>308.66000000000003</v>
      </c>
      <c r="L76" s="15">
        <f>'[1]TCE - ANEXO III - Preencher'!M85</f>
        <v>32.42</v>
      </c>
      <c r="M76" s="15">
        <f t="shared" si="7"/>
        <v>276.24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685.6508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DAMIANA ROSENDO BELARMINO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04/2026</v>
      </c>
      <c r="H77" s="14">
        <f>'[1]TCE - ANEXO III - Preencher'!I86</f>
        <v>0</v>
      </c>
      <c r="I77" s="14">
        <f>'[1]TCE - ANEXO III - Preencher'!J86</f>
        <v>415.37119999999999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32.42</v>
      </c>
      <c r="M77" s="15">
        <f t="shared" si="7"/>
        <v>-32.42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160</v>
      </c>
      <c r="R77" s="15">
        <f>'[1]TCE - ANEXO III - Preencher'!S86</f>
        <v>0</v>
      </c>
      <c r="S77" s="16">
        <f t="shared" si="9"/>
        <v>160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544.30119999999999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DANIELA LUCENA DE PAULA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 t="str">
        <f>IF('[1]TCE - ANEXO III - Preencher'!H87="","",'[1]TCE - ANEXO III - Preencher'!H87)</f>
        <v>04/2026</v>
      </c>
      <c r="H78" s="14">
        <f>'[1]TCE - ANEXO III - Preencher'!I87</f>
        <v>0</v>
      </c>
      <c r="I78" s="14">
        <f>'[1]TCE - ANEXO III - Preencher'!J87</f>
        <v>305.63119999999998</v>
      </c>
      <c r="J78" s="14">
        <f>'[1]TCE - ANEXO III - Preencher'!K87</f>
        <v>0</v>
      </c>
      <c r="K78" s="15">
        <f>'[1]TCE - ANEXO III - Preencher'!L87</f>
        <v>308.66000000000003</v>
      </c>
      <c r="L78" s="15">
        <f>'[1]TCE - ANEXO III - Preencher'!M87</f>
        <v>0</v>
      </c>
      <c r="M78" s="15">
        <f t="shared" si="7"/>
        <v>308.66000000000003</v>
      </c>
      <c r="N78" s="15">
        <f>'[1]TCE - ANEXO III - Preencher'!O87</f>
        <v>2.71</v>
      </c>
      <c r="O78" s="15">
        <f>'[1]TCE - ANEXO III - Preencher'!P87</f>
        <v>0</v>
      </c>
      <c r="P78" s="16">
        <f t="shared" si="8"/>
        <v>2.71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617.00120000000004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DANIELE FERREIRA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04/2026</v>
      </c>
      <c r="H79" s="14">
        <f>'[1]TCE - ANEXO III - Preencher'!I88</f>
        <v>0</v>
      </c>
      <c r="I79" s="14">
        <f>'[1]TCE - ANEXO III - Preencher'!J88</f>
        <v>442.36559999999997</v>
      </c>
      <c r="J79" s="14">
        <f>'[1]TCE - ANEXO III - Preencher'!K88</f>
        <v>0</v>
      </c>
      <c r="K79" s="15">
        <f>'[1]TCE - ANEXO III - Preencher'!L88</f>
        <v>266.57</v>
      </c>
      <c r="L79" s="15">
        <f>'[1]TCE - ANEXO III - Preencher'!M88</f>
        <v>32.42</v>
      </c>
      <c r="M79" s="15">
        <f t="shared" si="7"/>
        <v>234.14999999999998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690</v>
      </c>
      <c r="R79" s="15">
        <f>'[1]TCE - ANEXO III - Preencher'!S88</f>
        <v>0</v>
      </c>
      <c r="S79" s="16">
        <f t="shared" si="9"/>
        <v>690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480</v>
      </c>
      <c r="Y79" s="15">
        <f>'[1]TCE - ANEXO III - Preencher'!Z88</f>
        <v>0</v>
      </c>
      <c r="Z79" s="16">
        <f t="shared" si="11"/>
        <v>480</v>
      </c>
      <c r="AA79" s="17" t="str">
        <f>IF('[1]TCE - ANEXO III - Preencher'!AB88="","",'[1]TCE - ANEXO III - Preencher'!AB88)</f>
        <v/>
      </c>
      <c r="AB79" s="15">
        <f t="shared" si="6"/>
        <v>1847.8656000000001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DANIELLY COELHO DE MELO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04/2026</v>
      </c>
      <c r="H80" s="14">
        <f>'[1]TCE - ANEXO III - Preencher'!I89</f>
        <v>0</v>
      </c>
      <c r="I80" s="14">
        <f>'[1]TCE - ANEXO III - Preencher'!J89</f>
        <v>617.54719999999998</v>
      </c>
      <c r="J80" s="14">
        <f>'[1]TCE - ANEXO III - Preencher'!K89</f>
        <v>0</v>
      </c>
      <c r="K80" s="15">
        <f>'[1]TCE - ANEXO III - Preencher'!L89</f>
        <v>238.51</v>
      </c>
      <c r="L80" s="15">
        <f>'[1]TCE - ANEXO III - Preencher'!M89</f>
        <v>0</v>
      </c>
      <c r="M80" s="15">
        <f t="shared" si="7"/>
        <v>238.51</v>
      </c>
      <c r="N80" s="15">
        <f>'[1]TCE - ANEXO III - Preencher'!O89</f>
        <v>2.71</v>
      </c>
      <c r="O80" s="15">
        <f>'[1]TCE - ANEXO III - Preencher'!P89</f>
        <v>0</v>
      </c>
      <c r="P80" s="16">
        <f t="shared" si="8"/>
        <v>2.71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858.7672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DANILO ALEXANDRE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5142-25</v>
      </c>
      <c r="G81" s="13" t="str">
        <f>IF('[1]TCE - ANEXO III - Preencher'!H90="","",'[1]TCE - ANEXO III - Preencher'!H90)</f>
        <v>04/2026</v>
      </c>
      <c r="H81" s="14">
        <f>'[1]TCE - ANEXO III - Preencher'!I90</f>
        <v>0</v>
      </c>
      <c r="I81" s="14">
        <f>'[1]TCE - ANEXO III - Preencher'!J90</f>
        <v>181.2424</v>
      </c>
      <c r="J81" s="14">
        <f>'[1]TCE - ANEXO III - Preencher'!K90</f>
        <v>0</v>
      </c>
      <c r="K81" s="15">
        <f>'[1]TCE - ANEXO III - Preencher'!L90</f>
        <v>294.63</v>
      </c>
      <c r="L81" s="15">
        <f>'[1]TCE - ANEXO III - Preencher'!M90</f>
        <v>32.42</v>
      </c>
      <c r="M81" s="15">
        <f t="shared" si="7"/>
        <v>262.20999999999998</v>
      </c>
      <c r="N81" s="15">
        <f>'[1]TCE - ANEXO III - Preencher'!O90</f>
        <v>29.9</v>
      </c>
      <c r="O81" s="15">
        <f>'[1]TCE - ANEXO III - Preencher'!P90</f>
        <v>0</v>
      </c>
      <c r="P81" s="16">
        <f t="shared" si="8"/>
        <v>29.9</v>
      </c>
      <c r="Q81" s="15">
        <f>'[1]TCE - ANEXO III - Preencher'!R90</f>
        <v>160</v>
      </c>
      <c r="R81" s="15">
        <f>'[1]TCE - ANEXO III - Preencher'!S90</f>
        <v>0</v>
      </c>
      <c r="S81" s="16">
        <f t="shared" si="9"/>
        <v>160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633.35239999999999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DEBORA ALVES BARBOSA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04/2026</v>
      </c>
      <c r="H82" s="14">
        <f>'[1]TCE - ANEXO III - Preencher'!I91</f>
        <v>0</v>
      </c>
      <c r="I82" s="14">
        <f>'[1]TCE - ANEXO III - Preencher'!J91</f>
        <v>408.8184</v>
      </c>
      <c r="J82" s="14">
        <f>'[1]TCE - ANEXO III - Preencher'!K91</f>
        <v>0</v>
      </c>
      <c r="K82" s="15">
        <f>'[1]TCE - ANEXO III - Preencher'!L91</f>
        <v>266.57</v>
      </c>
      <c r="L82" s="15">
        <f>'[1]TCE - ANEXO III - Preencher'!M91</f>
        <v>32.42</v>
      </c>
      <c r="M82" s="15">
        <f t="shared" si="7"/>
        <v>234.14999999999998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644.3184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DEBORA DA TRINDADE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04/2026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6136.57</v>
      </c>
      <c r="K83" s="15">
        <f>'[1]TCE - ANEXO III - Preencher'!L92</f>
        <v>280.60000000000002</v>
      </c>
      <c r="L83" s="15">
        <f>'[1]TCE - ANEXO III - Preencher'!M92</f>
        <v>32.42</v>
      </c>
      <c r="M83" s="15">
        <f t="shared" si="7"/>
        <v>248.18</v>
      </c>
      <c r="N83" s="15">
        <f>'[1]TCE - ANEXO III - Preencher'!O92</f>
        <v>29.9</v>
      </c>
      <c r="O83" s="15">
        <f>'[1]TCE - ANEXO III - Preencher'!P92</f>
        <v>0</v>
      </c>
      <c r="P83" s="16">
        <f t="shared" si="8"/>
        <v>29.9</v>
      </c>
      <c r="Q83" s="15">
        <f>'[1]TCE - ANEXO III - Preencher'!R92</f>
        <v>30</v>
      </c>
      <c r="R83" s="15">
        <f>'[1]TCE - ANEXO III - Preencher'!S92</f>
        <v>0</v>
      </c>
      <c r="S83" s="16">
        <f t="shared" si="9"/>
        <v>30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6444.65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DEBORA VICTORIA DE OLIVEIRA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 t="str">
        <f>IF('[1]TCE - ANEXO III - Preencher'!H93="","",'[1]TCE - ANEXO III - Preencher'!H93)</f>
        <v>04/2026</v>
      </c>
      <c r="H84" s="14">
        <f>'[1]TCE - ANEXO III - Preencher'!I93</f>
        <v>0</v>
      </c>
      <c r="I84" s="14">
        <f>'[1]TCE - ANEXO III - Preencher'!J93</f>
        <v>129.68</v>
      </c>
      <c r="J84" s="14">
        <f>'[1]TCE - ANEXO III - Preencher'!K93</f>
        <v>0</v>
      </c>
      <c r="K84" s="15">
        <f>'[1]TCE - ANEXO III - Preencher'!L93</f>
        <v>252.54</v>
      </c>
      <c r="L84" s="15">
        <f>'[1]TCE - ANEXO III - Preencher'!M93</f>
        <v>32.42</v>
      </c>
      <c r="M84" s="15">
        <f t="shared" si="7"/>
        <v>220.12</v>
      </c>
      <c r="N84" s="15">
        <f>'[1]TCE - ANEXO III - Preencher'!O93</f>
        <v>29.9</v>
      </c>
      <c r="O84" s="15">
        <f>'[1]TCE - ANEXO III - Preencher'!P93</f>
        <v>0</v>
      </c>
      <c r="P84" s="16">
        <f t="shared" si="8"/>
        <v>29.9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379.7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DIANA LOPES FERREIRA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3224-15</v>
      </c>
      <c r="G85" s="13" t="str">
        <f>IF('[1]TCE - ANEXO III - Preencher'!H94="","",'[1]TCE - ANEXO III - Preencher'!H94)</f>
        <v>04/2026</v>
      </c>
      <c r="H85" s="14">
        <f>'[1]TCE - ANEXO III - Preencher'!I94</f>
        <v>0</v>
      </c>
      <c r="I85" s="14">
        <f>'[1]TCE - ANEXO III - Preencher'!J94</f>
        <v>290.39679999999998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29.9</v>
      </c>
      <c r="O85" s="15">
        <f>'[1]TCE - ANEXO III - Preencher'!P94</f>
        <v>0</v>
      </c>
      <c r="P85" s="16">
        <f t="shared" si="8"/>
        <v>29.9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320.29679999999996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DIEGO RAVELLY DOS SANTOS CALLOU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04/2026</v>
      </c>
      <c r="H86" s="14">
        <f>'[1]TCE - ANEXO III - Preencher'!I95</f>
        <v>0</v>
      </c>
      <c r="I86" s="14">
        <f>'[1]TCE - ANEXO III - Preencher'!J95</f>
        <v>522.54880000000003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2.71</v>
      </c>
      <c r="O86" s="15">
        <f>'[1]TCE - ANEXO III - Preencher'!P95</f>
        <v>0</v>
      </c>
      <c r="P86" s="16">
        <f t="shared" si="8"/>
        <v>2.71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525.25880000000006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DOUGLAS FERREIRA DO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04/2026</v>
      </c>
      <c r="H87" s="14">
        <f>'[1]TCE - ANEXO III - Preencher'!I96</f>
        <v>0</v>
      </c>
      <c r="I87" s="14">
        <f>'[1]TCE - ANEXO III - Preencher'!J96</f>
        <v>245.52799999999999</v>
      </c>
      <c r="J87" s="14">
        <f>'[1]TCE - ANEXO III - Preencher'!K96</f>
        <v>0</v>
      </c>
      <c r="K87" s="15">
        <f>'[1]TCE - ANEXO III - Preencher'!L96</f>
        <v>308.66000000000003</v>
      </c>
      <c r="L87" s="15">
        <f>'[1]TCE - ANEXO III - Preencher'!M96</f>
        <v>0</v>
      </c>
      <c r="M87" s="15">
        <f t="shared" si="7"/>
        <v>308.66000000000003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555.53800000000001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EDILENE LIMA RODRIGUES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04/2026</v>
      </c>
      <c r="H88" s="14">
        <f>'[1]TCE - ANEXO III - Preencher'!I97</f>
        <v>0</v>
      </c>
      <c r="I88" s="14">
        <f>'[1]TCE - ANEXO III - Preencher'!J97</f>
        <v>440.7088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32.42</v>
      </c>
      <c r="M88" s="15">
        <f t="shared" si="7"/>
        <v>-32.42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409.6388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EDILEUZA NUNES REIS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04/2026</v>
      </c>
      <c r="H89" s="14">
        <f>'[1]TCE - ANEXO III - Preencher'!I98</f>
        <v>0</v>
      </c>
      <c r="I89" s="14">
        <f>'[1]TCE - ANEXO III - Preencher'!J98</f>
        <v>413.43360000000001</v>
      </c>
      <c r="J89" s="14">
        <f>'[1]TCE - ANEXO III - Preencher'!K98</f>
        <v>0</v>
      </c>
      <c r="K89" s="15">
        <f>'[1]TCE - ANEXO III - Preencher'!L98</f>
        <v>294.63</v>
      </c>
      <c r="L89" s="15">
        <f>'[1]TCE - ANEXO III - Preencher'!M98</f>
        <v>32.42</v>
      </c>
      <c r="M89" s="15">
        <f t="shared" si="7"/>
        <v>262.20999999999998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676.99360000000001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EDMILSON CELESTINO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5174-10</v>
      </c>
      <c r="G90" s="13" t="str">
        <f>IF('[1]TCE - ANEXO III - Preencher'!H99="","",'[1]TCE - ANEXO III - Preencher'!H99)</f>
        <v>04/2026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29.9</v>
      </c>
      <c r="O90" s="15">
        <f>'[1]TCE - ANEXO III - Preencher'!P99</f>
        <v>0</v>
      </c>
      <c r="P90" s="16">
        <f t="shared" si="8"/>
        <v>29.9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29.9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ELDA ANAIAAN DE SOUZA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04/2026</v>
      </c>
      <c r="H91" s="14">
        <f>'[1]TCE - ANEXO III - Preencher'!I100</f>
        <v>0</v>
      </c>
      <c r="I91" s="14">
        <f>'[1]TCE - ANEXO III - Preencher'!J100</f>
        <v>330.78800000000001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32.42</v>
      </c>
      <c r="M91" s="15">
        <f t="shared" si="7"/>
        <v>-32.42</v>
      </c>
      <c r="N91" s="15">
        <f>'[1]TCE - ANEXO III - Preencher'!O100</f>
        <v>29.9</v>
      </c>
      <c r="O91" s="15">
        <f>'[1]TCE - ANEXO III - Preencher'!P100</f>
        <v>0</v>
      </c>
      <c r="P91" s="16">
        <f t="shared" si="8"/>
        <v>29.9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328.26799999999997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ELENILDE RAIANE DE OLIVEIRA CAVALCANTI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4131-15</v>
      </c>
      <c r="G92" s="13" t="str">
        <f>IF('[1]TCE - ANEXO III - Preencher'!H101="","",'[1]TCE - ANEXO III - Preencher'!H101)</f>
        <v>04/2026</v>
      </c>
      <c r="H92" s="14">
        <f>'[1]TCE - ANEXO III - Preencher'!I101</f>
        <v>0</v>
      </c>
      <c r="I92" s="14">
        <f>'[1]TCE - ANEXO III - Preencher'!J101</f>
        <v>144.00559999999999</v>
      </c>
      <c r="J92" s="14">
        <f>'[1]TCE - ANEXO III - Preencher'!K101</f>
        <v>0</v>
      </c>
      <c r="K92" s="15">
        <f>'[1]TCE - ANEXO III - Preencher'!L101</f>
        <v>308.66000000000003</v>
      </c>
      <c r="L92" s="15">
        <f>'[1]TCE - ANEXO III - Preencher'!M101</f>
        <v>34.61</v>
      </c>
      <c r="M92" s="15">
        <f t="shared" si="7"/>
        <v>274.05</v>
      </c>
      <c r="N92" s="15">
        <f>'[1]TCE - ANEXO III - Preencher'!O101</f>
        <v>29.9</v>
      </c>
      <c r="O92" s="15">
        <f>'[1]TCE - ANEXO III - Preencher'!P101</f>
        <v>0</v>
      </c>
      <c r="P92" s="16">
        <f t="shared" si="8"/>
        <v>29.9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447.9556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ELIANA MARCIA VIEIRA ROSA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 t="str">
        <f>IF('[1]TCE - ANEXO III - Preencher'!H102="","",'[1]TCE - ANEXO III - Preencher'!H102)</f>
        <v>04/2026</v>
      </c>
      <c r="H93" s="14">
        <f>'[1]TCE - ANEXO III - Preencher'!I102</f>
        <v>0</v>
      </c>
      <c r="I93" s="14">
        <f>'[1]TCE - ANEXO III - Preencher'!J102</f>
        <v>196.64240000000001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10.83</v>
      </c>
      <c r="O93" s="15">
        <f>'[1]TCE - ANEXO III - Preencher'!P102</f>
        <v>0</v>
      </c>
      <c r="P93" s="16">
        <f t="shared" si="8"/>
        <v>10.83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207.47240000000002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ELIOMAR BATISTA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2237-05</v>
      </c>
      <c r="G94" s="13" t="str">
        <f>IF('[1]TCE - ANEXO III - Preencher'!H103="","",'[1]TCE - ANEXO III - Preencher'!H103)</f>
        <v>04/2026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6817.66</v>
      </c>
      <c r="K94" s="15">
        <f>'[1]TCE - ANEXO III - Preencher'!L103</f>
        <v>0</v>
      </c>
      <c r="L94" s="15">
        <f>'[1]TCE - ANEXO III - Preencher'!M103</f>
        <v>32.42</v>
      </c>
      <c r="M94" s="15">
        <f t="shared" si="7"/>
        <v>-32.42</v>
      </c>
      <c r="N94" s="15">
        <f>'[1]TCE - ANEXO III - Preencher'!O103</f>
        <v>29.9</v>
      </c>
      <c r="O94" s="15">
        <f>'[1]TCE - ANEXO III - Preencher'!P103</f>
        <v>0</v>
      </c>
      <c r="P94" s="16">
        <f t="shared" si="8"/>
        <v>29.9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6815.1399999999994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EMANUEL BIONE AIRES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04/2026</v>
      </c>
      <c r="H95" s="14">
        <f>'[1]TCE - ANEXO III - Preencher'!I104</f>
        <v>0</v>
      </c>
      <c r="I95" s="14">
        <f>'[1]TCE - ANEXO III - Preencher'!J104</f>
        <v>1162.9464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3.33</v>
      </c>
      <c r="M95" s="15">
        <f t="shared" si="7"/>
        <v>-3.33</v>
      </c>
      <c r="N95" s="15">
        <f>'[1]TCE - ANEXO III - Preencher'!O104</f>
        <v>10.83</v>
      </c>
      <c r="O95" s="15">
        <f>'[1]TCE - ANEXO III - Preencher'!P104</f>
        <v>0</v>
      </c>
      <c r="P95" s="16">
        <f t="shared" si="8"/>
        <v>10.83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1170.4464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EMANUELLA ESPINDOLA DE ARAUJO BARROS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04/2026</v>
      </c>
      <c r="H96" s="14">
        <f>'[1]TCE - ANEXO III - Preencher'!I105</f>
        <v>0</v>
      </c>
      <c r="I96" s="14">
        <f>'[1]TCE - ANEXO III - Preencher'!J105</f>
        <v>943.45039999999995</v>
      </c>
      <c r="J96" s="14">
        <f>'[1]TCE - ANEXO III - Preencher'!K105</f>
        <v>0</v>
      </c>
      <c r="K96" s="15">
        <f>'[1]TCE - ANEXO III - Preencher'!L105</f>
        <v>70.150000000000006</v>
      </c>
      <c r="L96" s="15">
        <f>'[1]TCE - ANEXO III - Preencher'!M105</f>
        <v>13.3</v>
      </c>
      <c r="M96" s="15">
        <f t="shared" si="7"/>
        <v>56.850000000000009</v>
      </c>
      <c r="N96" s="15">
        <f>'[1]TCE - ANEXO III - Preencher'!O105</f>
        <v>10.83</v>
      </c>
      <c r="O96" s="15">
        <f>'[1]TCE - ANEXO III - Preencher'!P105</f>
        <v>0</v>
      </c>
      <c r="P96" s="16">
        <f t="shared" si="8"/>
        <v>10.83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1011.1304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EMERSON DE ASSIS COSTA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5151-10</v>
      </c>
      <c r="G97" s="13" t="str">
        <f>IF('[1]TCE - ANEXO III - Preencher'!H106="","",'[1]TCE - ANEXO III - Preencher'!H106)</f>
        <v>04/2026</v>
      </c>
      <c r="H97" s="14">
        <f>'[1]TCE - ANEXO III - Preencher'!I106</f>
        <v>0</v>
      </c>
      <c r="I97" s="14">
        <f>'[1]TCE - ANEXO III - Preencher'!J106</f>
        <v>171.1688</v>
      </c>
      <c r="J97" s="14">
        <f>'[1]TCE - ANEXO III - Preencher'!K106</f>
        <v>0</v>
      </c>
      <c r="K97" s="15">
        <f>'[1]TCE - ANEXO III - Preencher'!L106</f>
        <v>294.63</v>
      </c>
      <c r="L97" s="15">
        <f>'[1]TCE - ANEXO III - Preencher'!M106</f>
        <v>32.42</v>
      </c>
      <c r="M97" s="15">
        <f t="shared" si="7"/>
        <v>262.20999999999998</v>
      </c>
      <c r="N97" s="15">
        <f>'[1]TCE - ANEXO III - Preencher'!O106</f>
        <v>29.9</v>
      </c>
      <c r="O97" s="15">
        <f>'[1]TCE - ANEXO III - Preencher'!P106</f>
        <v>0</v>
      </c>
      <c r="P97" s="16">
        <f t="shared" si="8"/>
        <v>29.9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463.27879999999993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EMERSON MOTA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04/2026</v>
      </c>
      <c r="H98" s="14">
        <f>'[1]TCE - ANEXO III - Preencher'!I107</f>
        <v>0</v>
      </c>
      <c r="I98" s="14">
        <f>'[1]TCE - ANEXO III - Preencher'!J107</f>
        <v>412.39679999999998</v>
      </c>
      <c r="J98" s="14">
        <f>'[1]TCE - ANEXO III - Preencher'!K107</f>
        <v>0</v>
      </c>
      <c r="K98" s="15">
        <f>'[1]TCE - ANEXO III - Preencher'!L107</f>
        <v>266.57</v>
      </c>
      <c r="L98" s="15">
        <f>'[1]TCE - ANEXO III - Preencher'!M107</f>
        <v>32.42</v>
      </c>
      <c r="M98" s="15">
        <f t="shared" si="7"/>
        <v>234.14999999999998</v>
      </c>
      <c r="N98" s="15">
        <f>'[1]TCE - ANEXO III - Preencher'!O107</f>
        <v>1.35</v>
      </c>
      <c r="O98" s="15">
        <f>'[1]TCE - ANEXO III - Preencher'!P107</f>
        <v>0</v>
      </c>
      <c r="P98" s="16">
        <f t="shared" si="8"/>
        <v>1.35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647.89679999999998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EMILLY MAYUME ONISHI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04/2026</v>
      </c>
      <c r="H99" s="14">
        <f>'[1]TCE - ANEXO III - Preencher'!I108</f>
        <v>0</v>
      </c>
      <c r="I99" s="14">
        <f>'[1]TCE - ANEXO III - Preencher'!J108</f>
        <v>1044.7864</v>
      </c>
      <c r="J99" s="14">
        <f>'[1]TCE - ANEXO III - Preencher'!K108</f>
        <v>0</v>
      </c>
      <c r="K99" s="15">
        <f>'[1]TCE - ANEXO III - Preencher'!L108</f>
        <v>56.12</v>
      </c>
      <c r="L99" s="15">
        <f>'[1]TCE - ANEXO III - Preencher'!M108</f>
        <v>9.98</v>
      </c>
      <c r="M99" s="15">
        <f t="shared" si="7"/>
        <v>46.14</v>
      </c>
      <c r="N99" s="15">
        <f>'[1]TCE - ANEXO III - Preencher'!O108</f>
        <v>10.83</v>
      </c>
      <c r="O99" s="15">
        <f>'[1]TCE - ANEXO III - Preencher'!P108</f>
        <v>0</v>
      </c>
      <c r="P99" s="16">
        <f t="shared" si="8"/>
        <v>10.83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1101.7564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ERASMO MILITAO NOBRE LEITE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2234-05</v>
      </c>
      <c r="G100" s="13" t="str">
        <f>IF('[1]TCE - ANEXO III - Preencher'!H109="","",'[1]TCE - ANEXO III - Preencher'!H109)</f>
        <v>04/2026</v>
      </c>
      <c r="H100" s="14">
        <f>'[1]TCE - ANEXO III - Preencher'!I109</f>
        <v>0</v>
      </c>
      <c r="I100" s="14">
        <f>'[1]TCE - ANEXO III - Preencher'!J109</f>
        <v>391.18400000000003</v>
      </c>
      <c r="J100" s="14">
        <f>'[1]TCE - ANEXO III - Preencher'!K109</f>
        <v>0</v>
      </c>
      <c r="K100" s="15">
        <f>'[1]TCE - ANEXO III - Preencher'!L109</f>
        <v>266.57</v>
      </c>
      <c r="L100" s="15">
        <f>'[1]TCE - ANEXO III - Preencher'!M109</f>
        <v>21.12</v>
      </c>
      <c r="M100" s="15">
        <f t="shared" si="7"/>
        <v>245.45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637.98400000000004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ERINEIDE OLIVEIRA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 t="str">
        <f>IF('[1]TCE - ANEXO III - Preencher'!H110="","",'[1]TCE - ANEXO III - Preencher'!H110)</f>
        <v>04/2026</v>
      </c>
      <c r="H101" s="14">
        <f>'[1]TCE - ANEXO III - Preencher'!I110</f>
        <v>0</v>
      </c>
      <c r="I101" s="14">
        <f>'[1]TCE - ANEXO III - Preencher'!J110</f>
        <v>155.61600000000001</v>
      </c>
      <c r="J101" s="14">
        <f>'[1]TCE - ANEXO III - Preencher'!K110</f>
        <v>0</v>
      </c>
      <c r="K101" s="15">
        <f>'[1]TCE - ANEXO III - Preencher'!L110</f>
        <v>238.51</v>
      </c>
      <c r="L101" s="15">
        <f>'[1]TCE - ANEXO III - Preencher'!M110</f>
        <v>32.42</v>
      </c>
      <c r="M101" s="15">
        <f t="shared" si="7"/>
        <v>206.08999999999997</v>
      </c>
      <c r="N101" s="15">
        <f>'[1]TCE - ANEXO III - Preencher'!O110</f>
        <v>29.9</v>
      </c>
      <c r="O101" s="15">
        <f>'[1]TCE - ANEXO III - Preencher'!P110</f>
        <v>0</v>
      </c>
      <c r="P101" s="16">
        <f t="shared" si="8"/>
        <v>29.9</v>
      </c>
      <c r="Q101" s="15">
        <f>'[1]TCE - ANEXO III - Preencher'!R110</f>
        <v>410</v>
      </c>
      <c r="R101" s="15">
        <f>'[1]TCE - ANEXO III - Preencher'!S110</f>
        <v>0</v>
      </c>
      <c r="S101" s="16">
        <f t="shared" si="9"/>
        <v>410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801.60599999999999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ESPEDITA MARIA DE SOUZA FONSECA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5134-30</v>
      </c>
      <c r="G102" s="13" t="str">
        <f>IF('[1]TCE - ANEXO III - Preencher'!H111="","",'[1]TCE - ANEXO III - Preencher'!H111)</f>
        <v>04/2026</v>
      </c>
      <c r="H102" s="14">
        <f>'[1]TCE - ANEXO III - Preencher'!I111</f>
        <v>0</v>
      </c>
      <c r="I102" s="14">
        <f>'[1]TCE - ANEXO III - Preencher'!J111</f>
        <v>159.2216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29.9</v>
      </c>
      <c r="O102" s="15">
        <f>'[1]TCE - ANEXO III - Preencher'!P111</f>
        <v>0</v>
      </c>
      <c r="P102" s="16">
        <f t="shared" si="8"/>
        <v>29.9</v>
      </c>
      <c r="Q102" s="15">
        <f>'[1]TCE - ANEXO III - Preencher'!R111</f>
        <v>160</v>
      </c>
      <c r="R102" s="15">
        <f>'[1]TCE - ANEXO III - Preencher'!S111</f>
        <v>0</v>
      </c>
      <c r="S102" s="16">
        <f t="shared" si="9"/>
        <v>160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349.1216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EVANIA GOMES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04/2026</v>
      </c>
      <c r="H103" s="14">
        <f>'[1]TCE - ANEXO III - Preencher'!I112</f>
        <v>0</v>
      </c>
      <c r="I103" s="14">
        <f>'[1]TCE - ANEXO III - Preencher'!J112</f>
        <v>406.80799999999999</v>
      </c>
      <c r="J103" s="14">
        <f>'[1]TCE - ANEXO III - Preencher'!K112</f>
        <v>0</v>
      </c>
      <c r="K103" s="15">
        <f>'[1]TCE - ANEXO III - Preencher'!L112</f>
        <v>308.66000000000003</v>
      </c>
      <c r="L103" s="15">
        <f>'[1]TCE - ANEXO III - Preencher'!M112</f>
        <v>32.42</v>
      </c>
      <c r="M103" s="15">
        <f t="shared" si="7"/>
        <v>276.24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684.39800000000002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FABIA SORAIA NOBRE DA SILVA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04/2026</v>
      </c>
      <c r="H104" s="14">
        <f>'[1]TCE - ANEXO III - Preencher'!I113</f>
        <v>0</v>
      </c>
      <c r="I104" s="14">
        <f>'[1]TCE - ANEXO III - Preencher'!J113</f>
        <v>433.99680000000001</v>
      </c>
      <c r="J104" s="14">
        <f>'[1]TCE - ANEXO III - Preencher'!K113</f>
        <v>0</v>
      </c>
      <c r="K104" s="15">
        <f>'[1]TCE - ANEXO III - Preencher'!L113</f>
        <v>266.57</v>
      </c>
      <c r="L104" s="15">
        <f>'[1]TCE - ANEXO III - Preencher'!M113</f>
        <v>0</v>
      </c>
      <c r="M104" s="15">
        <f t="shared" si="7"/>
        <v>266.57</v>
      </c>
      <c r="N104" s="15">
        <f>'[1]TCE - ANEXO III - Preencher'!O113</f>
        <v>1.35</v>
      </c>
      <c r="O104" s="15">
        <f>'[1]TCE - ANEXO III - Preencher'!P113</f>
        <v>0</v>
      </c>
      <c r="P104" s="16">
        <f t="shared" si="8"/>
        <v>1.35</v>
      </c>
      <c r="Q104" s="15">
        <f>'[1]TCE - ANEXO III - Preencher'!R113</f>
        <v>160</v>
      </c>
      <c r="R104" s="15">
        <f>'[1]TCE - ANEXO III - Preencher'!S113</f>
        <v>0</v>
      </c>
      <c r="S104" s="16">
        <f t="shared" si="9"/>
        <v>160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861.91680000000008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FATIMA MICHELLE CAMPOS LEAL CORDEIRO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1231-05</v>
      </c>
      <c r="G105" s="13" t="str">
        <f>IF('[1]TCE - ANEXO III - Preencher'!H114="","",'[1]TCE - ANEXO III - Preencher'!H114)</f>
        <v>04/2026</v>
      </c>
      <c r="H105" s="14">
        <f>'[1]TCE - ANEXO III - Preencher'!I114</f>
        <v>0</v>
      </c>
      <c r="I105" s="14">
        <f>'[1]TCE - ANEXO III - Preencher'!J114</f>
        <v>1741.9048</v>
      </c>
      <c r="J105" s="14">
        <f>'[1]TCE - ANEXO III - Preencher'!K114</f>
        <v>0</v>
      </c>
      <c r="K105" s="15">
        <f>'[1]TCE - ANEXO III - Preencher'!L114</f>
        <v>294.63</v>
      </c>
      <c r="L105" s="15">
        <f>'[1]TCE - ANEXO III - Preencher'!M114</f>
        <v>0</v>
      </c>
      <c r="M105" s="15">
        <f t="shared" si="7"/>
        <v>294.63</v>
      </c>
      <c r="N105" s="15">
        <f>'[1]TCE - ANEXO III - Preencher'!O114</f>
        <v>29.9</v>
      </c>
      <c r="O105" s="15">
        <f>'[1]TCE - ANEXO III - Preencher'!P114</f>
        <v>0</v>
      </c>
      <c r="P105" s="16">
        <f t="shared" si="8"/>
        <v>29.9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2066.4348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FERNANDA AKEMI CAVALCANTI URA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04/2026</v>
      </c>
      <c r="H106" s="14">
        <f>'[1]TCE - ANEXO III - Preencher'!I115</f>
        <v>0</v>
      </c>
      <c r="I106" s="14">
        <f>'[1]TCE - ANEXO III - Preencher'!J115</f>
        <v>942.48080000000004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29.93</v>
      </c>
      <c r="M106" s="15">
        <f t="shared" si="7"/>
        <v>-29.93</v>
      </c>
      <c r="N106" s="15">
        <f>'[1]TCE - ANEXO III - Preencher'!O115</f>
        <v>10.83</v>
      </c>
      <c r="O106" s="15">
        <f>'[1]TCE - ANEXO III - Preencher'!P115</f>
        <v>0</v>
      </c>
      <c r="P106" s="16">
        <f t="shared" si="8"/>
        <v>10.83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923.38080000000014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FERNANDA MIRELLE VIEIRA DAMACENO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1312-10</v>
      </c>
      <c r="G107" s="13" t="str">
        <f>IF('[1]TCE - ANEXO III - Preencher'!H116="","",'[1]TCE - ANEXO III - Preencher'!H116)</f>
        <v>04/2026</v>
      </c>
      <c r="H107" s="14">
        <f>'[1]TCE - ANEXO III - Preencher'!I116</f>
        <v>0</v>
      </c>
      <c r="I107" s="14">
        <f>'[1]TCE - ANEXO III - Preencher'!J116</f>
        <v>997.84320000000002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2.71</v>
      </c>
      <c r="O107" s="15">
        <f>'[1]TCE - ANEXO III - Preencher'!P116</f>
        <v>0</v>
      </c>
      <c r="P107" s="16">
        <f t="shared" si="8"/>
        <v>2.71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1000.5532000000001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FLAVIA DE ANDRADE NEVES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04/2026</v>
      </c>
      <c r="H108" s="14">
        <f>'[1]TCE - ANEXO III - Preencher'!I117</f>
        <v>0</v>
      </c>
      <c r="I108" s="14">
        <f>'[1]TCE - ANEXO III - Preencher'!J117</f>
        <v>947.41279999999995</v>
      </c>
      <c r="J108" s="14">
        <f>'[1]TCE - ANEXO III - Preencher'!K117</f>
        <v>0</v>
      </c>
      <c r="K108" s="15">
        <f>'[1]TCE - ANEXO III - Preencher'!L117</f>
        <v>84.18</v>
      </c>
      <c r="L108" s="15">
        <f>'[1]TCE - ANEXO III - Preencher'!M117</f>
        <v>9.98</v>
      </c>
      <c r="M108" s="15">
        <f t="shared" si="7"/>
        <v>74.2</v>
      </c>
      <c r="N108" s="15">
        <f>'[1]TCE - ANEXO III - Preencher'!O117</f>
        <v>10.83</v>
      </c>
      <c r="O108" s="15">
        <f>'[1]TCE - ANEXO III - Preencher'!P117</f>
        <v>0</v>
      </c>
      <c r="P108" s="16">
        <f t="shared" si="8"/>
        <v>10.83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1032.4428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FLAVIA GABRIELLE FERREIRA DA CONCEICAO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04/2026</v>
      </c>
      <c r="H109" s="14">
        <f>'[1]TCE - ANEXO III - Preencher'!I118</f>
        <v>0</v>
      </c>
      <c r="I109" s="14">
        <f>'[1]TCE - ANEXO III - Preencher'!J118</f>
        <v>622.67359999999996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2.71</v>
      </c>
      <c r="O109" s="15">
        <f>'[1]TCE - ANEXO III - Preencher'!P118</f>
        <v>0</v>
      </c>
      <c r="P109" s="16">
        <f t="shared" si="8"/>
        <v>2.71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625.3836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FLAVIANA BARBOZA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04/2026</v>
      </c>
      <c r="H110" s="14">
        <f>'[1]TCE - ANEXO III - Preencher'!I119</f>
        <v>0</v>
      </c>
      <c r="I110" s="14">
        <f>'[1]TCE - ANEXO III - Preencher'!J119</f>
        <v>137.95599999999999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137.95599999999999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FRANCINEIDE DE LIMA LUCAS DE SA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04/2026</v>
      </c>
      <c r="H111" s="14">
        <f>'[1]TCE - ANEXO III - Preencher'!I120</f>
        <v>0</v>
      </c>
      <c r="I111" s="14">
        <f>'[1]TCE - ANEXO III - Preencher'!J120</f>
        <v>153.3528</v>
      </c>
      <c r="J111" s="14">
        <f>'[1]TCE - ANEXO III - Preencher'!K120</f>
        <v>0</v>
      </c>
      <c r="K111" s="15">
        <f>'[1]TCE - ANEXO III - Preencher'!L120</f>
        <v>266.57</v>
      </c>
      <c r="L111" s="15">
        <f>'[1]TCE - ANEXO III - Preencher'!M120</f>
        <v>32.42</v>
      </c>
      <c r="M111" s="15">
        <f t="shared" si="7"/>
        <v>234.14999999999998</v>
      </c>
      <c r="N111" s="15">
        <f>'[1]TCE - ANEXO III - Preencher'!O120</f>
        <v>1.35</v>
      </c>
      <c r="O111" s="15">
        <f>'[1]TCE - ANEXO III - Preencher'!P120</f>
        <v>0</v>
      </c>
      <c r="P111" s="16">
        <f t="shared" si="8"/>
        <v>1.35</v>
      </c>
      <c r="Q111" s="15">
        <f>'[1]TCE - ANEXO III - Preencher'!R120</f>
        <v>210</v>
      </c>
      <c r="R111" s="15">
        <f>'[1]TCE - ANEXO III - Preencher'!S120</f>
        <v>0</v>
      </c>
      <c r="S111" s="16">
        <f t="shared" si="9"/>
        <v>210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598.8528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FRANCISCA AMANDA DA SILVA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04/2026</v>
      </c>
      <c r="H112" s="14">
        <f>'[1]TCE - ANEXO III - Preencher'!I121</f>
        <v>0</v>
      </c>
      <c r="I112" s="14">
        <f>'[1]TCE - ANEXO III - Preencher'!J121</f>
        <v>584.33759999999995</v>
      </c>
      <c r="J112" s="14">
        <f>'[1]TCE - ANEXO III - Preencher'!K121</f>
        <v>0</v>
      </c>
      <c r="K112" s="15">
        <f>'[1]TCE - ANEXO III - Preencher'!L121</f>
        <v>308.66000000000003</v>
      </c>
      <c r="L112" s="15">
        <f>'[1]TCE - ANEXO III - Preencher'!M121</f>
        <v>0</v>
      </c>
      <c r="M112" s="15">
        <f t="shared" si="7"/>
        <v>308.66000000000003</v>
      </c>
      <c r="N112" s="15">
        <f>'[1]TCE - ANEXO III - Preencher'!O121</f>
        <v>2.71</v>
      </c>
      <c r="O112" s="15">
        <f>'[1]TCE - ANEXO III - Preencher'!P121</f>
        <v>0</v>
      </c>
      <c r="P112" s="16">
        <f t="shared" si="8"/>
        <v>2.71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120.26</v>
      </c>
      <c r="U112" s="15">
        <f>'[1]TCE - ANEXO III - Preencher'!V121</f>
        <v>0</v>
      </c>
      <c r="V112" s="16">
        <f t="shared" si="10"/>
        <v>120.26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1015.9675999999999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FRANCISCA KELY NUNES ARAUJO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04/2026</v>
      </c>
      <c r="H113" s="14">
        <f>'[1]TCE - ANEXO III - Preencher'!I122</f>
        <v>0</v>
      </c>
      <c r="I113" s="14">
        <f>'[1]TCE - ANEXO III - Preencher'!J122</f>
        <v>189.172</v>
      </c>
      <c r="J113" s="14">
        <f>'[1]TCE - ANEXO III - Preencher'!K122</f>
        <v>0</v>
      </c>
      <c r="K113" s="15">
        <f>'[1]TCE - ANEXO III - Preencher'!L122</f>
        <v>280.60000000000002</v>
      </c>
      <c r="L113" s="15">
        <f>'[1]TCE - ANEXO III - Preencher'!M122</f>
        <v>0</v>
      </c>
      <c r="M113" s="15">
        <f t="shared" si="7"/>
        <v>280.60000000000002</v>
      </c>
      <c r="N113" s="15">
        <f>'[1]TCE - ANEXO III - Preencher'!O122</f>
        <v>29.9</v>
      </c>
      <c r="O113" s="15">
        <f>'[1]TCE - ANEXO III - Preencher'!P122</f>
        <v>0</v>
      </c>
      <c r="P113" s="16">
        <f t="shared" si="8"/>
        <v>29.9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499.67200000000003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FRANCISCO ANGELIM NETO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04/2026</v>
      </c>
      <c r="H114" s="14">
        <f>'[1]TCE - ANEXO III - Preencher'!I123</f>
        <v>0</v>
      </c>
      <c r="I114" s="14">
        <f>'[1]TCE - ANEXO III - Preencher'!J123</f>
        <v>503.50560000000002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2.71</v>
      </c>
      <c r="O114" s="15">
        <f>'[1]TCE - ANEXO III - Preencher'!P123</f>
        <v>0</v>
      </c>
      <c r="P114" s="16">
        <f t="shared" si="8"/>
        <v>2.71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506.21559999999999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FRANCISCO EMICIO DOS SANTOS NETO JUNIOR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2232-08</v>
      </c>
      <c r="G115" s="13" t="str">
        <f>IF('[1]TCE - ANEXO III - Preencher'!H124="","",'[1]TCE - ANEXO III - Preencher'!H124)</f>
        <v>04/2026</v>
      </c>
      <c r="H115" s="14">
        <f>'[1]TCE - ANEXO III - Preencher'!I124</f>
        <v>0</v>
      </c>
      <c r="I115" s="14">
        <f>'[1]TCE - ANEXO III - Preencher'!J124</f>
        <v>366.6696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29.9</v>
      </c>
      <c r="O115" s="15">
        <f>'[1]TCE - ANEXO III - Preencher'!P124</f>
        <v>0</v>
      </c>
      <c r="P115" s="16">
        <f t="shared" si="8"/>
        <v>29.9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396.56959999999998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FRANCISCO LENO DE SOUSA XAVIER JUNIOR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 t="str">
        <f>IF('[1]TCE - ANEXO III - Preencher'!H125="","",'[1]TCE - ANEXO III - Preencher'!H125)</f>
        <v>04/2026</v>
      </c>
      <c r="H116" s="14">
        <f>'[1]TCE - ANEXO III - Preencher'!I125</f>
        <v>0</v>
      </c>
      <c r="I116" s="14">
        <f>'[1]TCE - ANEXO III - Preencher'!J125</f>
        <v>155.61600000000001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29.9</v>
      </c>
      <c r="O116" s="15">
        <f>'[1]TCE - ANEXO III - Preencher'!P125</f>
        <v>0</v>
      </c>
      <c r="P116" s="16">
        <f t="shared" si="8"/>
        <v>29.9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185.51600000000002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FRANCISNALDO DE SOUZA AMORIM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5174-10</v>
      </c>
      <c r="G117" s="13" t="str">
        <f>IF('[1]TCE - ANEXO III - Preencher'!H126="","",'[1]TCE - ANEXO III - Preencher'!H126)</f>
        <v>04/2026</v>
      </c>
      <c r="H117" s="14">
        <f>'[1]TCE - ANEXO III - Preencher'!I126</f>
        <v>0</v>
      </c>
      <c r="I117" s="14">
        <f>'[1]TCE - ANEXO III - Preencher'!J126</f>
        <v>155.61600000000001</v>
      </c>
      <c r="J117" s="14">
        <f>'[1]TCE - ANEXO III - Preencher'!K126</f>
        <v>0</v>
      </c>
      <c r="K117" s="15">
        <f>'[1]TCE - ANEXO III - Preencher'!L126</f>
        <v>294.63</v>
      </c>
      <c r="L117" s="15">
        <f>'[1]TCE - ANEXO III - Preencher'!M126</f>
        <v>32.42</v>
      </c>
      <c r="M117" s="15">
        <f t="shared" si="7"/>
        <v>262.20999999999998</v>
      </c>
      <c r="N117" s="15">
        <f>'[1]TCE - ANEXO III - Preencher'!O126</f>
        <v>29.9</v>
      </c>
      <c r="O117" s="15">
        <f>'[1]TCE - ANEXO III - Preencher'!P126</f>
        <v>0</v>
      </c>
      <c r="P117" s="16">
        <f t="shared" si="8"/>
        <v>29.9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447.726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GEANE DOS SANTOS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04/2026</v>
      </c>
      <c r="H118" s="14">
        <f>'[1]TCE - ANEXO III - Preencher'!I127</f>
        <v>0</v>
      </c>
      <c r="I118" s="14">
        <f>'[1]TCE - ANEXO III - Preencher'!J127</f>
        <v>433.99680000000001</v>
      </c>
      <c r="J118" s="14">
        <f>'[1]TCE - ANEXO III - Preencher'!K127</f>
        <v>0</v>
      </c>
      <c r="K118" s="15">
        <f>'[1]TCE - ANEXO III - Preencher'!L127</f>
        <v>252.54</v>
      </c>
      <c r="L118" s="15">
        <f>'[1]TCE - ANEXO III - Preencher'!M127</f>
        <v>32.42</v>
      </c>
      <c r="M118" s="15">
        <f t="shared" si="7"/>
        <v>220.12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655.46680000000003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GEANE GALDINO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04/2026</v>
      </c>
      <c r="H119" s="14">
        <f>'[1]TCE - ANEXO III - Preencher'!I128</f>
        <v>0</v>
      </c>
      <c r="I119" s="14">
        <f>'[1]TCE - ANEXO III - Preencher'!J128</f>
        <v>406.56240000000003</v>
      </c>
      <c r="J119" s="14">
        <f>'[1]TCE - ANEXO III - Preencher'!K128</f>
        <v>0</v>
      </c>
      <c r="K119" s="15">
        <f>'[1]TCE - ANEXO III - Preencher'!L128</f>
        <v>266.57</v>
      </c>
      <c r="L119" s="15">
        <f>'[1]TCE - ANEXO III - Preencher'!M128</f>
        <v>32.42</v>
      </c>
      <c r="M119" s="15">
        <f t="shared" si="7"/>
        <v>234.14999999999998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642.06240000000003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GEISE LAINE SILVA VALERIANO BISPO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04/2026</v>
      </c>
      <c r="H120" s="14">
        <f>'[1]TCE - ANEXO III - Preencher'!I129</f>
        <v>0</v>
      </c>
      <c r="I120" s="14">
        <f>'[1]TCE - ANEXO III - Preencher'!J129</f>
        <v>421.416</v>
      </c>
      <c r="J120" s="14">
        <f>'[1]TCE - ANEXO III - Preencher'!K129</f>
        <v>0</v>
      </c>
      <c r="K120" s="15">
        <f>'[1]TCE - ANEXO III - Preencher'!L129</f>
        <v>280.60000000000002</v>
      </c>
      <c r="L120" s="15">
        <f>'[1]TCE - ANEXO III - Preencher'!M129</f>
        <v>32.42</v>
      </c>
      <c r="M120" s="15">
        <f t="shared" si="7"/>
        <v>248.18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670.94600000000003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GEORGE GLAUCIO CARNEIRO LEAO DE GUIMARAES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2232-08</v>
      </c>
      <c r="G121" s="13" t="str">
        <f>IF('[1]TCE - ANEXO III - Preencher'!H130="","",'[1]TCE - ANEXO III - Preencher'!H130)</f>
        <v>04/2026</v>
      </c>
      <c r="H121" s="14">
        <f>'[1]TCE - ANEXO III - Preencher'!I130</f>
        <v>0</v>
      </c>
      <c r="I121" s="14">
        <f>'[1]TCE - ANEXO III - Preencher'!J130</f>
        <v>398.47120000000001</v>
      </c>
      <c r="J121" s="14">
        <f>'[1]TCE - ANEXO III - Preencher'!K130</f>
        <v>0</v>
      </c>
      <c r="K121" s="15">
        <f>'[1]TCE - ANEXO III - Preencher'!L130</f>
        <v>266.57</v>
      </c>
      <c r="L121" s="15">
        <f>'[1]TCE - ANEXO III - Preencher'!M130</f>
        <v>44.26</v>
      </c>
      <c r="M121" s="15">
        <f t="shared" si="7"/>
        <v>222.31</v>
      </c>
      <c r="N121" s="15">
        <f>'[1]TCE - ANEXO III - Preencher'!O130</f>
        <v>29.9</v>
      </c>
      <c r="O121" s="15">
        <f>'[1]TCE - ANEXO III - Preencher'!P130</f>
        <v>0</v>
      </c>
      <c r="P121" s="16">
        <f t="shared" si="8"/>
        <v>29.9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650.68119999999999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GERCIMAR JOSE PEREIRA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04/2026</v>
      </c>
      <c r="H122" s="14">
        <f>'[1]TCE - ANEXO III - Preencher'!I131</f>
        <v>0</v>
      </c>
      <c r="I122" s="14">
        <f>'[1]TCE - ANEXO III - Preencher'!J131</f>
        <v>174.43119999999999</v>
      </c>
      <c r="J122" s="14">
        <f>'[1]TCE - ANEXO III - Preencher'!K131</f>
        <v>0</v>
      </c>
      <c r="K122" s="15">
        <f>'[1]TCE - ANEXO III - Preencher'!L131</f>
        <v>238.51</v>
      </c>
      <c r="L122" s="15">
        <f>'[1]TCE - ANEXO III - Preencher'!M131</f>
        <v>32.42</v>
      </c>
      <c r="M122" s="15">
        <f t="shared" si="7"/>
        <v>206.08999999999997</v>
      </c>
      <c r="N122" s="15">
        <f>'[1]TCE - ANEXO III - Preencher'!O131</f>
        <v>29.9</v>
      </c>
      <c r="O122" s="15">
        <f>'[1]TCE - ANEXO III - Preencher'!P131</f>
        <v>0</v>
      </c>
      <c r="P122" s="16">
        <f t="shared" si="8"/>
        <v>29.9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410.42119999999994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GESSICA RAIANE GOMES DE ARAUJO ALBUQUERQUE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04/2026</v>
      </c>
      <c r="H123" s="14">
        <f>'[1]TCE - ANEXO III - Preencher'!I132</f>
        <v>0</v>
      </c>
      <c r="I123" s="14">
        <f>'[1]TCE - ANEXO III - Preencher'!J132</f>
        <v>132.9016</v>
      </c>
      <c r="J123" s="14">
        <f>'[1]TCE - ANEXO III - Preencher'!K132</f>
        <v>0</v>
      </c>
      <c r="K123" s="15">
        <f>'[1]TCE - ANEXO III - Preencher'!L132</f>
        <v>308.66000000000003</v>
      </c>
      <c r="L123" s="15">
        <f>'[1]TCE - ANEXO III - Preencher'!M132</f>
        <v>32.42</v>
      </c>
      <c r="M123" s="15">
        <f t="shared" si="7"/>
        <v>276.24</v>
      </c>
      <c r="N123" s="15">
        <f>'[1]TCE - ANEXO III - Preencher'!O132</f>
        <v>29.9</v>
      </c>
      <c r="O123" s="15">
        <f>'[1]TCE - ANEXO III - Preencher'!P132</f>
        <v>0</v>
      </c>
      <c r="P123" s="16">
        <f t="shared" si="8"/>
        <v>29.9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439.04160000000002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GESSICA TAINE RAMOS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04/2026</v>
      </c>
      <c r="H124" s="14">
        <f>'[1]TCE - ANEXO III - Preencher'!I133</f>
        <v>0</v>
      </c>
      <c r="I124" s="14">
        <f>'[1]TCE - ANEXO III - Preencher'!J133</f>
        <v>137.95599999999999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137.95599999999999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GILANIA DOS SANTOS FARIAS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04/2026</v>
      </c>
      <c r="H125" s="14">
        <f>'[1]TCE - ANEXO III - Preencher'!I134</f>
        <v>0</v>
      </c>
      <c r="I125" s="14">
        <f>'[1]TCE - ANEXO III - Preencher'!J134</f>
        <v>616.18640000000005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32.42</v>
      </c>
      <c r="M125" s="15">
        <f t="shared" si="7"/>
        <v>-32.42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585.11640000000011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GILCEMAR LIRA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5151-10</v>
      </c>
      <c r="G126" s="13" t="str">
        <f>IF('[1]TCE - ANEXO III - Preencher'!H135="","",'[1]TCE - ANEXO III - Preencher'!H135)</f>
        <v>04/2026</v>
      </c>
      <c r="H126" s="14">
        <f>'[1]TCE - ANEXO III - Preencher'!I135</f>
        <v>0</v>
      </c>
      <c r="I126" s="14">
        <f>'[1]TCE - ANEXO III - Preencher'!J135</f>
        <v>227.46879999999999</v>
      </c>
      <c r="J126" s="14">
        <f>'[1]TCE - ANEXO III - Preencher'!K135</f>
        <v>0</v>
      </c>
      <c r="K126" s="15">
        <f>'[1]TCE - ANEXO III - Preencher'!L135</f>
        <v>294.63</v>
      </c>
      <c r="L126" s="15">
        <f>'[1]TCE - ANEXO III - Preencher'!M135</f>
        <v>32.42</v>
      </c>
      <c r="M126" s="15">
        <f t="shared" si="7"/>
        <v>262.20999999999998</v>
      </c>
      <c r="N126" s="15">
        <f>'[1]TCE - ANEXO III - Preencher'!O135</f>
        <v>29.9</v>
      </c>
      <c r="O126" s="15">
        <f>'[1]TCE - ANEXO III - Preencher'!P135</f>
        <v>0</v>
      </c>
      <c r="P126" s="16">
        <f t="shared" si="8"/>
        <v>29.9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519.5788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GILMARA NASCIMENTO SANTOS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5163-45</v>
      </c>
      <c r="G127" s="13" t="str">
        <f>IF('[1]TCE - ANEXO III - Preencher'!H136="","",'[1]TCE - ANEXO III - Preencher'!H136)</f>
        <v>04/2026</v>
      </c>
      <c r="H127" s="14">
        <f>'[1]TCE - ANEXO III - Preencher'!I136</f>
        <v>0</v>
      </c>
      <c r="I127" s="14">
        <f>'[1]TCE - ANEXO III - Preencher'!J136</f>
        <v>285.29599999999999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29.9</v>
      </c>
      <c r="O127" s="15">
        <f>'[1]TCE - ANEXO III - Preencher'!P136</f>
        <v>0</v>
      </c>
      <c r="P127" s="16">
        <f t="shared" si="8"/>
        <v>29.9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315.19599999999997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GILVAN DOS SANTOS CARVALHO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5174-10</v>
      </c>
      <c r="G128" s="13" t="str">
        <f>IF('[1]TCE - ANEXO III - Preencher'!H137="","",'[1]TCE - ANEXO III - Preencher'!H137)</f>
        <v>04/2026</v>
      </c>
      <c r="H128" s="14">
        <f>'[1]TCE - ANEXO III - Preencher'!I137</f>
        <v>0</v>
      </c>
      <c r="I128" s="14">
        <f>'[1]TCE - ANEXO III - Preencher'!J137</f>
        <v>189.3912</v>
      </c>
      <c r="J128" s="14">
        <f>'[1]TCE - ANEXO III - Preencher'!K137</f>
        <v>0</v>
      </c>
      <c r="K128" s="15">
        <f>'[1]TCE - ANEXO III - Preencher'!L137</f>
        <v>280.60000000000002</v>
      </c>
      <c r="L128" s="15">
        <f>'[1]TCE - ANEXO III - Preencher'!M137</f>
        <v>32.42</v>
      </c>
      <c r="M128" s="15">
        <f t="shared" si="7"/>
        <v>248.18</v>
      </c>
      <c r="N128" s="15">
        <f>'[1]TCE - ANEXO III - Preencher'!O137</f>
        <v>29.9</v>
      </c>
      <c r="O128" s="15">
        <f>'[1]TCE - ANEXO III - Preencher'!P137</f>
        <v>0</v>
      </c>
      <c r="P128" s="16">
        <f t="shared" si="8"/>
        <v>29.9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467.47119999999995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GIOVANNA FRANCCHINE SANTOS PRADO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 t="str">
        <f>IF('[1]TCE - ANEXO III - Preencher'!H138="","",'[1]TCE - ANEXO III - Preencher'!H138)</f>
        <v>04/2026</v>
      </c>
      <c r="H129" s="14">
        <f>'[1]TCE - ANEXO III - Preencher'!I138</f>
        <v>0</v>
      </c>
      <c r="I129" s="14">
        <f>'[1]TCE - ANEXO III - Preencher'!J138</f>
        <v>864.33839999999998</v>
      </c>
      <c r="J129" s="14">
        <f>'[1]TCE - ANEXO III - Preencher'!K138</f>
        <v>0</v>
      </c>
      <c r="K129" s="15">
        <f>'[1]TCE - ANEXO III - Preencher'!L138</f>
        <v>84.18</v>
      </c>
      <c r="L129" s="15">
        <f>'[1]TCE - ANEXO III - Preencher'!M138</f>
        <v>0</v>
      </c>
      <c r="M129" s="15">
        <f t="shared" si="7"/>
        <v>84.18</v>
      </c>
      <c r="N129" s="15">
        <f>'[1]TCE - ANEXO III - Preencher'!O138</f>
        <v>10.83</v>
      </c>
      <c r="O129" s="15">
        <f>'[1]TCE - ANEXO III - Preencher'!P138</f>
        <v>0</v>
      </c>
      <c r="P129" s="16">
        <f t="shared" si="8"/>
        <v>10.83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959.34839999999997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GIUSEPPE MENEZES VIEIRA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2521-05</v>
      </c>
      <c r="G130" s="13" t="str">
        <f>IF('[1]TCE - ANEXO III - Preencher'!H139="","",'[1]TCE - ANEXO III - Preencher'!H139)</f>
        <v>04/2026</v>
      </c>
      <c r="H130" s="14">
        <f>'[1]TCE - ANEXO III - Preencher'!I139</f>
        <v>0</v>
      </c>
      <c r="I130" s="14">
        <f>'[1]TCE - ANEXO III - Preencher'!J139</f>
        <v>306.88159999999999</v>
      </c>
      <c r="J130" s="14">
        <f>'[1]TCE - ANEXO III - Preencher'!K139</f>
        <v>0</v>
      </c>
      <c r="K130" s="15">
        <f>'[1]TCE - ANEXO III - Preencher'!L139</f>
        <v>308.66000000000003</v>
      </c>
      <c r="L130" s="15">
        <f>'[1]TCE - ANEXO III - Preencher'!M139</f>
        <v>69.75</v>
      </c>
      <c r="M130" s="15">
        <f t="shared" si="7"/>
        <v>238.91000000000003</v>
      </c>
      <c r="N130" s="15">
        <f>'[1]TCE - ANEXO III - Preencher'!O139</f>
        <v>29.9</v>
      </c>
      <c r="O130" s="15">
        <f>'[1]TCE - ANEXO III - Preencher'!P139</f>
        <v>0</v>
      </c>
      <c r="P130" s="16">
        <f t="shared" si="8"/>
        <v>29.9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575.69159999999999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GLAUCIA ANDREZA BATISTA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04/2026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32.42</v>
      </c>
      <c r="M131" s="15">
        <f t="shared" si="7"/>
        <v>-32.42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-32.42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GLENDA MYRELLA BATISTA SANTOS ALENCAR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04/2026</v>
      </c>
      <c r="H132" s="14">
        <f>'[1]TCE - ANEXO III - Preencher'!I141</f>
        <v>0</v>
      </c>
      <c r="I132" s="14">
        <f>'[1]TCE - ANEXO III - Preencher'!J141</f>
        <v>155.61600000000001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29.9</v>
      </c>
      <c r="O132" s="15">
        <f>'[1]TCE - ANEXO III - Preencher'!P141</f>
        <v>0</v>
      </c>
      <c r="P132" s="16">
        <f t="shared" ref="P132:P195" si="14">N132-O132</f>
        <v>29.9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160</v>
      </c>
      <c r="U132" s="15">
        <f>'[1]TCE - ANEXO III - Preencher'!V141</f>
        <v>0</v>
      </c>
      <c r="V132" s="16">
        <f t="shared" ref="V132:V195" si="16">T132-U132</f>
        <v>160</v>
      </c>
      <c r="W132" s="17" t="str">
        <f>IF('[1]TCE - ANEXO III - Preencher'!X141="","",'[1]TCE - ANEXO III - Preencher'!X141)</f>
        <v>Auxilio creche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345.51600000000002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GLEYDSON WARLEY BARBOSA ANDRADE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04/2026</v>
      </c>
      <c r="H133" s="14">
        <f>'[1]TCE - ANEXO III - Preencher'!I142</f>
        <v>0</v>
      </c>
      <c r="I133" s="14">
        <f>'[1]TCE - ANEXO III - Preencher'!J142</f>
        <v>14.696999999999999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29.9</v>
      </c>
      <c r="O133" s="15">
        <f>'[1]TCE - ANEXO III - Preencher'!P142</f>
        <v>0</v>
      </c>
      <c r="P133" s="16">
        <f t="shared" si="14"/>
        <v>29.9</v>
      </c>
      <c r="Q133" s="15">
        <f>'[1]TCE - ANEXO III - Preencher'!R142</f>
        <v>210</v>
      </c>
      <c r="R133" s="15">
        <f>'[1]TCE - ANEXO III - Preencher'!S142</f>
        <v>0</v>
      </c>
      <c r="S133" s="16">
        <f t="shared" si="15"/>
        <v>210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254.59699999999998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GUILHERME JOSE CAMPOS LEAL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 t="str">
        <f>IF('[1]TCE - ANEXO III - Preencher'!H143="","",'[1]TCE - ANEXO III - Preencher'!H143)</f>
        <v>04/2026</v>
      </c>
      <c r="H134" s="14">
        <f>'[1]TCE - ANEXO III - Preencher'!I143</f>
        <v>0</v>
      </c>
      <c r="I134" s="14">
        <f>'[1]TCE - ANEXO III - Preencher'!J143</f>
        <v>428.43439999999998</v>
      </c>
      <c r="J134" s="14">
        <f>'[1]TCE - ANEXO III - Preencher'!K143</f>
        <v>0</v>
      </c>
      <c r="K134" s="15">
        <f>'[1]TCE - ANEXO III - Preencher'!L143</f>
        <v>266.57</v>
      </c>
      <c r="L134" s="15">
        <f>'[1]TCE - ANEXO III - Preencher'!M143</f>
        <v>12.05</v>
      </c>
      <c r="M134" s="15">
        <f t="shared" si="13"/>
        <v>254.51999999999998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684.30439999999999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GYSELE FERREIRA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5211-30</v>
      </c>
      <c r="G135" s="13" t="str">
        <f>IF('[1]TCE - ANEXO III - Preencher'!H144="","",'[1]TCE - ANEXO III - Preencher'!H144)</f>
        <v>04/2026</v>
      </c>
      <c r="H135" s="14">
        <f>'[1]TCE - ANEXO III - Preencher'!I144</f>
        <v>0</v>
      </c>
      <c r="I135" s="14">
        <f>'[1]TCE - ANEXO III - Preencher'!J144</f>
        <v>308.6112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29.9</v>
      </c>
      <c r="O135" s="15">
        <f>'[1]TCE - ANEXO III - Preencher'!P144</f>
        <v>0</v>
      </c>
      <c r="P135" s="16">
        <f t="shared" si="14"/>
        <v>29.9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338.51119999999997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HAILTON DOS SANTOS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5151-10</v>
      </c>
      <c r="G136" s="13" t="str">
        <f>IF('[1]TCE - ANEXO III - Preencher'!H145="","",'[1]TCE - ANEXO III - Preencher'!H145)</f>
        <v>04/2026</v>
      </c>
      <c r="H136" s="14">
        <f>'[1]TCE - ANEXO III - Preencher'!I145</f>
        <v>0</v>
      </c>
      <c r="I136" s="14">
        <f>'[1]TCE - ANEXO III - Preencher'!J145</f>
        <v>225.60400000000001</v>
      </c>
      <c r="J136" s="14">
        <f>'[1]TCE - ANEXO III - Preencher'!K145</f>
        <v>0</v>
      </c>
      <c r="K136" s="15">
        <f>'[1]TCE - ANEXO III - Preencher'!L145</f>
        <v>280.60000000000002</v>
      </c>
      <c r="L136" s="15">
        <f>'[1]TCE - ANEXO III - Preencher'!M145</f>
        <v>32.42</v>
      </c>
      <c r="M136" s="15">
        <f t="shared" si="13"/>
        <v>248.18</v>
      </c>
      <c r="N136" s="15">
        <f>'[1]TCE - ANEXO III - Preencher'!O145</f>
        <v>29.9</v>
      </c>
      <c r="O136" s="15">
        <f>'[1]TCE - ANEXO III - Preencher'!P145</f>
        <v>0</v>
      </c>
      <c r="P136" s="16">
        <f t="shared" si="14"/>
        <v>29.9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503.68399999999997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HELDER JEFFERSON FREIRE VIANA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 t="str">
        <f>IF('[1]TCE - ANEXO III - Preencher'!H146="","",'[1]TCE - ANEXO III - Preencher'!H146)</f>
        <v>04/2026</v>
      </c>
      <c r="H137" s="14">
        <f>'[1]TCE - ANEXO III - Preencher'!I146</f>
        <v>0</v>
      </c>
      <c r="I137" s="14">
        <f>'[1]TCE - ANEXO III - Preencher'!J146</f>
        <v>155.7552</v>
      </c>
      <c r="J137" s="14">
        <f>'[1]TCE - ANEXO III - Preencher'!K146</f>
        <v>0</v>
      </c>
      <c r="K137" s="15">
        <f>'[1]TCE - ANEXO III - Preencher'!L146</f>
        <v>252.54</v>
      </c>
      <c r="L137" s="15">
        <f>'[1]TCE - ANEXO III - Preencher'!M146</f>
        <v>32.42</v>
      </c>
      <c r="M137" s="15">
        <f t="shared" si="13"/>
        <v>220.12</v>
      </c>
      <c r="N137" s="15">
        <f>'[1]TCE - ANEXO III - Preencher'!O146</f>
        <v>29.9</v>
      </c>
      <c r="O137" s="15">
        <f>'[1]TCE - ANEXO III - Preencher'!P146</f>
        <v>0</v>
      </c>
      <c r="P137" s="16">
        <f t="shared" si="14"/>
        <v>29.9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405.77519999999998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HILARINE DANDARA DE SOUZA NOVAES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04/2026</v>
      </c>
      <c r="H138" s="14">
        <f>'[1]TCE - ANEXO III - Preencher'!I147</f>
        <v>0</v>
      </c>
      <c r="I138" s="14">
        <f>'[1]TCE - ANEXO III - Preencher'!J147</f>
        <v>580.17600000000004</v>
      </c>
      <c r="J138" s="14">
        <f>'[1]TCE - ANEXO III - Preencher'!K147</f>
        <v>0</v>
      </c>
      <c r="K138" s="15">
        <f>'[1]TCE - ANEXO III - Preencher'!L147</f>
        <v>224.48</v>
      </c>
      <c r="L138" s="15">
        <f>'[1]TCE - ANEXO III - Preencher'!M147</f>
        <v>3.59</v>
      </c>
      <c r="M138" s="15">
        <f t="shared" si="13"/>
        <v>220.89</v>
      </c>
      <c r="N138" s="15">
        <f>'[1]TCE - ANEXO III - Preencher'!O147</f>
        <v>2.71</v>
      </c>
      <c r="O138" s="15">
        <f>'[1]TCE - ANEXO III - Preencher'!P147</f>
        <v>0</v>
      </c>
      <c r="P138" s="16">
        <f t="shared" si="14"/>
        <v>2.71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803.77600000000007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IAKIRA THAIS FERREIRA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5211-30</v>
      </c>
      <c r="G139" s="13" t="str">
        <f>IF('[1]TCE - ANEXO III - Preencher'!H148="","",'[1]TCE - ANEXO III - Preencher'!H148)</f>
        <v>04/2026</v>
      </c>
      <c r="H139" s="14">
        <f>'[1]TCE - ANEXO III - Preencher'!I148</f>
        <v>0</v>
      </c>
      <c r="I139" s="14">
        <f>'[1]TCE - ANEXO III - Preencher'!J148</f>
        <v>127.9408</v>
      </c>
      <c r="J139" s="14">
        <f>'[1]TCE - ANEXO III - Preencher'!K148</f>
        <v>0</v>
      </c>
      <c r="K139" s="15">
        <f>'[1]TCE - ANEXO III - Preencher'!L148</f>
        <v>266.57</v>
      </c>
      <c r="L139" s="15">
        <f>'[1]TCE - ANEXO III - Preencher'!M148</f>
        <v>32.42</v>
      </c>
      <c r="M139" s="15">
        <f t="shared" si="13"/>
        <v>234.14999999999998</v>
      </c>
      <c r="N139" s="15">
        <f>'[1]TCE - ANEXO III - Preencher'!O148</f>
        <v>29.9</v>
      </c>
      <c r="O139" s="15">
        <f>'[1]TCE - ANEXO III - Preencher'!P148</f>
        <v>0</v>
      </c>
      <c r="P139" s="16">
        <f t="shared" si="14"/>
        <v>29.9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391.99079999999992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INGRID MABEL LEITE MUNIZ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04/2026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1.35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INGRID TAILANE DE LIMA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04/2026</v>
      </c>
      <c r="H141" s="14">
        <f>'[1]TCE - ANEXO III - Preencher'!I150</f>
        <v>0</v>
      </c>
      <c r="I141" s="14">
        <f>'[1]TCE - ANEXO III - Preencher'!J150</f>
        <v>129.68</v>
      </c>
      <c r="J141" s="14">
        <f>'[1]TCE - ANEXO III - Preencher'!K150</f>
        <v>0</v>
      </c>
      <c r="K141" s="15">
        <f>'[1]TCE - ANEXO III - Preencher'!L150</f>
        <v>308.66000000000003</v>
      </c>
      <c r="L141" s="15">
        <f>'[1]TCE - ANEXO III - Preencher'!M150</f>
        <v>0</v>
      </c>
      <c r="M141" s="15">
        <f t="shared" si="13"/>
        <v>308.66000000000003</v>
      </c>
      <c r="N141" s="15">
        <f>'[1]TCE - ANEXO III - Preencher'!O150</f>
        <v>29.9</v>
      </c>
      <c r="O141" s="15">
        <f>'[1]TCE - ANEXO III - Preencher'!P150</f>
        <v>0</v>
      </c>
      <c r="P141" s="16">
        <f t="shared" si="14"/>
        <v>29.9</v>
      </c>
      <c r="Q141" s="15">
        <f>'[1]TCE - ANEXO III - Preencher'!R150</f>
        <v>210</v>
      </c>
      <c r="R141" s="15">
        <f>'[1]TCE - ANEXO III - Preencher'!S150</f>
        <v>0</v>
      </c>
      <c r="S141" s="16">
        <f t="shared" si="15"/>
        <v>210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678.24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IONARA PAULA DA SILVA REIS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3224-15</v>
      </c>
      <c r="G142" s="13" t="str">
        <f>IF('[1]TCE - ANEXO III - Preencher'!H151="","",'[1]TCE - ANEXO III - Preencher'!H151)</f>
        <v>04/2026</v>
      </c>
      <c r="H142" s="14">
        <f>'[1]TCE - ANEXO III - Preencher'!I151</f>
        <v>0</v>
      </c>
      <c r="I142" s="14">
        <f>'[1]TCE - ANEXO III - Preencher'!J151</f>
        <v>155.61600000000001</v>
      </c>
      <c r="J142" s="14">
        <f>'[1]TCE - ANEXO III - Preencher'!K151</f>
        <v>0</v>
      </c>
      <c r="K142" s="15">
        <f>'[1]TCE - ANEXO III - Preencher'!L151</f>
        <v>294.63</v>
      </c>
      <c r="L142" s="15">
        <f>'[1]TCE - ANEXO III - Preencher'!M151</f>
        <v>32.42</v>
      </c>
      <c r="M142" s="15">
        <f t="shared" si="13"/>
        <v>262.20999999999998</v>
      </c>
      <c r="N142" s="15">
        <f>'[1]TCE - ANEXO III - Preencher'!O151</f>
        <v>29.9</v>
      </c>
      <c r="O142" s="15">
        <f>'[1]TCE - ANEXO III - Preencher'!P151</f>
        <v>0</v>
      </c>
      <c r="P142" s="16">
        <f t="shared" si="14"/>
        <v>29.9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160</v>
      </c>
      <c r="U142" s="15">
        <f>'[1]TCE - ANEXO III - Preencher'!V151</f>
        <v>0</v>
      </c>
      <c r="V142" s="16">
        <f t="shared" si="16"/>
        <v>160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607.726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IRAILDE DINIZ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04/2026</v>
      </c>
      <c r="H143" s="14">
        <f>'[1]TCE - ANEXO III - Preencher'!I152</f>
        <v>0</v>
      </c>
      <c r="I143" s="14">
        <f>'[1]TCE - ANEXO III - Preencher'!J152</f>
        <v>167.17519999999999</v>
      </c>
      <c r="J143" s="14">
        <f>'[1]TCE - ANEXO III - Preencher'!K152</f>
        <v>0</v>
      </c>
      <c r="K143" s="15">
        <f>'[1]TCE - ANEXO III - Preencher'!L152</f>
        <v>266.57</v>
      </c>
      <c r="L143" s="15">
        <f>'[1]TCE - ANEXO III - Preencher'!M152</f>
        <v>32.42</v>
      </c>
      <c r="M143" s="15">
        <f t="shared" si="13"/>
        <v>234.14999999999998</v>
      </c>
      <c r="N143" s="15">
        <f>'[1]TCE - ANEXO III - Preencher'!O152</f>
        <v>29.9</v>
      </c>
      <c r="O143" s="15">
        <f>'[1]TCE - ANEXO III - Preencher'!P152</f>
        <v>0</v>
      </c>
      <c r="P143" s="16">
        <f t="shared" si="14"/>
        <v>29.9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431.22519999999997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IRANEIDE SOUZA SANTOS BRITO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04/2026</v>
      </c>
      <c r="H144" s="14">
        <f>'[1]TCE - ANEXO III - Preencher'!I153</f>
        <v>0</v>
      </c>
      <c r="I144" s="14">
        <f>'[1]TCE - ANEXO III - Preencher'!J153</f>
        <v>427.51280000000003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32.42</v>
      </c>
      <c r="M144" s="15">
        <f t="shared" si="13"/>
        <v>-32.42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396.44280000000003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IRENILDA ALVES DO NASCIMENTO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04/2026</v>
      </c>
      <c r="H145" s="14">
        <f>'[1]TCE - ANEXO III - Preencher'!I154</f>
        <v>0</v>
      </c>
      <c r="I145" s="14">
        <f>'[1]TCE - ANEXO III - Preencher'!J154</f>
        <v>435.09840000000003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32.42</v>
      </c>
      <c r="M145" s="15">
        <f t="shared" si="13"/>
        <v>-32.42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404.02840000000003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ISADORA SALES DE SOUZA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2238-10</v>
      </c>
      <c r="G146" s="13" t="str">
        <f>IF('[1]TCE - ANEXO III - Preencher'!H155="","",'[1]TCE - ANEXO III - Preencher'!H155)</f>
        <v>04/2026</v>
      </c>
      <c r="H146" s="14">
        <f>'[1]TCE - ANEXO III - Preencher'!I155</f>
        <v>0</v>
      </c>
      <c r="I146" s="14">
        <f>'[1]TCE - ANEXO III - Preencher'!J155</f>
        <v>246.8904</v>
      </c>
      <c r="J146" s="14">
        <f>'[1]TCE - ANEXO III - Preencher'!K155</f>
        <v>0</v>
      </c>
      <c r="K146" s="15">
        <f>'[1]TCE - ANEXO III - Preencher'!L155</f>
        <v>294.63</v>
      </c>
      <c r="L146" s="15">
        <f>'[1]TCE - ANEXO III - Preencher'!M155</f>
        <v>50.18</v>
      </c>
      <c r="M146" s="15">
        <f t="shared" si="13"/>
        <v>244.45</v>
      </c>
      <c r="N146" s="15">
        <f>'[1]TCE - ANEXO III - Preencher'!O155</f>
        <v>29.9</v>
      </c>
      <c r="O146" s="15">
        <f>'[1]TCE - ANEXO III - Preencher'!P155</f>
        <v>0</v>
      </c>
      <c r="P146" s="16">
        <f t="shared" si="14"/>
        <v>29.9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521.24040000000002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ITALA MAIANI SANTOS SOUZA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04/2026</v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1693.24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1693.24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IVONE EMILIA GOMES DE OLIVEIRA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04/2026</v>
      </c>
      <c r="H148" s="14">
        <f>'[1]TCE - ANEXO III - Preencher'!I157</f>
        <v>0</v>
      </c>
      <c r="I148" s="14">
        <f>'[1]TCE - ANEXO III - Preencher'!J157</f>
        <v>129.68</v>
      </c>
      <c r="J148" s="14">
        <f>'[1]TCE - ANEXO III - Preencher'!K157</f>
        <v>0</v>
      </c>
      <c r="K148" s="15">
        <f>'[1]TCE - ANEXO III - Preencher'!L157</f>
        <v>308.66000000000003</v>
      </c>
      <c r="L148" s="15">
        <f>'[1]TCE - ANEXO III - Preencher'!M157</f>
        <v>32.42</v>
      </c>
      <c r="M148" s="15">
        <f t="shared" si="13"/>
        <v>276.24</v>
      </c>
      <c r="N148" s="15">
        <f>'[1]TCE - ANEXO III - Preencher'!O157</f>
        <v>29.9</v>
      </c>
      <c r="O148" s="15">
        <f>'[1]TCE - ANEXO III - Preencher'!P157</f>
        <v>0</v>
      </c>
      <c r="P148" s="16">
        <f t="shared" si="14"/>
        <v>29.9</v>
      </c>
      <c r="Q148" s="15">
        <f>'[1]TCE - ANEXO III - Preencher'!R157</f>
        <v>210</v>
      </c>
      <c r="R148" s="15">
        <f>'[1]TCE - ANEXO III - Preencher'!S157</f>
        <v>0</v>
      </c>
      <c r="S148" s="16">
        <f t="shared" si="15"/>
        <v>210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645.81999999999994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IZABEL CRISTINA FELIX DE SOUSA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04/2026</v>
      </c>
      <c r="H149" s="14">
        <f>'[1]TCE - ANEXO III - Preencher'!I158</f>
        <v>0</v>
      </c>
      <c r="I149" s="14">
        <f>'[1]TCE - ANEXO III - Preencher'!J158</f>
        <v>163.50960000000001</v>
      </c>
      <c r="J149" s="14">
        <f>'[1]TCE - ANEXO III - Preencher'!K158</f>
        <v>0</v>
      </c>
      <c r="K149" s="15">
        <f>'[1]TCE - ANEXO III - Preencher'!L158</f>
        <v>308.66000000000003</v>
      </c>
      <c r="L149" s="15">
        <f>'[1]TCE - ANEXO III - Preencher'!M158</f>
        <v>32.42</v>
      </c>
      <c r="M149" s="15">
        <f t="shared" si="13"/>
        <v>276.24</v>
      </c>
      <c r="N149" s="15">
        <f>'[1]TCE - ANEXO III - Preencher'!O158</f>
        <v>29.9</v>
      </c>
      <c r="O149" s="15">
        <f>'[1]TCE - ANEXO III - Preencher'!P158</f>
        <v>0</v>
      </c>
      <c r="P149" s="16">
        <f t="shared" si="14"/>
        <v>29.9</v>
      </c>
      <c r="Q149" s="15">
        <f>'[1]TCE - ANEXO III - Preencher'!R158</f>
        <v>210</v>
      </c>
      <c r="R149" s="15">
        <f>'[1]TCE - ANEXO III - Preencher'!S158</f>
        <v>0</v>
      </c>
      <c r="S149" s="16">
        <f t="shared" si="15"/>
        <v>210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679.64959999999996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IZABEL DO NASCIMENTO RODRIGUES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04/2026</v>
      </c>
      <c r="H150" s="14">
        <f>'[1]TCE - ANEXO III - Preencher'!I159</f>
        <v>0</v>
      </c>
      <c r="I150" s="14">
        <f>'[1]TCE - ANEXO III - Preencher'!J159</f>
        <v>427.51280000000003</v>
      </c>
      <c r="J150" s="14">
        <f>'[1]TCE - ANEXO III - Preencher'!K159</f>
        <v>0</v>
      </c>
      <c r="K150" s="15">
        <f>'[1]TCE - ANEXO III - Preencher'!L159</f>
        <v>266.57</v>
      </c>
      <c r="L150" s="15">
        <f>'[1]TCE - ANEXO III - Preencher'!M159</f>
        <v>32.42</v>
      </c>
      <c r="M150" s="15">
        <f t="shared" si="13"/>
        <v>234.14999999999998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160</v>
      </c>
      <c r="R150" s="15">
        <f>'[1]TCE - ANEXO III - Preencher'!S159</f>
        <v>0</v>
      </c>
      <c r="S150" s="16">
        <f t="shared" si="15"/>
        <v>160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823.01280000000008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IZABELLA THAIS SILVA GOMES ANTUNES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5152-05</v>
      </c>
      <c r="G151" s="13" t="str">
        <f>IF('[1]TCE - ANEXO III - Preencher'!H160="","",'[1]TCE - ANEXO III - Preencher'!H160)</f>
        <v>04/2026</v>
      </c>
      <c r="H151" s="14">
        <f>'[1]TCE - ANEXO III - Preencher'!I160</f>
        <v>0</v>
      </c>
      <c r="I151" s="14">
        <f>'[1]TCE - ANEXO III - Preencher'!J160</f>
        <v>161.892</v>
      </c>
      <c r="J151" s="14">
        <f>'[1]TCE - ANEXO III - Preencher'!K160</f>
        <v>0</v>
      </c>
      <c r="K151" s="15">
        <f>'[1]TCE - ANEXO III - Preencher'!L160</f>
        <v>280.60000000000002</v>
      </c>
      <c r="L151" s="15">
        <f>'[1]TCE - ANEXO III - Preencher'!M160</f>
        <v>0</v>
      </c>
      <c r="M151" s="15">
        <f t="shared" si="13"/>
        <v>280.60000000000002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210</v>
      </c>
      <c r="R151" s="15">
        <f>'[1]TCE - ANEXO III - Preencher'!S160</f>
        <v>0</v>
      </c>
      <c r="S151" s="16">
        <f t="shared" si="15"/>
        <v>210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653.8420000000001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JACKELINE DE SOUZA TOMAZ MACIEL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04/2026</v>
      </c>
      <c r="H152" s="14">
        <f>'[1]TCE - ANEXO III - Preencher'!I161</f>
        <v>0</v>
      </c>
      <c r="I152" s="14">
        <f>'[1]TCE - ANEXO III - Preencher'!J161</f>
        <v>408.06079999999997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32.42</v>
      </c>
      <c r="M152" s="15">
        <f t="shared" si="13"/>
        <v>-32.42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376.99079999999998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JACQUELINE SAMARA SOARES MIRANDA DA SILVA FERRAZ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04/2026</v>
      </c>
      <c r="H153" s="14">
        <f>'[1]TCE - ANEXO III - Preencher'!I162</f>
        <v>0</v>
      </c>
      <c r="I153" s="14">
        <f>'[1]TCE - ANEXO III - Preencher'!J162</f>
        <v>427.97039999999998</v>
      </c>
      <c r="J153" s="14">
        <f>'[1]TCE - ANEXO III - Preencher'!K162</f>
        <v>0</v>
      </c>
      <c r="K153" s="15">
        <f>'[1]TCE - ANEXO III - Preencher'!L162</f>
        <v>280.60000000000002</v>
      </c>
      <c r="L153" s="15">
        <f>'[1]TCE - ANEXO III - Preencher'!M162</f>
        <v>32.42</v>
      </c>
      <c r="M153" s="15">
        <f t="shared" si="13"/>
        <v>248.18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310</v>
      </c>
      <c r="R153" s="15">
        <f>'[1]TCE - ANEXO III - Preencher'!S162</f>
        <v>0</v>
      </c>
      <c r="S153" s="16">
        <f t="shared" si="15"/>
        <v>310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987.50040000000001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JACSON CRIS DOS SANTOS QUEIROZ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5142-25</v>
      </c>
      <c r="G154" s="13" t="str">
        <f>IF('[1]TCE - ANEXO III - Preencher'!H163="","",'[1]TCE - ANEXO III - Preencher'!H163)</f>
        <v>04/2026</v>
      </c>
      <c r="H154" s="14">
        <f>'[1]TCE - ANEXO III - Preencher'!I163</f>
        <v>0</v>
      </c>
      <c r="I154" s="14">
        <f>'[1]TCE - ANEXO III - Preencher'!J163</f>
        <v>162.1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32.42</v>
      </c>
      <c r="M154" s="15">
        <f t="shared" si="13"/>
        <v>-32.42</v>
      </c>
      <c r="N154" s="15">
        <f>'[1]TCE - ANEXO III - Preencher'!O163</f>
        <v>29.9</v>
      </c>
      <c r="O154" s="15">
        <f>'[1]TCE - ANEXO III - Preencher'!P163</f>
        <v>0</v>
      </c>
      <c r="P154" s="16">
        <f t="shared" si="14"/>
        <v>29.9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159.58000000000001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JADE DE BRITO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04/2026</v>
      </c>
      <c r="H155" s="14">
        <f>'[1]TCE - ANEXO III - Preencher'!I164</f>
        <v>0</v>
      </c>
      <c r="I155" s="14">
        <f>'[1]TCE - ANEXO III - Preencher'!J164</f>
        <v>406.88159999999999</v>
      </c>
      <c r="J155" s="14">
        <f>'[1]TCE - ANEXO III - Preencher'!K164</f>
        <v>0</v>
      </c>
      <c r="K155" s="15">
        <f>'[1]TCE - ANEXO III - Preencher'!L164</f>
        <v>294.63</v>
      </c>
      <c r="L155" s="15">
        <f>'[1]TCE - ANEXO III - Preencher'!M164</f>
        <v>32.42</v>
      </c>
      <c r="M155" s="15">
        <f t="shared" si="13"/>
        <v>262.20999999999998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160</v>
      </c>
      <c r="R155" s="15">
        <f>'[1]TCE - ANEXO III - Preencher'!S164</f>
        <v>0</v>
      </c>
      <c r="S155" s="16">
        <f t="shared" si="15"/>
        <v>160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830.44159999999999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JAIMISON RIBEIRO DE SOUZA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04/2026</v>
      </c>
      <c r="H156" s="14">
        <f>'[1]TCE - ANEXO III - Preencher'!I165</f>
        <v>0</v>
      </c>
      <c r="I156" s="14">
        <f>'[1]TCE - ANEXO III - Preencher'!J165</f>
        <v>254.56639999999999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29.9</v>
      </c>
      <c r="O156" s="15">
        <f>'[1]TCE - ANEXO III - Preencher'!P165</f>
        <v>0</v>
      </c>
      <c r="P156" s="16">
        <f t="shared" si="14"/>
        <v>29.9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284.46639999999996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JANDELINE YARA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04/2026</v>
      </c>
      <c r="H157" s="14">
        <f>'[1]TCE - ANEXO III - Preencher'!I166</f>
        <v>0</v>
      </c>
      <c r="I157" s="14">
        <f>'[1]TCE - ANEXO III - Preencher'!J166</f>
        <v>153.49359999999999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29.9</v>
      </c>
      <c r="O157" s="15">
        <f>'[1]TCE - ANEXO III - Preencher'!P166</f>
        <v>0</v>
      </c>
      <c r="P157" s="16">
        <f t="shared" si="14"/>
        <v>29.9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183.39359999999999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JANNINE MARIA CARVALHO SILVA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04/2026</v>
      </c>
      <c r="H158" s="14">
        <f>'[1]TCE - ANEXO III - Preencher'!I167</f>
        <v>0</v>
      </c>
      <c r="I158" s="14">
        <f>'[1]TCE - ANEXO III - Preencher'!J167</f>
        <v>818.5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10.83</v>
      </c>
      <c r="O158" s="15">
        <f>'[1]TCE - ANEXO III - Preencher'!P167</f>
        <v>0</v>
      </c>
      <c r="P158" s="16">
        <f t="shared" si="14"/>
        <v>10.83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829.33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JARBAS MARTINS DE OLIVEIRA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7823-20</v>
      </c>
      <c r="G159" s="13" t="str">
        <f>IF('[1]TCE - ANEXO III - Preencher'!H168="","",'[1]TCE - ANEXO III - Preencher'!H168)</f>
        <v>04/2026</v>
      </c>
      <c r="H159" s="14">
        <f>'[1]TCE - ANEXO III - Preencher'!I168</f>
        <v>0</v>
      </c>
      <c r="I159" s="14">
        <f>'[1]TCE - ANEXO III - Preencher'!J168</f>
        <v>199.75360000000001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34.950000000000003</v>
      </c>
      <c r="M159" s="15">
        <f t="shared" si="13"/>
        <v>-34.950000000000003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166.15360000000001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JEANDREIA SILVA SABINO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04/2026</v>
      </c>
      <c r="H160" s="14">
        <f>'[1]TCE - ANEXO III - Preencher'!I169</f>
        <v>0</v>
      </c>
      <c r="I160" s="14">
        <f>'[1]TCE - ANEXO III - Preencher'!J169</f>
        <v>155.61600000000001</v>
      </c>
      <c r="J160" s="14">
        <f>'[1]TCE - ANEXO III - Preencher'!K169</f>
        <v>0</v>
      </c>
      <c r="K160" s="15">
        <f>'[1]TCE - ANEXO III - Preencher'!L169</f>
        <v>294.63</v>
      </c>
      <c r="L160" s="15">
        <f>'[1]TCE - ANEXO III - Preencher'!M169</f>
        <v>0</v>
      </c>
      <c r="M160" s="15">
        <f t="shared" si="13"/>
        <v>294.63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450.24599999999998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JERONCO NUNES COELHO JUNIOR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04/2026</v>
      </c>
      <c r="H161" s="14">
        <f>'[1]TCE - ANEXO III - Preencher'!I170</f>
        <v>0</v>
      </c>
      <c r="I161" s="14">
        <f>'[1]TCE - ANEXO III - Preencher'!J170</f>
        <v>414.54480000000001</v>
      </c>
      <c r="J161" s="14">
        <f>'[1]TCE - ANEXO III - Preencher'!K170</f>
        <v>0</v>
      </c>
      <c r="K161" s="15">
        <f>'[1]TCE - ANEXO III - Preencher'!L170</f>
        <v>252.54</v>
      </c>
      <c r="L161" s="15">
        <f>'[1]TCE - ANEXO III - Preencher'!M170</f>
        <v>0</v>
      </c>
      <c r="M161" s="15">
        <f t="shared" si="13"/>
        <v>252.54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668.4348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JESSICA SILVA DE SOUSA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04/2026</v>
      </c>
      <c r="H162" s="14">
        <f>'[1]TCE - ANEXO III - Preencher'!I171</f>
        <v>0</v>
      </c>
      <c r="I162" s="14">
        <f>'[1]TCE - ANEXO III - Preencher'!J171</f>
        <v>409.8048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411.15480000000002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JESSICA THUANNE BATISTA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04/2026</v>
      </c>
      <c r="H163" s="14">
        <f>'[1]TCE - ANEXO III - Preencher'!I172</f>
        <v>0</v>
      </c>
      <c r="I163" s="14">
        <f>'[1]TCE - ANEXO III - Preencher'!J172</f>
        <v>420.71359999999999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422.06360000000001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JHONANTTAN MALONE OLIVEIRA LIMA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5174-10</v>
      </c>
      <c r="G164" s="13" t="str">
        <f>IF('[1]TCE - ANEXO III - Preencher'!H173="","",'[1]TCE - ANEXO III - Preencher'!H173)</f>
        <v>04/2026</v>
      </c>
      <c r="H164" s="14">
        <f>'[1]TCE - ANEXO III - Preencher'!I173</f>
        <v>0</v>
      </c>
      <c r="I164" s="14">
        <f>'[1]TCE - ANEXO III - Preencher'!J173</f>
        <v>178.6808</v>
      </c>
      <c r="J164" s="14">
        <f>'[1]TCE - ANEXO III - Preencher'!K173</f>
        <v>0</v>
      </c>
      <c r="K164" s="15">
        <f>'[1]TCE - ANEXO III - Preencher'!L173</f>
        <v>266.57</v>
      </c>
      <c r="L164" s="15">
        <f>'[1]TCE - ANEXO III - Preencher'!M173</f>
        <v>32.42</v>
      </c>
      <c r="M164" s="15">
        <f t="shared" si="13"/>
        <v>234.14999999999998</v>
      </c>
      <c r="N164" s="15">
        <f>'[1]TCE - ANEXO III - Preencher'!O173</f>
        <v>29.9</v>
      </c>
      <c r="O164" s="15">
        <f>'[1]TCE - ANEXO III - Preencher'!P173</f>
        <v>0</v>
      </c>
      <c r="P164" s="16">
        <f t="shared" si="14"/>
        <v>29.9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442.73079999999993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JILMARIA CLEONICE DE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04/2026</v>
      </c>
      <c r="H165" s="14">
        <f>'[1]TCE - ANEXO III - Preencher'!I174</f>
        <v>0</v>
      </c>
      <c r="I165" s="14">
        <f>'[1]TCE - ANEXO III - Preencher'!J174</f>
        <v>426.57839999999999</v>
      </c>
      <c r="J165" s="14">
        <f>'[1]TCE - ANEXO III - Preencher'!K174</f>
        <v>0</v>
      </c>
      <c r="K165" s="15">
        <f>'[1]TCE - ANEXO III - Preencher'!L174</f>
        <v>280.60000000000002</v>
      </c>
      <c r="L165" s="15">
        <f>'[1]TCE - ANEXO III - Preencher'!M174</f>
        <v>32.42</v>
      </c>
      <c r="M165" s="15">
        <f t="shared" si="13"/>
        <v>248.18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676.10839999999996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JOANA PRISCILA SANTANA VIEIRA GOMES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04/2026</v>
      </c>
      <c r="H166" s="14">
        <f>'[1]TCE - ANEXO III - Preencher'!I175</f>
        <v>0</v>
      </c>
      <c r="I166" s="14">
        <f>'[1]TCE - ANEXO III - Preencher'!J175</f>
        <v>414.54480000000001</v>
      </c>
      <c r="J166" s="14">
        <f>'[1]TCE - ANEXO III - Preencher'!K175</f>
        <v>0</v>
      </c>
      <c r="K166" s="15">
        <f>'[1]TCE - ANEXO III - Preencher'!L175</f>
        <v>266.57</v>
      </c>
      <c r="L166" s="15">
        <f>'[1]TCE - ANEXO III - Preencher'!M175</f>
        <v>32.42</v>
      </c>
      <c r="M166" s="15">
        <f t="shared" si="13"/>
        <v>234.14999999999998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650.04480000000001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JOAO BATISTA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7823-20</v>
      </c>
      <c r="G167" s="13" t="str">
        <f>IF('[1]TCE - ANEXO III - Preencher'!H176="","",'[1]TCE - ANEXO III - Preencher'!H176)</f>
        <v>04/2026</v>
      </c>
      <c r="H167" s="14">
        <f>'[1]TCE - ANEXO III - Preencher'!I176</f>
        <v>0</v>
      </c>
      <c r="I167" s="14">
        <f>'[1]TCE - ANEXO III - Preencher'!J176</f>
        <v>179.71520000000001</v>
      </c>
      <c r="J167" s="14">
        <f>'[1]TCE - ANEXO III - Preencher'!K176</f>
        <v>0</v>
      </c>
      <c r="K167" s="15">
        <f>'[1]TCE - ANEXO III - Preencher'!L176</f>
        <v>266.57</v>
      </c>
      <c r="L167" s="15">
        <f>'[1]TCE - ANEXO III - Preencher'!M176</f>
        <v>34.950000000000003</v>
      </c>
      <c r="M167" s="15">
        <f t="shared" si="13"/>
        <v>231.62</v>
      </c>
      <c r="N167" s="15">
        <f>'[1]TCE - ANEXO III - Preencher'!O176</f>
        <v>1.35</v>
      </c>
      <c r="O167" s="15">
        <f>'[1]TCE - ANEXO III - Preencher'!P176</f>
        <v>0</v>
      </c>
      <c r="P167" s="16">
        <f t="shared" si="14"/>
        <v>1.35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412.68520000000001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JOAO LUCAS CARVALHO AMANDO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04/2026</v>
      </c>
      <c r="H168" s="14">
        <f>'[1]TCE - ANEXO III - Preencher'!I177</f>
        <v>0</v>
      </c>
      <c r="I168" s="14">
        <f>'[1]TCE - ANEXO III - Preencher'!J177</f>
        <v>769.02639999999997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3.33</v>
      </c>
      <c r="M168" s="15">
        <f t="shared" si="13"/>
        <v>-3.33</v>
      </c>
      <c r="N168" s="15">
        <f>'[1]TCE - ANEXO III - Preencher'!O177</f>
        <v>2.71</v>
      </c>
      <c r="O168" s="15">
        <f>'[1]TCE - ANEXO III - Preencher'!P177</f>
        <v>0</v>
      </c>
      <c r="P168" s="16">
        <f t="shared" si="14"/>
        <v>2.71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768.40639999999996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JOAO UILLIAN SOUZA SANTOS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9511-05</v>
      </c>
      <c r="G169" s="13" t="str">
        <f>IF('[1]TCE - ANEXO III - Preencher'!H178="","",'[1]TCE - ANEXO III - Preencher'!H178)</f>
        <v>04/2026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213.89</v>
      </c>
      <c r="K169" s="15">
        <f>'[1]TCE - ANEXO III - Preencher'!L178</f>
        <v>0</v>
      </c>
      <c r="L169" s="15">
        <f>'[1]TCE - ANEXO III - Preencher'!M178</f>
        <v>35.26</v>
      </c>
      <c r="M169" s="15">
        <f t="shared" si="13"/>
        <v>-35.26</v>
      </c>
      <c r="N169" s="15">
        <f>'[1]TCE - ANEXO III - Preencher'!O178</f>
        <v>29.9</v>
      </c>
      <c r="O169" s="15">
        <f>'[1]TCE - ANEXO III - Preencher'!P178</f>
        <v>0</v>
      </c>
      <c r="P169" s="16">
        <f t="shared" si="14"/>
        <v>29.9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208.53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JOHN MIKE DOS PASSOS PINHEIRO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5174-10</v>
      </c>
      <c r="G170" s="13" t="str">
        <f>IF('[1]TCE - ANEXO III - Preencher'!H179="","",'[1]TCE - ANEXO III - Preencher'!H179)</f>
        <v>04/2026</v>
      </c>
      <c r="H170" s="14">
        <f>'[1]TCE - ANEXO III - Preencher'!I179</f>
        <v>0</v>
      </c>
      <c r="I170" s="14">
        <f>'[1]TCE - ANEXO III - Preencher'!J179</f>
        <v>155.61600000000001</v>
      </c>
      <c r="J170" s="14">
        <f>'[1]TCE - ANEXO III - Preencher'!K179</f>
        <v>0</v>
      </c>
      <c r="K170" s="15">
        <f>'[1]TCE - ANEXO III - Preencher'!L179</f>
        <v>294.63</v>
      </c>
      <c r="L170" s="15">
        <f>'[1]TCE - ANEXO III - Preencher'!M179</f>
        <v>32.42</v>
      </c>
      <c r="M170" s="15">
        <f t="shared" si="13"/>
        <v>262.20999999999998</v>
      </c>
      <c r="N170" s="15">
        <f>'[1]TCE - ANEXO III - Preencher'!O179</f>
        <v>29.9</v>
      </c>
      <c r="O170" s="15">
        <f>'[1]TCE - ANEXO III - Preencher'!P179</f>
        <v>0</v>
      </c>
      <c r="P170" s="16">
        <f t="shared" si="14"/>
        <v>29.9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447.726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JONATHAS FELIX BARROSO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5174-10</v>
      </c>
      <c r="G171" s="13" t="str">
        <f>IF('[1]TCE - ANEXO III - Preencher'!H180="","",'[1]TCE - ANEXO III - Preencher'!H180)</f>
        <v>04/2026</v>
      </c>
      <c r="H171" s="14">
        <f>'[1]TCE - ANEXO III - Preencher'!I180</f>
        <v>0</v>
      </c>
      <c r="I171" s="14">
        <f>'[1]TCE - ANEXO III - Preencher'!J180</f>
        <v>172.6952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32.42</v>
      </c>
      <c r="M171" s="15">
        <f t="shared" si="13"/>
        <v>-32.42</v>
      </c>
      <c r="N171" s="15">
        <f>'[1]TCE - ANEXO III - Preencher'!O180</f>
        <v>29.9</v>
      </c>
      <c r="O171" s="15">
        <f>'[1]TCE - ANEXO III - Preencher'!P180</f>
        <v>0</v>
      </c>
      <c r="P171" s="16">
        <f t="shared" si="14"/>
        <v>29.9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170.17519999999999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JOSE COSTA CARVALHO NETO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5174-10</v>
      </c>
      <c r="G172" s="13" t="str">
        <f>IF('[1]TCE - ANEXO III - Preencher'!H181="","",'[1]TCE - ANEXO III - Preencher'!H181)</f>
        <v>04/2026</v>
      </c>
      <c r="H172" s="14">
        <f>'[1]TCE - ANEXO III - Preencher'!I181</f>
        <v>0</v>
      </c>
      <c r="I172" s="14">
        <f>'[1]TCE - ANEXO III - Preencher'!J181</f>
        <v>155.76159999999999</v>
      </c>
      <c r="J172" s="14">
        <f>'[1]TCE - ANEXO III - Preencher'!K181</f>
        <v>0</v>
      </c>
      <c r="K172" s="15">
        <f>'[1]TCE - ANEXO III - Preencher'!L181</f>
        <v>154.33000000000001</v>
      </c>
      <c r="L172" s="15">
        <f>'[1]TCE - ANEXO III - Preencher'!M181</f>
        <v>32.42</v>
      </c>
      <c r="M172" s="15">
        <f t="shared" si="13"/>
        <v>121.91000000000001</v>
      </c>
      <c r="N172" s="15">
        <f>'[1]TCE - ANEXO III - Preencher'!O181</f>
        <v>29.9</v>
      </c>
      <c r="O172" s="15">
        <f>'[1]TCE - ANEXO III - Preencher'!P181</f>
        <v>0</v>
      </c>
      <c r="P172" s="16">
        <f t="shared" si="14"/>
        <v>29.9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307.57159999999999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JOSE EDILANDE DOS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5142-25</v>
      </c>
      <c r="G173" s="13" t="str">
        <f>IF('[1]TCE - ANEXO III - Preencher'!H182="","",'[1]TCE - ANEXO III - Preencher'!H182)</f>
        <v>04/2026</v>
      </c>
      <c r="H173" s="14">
        <f>'[1]TCE - ANEXO III - Preencher'!I182</f>
        <v>0</v>
      </c>
      <c r="I173" s="14">
        <f>'[1]TCE - ANEXO III - Preencher'!J182</f>
        <v>182.23599999999999</v>
      </c>
      <c r="J173" s="14">
        <f>'[1]TCE - ANEXO III - Preencher'!K182</f>
        <v>0</v>
      </c>
      <c r="K173" s="15">
        <f>'[1]TCE - ANEXO III - Preencher'!L182</f>
        <v>210.45</v>
      </c>
      <c r="L173" s="15">
        <f>'[1]TCE - ANEXO III - Preencher'!M182</f>
        <v>32.42</v>
      </c>
      <c r="M173" s="15">
        <f t="shared" si="13"/>
        <v>178.02999999999997</v>
      </c>
      <c r="N173" s="15">
        <f>'[1]TCE - ANEXO III - Preencher'!O182</f>
        <v>29.9</v>
      </c>
      <c r="O173" s="15">
        <f>'[1]TCE - ANEXO III - Preencher'!P182</f>
        <v>0</v>
      </c>
      <c r="P173" s="16">
        <f t="shared" si="14"/>
        <v>29.9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390.16599999999994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JOSE PAULO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5142-25</v>
      </c>
      <c r="G174" s="13" t="str">
        <f>IF('[1]TCE - ANEXO III - Preencher'!H183="","",'[1]TCE - ANEXO III - Preencher'!H183)</f>
        <v>04/2026</v>
      </c>
      <c r="H174" s="14">
        <f>'[1]TCE - ANEXO III - Preencher'!I183</f>
        <v>0</v>
      </c>
      <c r="I174" s="14">
        <f>'[1]TCE - ANEXO III - Preencher'!J183</f>
        <v>160.09360000000001</v>
      </c>
      <c r="J174" s="14">
        <f>'[1]TCE - ANEXO III - Preencher'!K183</f>
        <v>0</v>
      </c>
      <c r="K174" s="15">
        <f>'[1]TCE - ANEXO III - Preencher'!L183</f>
        <v>280.60000000000002</v>
      </c>
      <c r="L174" s="15">
        <f>'[1]TCE - ANEXO III - Preencher'!M183</f>
        <v>32.42</v>
      </c>
      <c r="M174" s="15">
        <f t="shared" si="13"/>
        <v>248.18</v>
      </c>
      <c r="N174" s="15">
        <f>'[1]TCE - ANEXO III - Preencher'!O183</f>
        <v>29.9</v>
      </c>
      <c r="O174" s="15">
        <f>'[1]TCE - ANEXO III - Preencher'!P183</f>
        <v>0</v>
      </c>
      <c r="P174" s="16">
        <f t="shared" si="14"/>
        <v>29.9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438.17359999999996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JOSE RAIMUNDO NORBERTO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 t="str">
        <f>IF('[1]TCE - ANEXO III - Preencher'!H184="","",'[1]TCE - ANEXO III - Preencher'!H184)</f>
        <v>04/2026</v>
      </c>
      <c r="H175" s="14">
        <f>'[1]TCE - ANEXO III - Preencher'!I184</f>
        <v>0</v>
      </c>
      <c r="I175" s="14">
        <f>'[1]TCE - ANEXO III - Preencher'!J184</f>
        <v>129.68</v>
      </c>
      <c r="J175" s="14">
        <f>'[1]TCE - ANEXO III - Preencher'!K184</f>
        <v>0</v>
      </c>
      <c r="K175" s="15">
        <f>'[1]TCE - ANEXO III - Preencher'!L184</f>
        <v>294.63</v>
      </c>
      <c r="L175" s="15">
        <f>'[1]TCE - ANEXO III - Preencher'!M184</f>
        <v>0</v>
      </c>
      <c r="M175" s="15">
        <f t="shared" si="13"/>
        <v>294.63</v>
      </c>
      <c r="N175" s="15">
        <f>'[1]TCE - ANEXO III - Preencher'!O184</f>
        <v>29.9</v>
      </c>
      <c r="O175" s="15">
        <f>'[1]TCE - ANEXO III - Preencher'!P184</f>
        <v>0</v>
      </c>
      <c r="P175" s="16">
        <f t="shared" si="14"/>
        <v>29.9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454.21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JOSE ROBERTO COELHO FERREIRA ROCHA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1312-05</v>
      </c>
      <c r="G176" s="13" t="str">
        <f>IF('[1]TCE - ANEXO III - Preencher'!H185="","",'[1]TCE - ANEXO III - Preencher'!H185)</f>
        <v>04/2026</v>
      </c>
      <c r="H176" s="14">
        <f>'[1]TCE - ANEXO III - Preencher'!I185</f>
        <v>0</v>
      </c>
      <c r="I176" s="14">
        <f>'[1]TCE - ANEXO III - Preencher'!J185</f>
        <v>1603.0927999999999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1604.4427999999998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JOSEMAR BEZERRA JUNIOR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3172-10</v>
      </c>
      <c r="G177" s="13" t="str">
        <f>IF('[1]TCE - ANEXO III - Preencher'!H186="","",'[1]TCE - ANEXO III - Preencher'!H186)</f>
        <v>04/2026</v>
      </c>
      <c r="H177" s="14">
        <f>'[1]TCE - ANEXO III - Preencher'!I186</f>
        <v>0</v>
      </c>
      <c r="I177" s="14">
        <f>'[1]TCE - ANEXO III - Preencher'!J186</f>
        <v>186.7192</v>
      </c>
      <c r="J177" s="14">
        <f>'[1]TCE - ANEXO III - Preencher'!K186</f>
        <v>0</v>
      </c>
      <c r="K177" s="15">
        <f>'[1]TCE - ANEXO III - Preencher'!L186</f>
        <v>266.57</v>
      </c>
      <c r="L177" s="15">
        <f>'[1]TCE - ANEXO III - Preencher'!M186</f>
        <v>46.68</v>
      </c>
      <c r="M177" s="15">
        <f t="shared" si="13"/>
        <v>219.89</v>
      </c>
      <c r="N177" s="15">
        <f>'[1]TCE - ANEXO III - Preencher'!O186</f>
        <v>29.9</v>
      </c>
      <c r="O177" s="15">
        <f>'[1]TCE - ANEXO III - Preencher'!P186</f>
        <v>0</v>
      </c>
      <c r="P177" s="16">
        <f t="shared" si="14"/>
        <v>29.9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436.50919999999996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JOSENALDO SABINO MACEDO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5142-25</v>
      </c>
      <c r="G178" s="13" t="str">
        <f>IF('[1]TCE - ANEXO III - Preencher'!H187="","",'[1]TCE - ANEXO III - Preencher'!H187)</f>
        <v>04/2026</v>
      </c>
      <c r="H178" s="14">
        <f>'[1]TCE - ANEXO III - Preencher'!I187</f>
        <v>0</v>
      </c>
      <c r="I178" s="14">
        <f>'[1]TCE - ANEXO III - Preencher'!J187</f>
        <v>163.09039999999999</v>
      </c>
      <c r="J178" s="14">
        <f>'[1]TCE - ANEXO III - Preencher'!K187</f>
        <v>0</v>
      </c>
      <c r="K178" s="15">
        <f>'[1]TCE - ANEXO III - Preencher'!L187</f>
        <v>224.48</v>
      </c>
      <c r="L178" s="15">
        <f>'[1]TCE - ANEXO III - Preencher'!M187</f>
        <v>0</v>
      </c>
      <c r="M178" s="15">
        <f t="shared" si="13"/>
        <v>224.48</v>
      </c>
      <c r="N178" s="15">
        <f>'[1]TCE - ANEXO III - Preencher'!O187</f>
        <v>29.9</v>
      </c>
      <c r="O178" s="15">
        <f>'[1]TCE - ANEXO III - Preencher'!P187</f>
        <v>0</v>
      </c>
      <c r="P178" s="16">
        <f t="shared" si="14"/>
        <v>29.9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417.47039999999993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JOSENILTON GOMES DE ALENCAR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7823-20</v>
      </c>
      <c r="G179" s="13" t="str">
        <f>IF('[1]TCE - ANEXO III - Preencher'!H188="","",'[1]TCE - ANEXO III - Preencher'!H188)</f>
        <v>04/2026</v>
      </c>
      <c r="H179" s="14">
        <f>'[1]TCE - ANEXO III - Preencher'!I188</f>
        <v>0</v>
      </c>
      <c r="I179" s="14">
        <f>'[1]TCE - ANEXO III - Preencher'!J188</f>
        <v>193.46719999999999</v>
      </c>
      <c r="J179" s="14">
        <f>'[1]TCE - ANEXO III - Preencher'!K188</f>
        <v>0</v>
      </c>
      <c r="K179" s="15">
        <f>'[1]TCE - ANEXO III - Preencher'!L188</f>
        <v>196.42</v>
      </c>
      <c r="L179" s="15">
        <f>'[1]TCE - ANEXO III - Preencher'!M188</f>
        <v>34.950000000000003</v>
      </c>
      <c r="M179" s="15">
        <f t="shared" si="13"/>
        <v>161.46999999999997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356.28719999999998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JOSIMAR DANTAS DA COSTA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7241-10</v>
      </c>
      <c r="G180" s="13" t="str">
        <f>IF('[1]TCE - ANEXO III - Preencher'!H189="","",'[1]TCE - ANEXO III - Preencher'!H189)</f>
        <v>04/2026</v>
      </c>
      <c r="H180" s="14">
        <f>'[1]TCE - ANEXO III - Preencher'!I189</f>
        <v>0</v>
      </c>
      <c r="I180" s="14">
        <f>'[1]TCE - ANEXO III - Preencher'!J189</f>
        <v>207.0128</v>
      </c>
      <c r="J180" s="14">
        <f>'[1]TCE - ANEXO III - Preencher'!K189</f>
        <v>0</v>
      </c>
      <c r="K180" s="15">
        <f>'[1]TCE - ANEXO III - Preencher'!L189</f>
        <v>280.60000000000002</v>
      </c>
      <c r="L180" s="15">
        <f>'[1]TCE - ANEXO III - Preencher'!M189</f>
        <v>35.26</v>
      </c>
      <c r="M180" s="15">
        <f t="shared" si="13"/>
        <v>245.34000000000003</v>
      </c>
      <c r="N180" s="15">
        <f>'[1]TCE - ANEXO III - Preencher'!O189</f>
        <v>29.9</v>
      </c>
      <c r="O180" s="15">
        <f>'[1]TCE - ANEXO III - Preencher'!P189</f>
        <v>0</v>
      </c>
      <c r="P180" s="16">
        <f t="shared" si="14"/>
        <v>29.9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482.25279999999998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JULIA DINIZ DE SOUZA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04/2026</v>
      </c>
      <c r="H181" s="14">
        <f>'[1]TCE - ANEXO III - Preencher'!I190</f>
        <v>0</v>
      </c>
      <c r="I181" s="14">
        <f>'[1]TCE - ANEXO III - Preencher'!J190</f>
        <v>894.91600000000005</v>
      </c>
      <c r="J181" s="14">
        <f>'[1]TCE - ANEXO III - Preencher'!K190</f>
        <v>0</v>
      </c>
      <c r="K181" s="15">
        <f>'[1]TCE - ANEXO III - Preencher'!L190</f>
        <v>14.03</v>
      </c>
      <c r="L181" s="15">
        <f>'[1]TCE - ANEXO III - Preencher'!M190</f>
        <v>0</v>
      </c>
      <c r="M181" s="15">
        <f t="shared" si="13"/>
        <v>14.03</v>
      </c>
      <c r="N181" s="15">
        <f>'[1]TCE - ANEXO III - Preencher'!O190</f>
        <v>10.83</v>
      </c>
      <c r="O181" s="15">
        <f>'[1]TCE - ANEXO III - Preencher'!P190</f>
        <v>0</v>
      </c>
      <c r="P181" s="16">
        <f t="shared" si="14"/>
        <v>10.83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919.77600000000007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JULIA SAMPAIO FERRAZ LEITE OLIVEIRA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 t="str">
        <f>IF('[1]TCE - ANEXO III - Preencher'!H191="","",'[1]TCE - ANEXO III - Preencher'!H191)</f>
        <v>04/2026</v>
      </c>
      <c r="H182" s="14">
        <f>'[1]TCE - ANEXO III - Preencher'!I191</f>
        <v>0</v>
      </c>
      <c r="I182" s="14">
        <f>'[1]TCE - ANEXO III - Preencher'!J191</f>
        <v>905.53120000000001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10.83</v>
      </c>
      <c r="O182" s="15">
        <f>'[1]TCE - ANEXO III - Preencher'!P191</f>
        <v>0</v>
      </c>
      <c r="P182" s="16">
        <f t="shared" si="14"/>
        <v>10.83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916.36120000000005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JULIANA DA SILVA CARVALHO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04/2026</v>
      </c>
      <c r="H183" s="14">
        <f>'[1]TCE - ANEXO III - Preencher'!I192</f>
        <v>0</v>
      </c>
      <c r="I183" s="14">
        <f>'[1]TCE - ANEXO III - Preencher'!J192</f>
        <v>564.5616</v>
      </c>
      <c r="J183" s="14">
        <f>'[1]TCE - ANEXO III - Preencher'!K192</f>
        <v>0</v>
      </c>
      <c r="K183" s="15">
        <f>'[1]TCE - ANEXO III - Preencher'!L192</f>
        <v>294.63</v>
      </c>
      <c r="L183" s="15">
        <f>'[1]TCE - ANEXO III - Preencher'!M192</f>
        <v>3.59</v>
      </c>
      <c r="M183" s="15">
        <f t="shared" si="13"/>
        <v>291.04000000000002</v>
      </c>
      <c r="N183" s="15">
        <f>'[1]TCE - ANEXO III - Preencher'!O192</f>
        <v>2.71</v>
      </c>
      <c r="O183" s="15">
        <f>'[1]TCE - ANEXO III - Preencher'!P192</f>
        <v>0</v>
      </c>
      <c r="P183" s="16">
        <f t="shared" si="14"/>
        <v>2.71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858.3116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JULIANO GONCALVES ANGELIM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5174-10</v>
      </c>
      <c r="G184" s="13" t="str">
        <f>IF('[1]TCE - ANEXO III - Preencher'!H193="","",'[1]TCE - ANEXO III - Preencher'!H193)</f>
        <v>04/2026</v>
      </c>
      <c r="H184" s="14">
        <f>'[1]TCE - ANEXO III - Preencher'!I193</f>
        <v>0</v>
      </c>
      <c r="I184" s="14">
        <f>'[1]TCE - ANEXO III - Preencher'!J193</f>
        <v>175.5136</v>
      </c>
      <c r="J184" s="14">
        <f>'[1]TCE - ANEXO III - Preencher'!K193</f>
        <v>0</v>
      </c>
      <c r="K184" s="15">
        <f>'[1]TCE - ANEXO III - Preencher'!L193</f>
        <v>308.66000000000003</v>
      </c>
      <c r="L184" s="15">
        <f>'[1]TCE - ANEXO III - Preencher'!M193</f>
        <v>32.42</v>
      </c>
      <c r="M184" s="15">
        <f t="shared" si="13"/>
        <v>276.24</v>
      </c>
      <c r="N184" s="15">
        <f>'[1]TCE - ANEXO III - Preencher'!O193</f>
        <v>29.9</v>
      </c>
      <c r="O184" s="15">
        <f>'[1]TCE - ANEXO III - Preencher'!P193</f>
        <v>0</v>
      </c>
      <c r="P184" s="16">
        <f t="shared" si="14"/>
        <v>29.9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481.65359999999998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 xml:space="preserve">KAMILA KAYRELLE BARBOSA GOMES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3224-15</v>
      </c>
      <c r="G185" s="13" t="str">
        <f>IF('[1]TCE - ANEXO III - Preencher'!H194="","",'[1]TCE - ANEXO III - Preencher'!H194)</f>
        <v>04/2026</v>
      </c>
      <c r="H185" s="14">
        <f>'[1]TCE - ANEXO III - Preencher'!I194</f>
        <v>0</v>
      </c>
      <c r="I185" s="14">
        <f>'[1]TCE - ANEXO III - Preencher'!J194</f>
        <v>84.404799999999994</v>
      </c>
      <c r="J185" s="14">
        <f>'[1]TCE - ANEXO III - Preencher'!K194</f>
        <v>0</v>
      </c>
      <c r="K185" s="15">
        <f>'[1]TCE - ANEXO III - Preencher'!L194</f>
        <v>252.54</v>
      </c>
      <c r="L185" s="15">
        <f>'[1]TCE - ANEXO III - Preencher'!M194</f>
        <v>0</v>
      </c>
      <c r="M185" s="15">
        <f t="shared" si="13"/>
        <v>252.54</v>
      </c>
      <c r="N185" s="15">
        <f>'[1]TCE - ANEXO III - Preencher'!O194</f>
        <v>29.9</v>
      </c>
      <c r="O185" s="15">
        <f>'[1]TCE - ANEXO III - Preencher'!P194</f>
        <v>0</v>
      </c>
      <c r="P185" s="16">
        <f t="shared" si="14"/>
        <v>29.9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366.84479999999996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KAREN MILLEY COELHO SERO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2515-10</v>
      </c>
      <c r="G186" s="13" t="str">
        <f>IF('[1]TCE - ANEXO III - Preencher'!H195="","",'[1]TCE - ANEXO III - Preencher'!H195)</f>
        <v>04/2026</v>
      </c>
      <c r="H186" s="14">
        <f>'[1]TCE - ANEXO III - Preencher'!I195</f>
        <v>0</v>
      </c>
      <c r="I186" s="14">
        <f>'[1]TCE - ANEXO III - Preencher'!J195</f>
        <v>215.06479999999999</v>
      </c>
      <c r="J186" s="14">
        <f>'[1]TCE - ANEXO III - Preencher'!K195</f>
        <v>0</v>
      </c>
      <c r="K186" s="15">
        <f>'[1]TCE - ANEXO III - Preencher'!L195</f>
        <v>294.63</v>
      </c>
      <c r="L186" s="15">
        <f>'[1]TCE - ANEXO III - Preencher'!M195</f>
        <v>40.46</v>
      </c>
      <c r="M186" s="15">
        <f t="shared" si="13"/>
        <v>254.17</v>
      </c>
      <c r="N186" s="15">
        <f>'[1]TCE - ANEXO III - Preencher'!O195</f>
        <v>29.9</v>
      </c>
      <c r="O186" s="15">
        <f>'[1]TCE - ANEXO III - Preencher'!P195</f>
        <v>0</v>
      </c>
      <c r="P186" s="16">
        <f t="shared" si="14"/>
        <v>29.9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499.13479999999993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KARICIA FRANKLIN LUSTOSA BARBOSA FALCAO ROLIM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2232-08</v>
      </c>
      <c r="G187" s="13" t="str">
        <f>IF('[1]TCE - ANEXO III - Preencher'!H196="","",'[1]TCE - ANEXO III - Preencher'!H196)</f>
        <v>04/2026</v>
      </c>
      <c r="H187" s="14">
        <f>'[1]TCE - ANEXO III - Preencher'!I196</f>
        <v>0</v>
      </c>
      <c r="I187" s="14">
        <f>'[1]TCE - ANEXO III - Preencher'!J196</f>
        <v>361.7808</v>
      </c>
      <c r="J187" s="14">
        <f>'[1]TCE - ANEXO III - Preencher'!K196</f>
        <v>0</v>
      </c>
      <c r="K187" s="15">
        <f>'[1]TCE - ANEXO III - Preencher'!L196</f>
        <v>266.57</v>
      </c>
      <c r="L187" s="15">
        <f>'[1]TCE - ANEXO III - Preencher'!M196</f>
        <v>44.26</v>
      </c>
      <c r="M187" s="15">
        <f t="shared" si="13"/>
        <v>222.31</v>
      </c>
      <c r="N187" s="15">
        <f>'[1]TCE - ANEXO III - Preencher'!O196</f>
        <v>29.9</v>
      </c>
      <c r="O187" s="15">
        <f>'[1]TCE - ANEXO III - Preencher'!P196</f>
        <v>0</v>
      </c>
      <c r="P187" s="16">
        <f t="shared" si="14"/>
        <v>29.9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613.99079999999992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KEYSA CARLA AMORIM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2516-05</v>
      </c>
      <c r="G188" s="13" t="str">
        <f>IF('[1]TCE - ANEXO III - Preencher'!H197="","",'[1]TCE - ANEXO III - Preencher'!H197)</f>
        <v>04/2026</v>
      </c>
      <c r="H188" s="14">
        <f>'[1]TCE - ANEXO III - Preencher'!I197</f>
        <v>0</v>
      </c>
      <c r="I188" s="14">
        <f>'[1]TCE - ANEXO III - Preencher'!J197</f>
        <v>270.50959999999998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29.9</v>
      </c>
      <c r="O188" s="15">
        <f>'[1]TCE - ANEXO III - Preencher'!P197</f>
        <v>0</v>
      </c>
      <c r="P188" s="16">
        <f t="shared" si="14"/>
        <v>29.9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300.40959999999995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KEZIA KALINY SAMPAIO DA CRUZ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04/2026</v>
      </c>
      <c r="H189" s="14">
        <f>'[1]TCE - ANEXO III - Preencher'!I198</f>
        <v>0</v>
      </c>
      <c r="I189" s="14">
        <f>'[1]TCE - ANEXO III - Preencher'!J198</f>
        <v>410.62959999999998</v>
      </c>
      <c r="J189" s="14">
        <f>'[1]TCE - ANEXO III - Preencher'!K198</f>
        <v>0</v>
      </c>
      <c r="K189" s="15">
        <f>'[1]TCE - ANEXO III - Preencher'!L198</f>
        <v>252.54</v>
      </c>
      <c r="L189" s="15">
        <f>'[1]TCE - ANEXO III - Preencher'!M198</f>
        <v>32.42</v>
      </c>
      <c r="M189" s="15">
        <f t="shared" si="13"/>
        <v>220.12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632.09960000000001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KISE MOTA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04/2026</v>
      </c>
      <c r="H190" s="14">
        <f>'[1]TCE - ANEXO III - Preencher'!I199</f>
        <v>0</v>
      </c>
      <c r="I190" s="14">
        <f>'[1]TCE - ANEXO III - Preencher'!J199</f>
        <v>589.98</v>
      </c>
      <c r="J190" s="14">
        <f>'[1]TCE - ANEXO III - Preencher'!K199</f>
        <v>0</v>
      </c>
      <c r="K190" s="15">
        <f>'[1]TCE - ANEXO III - Preencher'!L199</f>
        <v>196.42</v>
      </c>
      <c r="L190" s="15">
        <f>'[1]TCE - ANEXO III - Preencher'!M199</f>
        <v>3.33</v>
      </c>
      <c r="M190" s="15">
        <f t="shared" si="13"/>
        <v>193.08999999999997</v>
      </c>
      <c r="N190" s="15">
        <f>'[1]TCE - ANEXO III - Preencher'!O199</f>
        <v>2.71</v>
      </c>
      <c r="O190" s="15">
        <f>'[1]TCE - ANEXO III - Preencher'!P199</f>
        <v>0</v>
      </c>
      <c r="P190" s="16">
        <f t="shared" si="14"/>
        <v>2.71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785.78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LAIANE NAIJARA BARROS DE ANDRADE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04/2026</v>
      </c>
      <c r="H191" s="14">
        <f>'[1]TCE - ANEXO III - Preencher'!I200</f>
        <v>0</v>
      </c>
      <c r="I191" s="14">
        <f>'[1]TCE - ANEXO III - Preencher'!J200</f>
        <v>155.61600000000001</v>
      </c>
      <c r="J191" s="14">
        <f>'[1]TCE - ANEXO III - Preencher'!K200</f>
        <v>0</v>
      </c>
      <c r="K191" s="15">
        <f>'[1]TCE - ANEXO III - Preencher'!L200</f>
        <v>238.51</v>
      </c>
      <c r="L191" s="15">
        <f>'[1]TCE - ANEXO III - Preencher'!M200</f>
        <v>32.42</v>
      </c>
      <c r="M191" s="15">
        <f t="shared" si="13"/>
        <v>206.08999999999997</v>
      </c>
      <c r="N191" s="15">
        <f>'[1]TCE - ANEXO III - Preencher'!O200</f>
        <v>29.9</v>
      </c>
      <c r="O191" s="15">
        <f>'[1]TCE - ANEXO III - Preencher'!P200</f>
        <v>0</v>
      </c>
      <c r="P191" s="16">
        <f t="shared" si="14"/>
        <v>29.9</v>
      </c>
      <c r="Q191" s="15">
        <f>'[1]TCE - ANEXO III - Preencher'!R200</f>
        <v>210</v>
      </c>
      <c r="R191" s="15">
        <f>'[1]TCE - ANEXO III - Preencher'!S200</f>
        <v>0</v>
      </c>
      <c r="S191" s="16">
        <f t="shared" si="15"/>
        <v>210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601.60599999999999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LARA NOEMI RODRIGUES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 t="str">
        <f>IF('[1]TCE - ANEXO III - Preencher'!H201="","",'[1]TCE - ANEXO III - Preencher'!H201)</f>
        <v>04/2026</v>
      </c>
      <c r="H192" s="14">
        <f>'[1]TCE - ANEXO III - Preencher'!I201</f>
        <v>0</v>
      </c>
      <c r="I192" s="14">
        <f>'[1]TCE - ANEXO III - Preencher'!J201</f>
        <v>13.9406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29.9</v>
      </c>
      <c r="O192" s="15">
        <f>'[1]TCE - ANEXO III - Preencher'!P201</f>
        <v>0</v>
      </c>
      <c r="P192" s="16">
        <f t="shared" si="14"/>
        <v>29.9</v>
      </c>
      <c r="Q192" s="15">
        <f>'[1]TCE - ANEXO III - Preencher'!R201</f>
        <v>410</v>
      </c>
      <c r="R192" s="15">
        <f>'[1]TCE - ANEXO III - Preencher'!S201</f>
        <v>0</v>
      </c>
      <c r="S192" s="16">
        <f t="shared" si="15"/>
        <v>410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453.84059999999999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LAYS LENNYCKER BARBOSA DE LIRA ALVES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2516-05</v>
      </c>
      <c r="G193" s="13" t="str">
        <f>IF('[1]TCE - ANEXO III - Preencher'!H202="","",'[1]TCE - ANEXO III - Preencher'!H202)</f>
        <v>04/2026</v>
      </c>
      <c r="H193" s="14">
        <f>'[1]TCE - ANEXO III - Preencher'!I202</f>
        <v>0</v>
      </c>
      <c r="I193" s="14">
        <f>'[1]TCE - ANEXO III - Preencher'!J202</f>
        <v>253.9152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29.9</v>
      </c>
      <c r="O193" s="15">
        <f>'[1]TCE - ANEXO III - Preencher'!P202</f>
        <v>0</v>
      </c>
      <c r="P193" s="16">
        <f t="shared" si="14"/>
        <v>29.9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283.8152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LAYSE CAVALCANTI SANTOS CUNHA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04/2026</v>
      </c>
      <c r="H194" s="14">
        <f>'[1]TCE - ANEXO III - Preencher'!I203</f>
        <v>0</v>
      </c>
      <c r="I194" s="14">
        <f>'[1]TCE - ANEXO III - Preencher'!J203</f>
        <v>566.37919999999997</v>
      </c>
      <c r="J194" s="14">
        <f>'[1]TCE - ANEXO III - Preencher'!K203</f>
        <v>0</v>
      </c>
      <c r="K194" s="15">
        <f>'[1]TCE - ANEXO III - Preencher'!L203</f>
        <v>294.63</v>
      </c>
      <c r="L194" s="15">
        <f>'[1]TCE - ANEXO III - Preencher'!M203</f>
        <v>3.59</v>
      </c>
      <c r="M194" s="15">
        <f t="shared" si="13"/>
        <v>291.04000000000002</v>
      </c>
      <c r="N194" s="15">
        <f>'[1]TCE - ANEXO III - Preencher'!O203</f>
        <v>2.71</v>
      </c>
      <c r="O194" s="15">
        <f>'[1]TCE - ANEXO III - Preencher'!P203</f>
        <v>0</v>
      </c>
      <c r="P194" s="16">
        <f t="shared" si="14"/>
        <v>2.71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860.12920000000008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LEIDIANA CLEMENTINO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04/2026</v>
      </c>
      <c r="H195" s="14">
        <f>'[1]TCE - ANEXO III - Preencher'!I204</f>
        <v>0</v>
      </c>
      <c r="I195" s="14">
        <f>'[1]TCE - ANEXO III - Preencher'!J204</f>
        <v>421.02879999999999</v>
      </c>
      <c r="J195" s="14">
        <f>'[1]TCE - ANEXO III - Preencher'!K204</f>
        <v>0</v>
      </c>
      <c r="K195" s="15">
        <f>'[1]TCE - ANEXO III - Preencher'!L204</f>
        <v>308.66000000000003</v>
      </c>
      <c r="L195" s="15">
        <f>'[1]TCE - ANEXO III - Preencher'!M204</f>
        <v>0</v>
      </c>
      <c r="M195" s="15">
        <f t="shared" si="13"/>
        <v>308.66000000000003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731.03880000000004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LEONARDO BAMBERG DOS SANTOS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2251-85</v>
      </c>
      <c r="G196" s="13" t="str">
        <f>IF('[1]TCE - ANEXO III - Preencher'!H205="","",'[1]TCE - ANEXO III - Preencher'!H205)</f>
        <v>04/2026</v>
      </c>
      <c r="H196" s="14">
        <f>'[1]TCE - ANEXO III - Preencher'!I205</f>
        <v>0</v>
      </c>
      <c r="I196" s="14">
        <f>'[1]TCE - ANEXO III - Preencher'!J205</f>
        <v>186.6448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10.83</v>
      </c>
      <c r="O196" s="15">
        <f>'[1]TCE - ANEXO III - Preencher'!P205</f>
        <v>0</v>
      </c>
      <c r="P196" s="16">
        <f t="shared" ref="P196:P259" si="20">N196-O196</f>
        <v>10.83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197.47480000000002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LEONARDO GOMES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04/2026</v>
      </c>
      <c r="H197" s="14">
        <f>'[1]TCE - ANEXO III - Preencher'!I206</f>
        <v>0</v>
      </c>
      <c r="I197" s="14">
        <f>'[1]TCE - ANEXO III - Preencher'!J206</f>
        <v>369.40559999999999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32.42</v>
      </c>
      <c r="M197" s="15">
        <f t="shared" si="19"/>
        <v>-32.42</v>
      </c>
      <c r="N197" s="15">
        <f>'[1]TCE - ANEXO III - Preencher'!O206</f>
        <v>29.9</v>
      </c>
      <c r="O197" s="15">
        <f>'[1]TCE - ANEXO III - Preencher'!P206</f>
        <v>0</v>
      </c>
      <c r="P197" s="16">
        <f t="shared" si="20"/>
        <v>29.9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366.88559999999995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LIGIA DAMACENO DE SOUSA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04/2026</v>
      </c>
      <c r="H198" s="14">
        <f>'[1]TCE - ANEXO III - Preencher'!I207</f>
        <v>0</v>
      </c>
      <c r="I198" s="14">
        <f>'[1]TCE - ANEXO III - Preencher'!J207</f>
        <v>285.6096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29.9</v>
      </c>
      <c r="O198" s="15">
        <f>'[1]TCE - ANEXO III - Preencher'!P207</f>
        <v>0</v>
      </c>
      <c r="P198" s="16">
        <f t="shared" si="20"/>
        <v>29.9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315.50959999999998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LILIAN CASSIA MACIEL ALEXANDRINO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04/2026</v>
      </c>
      <c r="H199" s="14">
        <f>'[1]TCE - ANEXO III - Preencher'!I208</f>
        <v>0</v>
      </c>
      <c r="I199" s="14">
        <f>'[1]TCE - ANEXO III - Preencher'!J208</f>
        <v>409.86079999999998</v>
      </c>
      <c r="J199" s="14">
        <f>'[1]TCE - ANEXO III - Preencher'!K208</f>
        <v>0</v>
      </c>
      <c r="K199" s="15">
        <f>'[1]TCE - ANEXO III - Preencher'!L208</f>
        <v>294.63</v>
      </c>
      <c r="L199" s="15">
        <f>'[1]TCE - ANEXO III - Preencher'!M208</f>
        <v>32.42</v>
      </c>
      <c r="M199" s="15">
        <f t="shared" si="19"/>
        <v>262.20999999999998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673.42079999999999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LILIAN PINTO LIMA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3516-05</v>
      </c>
      <c r="G200" s="13" t="str">
        <f>IF('[1]TCE - ANEXO III - Preencher'!H209="","",'[1]TCE - ANEXO III - Preencher'!H209)</f>
        <v>04/2026</v>
      </c>
      <c r="H200" s="14">
        <f>'[1]TCE - ANEXO III - Preencher'!I209</f>
        <v>0</v>
      </c>
      <c r="I200" s="14">
        <f>'[1]TCE - ANEXO III - Preencher'!J209</f>
        <v>182.23439999999999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29.9</v>
      </c>
      <c r="O200" s="15">
        <f>'[1]TCE - ANEXO III - Preencher'!P209</f>
        <v>0</v>
      </c>
      <c r="P200" s="16">
        <f t="shared" si="20"/>
        <v>29.9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212.1344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LINDOMAR ROMAO DE BRITO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3241-15</v>
      </c>
      <c r="G201" s="13" t="str">
        <f>IF('[1]TCE - ANEXO III - Preencher'!H210="","",'[1]TCE - ANEXO III - Preencher'!H210)</f>
        <v>04/2026</v>
      </c>
      <c r="H201" s="14">
        <f>'[1]TCE - ANEXO III - Preencher'!I210</f>
        <v>0</v>
      </c>
      <c r="I201" s="14">
        <f>'[1]TCE - ANEXO III - Preencher'!J210</f>
        <v>356.43520000000001</v>
      </c>
      <c r="J201" s="14">
        <f>'[1]TCE - ANEXO III - Preencher'!K210</f>
        <v>0</v>
      </c>
      <c r="K201" s="15">
        <f>'[1]TCE - ANEXO III - Preencher'!L210</f>
        <v>266.57</v>
      </c>
      <c r="L201" s="15">
        <f>'[1]TCE - ANEXO III - Preencher'!M210</f>
        <v>7.23</v>
      </c>
      <c r="M201" s="15">
        <f t="shared" si="19"/>
        <v>259.33999999999997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617.12520000000006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LUANA IARA NUNES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2237-05</v>
      </c>
      <c r="G202" s="13" t="str">
        <f>IF('[1]TCE - ANEXO III - Preencher'!H211="","",'[1]TCE - ANEXO III - Preencher'!H211)</f>
        <v>04/2026</v>
      </c>
      <c r="H202" s="14">
        <f>'[1]TCE - ANEXO III - Preencher'!I211</f>
        <v>0</v>
      </c>
      <c r="I202" s="14">
        <f>'[1]TCE - ANEXO III - Preencher'!J211</f>
        <v>160.7432</v>
      </c>
      <c r="J202" s="14">
        <f>'[1]TCE - ANEXO III - Preencher'!K211</f>
        <v>0</v>
      </c>
      <c r="K202" s="15">
        <f>'[1]TCE - ANEXO III - Preencher'!L211</f>
        <v>280.60000000000002</v>
      </c>
      <c r="L202" s="15">
        <f>'[1]TCE - ANEXO III - Preencher'!M211</f>
        <v>32.42</v>
      </c>
      <c r="M202" s="15">
        <f t="shared" si="19"/>
        <v>248.18</v>
      </c>
      <c r="N202" s="15">
        <f>'[1]TCE - ANEXO III - Preencher'!O211</f>
        <v>29.9</v>
      </c>
      <c r="O202" s="15">
        <f>'[1]TCE - ANEXO III - Preencher'!P211</f>
        <v>0</v>
      </c>
      <c r="P202" s="16">
        <f t="shared" si="20"/>
        <v>29.9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438.82319999999999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LUCAS MARTINS RODRIGUES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 t="str">
        <f>IF('[1]TCE - ANEXO III - Preencher'!H212="","",'[1]TCE - ANEXO III - Preencher'!H212)</f>
        <v>04/2026</v>
      </c>
      <c r="H203" s="14">
        <f>'[1]TCE - ANEXO III - Preencher'!I212</f>
        <v>0</v>
      </c>
      <c r="I203" s="14">
        <f>'[1]TCE - ANEXO III - Preencher'!J212</f>
        <v>311.50720000000001</v>
      </c>
      <c r="J203" s="14">
        <f>'[1]TCE - ANEXO III - Preencher'!K212</f>
        <v>0</v>
      </c>
      <c r="K203" s="15">
        <f>'[1]TCE - ANEXO III - Preencher'!L212</f>
        <v>308.66000000000003</v>
      </c>
      <c r="L203" s="15">
        <f>'[1]TCE - ANEXO III - Preencher'!M212</f>
        <v>3.82</v>
      </c>
      <c r="M203" s="15">
        <f t="shared" si="19"/>
        <v>304.84000000000003</v>
      </c>
      <c r="N203" s="15">
        <f>'[1]TCE - ANEXO III - Preencher'!O212</f>
        <v>2.71</v>
      </c>
      <c r="O203" s="15">
        <f>'[1]TCE - ANEXO III - Preencher'!P212</f>
        <v>0</v>
      </c>
      <c r="P203" s="16">
        <f t="shared" si="20"/>
        <v>2.71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619.05720000000008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LUCELMA SILVA DE ASSIS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04/2026</v>
      </c>
      <c r="H204" s="14">
        <f>'[1]TCE - ANEXO III - Preencher'!I213</f>
        <v>0</v>
      </c>
      <c r="I204" s="14">
        <f>'[1]TCE - ANEXO III - Preencher'!J213</f>
        <v>764.89599999999996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32.42</v>
      </c>
      <c r="M204" s="15">
        <f t="shared" si="19"/>
        <v>-32.42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733.82600000000002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LUCIAN DE SOUSA OLIVEIRA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04/2026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4527.55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29.9</v>
      </c>
      <c r="O205" s="15">
        <f>'[1]TCE - ANEXO III - Preencher'!P214</f>
        <v>0</v>
      </c>
      <c r="P205" s="16">
        <f t="shared" si="20"/>
        <v>29.9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4557.45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LUCIANA FARIAS MONTEIRO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04/2026</v>
      </c>
      <c r="H206" s="14">
        <f>'[1]TCE - ANEXO III - Preencher'!I215</f>
        <v>0</v>
      </c>
      <c r="I206" s="14">
        <f>'[1]TCE - ANEXO III - Preencher'!J215</f>
        <v>412.77280000000002</v>
      </c>
      <c r="J206" s="14">
        <f>'[1]TCE - ANEXO III - Preencher'!K215</f>
        <v>0</v>
      </c>
      <c r="K206" s="15">
        <f>'[1]TCE - ANEXO III - Preencher'!L215</f>
        <v>294.63</v>
      </c>
      <c r="L206" s="15">
        <f>'[1]TCE - ANEXO III - Preencher'!M215</f>
        <v>32.42</v>
      </c>
      <c r="M206" s="15">
        <f t="shared" si="19"/>
        <v>262.20999999999998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640</v>
      </c>
      <c r="R206" s="15">
        <f>'[1]TCE - ANEXO III - Preencher'!S215</f>
        <v>0</v>
      </c>
      <c r="S206" s="16">
        <f t="shared" si="21"/>
        <v>640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512</v>
      </c>
      <c r="Y206" s="15">
        <f>'[1]TCE - ANEXO III - Preencher'!Z215</f>
        <v>0</v>
      </c>
      <c r="Z206" s="16">
        <f t="shared" si="23"/>
        <v>512</v>
      </c>
      <c r="AA206" s="17" t="str">
        <f>IF('[1]TCE - ANEXO III - Preencher'!AB215="","",'[1]TCE - ANEXO III - Preencher'!AB215)</f>
        <v/>
      </c>
      <c r="AB206" s="15">
        <f t="shared" si="18"/>
        <v>1828.3328000000001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LUCIENE ALVES AMORIM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5134-30</v>
      </c>
      <c r="G207" s="13" t="str">
        <f>IF('[1]TCE - ANEXO III - Preencher'!H216="","",'[1]TCE - ANEXO III - Preencher'!H216)</f>
        <v>04/2026</v>
      </c>
      <c r="H207" s="14">
        <f>'[1]TCE - ANEXO III - Preencher'!I216</f>
        <v>0</v>
      </c>
      <c r="I207" s="14">
        <f>'[1]TCE - ANEXO III - Preencher'!J216</f>
        <v>153.70320000000001</v>
      </c>
      <c r="J207" s="14">
        <f>'[1]TCE - ANEXO III - Preencher'!K216</f>
        <v>0</v>
      </c>
      <c r="K207" s="15">
        <f>'[1]TCE - ANEXO III - Preencher'!L216</f>
        <v>266.57</v>
      </c>
      <c r="L207" s="15">
        <f>'[1]TCE - ANEXO III - Preencher'!M216</f>
        <v>32.42</v>
      </c>
      <c r="M207" s="15">
        <f t="shared" si="19"/>
        <v>234.14999999999998</v>
      </c>
      <c r="N207" s="15">
        <f>'[1]TCE - ANEXO III - Preencher'!O216</f>
        <v>29.9</v>
      </c>
      <c r="O207" s="15">
        <f>'[1]TCE - ANEXO III - Preencher'!P216</f>
        <v>0</v>
      </c>
      <c r="P207" s="16">
        <f t="shared" si="20"/>
        <v>29.9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417.75319999999999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LUCIMARA DOS SANTOS SOARES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04/2026</v>
      </c>
      <c r="H208" s="14">
        <f>'[1]TCE - ANEXO III - Preencher'!I217</f>
        <v>0</v>
      </c>
      <c r="I208" s="14">
        <f>'[1]TCE - ANEXO III - Preencher'!J217</f>
        <v>435.96159999999998</v>
      </c>
      <c r="J208" s="14">
        <f>'[1]TCE - ANEXO III - Preencher'!K217</f>
        <v>0</v>
      </c>
      <c r="K208" s="15">
        <f>'[1]TCE - ANEXO III - Preencher'!L217</f>
        <v>266.57</v>
      </c>
      <c r="L208" s="15">
        <f>'[1]TCE - ANEXO III - Preencher'!M217</f>
        <v>0</v>
      </c>
      <c r="M208" s="15">
        <f t="shared" si="19"/>
        <v>266.57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703.88160000000005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LUDMYLLA FERNANDA SOUSA SANTOS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04/2026</v>
      </c>
      <c r="H209" s="14">
        <f>'[1]TCE - ANEXO III - Preencher'!I218</f>
        <v>0</v>
      </c>
      <c r="I209" s="14">
        <f>'[1]TCE - ANEXO III - Preencher'!J218</f>
        <v>155.61600000000001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32.42</v>
      </c>
      <c r="M209" s="15">
        <f t="shared" si="19"/>
        <v>-32.42</v>
      </c>
      <c r="N209" s="15">
        <f>'[1]TCE - ANEXO III - Preencher'!O218</f>
        <v>29.9</v>
      </c>
      <c r="O209" s="15">
        <f>'[1]TCE - ANEXO III - Preencher'!P218</f>
        <v>0</v>
      </c>
      <c r="P209" s="16">
        <f t="shared" si="20"/>
        <v>29.9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153.096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LUZIA MARIA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04/2026</v>
      </c>
      <c r="H210" s="14">
        <f>'[1]TCE - ANEXO III - Preencher'!I219</f>
        <v>0</v>
      </c>
      <c r="I210" s="14">
        <f>'[1]TCE - ANEXO III - Preencher'!J219</f>
        <v>449.82319999999999</v>
      </c>
      <c r="J210" s="14">
        <f>'[1]TCE - ANEXO III - Preencher'!K219</f>
        <v>0</v>
      </c>
      <c r="K210" s="15">
        <f>'[1]TCE - ANEXO III - Preencher'!L219</f>
        <v>308.66000000000003</v>
      </c>
      <c r="L210" s="15">
        <f>'[1]TCE - ANEXO III - Preencher'!M219</f>
        <v>0</v>
      </c>
      <c r="M210" s="15">
        <f t="shared" si="19"/>
        <v>308.66000000000003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759.83320000000003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MAIARA SANTOS SOARES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04/2026</v>
      </c>
      <c r="H211" s="14">
        <f>'[1]TCE - ANEXO III - Preencher'!I220</f>
        <v>0</v>
      </c>
      <c r="I211" s="14">
        <f>'[1]TCE - ANEXO III - Preencher'!J220</f>
        <v>441.8664</v>
      </c>
      <c r="J211" s="14">
        <f>'[1]TCE - ANEXO III - Preencher'!K220</f>
        <v>0</v>
      </c>
      <c r="K211" s="15">
        <f>'[1]TCE - ANEXO III - Preencher'!L220</f>
        <v>266.57</v>
      </c>
      <c r="L211" s="15">
        <f>'[1]TCE - ANEXO III - Preencher'!M220</f>
        <v>32.42</v>
      </c>
      <c r="M211" s="15">
        <f t="shared" si="19"/>
        <v>234.14999999999998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677.3664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MAISA DOS SANTOS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5163-45</v>
      </c>
      <c r="G212" s="13" t="str">
        <f>IF('[1]TCE - ANEXO III - Preencher'!H221="","",'[1]TCE - ANEXO III - Preencher'!H221)</f>
        <v>04/2026</v>
      </c>
      <c r="H212" s="14">
        <f>'[1]TCE - ANEXO III - Preencher'!I221</f>
        <v>0</v>
      </c>
      <c r="I212" s="14">
        <f>'[1]TCE - ANEXO III - Preencher'!J221</f>
        <v>161.548</v>
      </c>
      <c r="J212" s="14">
        <f>'[1]TCE - ANEXO III - Preencher'!K221</f>
        <v>0</v>
      </c>
      <c r="K212" s="15">
        <f>'[1]TCE - ANEXO III - Preencher'!L221</f>
        <v>294.63</v>
      </c>
      <c r="L212" s="15">
        <f>'[1]TCE - ANEXO III - Preencher'!M221</f>
        <v>32.42</v>
      </c>
      <c r="M212" s="15">
        <f t="shared" si="19"/>
        <v>262.20999999999998</v>
      </c>
      <c r="N212" s="15">
        <f>'[1]TCE - ANEXO III - Preencher'!O221</f>
        <v>29.9</v>
      </c>
      <c r="O212" s="15">
        <f>'[1]TCE - ANEXO III - Preencher'!P221</f>
        <v>0</v>
      </c>
      <c r="P212" s="16">
        <f t="shared" si="20"/>
        <v>29.9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453.65799999999996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MARCELAINNE DE SOUZA PINHEIRO BARBOSA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04/2026</v>
      </c>
      <c r="H213" s="14">
        <f>'[1]TCE - ANEXO III - Preencher'!I222</f>
        <v>0</v>
      </c>
      <c r="I213" s="14">
        <f>'[1]TCE - ANEXO III - Preencher'!J222</f>
        <v>445.42079999999999</v>
      </c>
      <c r="J213" s="14">
        <f>'[1]TCE - ANEXO III - Preencher'!K222</f>
        <v>0</v>
      </c>
      <c r="K213" s="15">
        <f>'[1]TCE - ANEXO III - Preencher'!L222</f>
        <v>308.66000000000003</v>
      </c>
      <c r="L213" s="15">
        <f>'[1]TCE - ANEXO III - Preencher'!M222</f>
        <v>0</v>
      </c>
      <c r="M213" s="15">
        <f t="shared" si="19"/>
        <v>308.66000000000003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755.43079999999998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MARCELO FERREIRA MARIANO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9511-05</v>
      </c>
      <c r="G214" s="13" t="str">
        <f>IF('[1]TCE - ANEXO III - Preencher'!H223="","",'[1]TCE - ANEXO III - Preencher'!H223)</f>
        <v>04/2026</v>
      </c>
      <c r="H214" s="14">
        <f>'[1]TCE - ANEXO III - Preencher'!I223</f>
        <v>0</v>
      </c>
      <c r="I214" s="14">
        <f>'[1]TCE - ANEXO III - Preencher'!J223</f>
        <v>190.4</v>
      </c>
      <c r="J214" s="14">
        <f>'[1]TCE - ANEXO III - Preencher'!K223</f>
        <v>0</v>
      </c>
      <c r="K214" s="15">
        <f>'[1]TCE - ANEXO III - Preencher'!L223</f>
        <v>266.57</v>
      </c>
      <c r="L214" s="15">
        <f>'[1]TCE - ANEXO III - Preencher'!M223</f>
        <v>0</v>
      </c>
      <c r="M214" s="15">
        <f t="shared" si="19"/>
        <v>266.57</v>
      </c>
      <c r="N214" s="15">
        <f>'[1]TCE - ANEXO III - Preencher'!O223</f>
        <v>29.9</v>
      </c>
      <c r="O214" s="15">
        <f>'[1]TCE - ANEXO III - Preencher'!P223</f>
        <v>0</v>
      </c>
      <c r="P214" s="16">
        <f t="shared" si="20"/>
        <v>29.9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486.87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MARCELO XAVIER RAMOS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5174-10</v>
      </c>
      <c r="G215" s="13" t="str">
        <f>IF('[1]TCE - ANEXO III - Preencher'!H224="","",'[1]TCE - ANEXO III - Preencher'!H224)</f>
        <v>04/2026</v>
      </c>
      <c r="H215" s="14">
        <f>'[1]TCE - ANEXO III - Preencher'!I224</f>
        <v>0</v>
      </c>
      <c r="I215" s="14">
        <f>'[1]TCE - ANEXO III - Preencher'!J224</f>
        <v>165.98240000000001</v>
      </c>
      <c r="J215" s="14">
        <f>'[1]TCE - ANEXO III - Preencher'!K224</f>
        <v>0</v>
      </c>
      <c r="K215" s="15">
        <f>'[1]TCE - ANEXO III - Preencher'!L224</f>
        <v>252.54</v>
      </c>
      <c r="L215" s="15">
        <f>'[1]TCE - ANEXO III - Preencher'!M224</f>
        <v>32.42</v>
      </c>
      <c r="M215" s="15">
        <f t="shared" si="19"/>
        <v>220.12</v>
      </c>
      <c r="N215" s="15">
        <f>'[1]TCE - ANEXO III - Preencher'!O224</f>
        <v>29.9</v>
      </c>
      <c r="O215" s="15">
        <f>'[1]TCE - ANEXO III - Preencher'!P224</f>
        <v>0</v>
      </c>
      <c r="P215" s="16">
        <f t="shared" si="20"/>
        <v>29.9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416.00239999999997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MARCIA DE JESUS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04/2026</v>
      </c>
      <c r="H216" s="14">
        <f>'[1]TCE - ANEXO III - Preencher'!I225</f>
        <v>0</v>
      </c>
      <c r="I216" s="14">
        <f>'[1]TCE - ANEXO III - Preencher'!J225</f>
        <v>411.76080000000002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160</v>
      </c>
      <c r="R216" s="15">
        <f>'[1]TCE - ANEXO III - Preencher'!S225</f>
        <v>0</v>
      </c>
      <c r="S216" s="16">
        <f t="shared" si="21"/>
        <v>160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573.11080000000004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MARCILIO INGSON RIBEIRO QUEIROZ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9501-10</v>
      </c>
      <c r="G217" s="13" t="str">
        <f>IF('[1]TCE - ANEXO III - Preencher'!H226="","",'[1]TCE - ANEXO III - Preencher'!H226)</f>
        <v>04/2026</v>
      </c>
      <c r="H217" s="14">
        <f>'[1]TCE - ANEXO III - Preencher'!I226</f>
        <v>0</v>
      </c>
      <c r="I217" s="14">
        <f>'[1]TCE - ANEXO III - Preencher'!J226</f>
        <v>271.60879999999997</v>
      </c>
      <c r="J217" s="14">
        <f>'[1]TCE - ANEXO III - Preencher'!K226</f>
        <v>0</v>
      </c>
      <c r="K217" s="15">
        <f>'[1]TCE - ANEXO III - Preencher'!L226</f>
        <v>224.48</v>
      </c>
      <c r="L217" s="15">
        <f>'[1]TCE - ANEXO III - Preencher'!M226</f>
        <v>61.73</v>
      </c>
      <c r="M217" s="15">
        <f t="shared" si="19"/>
        <v>162.75</v>
      </c>
      <c r="N217" s="15">
        <f>'[1]TCE - ANEXO III - Preencher'!O226</f>
        <v>29.9</v>
      </c>
      <c r="O217" s="15">
        <f>'[1]TCE - ANEXO III - Preencher'!P226</f>
        <v>0</v>
      </c>
      <c r="P217" s="16">
        <f t="shared" si="20"/>
        <v>29.9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464.25879999999995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MARCIO LUIS DE MELO E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 t="str">
        <f>IF('[1]TCE - ANEXO III - Preencher'!H227="","",'[1]TCE - ANEXO III - Preencher'!H227)</f>
        <v>04/2026</v>
      </c>
      <c r="H218" s="14">
        <f>'[1]TCE - ANEXO III - Preencher'!I227</f>
        <v>0</v>
      </c>
      <c r="I218" s="14">
        <f>'[1]TCE - ANEXO III - Preencher'!J227</f>
        <v>154.6456</v>
      </c>
      <c r="J218" s="14">
        <f>'[1]TCE - ANEXO III - Preencher'!K227</f>
        <v>0</v>
      </c>
      <c r="K218" s="15">
        <f>'[1]TCE - ANEXO III - Preencher'!L227</f>
        <v>308.66000000000003</v>
      </c>
      <c r="L218" s="15">
        <f>'[1]TCE - ANEXO III - Preencher'!M227</f>
        <v>0</v>
      </c>
      <c r="M218" s="15">
        <f t="shared" si="19"/>
        <v>308.66000000000003</v>
      </c>
      <c r="N218" s="15">
        <f>'[1]TCE - ANEXO III - Preencher'!O227</f>
        <v>29.9</v>
      </c>
      <c r="O218" s="15">
        <f>'[1]TCE - ANEXO III - Preencher'!P227</f>
        <v>0</v>
      </c>
      <c r="P218" s="16">
        <f t="shared" si="20"/>
        <v>29.9</v>
      </c>
      <c r="Q218" s="15">
        <f>'[1]TCE - ANEXO III - Preencher'!R227</f>
        <v>160</v>
      </c>
      <c r="R218" s="15">
        <f>'[1]TCE - ANEXO III - Preencher'!S227</f>
        <v>0</v>
      </c>
      <c r="S218" s="16">
        <f t="shared" si="21"/>
        <v>160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653.2056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MARCOS ANDRE DE OLIVEIRA LINO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04/2026</v>
      </c>
      <c r="H219" s="14">
        <f>'[1]TCE - ANEXO III - Preencher'!I228</f>
        <v>0</v>
      </c>
      <c r="I219" s="14">
        <f>'[1]TCE - ANEXO III - Preencher'!J228</f>
        <v>161.2072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29.9</v>
      </c>
      <c r="O219" s="15">
        <f>'[1]TCE - ANEXO III - Preencher'!P228</f>
        <v>0</v>
      </c>
      <c r="P219" s="16">
        <f t="shared" si="20"/>
        <v>29.9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191.10720000000001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APARECIDA DE JESUS PEREIRA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 t="str">
        <f>IF('[1]TCE - ANEXO III - Preencher'!H229="","",'[1]TCE - ANEXO III - Preencher'!H229)</f>
        <v>04/2026</v>
      </c>
      <c r="H220" s="14">
        <f>'[1]TCE - ANEXO III - Preencher'!I229</f>
        <v>0</v>
      </c>
      <c r="I220" s="14">
        <f>'[1]TCE - ANEXO III - Preencher'!J229</f>
        <v>155.26240000000001</v>
      </c>
      <c r="J220" s="14">
        <f>'[1]TCE - ANEXO III - Preencher'!K229</f>
        <v>0</v>
      </c>
      <c r="K220" s="15">
        <f>'[1]TCE - ANEXO III - Preencher'!L229</f>
        <v>294.63</v>
      </c>
      <c r="L220" s="15">
        <f>'[1]TCE - ANEXO III - Preencher'!M229</f>
        <v>32.42</v>
      </c>
      <c r="M220" s="15">
        <f t="shared" si="19"/>
        <v>262.20999999999998</v>
      </c>
      <c r="N220" s="15">
        <f>'[1]TCE - ANEXO III - Preencher'!O229</f>
        <v>29.9</v>
      </c>
      <c r="O220" s="15">
        <f>'[1]TCE - ANEXO III - Preencher'!P229</f>
        <v>0</v>
      </c>
      <c r="P220" s="16">
        <f t="shared" si="20"/>
        <v>29.9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447.37239999999997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AYLLA REGIS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04/2026</v>
      </c>
      <c r="H221" s="14">
        <f>'[1]TCE - ANEXO III - Preencher'!I230</f>
        <v>0</v>
      </c>
      <c r="I221" s="14">
        <f>'[1]TCE - ANEXO III - Preencher'!J230</f>
        <v>585.01919999999996</v>
      </c>
      <c r="J221" s="14">
        <f>'[1]TCE - ANEXO III - Preencher'!K230</f>
        <v>0</v>
      </c>
      <c r="K221" s="15">
        <f>'[1]TCE - ANEXO III - Preencher'!L230</f>
        <v>266.57</v>
      </c>
      <c r="L221" s="15">
        <f>'[1]TCE - ANEXO III - Preencher'!M230</f>
        <v>2.79</v>
      </c>
      <c r="M221" s="15">
        <f t="shared" si="19"/>
        <v>263.77999999999997</v>
      </c>
      <c r="N221" s="15">
        <f>'[1]TCE - ANEXO III - Preencher'!O230</f>
        <v>2.71</v>
      </c>
      <c r="O221" s="15">
        <f>'[1]TCE - ANEXO III - Preencher'!P230</f>
        <v>0</v>
      </c>
      <c r="P221" s="16">
        <f t="shared" si="20"/>
        <v>2.71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851.50919999999996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CORREIA DE MELO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 t="str">
        <f>IF('[1]TCE - ANEXO III - Preencher'!H231="","",'[1]TCE - ANEXO III - Preencher'!H231)</f>
        <v>04/2026</v>
      </c>
      <c r="H222" s="14">
        <f>'[1]TCE - ANEXO III - Preencher'!I231</f>
        <v>0</v>
      </c>
      <c r="I222" s="14">
        <f>'[1]TCE - ANEXO III - Preencher'!J231</f>
        <v>321.55919999999998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</v>
      </c>
      <c r="O222" s="15">
        <f>'[1]TCE - ANEXO III - Preencher'!P231</f>
        <v>0</v>
      </c>
      <c r="P222" s="16">
        <f t="shared" si="20"/>
        <v>1.35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322.9092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04/2026</v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1.35</v>
      </c>
      <c r="O223" s="15">
        <f>'[1]TCE - ANEXO III - Preencher'!P232</f>
        <v>0</v>
      </c>
      <c r="P223" s="16">
        <f t="shared" si="20"/>
        <v>1.35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1.35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DANIELA NASCIMENTO BARBOSA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04/2026</v>
      </c>
      <c r="H224" s="14">
        <f>'[1]TCE - ANEXO III - Preencher'!I233</f>
        <v>0</v>
      </c>
      <c r="I224" s="14">
        <f>'[1]TCE - ANEXO III - Preencher'!J233</f>
        <v>410.14400000000001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</v>
      </c>
      <c r="O224" s="15">
        <f>'[1]TCE - ANEXO III - Preencher'!P233</f>
        <v>0</v>
      </c>
      <c r="P224" s="16">
        <f t="shared" si="20"/>
        <v>1.35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411.49400000000003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DANIELA SILVA DE CALDAS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04/2026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32.42</v>
      </c>
      <c r="M225" s="15">
        <f t="shared" si="19"/>
        <v>-32.42</v>
      </c>
      <c r="N225" s="15">
        <f>'[1]TCE - ANEXO III - Preencher'!O234</f>
        <v>29.9</v>
      </c>
      <c r="O225" s="15">
        <f>'[1]TCE - ANEXO III - Preencher'!P234</f>
        <v>0</v>
      </c>
      <c r="P225" s="16">
        <f t="shared" si="20"/>
        <v>29.9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-2.5200000000000031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DAS DORES DE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3241-15</v>
      </c>
      <c r="G226" s="13" t="str">
        <f>IF('[1]TCE - ANEXO III - Preencher'!H235="","",'[1]TCE - ANEXO III - Preencher'!H235)</f>
        <v>04/2026</v>
      </c>
      <c r="H226" s="14">
        <f>'[1]TCE - ANEXO III - Preencher'!I235</f>
        <v>0</v>
      </c>
      <c r="I226" s="14">
        <f>'[1]TCE - ANEXO III - Preencher'!J235</f>
        <v>358.22</v>
      </c>
      <c r="J226" s="14">
        <f>'[1]TCE - ANEXO III - Preencher'!K235</f>
        <v>0</v>
      </c>
      <c r="K226" s="15">
        <f>'[1]TCE - ANEXO III - Preencher'!L235</f>
        <v>280.60000000000002</v>
      </c>
      <c r="L226" s="15">
        <f>'[1]TCE - ANEXO III - Preencher'!M235</f>
        <v>4.82</v>
      </c>
      <c r="M226" s="15">
        <f t="shared" si="19"/>
        <v>275.78000000000003</v>
      </c>
      <c r="N226" s="15">
        <f>'[1]TCE - ANEXO III - Preencher'!O235</f>
        <v>1.35</v>
      </c>
      <c r="O226" s="15">
        <f>'[1]TCE - ANEXO III - Preencher'!P235</f>
        <v>0</v>
      </c>
      <c r="P226" s="16">
        <f t="shared" si="20"/>
        <v>1.35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635.35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DAS GRACAS RIBEIRO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04/2026</v>
      </c>
      <c r="H227" s="14">
        <f>'[1]TCE - ANEXO III - Preencher'!I236</f>
        <v>0</v>
      </c>
      <c r="I227" s="14">
        <f>'[1]TCE - ANEXO III - Preencher'!J236</f>
        <v>428.90960000000001</v>
      </c>
      <c r="J227" s="14">
        <f>'[1]TCE - ANEXO III - Preencher'!K236</f>
        <v>0</v>
      </c>
      <c r="K227" s="15">
        <f>'[1]TCE - ANEXO III - Preencher'!L236</f>
        <v>252.54</v>
      </c>
      <c r="L227" s="15">
        <f>'[1]TCE - ANEXO III - Preencher'!M236</f>
        <v>32.42</v>
      </c>
      <c r="M227" s="15">
        <f t="shared" si="19"/>
        <v>220.12</v>
      </c>
      <c r="N227" s="15">
        <f>'[1]TCE - ANEXO III - Preencher'!O236</f>
        <v>1.35</v>
      </c>
      <c r="O227" s="15">
        <f>'[1]TCE - ANEXO III - Preencher'!P236</f>
        <v>0</v>
      </c>
      <c r="P227" s="16">
        <f t="shared" si="20"/>
        <v>1.35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650.3796000000001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DE LOURDES DE SOUZA RODRIGUES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 t="str">
        <f>IF('[1]TCE - ANEXO III - Preencher'!H237="","",'[1]TCE - ANEXO III - Preencher'!H237)</f>
        <v>04/2026</v>
      </c>
      <c r="H228" s="14">
        <f>'[1]TCE - ANEXO III - Preencher'!I237</f>
        <v>0</v>
      </c>
      <c r="I228" s="14">
        <f>'[1]TCE - ANEXO III - Preencher'!J237</f>
        <v>152.94319999999999</v>
      </c>
      <c r="J228" s="14">
        <f>'[1]TCE - ANEXO III - Preencher'!K237</f>
        <v>0</v>
      </c>
      <c r="K228" s="15">
        <f>'[1]TCE - ANEXO III - Preencher'!L237</f>
        <v>294.63</v>
      </c>
      <c r="L228" s="15">
        <f>'[1]TCE - ANEXO III - Preencher'!M237</f>
        <v>0</v>
      </c>
      <c r="M228" s="15">
        <f t="shared" si="19"/>
        <v>294.63</v>
      </c>
      <c r="N228" s="15">
        <f>'[1]TCE - ANEXO III - Preencher'!O237</f>
        <v>29.9</v>
      </c>
      <c r="O228" s="15">
        <f>'[1]TCE - ANEXO III - Preencher'!P237</f>
        <v>0</v>
      </c>
      <c r="P228" s="16">
        <f t="shared" si="20"/>
        <v>29.9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477.47319999999996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DE NAZARE DO CARMO DA CUNHA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2516-05</v>
      </c>
      <c r="G229" s="13" t="str">
        <f>IF('[1]TCE - ANEXO III - Preencher'!H238="","",'[1]TCE - ANEXO III - Preencher'!H238)</f>
        <v>04/2026</v>
      </c>
      <c r="H229" s="14">
        <f>'[1]TCE - ANEXO III - Preencher'!I238</f>
        <v>0</v>
      </c>
      <c r="I229" s="14">
        <f>'[1]TCE - ANEXO III - Preencher'!J238</f>
        <v>307.03039999999999</v>
      </c>
      <c r="J229" s="14">
        <f>'[1]TCE - ANEXO III - Preencher'!K238</f>
        <v>0</v>
      </c>
      <c r="K229" s="15">
        <f>'[1]TCE - ANEXO III - Preencher'!L238</f>
        <v>308.66000000000003</v>
      </c>
      <c r="L229" s="15">
        <f>'[1]TCE - ANEXO III - Preencher'!M238</f>
        <v>50.18</v>
      </c>
      <c r="M229" s="15">
        <f t="shared" si="19"/>
        <v>258.48</v>
      </c>
      <c r="N229" s="15">
        <f>'[1]TCE - ANEXO III - Preencher'!O238</f>
        <v>29.9</v>
      </c>
      <c r="O229" s="15">
        <f>'[1]TCE - ANEXO III - Preencher'!P238</f>
        <v>0</v>
      </c>
      <c r="P229" s="16">
        <f t="shared" si="20"/>
        <v>29.9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595.41039999999998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 EDJANE DE OLIVEIRA MELO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04/2026</v>
      </c>
      <c r="H230" s="14">
        <f>'[1]TCE - ANEXO III - Preencher'!I239</f>
        <v>0</v>
      </c>
      <c r="I230" s="14">
        <f>'[1]TCE - ANEXO III - Preencher'!J239</f>
        <v>569.94240000000002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32.42</v>
      </c>
      <c r="M230" s="15">
        <f t="shared" si="19"/>
        <v>-32.42</v>
      </c>
      <c r="N230" s="15">
        <f>'[1]TCE - ANEXO III - Preencher'!O239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5.4</v>
      </c>
      <c r="U230" s="15">
        <f>'[1]TCE - ANEXO III - Preencher'!V239</f>
        <v>0</v>
      </c>
      <c r="V230" s="16">
        <f t="shared" si="22"/>
        <v>5.4</v>
      </c>
      <c r="W230" s="17" t="str">
        <f>IF('[1]TCE - ANEXO III - Preencher'!X239="","",'[1]TCE - ANEXO III - Preencher'!X239)</f>
        <v>Auxilio creche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544.27240000000006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 EDUARDA FERREIRA GOMES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04/2026</v>
      </c>
      <c r="H231" s="14">
        <f>'[1]TCE - ANEXO III - Preencher'!I240</f>
        <v>0</v>
      </c>
      <c r="I231" s="14">
        <f>'[1]TCE - ANEXO III - Preencher'!J240</f>
        <v>422.93200000000002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424.28200000000004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 EDUARDA LINS ARRAES RAMOS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2251-25</v>
      </c>
      <c r="G232" s="13" t="str">
        <f>IF('[1]TCE - ANEXO III - Preencher'!H241="","",'[1]TCE - ANEXO III - Preencher'!H241)</f>
        <v>04/2026</v>
      </c>
      <c r="H232" s="14">
        <f>'[1]TCE - ANEXO III - Preencher'!I241</f>
        <v>0</v>
      </c>
      <c r="I232" s="14">
        <f>'[1]TCE - ANEXO III - Preencher'!J241</f>
        <v>1159.6407999999999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10.83</v>
      </c>
      <c r="O232" s="15">
        <f>'[1]TCE - ANEXO III - Preencher'!P241</f>
        <v>0</v>
      </c>
      <c r="P232" s="16">
        <f t="shared" si="20"/>
        <v>10.83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1170.4707999999998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 EUZETE DA SILVA GRANJA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04/2026</v>
      </c>
      <c r="H233" s="14">
        <f>'[1]TCE - ANEXO III - Preencher'!I242</f>
        <v>0</v>
      </c>
      <c r="I233" s="14">
        <f>'[1]TCE - ANEXO III - Preencher'!J242</f>
        <v>437.49119999999999</v>
      </c>
      <c r="J233" s="14">
        <f>'[1]TCE - ANEXO III - Preencher'!K242</f>
        <v>0</v>
      </c>
      <c r="K233" s="15">
        <f>'[1]TCE - ANEXO III - Preencher'!L242</f>
        <v>266.57</v>
      </c>
      <c r="L233" s="15">
        <f>'[1]TCE - ANEXO III - Preencher'!M242</f>
        <v>32.42</v>
      </c>
      <c r="M233" s="15">
        <f t="shared" si="19"/>
        <v>234.14999999999998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160</v>
      </c>
      <c r="R233" s="15">
        <f>'[1]TCE - ANEXO III - Preencher'!S242</f>
        <v>0</v>
      </c>
      <c r="S233" s="16">
        <f t="shared" si="21"/>
        <v>160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832.99120000000005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MARIA HELENA ROSENO DE SIQUEIRA MELO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04/2026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1.35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MARIA NILZA OLIVEIRA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5152-05</v>
      </c>
      <c r="G235" s="13" t="str">
        <f>IF('[1]TCE - ANEXO III - Preencher'!H244="","",'[1]TCE - ANEXO III - Preencher'!H244)</f>
        <v>04/2026</v>
      </c>
      <c r="H235" s="14">
        <f>'[1]TCE - ANEXO III - Preencher'!I244</f>
        <v>0</v>
      </c>
      <c r="I235" s="14">
        <f>'[1]TCE - ANEXO III - Preencher'!J244</f>
        <v>169.5712</v>
      </c>
      <c r="J235" s="14">
        <f>'[1]TCE - ANEXO III - Preencher'!K244</f>
        <v>0</v>
      </c>
      <c r="K235" s="15">
        <f>'[1]TCE - ANEXO III - Preencher'!L244</f>
        <v>294.63</v>
      </c>
      <c r="L235" s="15">
        <f>'[1]TCE - ANEXO III - Preencher'!M244</f>
        <v>0</v>
      </c>
      <c r="M235" s="15">
        <f t="shared" si="19"/>
        <v>294.63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465.55119999999999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MARIA RAIMUNDA VIANA DE SOUZA RAIMUNDO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04/2026</v>
      </c>
      <c r="H236" s="14">
        <f>'[1]TCE - ANEXO III - Preencher'!I245</f>
        <v>0</v>
      </c>
      <c r="I236" s="14">
        <f>'[1]TCE - ANEXO III - Preencher'!J245</f>
        <v>630.80319999999995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32.42</v>
      </c>
      <c r="M236" s="15">
        <f t="shared" si="19"/>
        <v>-32.42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599.73320000000001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MARIA VALDETE DE SOUSA RODRIGUES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04/2026</v>
      </c>
      <c r="H237" s="14">
        <f>'[1]TCE - ANEXO III - Preencher'!I246</f>
        <v>0</v>
      </c>
      <c r="I237" s="14">
        <f>'[1]TCE - ANEXO III - Preencher'!J246</f>
        <v>411.44639999999998</v>
      </c>
      <c r="J237" s="14">
        <f>'[1]TCE - ANEXO III - Preencher'!K246</f>
        <v>0</v>
      </c>
      <c r="K237" s="15">
        <f>'[1]TCE - ANEXO III - Preencher'!L246</f>
        <v>266.57</v>
      </c>
      <c r="L237" s="15">
        <f>'[1]TCE - ANEXO III - Preencher'!M246</f>
        <v>32.42</v>
      </c>
      <c r="M237" s="15">
        <f t="shared" si="19"/>
        <v>234.14999999999998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646.94639999999993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MARIA ZILMA AMORIM COELHO SOUSA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5152-05</v>
      </c>
      <c r="G238" s="13" t="str">
        <f>IF('[1]TCE - ANEXO III - Preencher'!H247="","",'[1]TCE - ANEXO III - Preencher'!H247)</f>
        <v>04/2026</v>
      </c>
      <c r="H238" s="14">
        <f>'[1]TCE - ANEXO III - Preencher'!I247</f>
        <v>0</v>
      </c>
      <c r="I238" s="14">
        <f>'[1]TCE - ANEXO III - Preencher'!J247</f>
        <v>162.10079999999999</v>
      </c>
      <c r="J238" s="14">
        <f>'[1]TCE - ANEXO III - Preencher'!K247</f>
        <v>0</v>
      </c>
      <c r="K238" s="15">
        <f>'[1]TCE - ANEXO III - Preencher'!L247</f>
        <v>252.54</v>
      </c>
      <c r="L238" s="15">
        <f>'[1]TCE - ANEXO III - Preencher'!M247</f>
        <v>0</v>
      </c>
      <c r="M238" s="15">
        <f t="shared" si="19"/>
        <v>252.54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210</v>
      </c>
      <c r="R238" s="15">
        <f>'[1]TCE - ANEXO III - Preencher'!S247</f>
        <v>0</v>
      </c>
      <c r="S238" s="16">
        <f t="shared" si="21"/>
        <v>210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625.99080000000004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MARIANA LOPES DA CUNHA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2232-08</v>
      </c>
      <c r="G239" s="13" t="str">
        <f>IF('[1]TCE - ANEXO III - Preencher'!H248="","",'[1]TCE - ANEXO III - Preencher'!H248)</f>
        <v>04/2026</v>
      </c>
      <c r="H239" s="14">
        <f>'[1]TCE - ANEXO III - Preencher'!I248</f>
        <v>0</v>
      </c>
      <c r="I239" s="14">
        <f>'[1]TCE - ANEXO III - Preencher'!J248</f>
        <v>382.99279999999999</v>
      </c>
      <c r="J239" s="14">
        <f>'[1]TCE - ANEXO III - Preencher'!K248</f>
        <v>0</v>
      </c>
      <c r="K239" s="15">
        <f>'[1]TCE - ANEXO III - Preencher'!L248</f>
        <v>210.45</v>
      </c>
      <c r="L239" s="15">
        <f>'[1]TCE - ANEXO III - Preencher'!M248</f>
        <v>0</v>
      </c>
      <c r="M239" s="15">
        <f t="shared" si="19"/>
        <v>210.45</v>
      </c>
      <c r="N239" s="15">
        <f>'[1]TCE - ANEXO III - Preencher'!O248</f>
        <v>29.9</v>
      </c>
      <c r="O239" s="15">
        <f>'[1]TCE - ANEXO III - Preencher'!P248</f>
        <v>0</v>
      </c>
      <c r="P239" s="16">
        <f t="shared" si="20"/>
        <v>29.9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623.34280000000001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MARIANA NOGUEIRA DUARTE FREIRE BACELAR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2251-25</v>
      </c>
      <c r="G240" s="13" t="str">
        <f>IF('[1]TCE - ANEXO III - Preencher'!H249="","",'[1]TCE - ANEXO III - Preencher'!H249)</f>
        <v>04/2026</v>
      </c>
      <c r="H240" s="14">
        <f>'[1]TCE - ANEXO III - Preencher'!I249</f>
        <v>0</v>
      </c>
      <c r="I240" s="14">
        <f>'[1]TCE - ANEXO III - Preencher'!J249</f>
        <v>1014.4472</v>
      </c>
      <c r="J240" s="14">
        <f>'[1]TCE - ANEXO III - Preencher'!K249</f>
        <v>0</v>
      </c>
      <c r="K240" s="15">
        <f>'[1]TCE - ANEXO III - Preencher'!L249</f>
        <v>308.66000000000003</v>
      </c>
      <c r="L240" s="15">
        <f>'[1]TCE - ANEXO III - Preencher'!M249</f>
        <v>13.3</v>
      </c>
      <c r="M240" s="15">
        <f t="shared" si="19"/>
        <v>295.36</v>
      </c>
      <c r="N240" s="15">
        <f>'[1]TCE - ANEXO III - Preencher'!O249</f>
        <v>10.83</v>
      </c>
      <c r="O240" s="15">
        <f>'[1]TCE - ANEXO III - Preencher'!P249</f>
        <v>0</v>
      </c>
      <c r="P240" s="16">
        <f t="shared" si="20"/>
        <v>10.83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1320.6371999999999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MARIANA PEREIRA COELHO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04/2026</v>
      </c>
      <c r="H241" s="14">
        <f>'[1]TCE - ANEXO III - Preencher'!I250</f>
        <v>0</v>
      </c>
      <c r="I241" s="14">
        <f>'[1]TCE - ANEXO III - Preencher'!J250</f>
        <v>575.16560000000004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2.71</v>
      </c>
      <c r="O241" s="15">
        <f>'[1]TCE - ANEXO III - Preencher'!P250</f>
        <v>0</v>
      </c>
      <c r="P241" s="16">
        <f t="shared" si="20"/>
        <v>2.71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577.87560000000008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MARIANNI ROBERTA DE OLIVEIRA FONSECA MORAIS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04/2026</v>
      </c>
      <c r="H242" s="14">
        <f>'[1]TCE - ANEXO III - Preencher'!I251</f>
        <v>0</v>
      </c>
      <c r="I242" s="14">
        <f>'[1]TCE - ANEXO III - Preencher'!J251</f>
        <v>680.12080000000003</v>
      </c>
      <c r="J242" s="14">
        <f>'[1]TCE - ANEXO III - Preencher'!K251</f>
        <v>0</v>
      </c>
      <c r="K242" s="15">
        <f>'[1]TCE - ANEXO III - Preencher'!L251</f>
        <v>308.66000000000003</v>
      </c>
      <c r="L242" s="15">
        <f>'[1]TCE - ANEXO III - Preencher'!M251</f>
        <v>2.79</v>
      </c>
      <c r="M242" s="15">
        <f t="shared" si="19"/>
        <v>305.87</v>
      </c>
      <c r="N242" s="15">
        <f>'[1]TCE - ANEXO III - Preencher'!O251</f>
        <v>2.71</v>
      </c>
      <c r="O242" s="15">
        <f>'[1]TCE - ANEXO III - Preencher'!P251</f>
        <v>0</v>
      </c>
      <c r="P242" s="16">
        <f t="shared" si="20"/>
        <v>2.71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988.70080000000007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MARINA MOURA REIS ANGELIM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04/2026</v>
      </c>
      <c r="H243" s="14">
        <f>'[1]TCE - ANEXO III - Preencher'!I252</f>
        <v>0</v>
      </c>
      <c r="I243" s="14">
        <f>'[1]TCE - ANEXO III - Preencher'!J252</f>
        <v>16.214200000000002</v>
      </c>
      <c r="J243" s="14">
        <f>'[1]TCE - ANEXO III - Preencher'!K252</f>
        <v>0</v>
      </c>
      <c r="K243" s="15">
        <f>'[1]TCE - ANEXO III - Preencher'!L252</f>
        <v>266.57</v>
      </c>
      <c r="L243" s="15">
        <f>'[1]TCE - ANEXO III - Preencher'!M252</f>
        <v>16.21</v>
      </c>
      <c r="M243" s="15">
        <f t="shared" si="19"/>
        <v>250.35999999999999</v>
      </c>
      <c r="N243" s="15">
        <f>'[1]TCE - ANEXO III - Preencher'!O252</f>
        <v>29.9</v>
      </c>
      <c r="O243" s="15">
        <f>'[1]TCE - ANEXO III - Preencher'!P252</f>
        <v>0</v>
      </c>
      <c r="P243" s="16">
        <f t="shared" si="20"/>
        <v>29.9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296.47419999999994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MARINALDO FREIRE LUSTOSA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2237-10</v>
      </c>
      <c r="G244" s="13" t="str">
        <f>IF('[1]TCE - ANEXO III - Preencher'!H253="","",'[1]TCE - ANEXO III - Preencher'!H253)</f>
        <v>04/2026</v>
      </c>
      <c r="H244" s="14">
        <f>'[1]TCE - ANEXO III - Preencher'!I253</f>
        <v>0</v>
      </c>
      <c r="I244" s="14">
        <f>'[1]TCE - ANEXO III - Preencher'!J253</f>
        <v>384.45679999999999</v>
      </c>
      <c r="J244" s="14">
        <f>'[1]TCE - ANEXO III - Preencher'!K253</f>
        <v>0</v>
      </c>
      <c r="K244" s="15">
        <f>'[1]TCE - ANEXO III - Preencher'!L253</f>
        <v>280.60000000000002</v>
      </c>
      <c r="L244" s="15">
        <f>'[1]TCE - ANEXO III - Preencher'!M253</f>
        <v>71.23</v>
      </c>
      <c r="M244" s="15">
        <f t="shared" si="19"/>
        <v>209.37</v>
      </c>
      <c r="N244" s="15">
        <f>'[1]TCE - ANEXO III - Preencher'!O253</f>
        <v>1.35</v>
      </c>
      <c r="O244" s="15">
        <f>'[1]TCE - ANEXO III - Preencher'!P253</f>
        <v>0</v>
      </c>
      <c r="P244" s="16">
        <f t="shared" si="20"/>
        <v>1.35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595.17680000000007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MARINALVA ALENCAR DOS SANTOS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04/2026</v>
      </c>
      <c r="H245" s="14">
        <f>'[1]TCE - ANEXO III - Preencher'!I254</f>
        <v>0</v>
      </c>
      <c r="I245" s="14">
        <f>'[1]TCE - ANEXO III - Preencher'!J254</f>
        <v>421.02879999999999</v>
      </c>
      <c r="J245" s="14">
        <f>'[1]TCE - ANEXO III - Preencher'!K254</f>
        <v>0</v>
      </c>
      <c r="K245" s="15">
        <f>'[1]TCE - ANEXO III - Preencher'!L254</f>
        <v>294.63</v>
      </c>
      <c r="L245" s="15">
        <f>'[1]TCE - ANEXO III - Preencher'!M254</f>
        <v>32.42</v>
      </c>
      <c r="M245" s="15">
        <f t="shared" si="19"/>
        <v>262.20999999999998</v>
      </c>
      <c r="N245" s="15">
        <f>'[1]TCE - ANEXO III - Preencher'!O254</f>
        <v>1.35</v>
      </c>
      <c r="O245" s="15">
        <f>'[1]TCE - ANEXO III - Preencher'!P254</f>
        <v>0</v>
      </c>
      <c r="P245" s="16">
        <f t="shared" si="20"/>
        <v>1.35</v>
      </c>
      <c r="Q245" s="15">
        <f>'[1]TCE - ANEXO III - Preencher'!R254</f>
        <v>210</v>
      </c>
      <c r="R245" s="15">
        <f>'[1]TCE - ANEXO III - Preencher'!S254</f>
        <v>0</v>
      </c>
      <c r="S245" s="16">
        <f t="shared" si="21"/>
        <v>210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894.58879999999999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MARINEIDE NUNES ROSA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1421-15</v>
      </c>
      <c r="G246" s="13" t="str">
        <f>IF('[1]TCE - ANEXO III - Preencher'!H255="","",'[1]TCE - ANEXO III - Preencher'!H255)</f>
        <v>04/2026</v>
      </c>
      <c r="H246" s="14">
        <f>'[1]TCE - ANEXO III - Preencher'!I255</f>
        <v>0</v>
      </c>
      <c r="I246" s="14">
        <f>'[1]TCE - ANEXO III - Preencher'!J255</f>
        <v>355.37520000000001</v>
      </c>
      <c r="J246" s="14">
        <f>'[1]TCE - ANEXO III - Preencher'!K255</f>
        <v>0</v>
      </c>
      <c r="K246" s="15">
        <f>'[1]TCE - ANEXO III - Preencher'!L255</f>
        <v>252.54</v>
      </c>
      <c r="L246" s="15">
        <f>'[1]TCE - ANEXO III - Preencher'!M255</f>
        <v>84.61</v>
      </c>
      <c r="M246" s="15">
        <f t="shared" si="19"/>
        <v>167.93</v>
      </c>
      <c r="N246" s="15">
        <f>'[1]TCE - ANEXO III - Preencher'!O255</f>
        <v>29.9</v>
      </c>
      <c r="O246" s="15">
        <f>'[1]TCE - ANEXO III - Preencher'!P255</f>
        <v>0</v>
      </c>
      <c r="P246" s="16">
        <f t="shared" si="20"/>
        <v>29.9</v>
      </c>
      <c r="Q246" s="15">
        <f>'[1]TCE - ANEXO III - Preencher'!R255</f>
        <v>210</v>
      </c>
      <c r="R246" s="15">
        <f>'[1]TCE - ANEXO III - Preencher'!S255</f>
        <v>0</v>
      </c>
      <c r="S246" s="16">
        <f t="shared" si="21"/>
        <v>210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763.20519999999999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MATHEUS RIBEIRO DANTAS BARBOSA DE OLIVEIRA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2251-25</v>
      </c>
      <c r="G247" s="13" t="str">
        <f>IF('[1]TCE - ANEXO III - Preencher'!H256="","",'[1]TCE - ANEXO III - Preencher'!H256)</f>
        <v>04/2026</v>
      </c>
      <c r="H247" s="14">
        <f>'[1]TCE - ANEXO III - Preencher'!I256</f>
        <v>0</v>
      </c>
      <c r="I247" s="14">
        <f>'[1]TCE - ANEXO III - Preencher'!J256</f>
        <v>986.82240000000002</v>
      </c>
      <c r="J247" s="14">
        <f>'[1]TCE - ANEXO III - Preencher'!K256</f>
        <v>0</v>
      </c>
      <c r="K247" s="15">
        <f>'[1]TCE - ANEXO III - Preencher'!L256</f>
        <v>28.06</v>
      </c>
      <c r="L247" s="15">
        <f>'[1]TCE - ANEXO III - Preencher'!M256</f>
        <v>19.95</v>
      </c>
      <c r="M247" s="15">
        <f t="shared" si="19"/>
        <v>8.11</v>
      </c>
      <c r="N247" s="15">
        <f>'[1]TCE - ANEXO III - Preencher'!O256</f>
        <v>10.83</v>
      </c>
      <c r="O247" s="15">
        <f>'[1]TCE - ANEXO III - Preencher'!P256</f>
        <v>0</v>
      </c>
      <c r="P247" s="16">
        <f t="shared" si="20"/>
        <v>10.83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1005.7624000000001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MATHEUS VILLA RIBEIRO FERNANDES SILVA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2251-25</v>
      </c>
      <c r="G248" s="13" t="str">
        <f>IF('[1]TCE - ANEXO III - Preencher'!H257="","",'[1]TCE - ANEXO III - Preencher'!H257)</f>
        <v>04/2026</v>
      </c>
      <c r="H248" s="14">
        <f>'[1]TCE - ANEXO III - Preencher'!I257</f>
        <v>0</v>
      </c>
      <c r="I248" s="14">
        <f>'[1]TCE - ANEXO III - Preencher'!J257</f>
        <v>867.04160000000002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3.33</v>
      </c>
      <c r="M248" s="15">
        <f t="shared" si="19"/>
        <v>-3.33</v>
      </c>
      <c r="N248" s="15">
        <f>'[1]TCE - ANEXO III - Preencher'!O257</f>
        <v>10.83</v>
      </c>
      <c r="O248" s="15">
        <f>'[1]TCE - ANEXO III - Preencher'!P257</f>
        <v>0</v>
      </c>
      <c r="P248" s="16">
        <f t="shared" si="20"/>
        <v>10.83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874.54160000000002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MAURICIO NASCIMENTO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5211-30</v>
      </c>
      <c r="G249" s="13" t="str">
        <f>IF('[1]TCE - ANEXO III - Preencher'!H258="","",'[1]TCE - ANEXO III - Preencher'!H258)</f>
        <v>04/2026</v>
      </c>
      <c r="H249" s="14">
        <f>'[1]TCE - ANEXO III - Preencher'!I258</f>
        <v>0</v>
      </c>
      <c r="I249" s="14">
        <f>'[1]TCE - ANEXO III - Preencher'!J258</f>
        <v>169.33840000000001</v>
      </c>
      <c r="J249" s="14">
        <f>'[1]TCE - ANEXO III - Preencher'!K258</f>
        <v>0</v>
      </c>
      <c r="K249" s="15">
        <f>'[1]TCE - ANEXO III - Preencher'!L258</f>
        <v>266.57</v>
      </c>
      <c r="L249" s="15">
        <f>'[1]TCE - ANEXO III - Preencher'!M258</f>
        <v>32.42</v>
      </c>
      <c r="M249" s="15">
        <f t="shared" si="19"/>
        <v>234.14999999999998</v>
      </c>
      <c r="N249" s="15">
        <f>'[1]TCE - ANEXO III - Preencher'!O258</f>
        <v>29.9</v>
      </c>
      <c r="O249" s="15">
        <f>'[1]TCE - ANEXO III - Preencher'!P258</f>
        <v>0</v>
      </c>
      <c r="P249" s="16">
        <f t="shared" si="20"/>
        <v>29.9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433.38839999999993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MAURILIO GONCALVES PEREIRA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5174-10</v>
      </c>
      <c r="G250" s="13" t="str">
        <f>IF('[1]TCE - ANEXO III - Preencher'!H259="","",'[1]TCE - ANEXO III - Preencher'!H259)</f>
        <v>04/2026</v>
      </c>
      <c r="H250" s="14">
        <f>'[1]TCE - ANEXO III - Preencher'!I259</f>
        <v>0</v>
      </c>
      <c r="I250" s="14">
        <f>'[1]TCE - ANEXO III - Preencher'!J259</f>
        <v>181.72720000000001</v>
      </c>
      <c r="J250" s="14">
        <f>'[1]TCE - ANEXO III - Preencher'!K259</f>
        <v>0</v>
      </c>
      <c r="K250" s="15">
        <f>'[1]TCE - ANEXO III - Preencher'!L259</f>
        <v>238.51</v>
      </c>
      <c r="L250" s="15">
        <f>'[1]TCE - ANEXO III - Preencher'!M259</f>
        <v>32.42</v>
      </c>
      <c r="M250" s="15">
        <f t="shared" si="19"/>
        <v>206.08999999999997</v>
      </c>
      <c r="N250" s="15">
        <f>'[1]TCE - ANEXO III - Preencher'!O259</f>
        <v>29.9</v>
      </c>
      <c r="O250" s="15">
        <f>'[1]TCE - ANEXO III - Preencher'!P259</f>
        <v>0</v>
      </c>
      <c r="P250" s="16">
        <f t="shared" si="20"/>
        <v>29.9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417.71719999999993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MAYARA DAMASCENO DE REZENDE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2236-05</v>
      </c>
      <c r="G251" s="13" t="str">
        <f>IF('[1]TCE - ANEXO III - Preencher'!H260="","",'[1]TCE - ANEXO III - Preencher'!H260)</f>
        <v>04/2026</v>
      </c>
      <c r="H251" s="14">
        <f>'[1]TCE - ANEXO III - Preencher'!I260</f>
        <v>0</v>
      </c>
      <c r="I251" s="14">
        <f>'[1]TCE - ANEXO III - Preencher'!J260</f>
        <v>291.73520000000002</v>
      </c>
      <c r="J251" s="14">
        <f>'[1]TCE - ANEXO III - Preencher'!K260</f>
        <v>0</v>
      </c>
      <c r="K251" s="15">
        <f>'[1]TCE - ANEXO III - Preencher'!L260</f>
        <v>294.63</v>
      </c>
      <c r="L251" s="15">
        <f>'[1]TCE - ANEXO III - Preencher'!M260</f>
        <v>3.82</v>
      </c>
      <c r="M251" s="15">
        <f t="shared" si="19"/>
        <v>290.81</v>
      </c>
      <c r="N251" s="15">
        <f>'[1]TCE - ANEXO III - Preencher'!O260</f>
        <v>2.71</v>
      </c>
      <c r="O251" s="15">
        <f>'[1]TCE - ANEXO III - Preencher'!P260</f>
        <v>0</v>
      </c>
      <c r="P251" s="16">
        <f t="shared" si="20"/>
        <v>2.71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585.25520000000006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MIDIAN RAFAELLA SILVA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04/2026</v>
      </c>
      <c r="H252" s="14">
        <f>'[1]TCE - ANEXO III - Preencher'!I261</f>
        <v>0</v>
      </c>
      <c r="I252" s="14">
        <f>'[1]TCE - ANEXO III - Preencher'!J261</f>
        <v>160.2208</v>
      </c>
      <c r="J252" s="14">
        <f>'[1]TCE - ANEXO III - Preencher'!K261</f>
        <v>0</v>
      </c>
      <c r="K252" s="15">
        <f>'[1]TCE - ANEXO III - Preencher'!L261</f>
        <v>252.54</v>
      </c>
      <c r="L252" s="15">
        <f>'[1]TCE - ANEXO III - Preencher'!M261</f>
        <v>0</v>
      </c>
      <c r="M252" s="15">
        <f t="shared" si="19"/>
        <v>252.54</v>
      </c>
      <c r="N252" s="15">
        <f>'[1]TCE - ANEXO III - Preencher'!O261</f>
        <v>29.9</v>
      </c>
      <c r="O252" s="15">
        <f>'[1]TCE - ANEXO III - Preencher'!P261</f>
        <v>0</v>
      </c>
      <c r="P252" s="16">
        <f t="shared" si="20"/>
        <v>29.9</v>
      </c>
      <c r="Q252" s="15">
        <f>'[1]TCE - ANEXO III - Preencher'!R261</f>
        <v>266.5</v>
      </c>
      <c r="R252" s="15">
        <f>'[1]TCE - ANEXO III - Preencher'!S261</f>
        <v>0</v>
      </c>
      <c r="S252" s="16">
        <f t="shared" si="21"/>
        <v>266.5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709.16079999999999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MILENA DA SILVA ANDRADE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5211-30</v>
      </c>
      <c r="G253" s="13" t="str">
        <f>IF('[1]TCE - ANEXO III - Preencher'!H262="","",'[1]TCE - ANEXO III - Preencher'!H262)</f>
        <v>04/2026</v>
      </c>
      <c r="H253" s="14">
        <f>'[1]TCE - ANEXO III - Preencher'!I262</f>
        <v>0</v>
      </c>
      <c r="I253" s="14">
        <f>'[1]TCE - ANEXO III - Preencher'!J262</f>
        <v>194.37200000000001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32.42</v>
      </c>
      <c r="M253" s="15">
        <f t="shared" si="19"/>
        <v>-32.42</v>
      </c>
      <c r="N253" s="15">
        <f>'[1]TCE - ANEXO III - Preencher'!O262</f>
        <v>29.9</v>
      </c>
      <c r="O253" s="15">
        <f>'[1]TCE - ANEXO III - Preencher'!P262</f>
        <v>0</v>
      </c>
      <c r="P253" s="16">
        <f t="shared" si="20"/>
        <v>29.9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191.852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MOACIR AGOSTINHO PEREIRA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4141-05</v>
      </c>
      <c r="G254" s="13" t="str">
        <f>IF('[1]TCE - ANEXO III - Preencher'!H263="","",'[1]TCE - ANEXO III - Preencher'!H263)</f>
        <v>04/2026</v>
      </c>
      <c r="H254" s="14">
        <f>'[1]TCE - ANEXO III - Preencher'!I263</f>
        <v>0</v>
      </c>
      <c r="I254" s="14">
        <f>'[1]TCE - ANEXO III - Preencher'!J263</f>
        <v>225.08320000000001</v>
      </c>
      <c r="J254" s="14">
        <f>'[1]TCE - ANEXO III - Preencher'!K263</f>
        <v>0</v>
      </c>
      <c r="K254" s="15">
        <f>'[1]TCE - ANEXO III - Preencher'!L263</f>
        <v>308.66000000000003</v>
      </c>
      <c r="L254" s="15">
        <f>'[1]TCE - ANEXO III - Preencher'!M263</f>
        <v>0</v>
      </c>
      <c r="M254" s="15">
        <f t="shared" si="19"/>
        <v>308.66000000000003</v>
      </c>
      <c r="N254" s="15">
        <f>'[1]TCE - ANEXO III - Preencher'!O263</f>
        <v>29.9</v>
      </c>
      <c r="O254" s="15">
        <f>'[1]TCE - ANEXO III - Preencher'!P263</f>
        <v>0</v>
      </c>
      <c r="P254" s="16">
        <f t="shared" si="20"/>
        <v>29.9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563.64319999999998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MONNYQUE RAISA BEZERRA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04/2026</v>
      </c>
      <c r="H255" s="14">
        <f>'[1]TCE - ANEXO III - Preencher'!I264</f>
        <v>0</v>
      </c>
      <c r="I255" s="14">
        <f>'[1]TCE - ANEXO III - Preencher'!J264</f>
        <v>627.5752</v>
      </c>
      <c r="J255" s="14">
        <f>'[1]TCE - ANEXO III - Preencher'!K264</f>
        <v>0</v>
      </c>
      <c r="K255" s="15">
        <f>'[1]TCE - ANEXO III - Preencher'!L264</f>
        <v>266.57</v>
      </c>
      <c r="L255" s="15">
        <f>'[1]TCE - ANEXO III - Preencher'!M264</f>
        <v>2.79</v>
      </c>
      <c r="M255" s="15">
        <f t="shared" si="19"/>
        <v>263.77999999999997</v>
      </c>
      <c r="N255" s="15">
        <f>'[1]TCE - ANEXO III - Preencher'!O264</f>
        <v>2.71</v>
      </c>
      <c r="O255" s="15">
        <f>'[1]TCE - ANEXO III - Preencher'!P264</f>
        <v>0</v>
      </c>
      <c r="P255" s="16">
        <f t="shared" si="20"/>
        <v>2.71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894.0652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MYCHELA PATRICIA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3241-15</v>
      </c>
      <c r="G256" s="13" t="str">
        <f>IF('[1]TCE - ANEXO III - Preencher'!H265="","",'[1]TCE - ANEXO III - Preencher'!H265)</f>
        <v>04/2026</v>
      </c>
      <c r="H256" s="14">
        <f>'[1]TCE - ANEXO III - Preencher'!I265</f>
        <v>0</v>
      </c>
      <c r="I256" s="14">
        <f>'[1]TCE - ANEXO III - Preencher'!J265</f>
        <v>349.2944</v>
      </c>
      <c r="J256" s="14">
        <f>'[1]TCE - ANEXO III - Preencher'!K265</f>
        <v>0</v>
      </c>
      <c r="K256" s="15">
        <f>'[1]TCE - ANEXO III - Preencher'!L265</f>
        <v>252.54</v>
      </c>
      <c r="L256" s="15">
        <f>'[1]TCE - ANEXO III - Preencher'!M265</f>
        <v>0</v>
      </c>
      <c r="M256" s="15">
        <f t="shared" si="19"/>
        <v>252.54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603.18439999999998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NADIANE INACIO FERNANDES DE LIMA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2251-25</v>
      </c>
      <c r="G257" s="13" t="str">
        <f>IF('[1]TCE - ANEXO III - Preencher'!H266="","",'[1]TCE - ANEXO III - Preencher'!H266)</f>
        <v>04/2026</v>
      </c>
      <c r="H257" s="14">
        <f>'[1]TCE - ANEXO III - Preencher'!I266</f>
        <v>0</v>
      </c>
      <c r="I257" s="14">
        <f>'[1]TCE - ANEXO III - Preencher'!J266</f>
        <v>813.86959999999999</v>
      </c>
      <c r="J257" s="14">
        <f>'[1]TCE - ANEXO III - Preencher'!K266</f>
        <v>0</v>
      </c>
      <c r="K257" s="15">
        <f>'[1]TCE - ANEXO III - Preencher'!L266</f>
        <v>14.03</v>
      </c>
      <c r="L257" s="15">
        <f>'[1]TCE - ANEXO III - Preencher'!M266</f>
        <v>0</v>
      </c>
      <c r="M257" s="15">
        <f t="shared" si="19"/>
        <v>14.03</v>
      </c>
      <c r="N257" s="15">
        <f>'[1]TCE - ANEXO III - Preencher'!O266</f>
        <v>10.83</v>
      </c>
      <c r="O257" s="15">
        <f>'[1]TCE - ANEXO III - Preencher'!P266</f>
        <v>0</v>
      </c>
      <c r="P257" s="16">
        <f t="shared" si="20"/>
        <v>10.83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838.7296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NADJA DE ARAUJO SOUZA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4101-05</v>
      </c>
      <c r="G258" s="13" t="str">
        <f>IF('[1]TCE - ANEXO III - Preencher'!H267="","",'[1]TCE - ANEXO III - Preencher'!H267)</f>
        <v>04/2026</v>
      </c>
      <c r="H258" s="14">
        <f>'[1]TCE - ANEXO III - Preencher'!I267</f>
        <v>0</v>
      </c>
      <c r="I258" s="14">
        <f>'[1]TCE - ANEXO III - Preencher'!J267</f>
        <v>282.95280000000002</v>
      </c>
      <c r="J258" s="14">
        <f>'[1]TCE - ANEXO III - Preencher'!K267</f>
        <v>0</v>
      </c>
      <c r="K258" s="15">
        <f>'[1]TCE - ANEXO III - Preencher'!L267</f>
        <v>308.66000000000003</v>
      </c>
      <c r="L258" s="15">
        <f>'[1]TCE - ANEXO III - Preencher'!M267</f>
        <v>67.45</v>
      </c>
      <c r="M258" s="15">
        <f t="shared" si="19"/>
        <v>241.21000000000004</v>
      </c>
      <c r="N258" s="15">
        <f>'[1]TCE - ANEXO III - Preencher'!O267</f>
        <v>29.9</v>
      </c>
      <c r="O258" s="15">
        <f>'[1]TCE - ANEXO III - Preencher'!P267</f>
        <v>0</v>
      </c>
      <c r="P258" s="16">
        <f t="shared" si="20"/>
        <v>29.9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554.06280000000004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NADYA THALITA NOVAES DOS SANTOS MORAES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04/2026</v>
      </c>
      <c r="H259" s="14">
        <f>'[1]TCE - ANEXO III - Preencher'!I268</f>
        <v>0</v>
      </c>
      <c r="I259" s="14">
        <f>'[1]TCE - ANEXO III - Preencher'!J268</f>
        <v>578.24559999999997</v>
      </c>
      <c r="J259" s="14">
        <f>'[1]TCE - ANEXO III - Preencher'!K268</f>
        <v>0</v>
      </c>
      <c r="K259" s="15">
        <f>'[1]TCE - ANEXO III - Preencher'!L268</f>
        <v>252.54</v>
      </c>
      <c r="L259" s="15">
        <f>'[1]TCE - ANEXO III - Preencher'!M268</f>
        <v>0</v>
      </c>
      <c r="M259" s="15">
        <f t="shared" si="19"/>
        <v>252.54</v>
      </c>
      <c r="N259" s="15">
        <f>'[1]TCE - ANEXO III - Preencher'!O268</f>
        <v>2.71</v>
      </c>
      <c r="O259" s="15">
        <f>'[1]TCE - ANEXO III - Preencher'!P268</f>
        <v>0</v>
      </c>
      <c r="P259" s="16">
        <f t="shared" si="20"/>
        <v>2.71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833.49559999999997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NATANA BARBOSA NUNES LIMA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4110-10</v>
      </c>
      <c r="G260" s="13" t="str">
        <f>IF('[1]TCE - ANEXO III - Preencher'!H269="","",'[1]TCE - ANEXO III - Preencher'!H269)</f>
        <v>04/2026</v>
      </c>
      <c r="H260" s="14">
        <f>'[1]TCE - ANEXO III - Preencher'!I269</f>
        <v>0</v>
      </c>
      <c r="I260" s="14">
        <f>'[1]TCE - ANEXO III - Preencher'!J269</f>
        <v>180.232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29.9</v>
      </c>
      <c r="O260" s="15">
        <f>'[1]TCE - ANEXO III - Preencher'!P269</f>
        <v>0</v>
      </c>
      <c r="P260" s="16">
        <f t="shared" ref="P260:P323" si="26">N260-O260</f>
        <v>29.9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210.13200000000001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NATHALIA YASMINE ALVES DOS SANTOS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04/2026</v>
      </c>
      <c r="H261" s="14">
        <f>'[1]TCE - ANEXO III - Preencher'!I270</f>
        <v>0</v>
      </c>
      <c r="I261" s="14">
        <f>'[1]TCE - ANEXO III - Preencher'!J270</f>
        <v>164.45760000000001</v>
      </c>
      <c r="J261" s="14">
        <f>'[1]TCE - ANEXO III - Preencher'!K270</f>
        <v>0</v>
      </c>
      <c r="K261" s="15">
        <f>'[1]TCE - ANEXO III - Preencher'!L270</f>
        <v>266.57</v>
      </c>
      <c r="L261" s="15">
        <f>'[1]TCE - ANEXO III - Preencher'!M270</f>
        <v>32.42</v>
      </c>
      <c r="M261" s="15">
        <f t="shared" si="25"/>
        <v>234.14999999999998</v>
      </c>
      <c r="N261" s="15">
        <f>'[1]TCE - ANEXO III - Preencher'!O270</f>
        <v>29.9</v>
      </c>
      <c r="O261" s="15">
        <f>'[1]TCE - ANEXO III - Preencher'!P270</f>
        <v>0</v>
      </c>
      <c r="P261" s="16">
        <f t="shared" si="26"/>
        <v>29.9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428.50759999999997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NAYARA CINTIA GOMES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04/2026</v>
      </c>
      <c r="H262" s="14">
        <f>'[1]TCE - ANEXO III - Preencher'!I271</f>
        <v>0</v>
      </c>
      <c r="I262" s="14">
        <f>'[1]TCE - ANEXO III - Preencher'!J271</f>
        <v>412.86720000000003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32.42</v>
      </c>
      <c r="M262" s="15">
        <f t="shared" si="25"/>
        <v>-32.42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160</v>
      </c>
      <c r="R262" s="15">
        <f>'[1]TCE - ANEXO III - Preencher'!S271</f>
        <v>0</v>
      </c>
      <c r="S262" s="16">
        <f t="shared" si="27"/>
        <v>160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541.79719999999998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NEILIANE MARIA ALENCAR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04/2026</v>
      </c>
      <c r="H263" s="14">
        <f>'[1]TCE - ANEXO III - Preencher'!I272</f>
        <v>0</v>
      </c>
      <c r="I263" s="14">
        <f>'[1]TCE - ANEXO III - Preencher'!J272</f>
        <v>625.84079999999994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2.71</v>
      </c>
      <c r="O263" s="15">
        <f>'[1]TCE - ANEXO III - Preencher'!P272</f>
        <v>0</v>
      </c>
      <c r="P263" s="16">
        <f t="shared" si="26"/>
        <v>2.71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88.19</v>
      </c>
      <c r="U263" s="15">
        <f>'[1]TCE - ANEXO III - Preencher'!V272</f>
        <v>0</v>
      </c>
      <c r="V263" s="16">
        <f t="shared" si="28"/>
        <v>88.19</v>
      </c>
      <c r="W263" s="17" t="str">
        <f>IF('[1]TCE - ANEXO III - Preencher'!X272="","",'[1]TCE - ANEXO III - Preencher'!X272)</f>
        <v>Auxilio creche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716.74080000000004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NEY DAMASCENO FARIAS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2232-08</v>
      </c>
      <c r="G264" s="13" t="str">
        <f>IF('[1]TCE - ANEXO III - Preencher'!H273="","",'[1]TCE - ANEXO III - Preencher'!H273)</f>
        <v>04/2026</v>
      </c>
      <c r="H264" s="14">
        <f>'[1]TCE - ANEXO III - Preencher'!I273</f>
        <v>0</v>
      </c>
      <c r="I264" s="14">
        <f>'[1]TCE - ANEXO III - Preencher'!J273</f>
        <v>468.17039999999997</v>
      </c>
      <c r="J264" s="14">
        <f>'[1]TCE - ANEXO III - Preencher'!K273</f>
        <v>0</v>
      </c>
      <c r="K264" s="15">
        <f>'[1]TCE - ANEXO III - Preencher'!L273</f>
        <v>294.63</v>
      </c>
      <c r="L264" s="15">
        <f>'[1]TCE - ANEXO III - Preencher'!M273</f>
        <v>42.08</v>
      </c>
      <c r="M264" s="15">
        <f t="shared" si="25"/>
        <v>252.55</v>
      </c>
      <c r="N264" s="15">
        <f>'[1]TCE - ANEXO III - Preencher'!O273</f>
        <v>29.9</v>
      </c>
      <c r="O264" s="15">
        <f>'[1]TCE - ANEXO III - Preencher'!P273</f>
        <v>0</v>
      </c>
      <c r="P264" s="16">
        <f t="shared" si="26"/>
        <v>29.9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750.6203999999999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NISIA MAITT SOARES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4110-10</v>
      </c>
      <c r="G265" s="13" t="str">
        <f>IF('[1]TCE - ANEXO III - Preencher'!H274="","",'[1]TCE - ANEXO III - Preencher'!H274)</f>
        <v>04/2026</v>
      </c>
      <c r="H265" s="14">
        <f>'[1]TCE - ANEXO III - Preencher'!I274</f>
        <v>0</v>
      </c>
      <c r="I265" s="14">
        <f>'[1]TCE - ANEXO III - Preencher'!J274</f>
        <v>155.61600000000001</v>
      </c>
      <c r="J265" s="14">
        <f>'[1]TCE - ANEXO III - Preencher'!K274</f>
        <v>0</v>
      </c>
      <c r="K265" s="15">
        <f>'[1]TCE - ANEXO III - Preencher'!L274</f>
        <v>308.66000000000003</v>
      </c>
      <c r="L265" s="15">
        <f>'[1]TCE - ANEXO III - Preencher'!M274</f>
        <v>0</v>
      </c>
      <c r="M265" s="15">
        <f t="shared" si="25"/>
        <v>308.66000000000003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640</v>
      </c>
      <c r="Y265" s="15">
        <f>'[1]TCE - ANEXO III - Preencher'!Z274</f>
        <v>0</v>
      </c>
      <c r="Z265" s="16">
        <f t="shared" si="29"/>
        <v>640</v>
      </c>
      <c r="AA265" s="17" t="str">
        <f>IF('[1]TCE - ANEXO III - Preencher'!AB274="","",'[1]TCE - ANEXO III - Preencher'!AB274)</f>
        <v/>
      </c>
      <c r="AB265" s="15">
        <f t="shared" si="24"/>
        <v>1104.2760000000001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NORMA ELIZABETH DUARTE CUNHA DE ARAUJO SOUZA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2251-25</v>
      </c>
      <c r="G266" s="13" t="str">
        <f>IF('[1]TCE - ANEXO III - Preencher'!H275="","",'[1]TCE - ANEXO III - Preencher'!H275)</f>
        <v>04/2026</v>
      </c>
      <c r="H266" s="14">
        <f>'[1]TCE - ANEXO III - Preencher'!I275</f>
        <v>0</v>
      </c>
      <c r="I266" s="14">
        <f>'[1]TCE - ANEXO III - Preencher'!J275</f>
        <v>887.28959999999995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10.83</v>
      </c>
      <c r="O266" s="15">
        <f>'[1]TCE - ANEXO III - Preencher'!P275</f>
        <v>0</v>
      </c>
      <c r="P266" s="16">
        <f t="shared" si="26"/>
        <v>10.83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898.11959999999999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OMAIARA DANTAS GUIMARAES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3241-15</v>
      </c>
      <c r="G267" s="13" t="str">
        <f>IF('[1]TCE - ANEXO III - Preencher'!H276="","",'[1]TCE - ANEXO III - Preencher'!H276)</f>
        <v>04/2026</v>
      </c>
      <c r="H267" s="14">
        <f>'[1]TCE - ANEXO III - Preencher'!I276</f>
        <v>0</v>
      </c>
      <c r="I267" s="14">
        <f>'[1]TCE - ANEXO III - Preencher'!J276</f>
        <v>425.9896</v>
      </c>
      <c r="J267" s="14">
        <f>'[1]TCE - ANEXO III - Preencher'!K276</f>
        <v>0</v>
      </c>
      <c r="K267" s="15">
        <f>'[1]TCE - ANEXO III - Preencher'!L276</f>
        <v>294.63</v>
      </c>
      <c r="L267" s="15">
        <f>'[1]TCE - ANEXO III - Preencher'!M276</f>
        <v>19.28</v>
      </c>
      <c r="M267" s="15">
        <f t="shared" si="25"/>
        <v>275.35000000000002</v>
      </c>
      <c r="N267" s="15">
        <f>'[1]TCE - ANEXO III - Preencher'!O276</f>
        <v>1.35</v>
      </c>
      <c r="O267" s="15">
        <f>'[1]TCE - ANEXO III - Preencher'!P276</f>
        <v>0</v>
      </c>
      <c r="P267" s="16">
        <f t="shared" si="26"/>
        <v>1.35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702.68960000000004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OSCAR MARIO HERRERA RIVERA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2251-25</v>
      </c>
      <c r="G268" s="13" t="str">
        <f>IF('[1]TCE - ANEXO III - Preencher'!H277="","",'[1]TCE - ANEXO III - Preencher'!H277)</f>
        <v>04/2026</v>
      </c>
      <c r="H268" s="14">
        <f>'[1]TCE - ANEXO III - Preencher'!I277</f>
        <v>0</v>
      </c>
      <c r="I268" s="14">
        <f>'[1]TCE - ANEXO III - Preencher'!J277</f>
        <v>934.56719999999996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3.33</v>
      </c>
      <c r="M268" s="15">
        <f t="shared" si="25"/>
        <v>-3.33</v>
      </c>
      <c r="N268" s="15">
        <f>'[1]TCE - ANEXO III - Preencher'!O277</f>
        <v>10.83</v>
      </c>
      <c r="O268" s="15">
        <f>'[1]TCE - ANEXO III - Preencher'!P277</f>
        <v>0</v>
      </c>
      <c r="P268" s="16">
        <f t="shared" si="26"/>
        <v>10.83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942.06719999999996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OTAVIANO LIMA FERREIRA FILHO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5151-10</v>
      </c>
      <c r="G269" s="13" t="str">
        <f>IF('[1]TCE - ANEXO III - Preencher'!H278="","",'[1]TCE - ANEXO III - Preencher'!H278)</f>
        <v>04/2026</v>
      </c>
      <c r="H269" s="14">
        <f>'[1]TCE - ANEXO III - Preencher'!I278</f>
        <v>0</v>
      </c>
      <c r="I269" s="14">
        <f>'[1]TCE - ANEXO III - Preencher'!J278</f>
        <v>203.0488</v>
      </c>
      <c r="J269" s="14">
        <f>'[1]TCE - ANEXO III - Preencher'!K278</f>
        <v>0</v>
      </c>
      <c r="K269" s="15">
        <f>'[1]TCE - ANEXO III - Preencher'!L278</f>
        <v>308.66000000000003</v>
      </c>
      <c r="L269" s="15">
        <f>'[1]TCE - ANEXO III - Preencher'!M278</f>
        <v>32.42</v>
      </c>
      <c r="M269" s="15">
        <f t="shared" si="25"/>
        <v>276.24</v>
      </c>
      <c r="N269" s="15">
        <f>'[1]TCE - ANEXO III - Preencher'!O278</f>
        <v>29.9</v>
      </c>
      <c r="O269" s="15">
        <f>'[1]TCE - ANEXO III - Preencher'!P278</f>
        <v>0</v>
      </c>
      <c r="P269" s="16">
        <f t="shared" si="26"/>
        <v>29.9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509.18880000000001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PATRICIA FERNANDA DE SOUZA SA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04/2026</v>
      </c>
      <c r="H270" s="14">
        <f>'[1]TCE - ANEXO III - Preencher'!I279</f>
        <v>0</v>
      </c>
      <c r="I270" s="14">
        <f>'[1]TCE - ANEXO III - Preencher'!J279</f>
        <v>466.48320000000001</v>
      </c>
      <c r="J270" s="14">
        <f>'[1]TCE - ANEXO III - Preencher'!K279</f>
        <v>0</v>
      </c>
      <c r="K270" s="15">
        <f>'[1]TCE - ANEXO III - Preencher'!L279</f>
        <v>280.60000000000002</v>
      </c>
      <c r="L270" s="15">
        <f>'[1]TCE - ANEXO III - Preencher'!M279</f>
        <v>32.42</v>
      </c>
      <c r="M270" s="15">
        <f t="shared" si="25"/>
        <v>248.18</v>
      </c>
      <c r="N270" s="15">
        <f>'[1]TCE - ANEXO III - Preencher'!O279</f>
        <v>1.35</v>
      </c>
      <c r="O270" s="15">
        <f>'[1]TCE - ANEXO III - Preencher'!P279</f>
        <v>0</v>
      </c>
      <c r="P270" s="16">
        <f t="shared" si="26"/>
        <v>1.35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716.01319999999998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POLIANA GONZAGA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04/2026</v>
      </c>
      <c r="H271" s="14">
        <f>'[1]TCE - ANEXO III - Preencher'!I280</f>
        <v>0</v>
      </c>
      <c r="I271" s="14">
        <f>'[1]TCE - ANEXO III - Preencher'!J280</f>
        <v>434.976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1.35</v>
      </c>
      <c r="O271" s="15">
        <f>'[1]TCE - ANEXO III - Preencher'!P280</f>
        <v>0</v>
      </c>
      <c r="P271" s="16">
        <f t="shared" si="26"/>
        <v>1.35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436.32600000000002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PRISCILLA MILENA MENDES DE SOUZA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5211-30</v>
      </c>
      <c r="G272" s="13" t="str">
        <f>IF('[1]TCE - ANEXO III - Preencher'!H281="","",'[1]TCE - ANEXO III - Preencher'!H281)</f>
        <v>04/2026</v>
      </c>
      <c r="H272" s="14">
        <f>'[1]TCE - ANEXO III - Preencher'!I281</f>
        <v>0</v>
      </c>
      <c r="I272" s="14">
        <f>'[1]TCE - ANEXO III - Preencher'!J281</f>
        <v>129.18879999999999</v>
      </c>
      <c r="J272" s="14">
        <f>'[1]TCE - ANEXO III - Preencher'!K281</f>
        <v>0</v>
      </c>
      <c r="K272" s="15">
        <f>'[1]TCE - ANEXO III - Preencher'!L281</f>
        <v>252.54</v>
      </c>
      <c r="L272" s="15">
        <f>'[1]TCE - ANEXO III - Preencher'!M281</f>
        <v>32.42</v>
      </c>
      <c r="M272" s="15">
        <f t="shared" si="25"/>
        <v>220.12</v>
      </c>
      <c r="N272" s="15">
        <f>'[1]TCE - ANEXO III - Preencher'!O281</f>
        <v>29.9</v>
      </c>
      <c r="O272" s="15">
        <f>'[1]TCE - ANEXO III - Preencher'!P281</f>
        <v>0</v>
      </c>
      <c r="P272" s="16">
        <f t="shared" si="26"/>
        <v>29.9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144</v>
      </c>
      <c r="U272" s="15">
        <f>'[1]TCE - ANEXO III - Preencher'!V281</f>
        <v>0</v>
      </c>
      <c r="V272" s="16">
        <f t="shared" si="28"/>
        <v>144</v>
      </c>
      <c r="W272" s="17" t="str">
        <f>IF('[1]TCE - ANEXO III - Preencher'!X281="","",'[1]TCE - ANEXO III - Preencher'!X281)</f>
        <v>Auxilio creche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523.2088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RAIMUNDA MARIA PEREIRA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04/2026</v>
      </c>
      <c r="H273" s="14">
        <f>'[1]TCE - ANEXO III - Preencher'!I282</f>
        <v>0</v>
      </c>
      <c r="I273" s="14">
        <f>'[1]TCE - ANEXO III - Preencher'!J282</f>
        <v>421.02879999999999</v>
      </c>
      <c r="J273" s="14">
        <f>'[1]TCE - ANEXO III - Preencher'!K282</f>
        <v>0</v>
      </c>
      <c r="K273" s="15">
        <f>'[1]TCE - ANEXO III - Preencher'!L282</f>
        <v>266.57</v>
      </c>
      <c r="L273" s="15">
        <f>'[1]TCE - ANEXO III - Preencher'!M282</f>
        <v>0</v>
      </c>
      <c r="M273" s="15">
        <f t="shared" si="25"/>
        <v>266.57</v>
      </c>
      <c r="N273" s="15">
        <f>'[1]TCE - ANEXO III - Preencher'!O282</f>
        <v>1.35</v>
      </c>
      <c r="O273" s="15">
        <f>'[1]TCE - ANEXO III - Preencher'!P282</f>
        <v>0</v>
      </c>
      <c r="P273" s="16">
        <f t="shared" si="26"/>
        <v>1.35</v>
      </c>
      <c r="Q273" s="15">
        <f>'[1]TCE - ANEXO III - Preencher'!R282</f>
        <v>210</v>
      </c>
      <c r="R273" s="15">
        <f>'[1]TCE - ANEXO III - Preencher'!S282</f>
        <v>0</v>
      </c>
      <c r="S273" s="16">
        <f t="shared" si="27"/>
        <v>210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898.94880000000001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RAIMUNDA MIRANDA BORGES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2516-05</v>
      </c>
      <c r="G274" s="13" t="str">
        <f>IF('[1]TCE - ANEXO III - Preencher'!H283="","",'[1]TCE - ANEXO III - Preencher'!H283)</f>
        <v>04/2026</v>
      </c>
      <c r="H274" s="14">
        <f>'[1]TCE - ANEXO III - Preencher'!I283</f>
        <v>0</v>
      </c>
      <c r="I274" s="14">
        <f>'[1]TCE - ANEXO III - Preencher'!J283</f>
        <v>290.58</v>
      </c>
      <c r="J274" s="14">
        <f>'[1]TCE - ANEXO III - Preencher'!K283</f>
        <v>0</v>
      </c>
      <c r="K274" s="15">
        <f>'[1]TCE - ANEXO III - Preencher'!L283</f>
        <v>308.66000000000003</v>
      </c>
      <c r="L274" s="15">
        <f>'[1]TCE - ANEXO III - Preencher'!M283</f>
        <v>0</v>
      </c>
      <c r="M274" s="15">
        <f t="shared" si="25"/>
        <v>308.66000000000003</v>
      </c>
      <c r="N274" s="15">
        <f>'[1]TCE - ANEXO III - Preencher'!O283</f>
        <v>29.9</v>
      </c>
      <c r="O274" s="15">
        <f>'[1]TCE - ANEXO III - Preencher'!P283</f>
        <v>0</v>
      </c>
      <c r="P274" s="16">
        <f t="shared" si="26"/>
        <v>29.9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629.14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RAIRES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 t="str">
        <f>IF('[1]TCE - ANEXO III - Preencher'!H284="","",'[1]TCE - ANEXO III - Preencher'!H284)</f>
        <v>04/2026</v>
      </c>
      <c r="H275" s="14">
        <f>'[1]TCE - ANEXO III - Preencher'!I284</f>
        <v>0</v>
      </c>
      <c r="I275" s="14">
        <f>'[1]TCE - ANEXO III - Preencher'!J284</f>
        <v>282.23200000000003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29.9</v>
      </c>
      <c r="O275" s="15">
        <f>'[1]TCE - ANEXO III - Preencher'!P284</f>
        <v>0</v>
      </c>
      <c r="P275" s="16">
        <f t="shared" si="26"/>
        <v>29.9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312.13200000000001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RAISA RAIANE MOTA PINHEIRO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1423-30</v>
      </c>
      <c r="G276" s="13" t="str">
        <f>IF('[1]TCE - ANEXO III - Preencher'!H285="","",'[1]TCE - ANEXO III - Preencher'!H285)</f>
        <v>04/2026</v>
      </c>
      <c r="H276" s="14">
        <f>'[1]TCE - ANEXO III - Preencher'!I285</f>
        <v>0</v>
      </c>
      <c r="I276" s="14">
        <f>'[1]TCE - ANEXO III - Preencher'!J285</f>
        <v>278.98320000000001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29.9</v>
      </c>
      <c r="O276" s="15">
        <f>'[1]TCE - ANEXO III - Preencher'!P285</f>
        <v>0</v>
      </c>
      <c r="P276" s="16">
        <f t="shared" si="26"/>
        <v>29.9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160</v>
      </c>
      <c r="U276" s="15">
        <f>'[1]TCE - ANEXO III - Preencher'!V285</f>
        <v>0</v>
      </c>
      <c r="V276" s="16">
        <f t="shared" si="28"/>
        <v>160</v>
      </c>
      <c r="W276" s="17" t="str">
        <f>IF('[1]TCE - ANEXO III - Preencher'!X285="","",'[1]TCE - ANEXO III - Preencher'!X285)</f>
        <v>Auxilio creche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468.88319999999999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REBECA DE NOVAES MENEZES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2251-25</v>
      </c>
      <c r="G277" s="13" t="str">
        <f>IF('[1]TCE - ANEXO III - Preencher'!H286="","",'[1]TCE - ANEXO III - Preencher'!H286)</f>
        <v>04/2026</v>
      </c>
      <c r="H277" s="14">
        <f>'[1]TCE - ANEXO III - Preencher'!I286</f>
        <v>0</v>
      </c>
      <c r="I277" s="14">
        <f>'[1]TCE - ANEXO III - Preencher'!J286</f>
        <v>873.35760000000005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10.83</v>
      </c>
      <c r="O277" s="15">
        <f>'[1]TCE - ANEXO III - Preencher'!P286</f>
        <v>0</v>
      </c>
      <c r="P277" s="16">
        <f t="shared" si="26"/>
        <v>10.83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884.18760000000009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REGINALDO JORGE MARINHO DE SOUZA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2234-05</v>
      </c>
      <c r="G278" s="13" t="str">
        <f>IF('[1]TCE - ANEXO III - Preencher'!H287="","",'[1]TCE - ANEXO III - Preencher'!H287)</f>
        <v>04/2026</v>
      </c>
      <c r="H278" s="14">
        <f>'[1]TCE - ANEXO III - Preencher'!I287</f>
        <v>0</v>
      </c>
      <c r="I278" s="14">
        <f>'[1]TCE - ANEXO III - Preencher'!J287</f>
        <v>424.55919999999998</v>
      </c>
      <c r="J278" s="14">
        <f>'[1]TCE - ANEXO III - Preencher'!K287</f>
        <v>0</v>
      </c>
      <c r="K278" s="15">
        <f>'[1]TCE - ANEXO III - Preencher'!L287</f>
        <v>280.60000000000002</v>
      </c>
      <c r="L278" s="15">
        <f>'[1]TCE - ANEXO III - Preencher'!M287</f>
        <v>17.75</v>
      </c>
      <c r="M278" s="15">
        <f t="shared" si="25"/>
        <v>262.85000000000002</v>
      </c>
      <c r="N278" s="15">
        <f>'[1]TCE - ANEXO III - Preencher'!O287</f>
        <v>1.35</v>
      </c>
      <c r="O278" s="15">
        <f>'[1]TCE - ANEXO III - Preencher'!P287</f>
        <v>0</v>
      </c>
      <c r="P278" s="16">
        <f t="shared" si="26"/>
        <v>1.35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688.75920000000008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REGIVALDO LEMOS DOS SANTOS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5174-10</v>
      </c>
      <c r="G279" s="13" t="str">
        <f>IF('[1]TCE - ANEXO III - Preencher'!H288="","",'[1]TCE - ANEXO III - Preencher'!H288)</f>
        <v>04/2026</v>
      </c>
      <c r="H279" s="14">
        <f>'[1]TCE - ANEXO III - Preencher'!I288</f>
        <v>0</v>
      </c>
      <c r="I279" s="14">
        <f>'[1]TCE - ANEXO III - Preencher'!J288</f>
        <v>169.48079999999999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29.9</v>
      </c>
      <c r="O279" s="15">
        <f>'[1]TCE - ANEXO III - Preencher'!P288</f>
        <v>0</v>
      </c>
      <c r="P279" s="16">
        <f t="shared" si="26"/>
        <v>29.9</v>
      </c>
      <c r="Q279" s="15">
        <f>'[1]TCE - ANEXO III - Preencher'!R288</f>
        <v>160</v>
      </c>
      <c r="R279" s="15">
        <f>'[1]TCE - ANEXO III - Preencher'!S288</f>
        <v>0</v>
      </c>
      <c r="S279" s="16">
        <f t="shared" si="27"/>
        <v>160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359.38080000000002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RENATA EVELLYN BATISTA QUEIROZ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04/2026</v>
      </c>
      <c r="H280" s="14">
        <f>'[1]TCE - ANEXO III - Preencher'!I289</f>
        <v>0</v>
      </c>
      <c r="I280" s="14">
        <f>'[1]TCE - ANEXO III - Preencher'!J289</f>
        <v>570.14080000000001</v>
      </c>
      <c r="J280" s="14">
        <f>'[1]TCE - ANEXO III - Preencher'!K289</f>
        <v>0</v>
      </c>
      <c r="K280" s="15">
        <f>'[1]TCE - ANEXO III - Preencher'!L289</f>
        <v>224.48</v>
      </c>
      <c r="L280" s="15">
        <f>'[1]TCE - ANEXO III - Preencher'!M289</f>
        <v>0</v>
      </c>
      <c r="M280" s="15">
        <f t="shared" si="25"/>
        <v>224.48</v>
      </c>
      <c r="N280" s="15">
        <f>'[1]TCE - ANEXO III - Preencher'!O289</f>
        <v>2.71</v>
      </c>
      <c r="O280" s="15">
        <f>'[1]TCE - ANEXO III - Preencher'!P289</f>
        <v>0</v>
      </c>
      <c r="P280" s="16">
        <f t="shared" si="26"/>
        <v>2.71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797.33080000000007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RENATA PEREIRA DE SOUSA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5134-30</v>
      </c>
      <c r="G281" s="13" t="str">
        <f>IF('[1]TCE - ANEXO III - Preencher'!H290="","",'[1]TCE - ANEXO III - Preencher'!H290)</f>
        <v>04/2026</v>
      </c>
      <c r="H281" s="14">
        <f>'[1]TCE - ANEXO III - Preencher'!I290</f>
        <v>0</v>
      </c>
      <c r="I281" s="14">
        <f>'[1]TCE - ANEXO III - Preencher'!J290</f>
        <v>135.69200000000001</v>
      </c>
      <c r="J281" s="14">
        <f>'[1]TCE - ANEXO III - Preencher'!K290</f>
        <v>0</v>
      </c>
      <c r="K281" s="15">
        <f>'[1]TCE - ANEXO III - Preencher'!L290</f>
        <v>224.48</v>
      </c>
      <c r="L281" s="15">
        <f>'[1]TCE - ANEXO III - Preencher'!M290</f>
        <v>32.42</v>
      </c>
      <c r="M281" s="15">
        <f t="shared" si="25"/>
        <v>192.06</v>
      </c>
      <c r="N281" s="15">
        <f>'[1]TCE - ANEXO III - Preencher'!O290</f>
        <v>29.9</v>
      </c>
      <c r="O281" s="15">
        <f>'[1]TCE - ANEXO III - Preencher'!P290</f>
        <v>0</v>
      </c>
      <c r="P281" s="16">
        <f t="shared" si="26"/>
        <v>29.9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160</v>
      </c>
      <c r="U281" s="15">
        <f>'[1]TCE - ANEXO III - Preencher'!V290</f>
        <v>0</v>
      </c>
      <c r="V281" s="16">
        <f t="shared" si="28"/>
        <v>160</v>
      </c>
      <c r="W281" s="17" t="str">
        <f>IF('[1]TCE - ANEXO III - Preencher'!X290="","",'[1]TCE - ANEXO III - Preencher'!X290)</f>
        <v>Auxilio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517.65200000000004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RENILDA MARIA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04/2026</v>
      </c>
      <c r="H282" s="14">
        <f>'[1]TCE - ANEXO III - Preencher'!I291</f>
        <v>0</v>
      </c>
      <c r="I282" s="14">
        <f>'[1]TCE - ANEXO III - Preencher'!J291</f>
        <v>419.98559999999998</v>
      </c>
      <c r="J282" s="14">
        <f>'[1]TCE - ANEXO III - Preencher'!K291</f>
        <v>0</v>
      </c>
      <c r="K282" s="15">
        <f>'[1]TCE - ANEXO III - Preencher'!L291</f>
        <v>280.60000000000002</v>
      </c>
      <c r="L282" s="15">
        <f>'[1]TCE - ANEXO III - Preencher'!M291</f>
        <v>32.42</v>
      </c>
      <c r="M282" s="15">
        <f t="shared" si="25"/>
        <v>248.18</v>
      </c>
      <c r="N282" s="15">
        <f>'[1]TCE - ANEXO III - Preencher'!O291</f>
        <v>1.35</v>
      </c>
      <c r="O282" s="15">
        <f>'[1]TCE - ANEXO III - Preencher'!P291</f>
        <v>0</v>
      </c>
      <c r="P282" s="16">
        <f t="shared" si="26"/>
        <v>1.35</v>
      </c>
      <c r="Q282" s="15">
        <f>'[1]TCE - ANEXO III - Preencher'!R291</f>
        <v>160</v>
      </c>
      <c r="R282" s="15">
        <f>'[1]TCE - ANEXO III - Preencher'!S291</f>
        <v>0</v>
      </c>
      <c r="S282" s="16">
        <f t="shared" si="27"/>
        <v>160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829.51560000000006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RITA DE ARAUJO SOUZA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04/2026</v>
      </c>
      <c r="H283" s="14">
        <f>'[1]TCE - ANEXO III - Preencher'!I292</f>
        <v>0</v>
      </c>
      <c r="I283" s="14">
        <f>'[1]TCE - ANEXO III - Preencher'!J292</f>
        <v>424.05919999999998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1.35</v>
      </c>
      <c r="O283" s="15">
        <f>'[1]TCE - ANEXO III - Preencher'!P292</f>
        <v>0</v>
      </c>
      <c r="P283" s="16">
        <f t="shared" si="26"/>
        <v>1.35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425.4092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ROBERTA LOURDES DOS SANTOS DINIZ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04/2026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1.35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RODRIGO ARAUJO ALVES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2526-05</v>
      </c>
      <c r="G285" s="13" t="str">
        <f>IF('[1]TCE - ANEXO III - Preencher'!H294="","",'[1]TCE - ANEXO III - Preencher'!H294)</f>
        <v>04/2026</v>
      </c>
      <c r="H285" s="14">
        <f>'[1]TCE - ANEXO III - Preencher'!I294</f>
        <v>0</v>
      </c>
      <c r="I285" s="14">
        <f>'[1]TCE - ANEXO III - Preencher'!J294</f>
        <v>242.82560000000001</v>
      </c>
      <c r="J285" s="14">
        <f>'[1]TCE - ANEXO III - Preencher'!K294</f>
        <v>0</v>
      </c>
      <c r="K285" s="15">
        <f>'[1]TCE - ANEXO III - Preencher'!L294</f>
        <v>252.54</v>
      </c>
      <c r="L285" s="15">
        <f>'[1]TCE - ANEXO III - Preencher'!M294</f>
        <v>67.45</v>
      </c>
      <c r="M285" s="15">
        <f t="shared" si="25"/>
        <v>185.08999999999997</v>
      </c>
      <c r="N285" s="15">
        <f>'[1]TCE - ANEXO III - Preencher'!O294</f>
        <v>29.9</v>
      </c>
      <c r="O285" s="15">
        <f>'[1]TCE - ANEXO III - Preencher'!P294</f>
        <v>0</v>
      </c>
      <c r="P285" s="16">
        <f t="shared" si="26"/>
        <v>29.9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457.81559999999996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RODRIGO DA SILVA MOREIRA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3172-10</v>
      </c>
      <c r="G286" s="13" t="str">
        <f>IF('[1]TCE - ANEXO III - Preencher'!H295="","",'[1]TCE - ANEXO III - Preencher'!H295)</f>
        <v>04/2026</v>
      </c>
      <c r="H286" s="14">
        <f>'[1]TCE - ANEXO III - Preencher'!I295</f>
        <v>0</v>
      </c>
      <c r="I286" s="14">
        <f>'[1]TCE - ANEXO III - Preencher'!J295</f>
        <v>186.7192</v>
      </c>
      <c r="J286" s="14">
        <f>'[1]TCE - ANEXO III - Preencher'!K295</f>
        <v>0</v>
      </c>
      <c r="K286" s="15">
        <f>'[1]TCE - ANEXO III - Preencher'!L295</f>
        <v>238.51</v>
      </c>
      <c r="L286" s="15">
        <f>'[1]TCE - ANEXO III - Preencher'!M295</f>
        <v>46.68</v>
      </c>
      <c r="M286" s="15">
        <f t="shared" si="25"/>
        <v>191.82999999999998</v>
      </c>
      <c r="N286" s="15">
        <f>'[1]TCE - ANEXO III - Preencher'!O295</f>
        <v>29.9</v>
      </c>
      <c r="O286" s="15">
        <f>'[1]TCE - ANEXO III - Preencher'!P295</f>
        <v>0</v>
      </c>
      <c r="P286" s="16">
        <f t="shared" si="26"/>
        <v>29.9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408.44919999999996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ROGILMAR SIMPLICIO DOS SANTOS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1425-05</v>
      </c>
      <c r="G287" s="13" t="str">
        <f>IF('[1]TCE - ANEXO III - Preencher'!H296="","",'[1]TCE - ANEXO III - Preencher'!H296)</f>
        <v>04/2026</v>
      </c>
      <c r="H287" s="14">
        <f>'[1]TCE - ANEXO III - Preencher'!I296</f>
        <v>0</v>
      </c>
      <c r="I287" s="14">
        <f>'[1]TCE - ANEXO III - Preencher'!J296</f>
        <v>651.75279999999998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29.9</v>
      </c>
      <c r="O287" s="15">
        <f>'[1]TCE - ANEXO III - Preencher'!P296</f>
        <v>0</v>
      </c>
      <c r="P287" s="16">
        <f t="shared" si="26"/>
        <v>29.9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681.65279999999996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ROMILDO JOSE DOS SANTOS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9511-05</v>
      </c>
      <c r="G288" s="13" t="str">
        <f>IF('[1]TCE - ANEXO III - Preencher'!H297="","",'[1]TCE - ANEXO III - Preencher'!H297)</f>
        <v>04/2026</v>
      </c>
      <c r="H288" s="14">
        <f>'[1]TCE - ANEXO III - Preencher'!I297</f>
        <v>0</v>
      </c>
      <c r="I288" s="14">
        <f>'[1]TCE - ANEXO III - Preencher'!J297</f>
        <v>344.28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35.26</v>
      </c>
      <c r="M288" s="15">
        <f t="shared" si="25"/>
        <v>-35.26</v>
      </c>
      <c r="N288" s="15">
        <f>'[1]TCE - ANEXO III - Preencher'!O297</f>
        <v>29.9</v>
      </c>
      <c r="O288" s="15">
        <f>'[1]TCE - ANEXO III - Preencher'!P297</f>
        <v>0</v>
      </c>
      <c r="P288" s="16">
        <f t="shared" si="26"/>
        <v>29.9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338.91999999999996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RONIELSON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3172-10</v>
      </c>
      <c r="G289" s="13" t="str">
        <f>IF('[1]TCE - ANEXO III - Preencher'!H298="","",'[1]TCE - ANEXO III - Preencher'!H298)</f>
        <v>04/2026</v>
      </c>
      <c r="H289" s="14">
        <f>'[1]TCE - ANEXO III - Preencher'!I298</f>
        <v>0</v>
      </c>
      <c r="I289" s="14">
        <f>'[1]TCE - ANEXO III - Preencher'!J298</f>
        <v>187.13919999999999</v>
      </c>
      <c r="J289" s="14">
        <f>'[1]TCE - ANEXO III - Preencher'!K298</f>
        <v>0</v>
      </c>
      <c r="K289" s="15">
        <f>'[1]TCE - ANEXO III - Preencher'!L298</f>
        <v>266.57</v>
      </c>
      <c r="L289" s="15">
        <f>'[1]TCE - ANEXO III - Preencher'!M298</f>
        <v>46.68</v>
      </c>
      <c r="M289" s="15">
        <f t="shared" si="25"/>
        <v>219.89</v>
      </c>
      <c r="N289" s="15">
        <f>'[1]TCE - ANEXO III - Preencher'!O298</f>
        <v>29.9</v>
      </c>
      <c r="O289" s="15">
        <f>'[1]TCE - ANEXO III - Preencher'!P298</f>
        <v>0</v>
      </c>
      <c r="P289" s="16">
        <f t="shared" si="26"/>
        <v>29.9</v>
      </c>
      <c r="Q289" s="15">
        <f>'[1]TCE - ANEXO III - Preencher'!R298</f>
        <v>266.5</v>
      </c>
      <c r="R289" s="15">
        <f>'[1]TCE - ANEXO III - Preencher'!S298</f>
        <v>0</v>
      </c>
      <c r="S289" s="16">
        <f t="shared" si="27"/>
        <v>266.5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703.42919999999992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RONNAN KERIBE SOARES MARQUES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5174-10</v>
      </c>
      <c r="G290" s="13" t="str">
        <f>IF('[1]TCE - ANEXO III - Preencher'!H299="","",'[1]TCE - ANEXO III - Preencher'!H299)</f>
        <v>04/2026</v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8022.18</v>
      </c>
      <c r="K290" s="15">
        <f>'[1]TCE - ANEXO III - Preencher'!L299</f>
        <v>0</v>
      </c>
      <c r="L290" s="15">
        <f>'[1]TCE - ANEXO III - Preencher'!M299</f>
        <v>32.42</v>
      </c>
      <c r="M290" s="15">
        <f t="shared" si="25"/>
        <v>-32.42</v>
      </c>
      <c r="N290" s="15">
        <f>'[1]TCE - ANEXO III - Preencher'!O299</f>
        <v>29.9</v>
      </c>
      <c r="O290" s="15">
        <f>'[1]TCE - ANEXO III - Preencher'!P299</f>
        <v>0</v>
      </c>
      <c r="P290" s="16">
        <f t="shared" si="26"/>
        <v>29.9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8019.66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ROSANA OLIVEIRA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04/2026</v>
      </c>
      <c r="H291" s="14">
        <f>'[1]TCE - ANEXO III - Preencher'!I300</f>
        <v>0</v>
      </c>
      <c r="I291" s="14">
        <f>'[1]TCE - ANEXO III - Preencher'!J300</f>
        <v>421.02719999999999</v>
      </c>
      <c r="J291" s="14">
        <f>'[1]TCE - ANEXO III - Preencher'!K300</f>
        <v>0</v>
      </c>
      <c r="K291" s="15">
        <f>'[1]TCE - ANEXO III - Preencher'!L300</f>
        <v>252.54</v>
      </c>
      <c r="L291" s="15">
        <f>'[1]TCE - ANEXO III - Preencher'!M300</f>
        <v>0</v>
      </c>
      <c r="M291" s="15">
        <f t="shared" si="25"/>
        <v>252.54</v>
      </c>
      <c r="N291" s="15">
        <f>'[1]TCE - ANEXO III - Preencher'!O300</f>
        <v>1.35</v>
      </c>
      <c r="O291" s="15">
        <f>'[1]TCE - ANEXO III - Preencher'!P300</f>
        <v>0</v>
      </c>
      <c r="P291" s="16">
        <f t="shared" si="26"/>
        <v>1.35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674.91719999999998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ROSANGELA BARBOSA SOARES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04/2026</v>
      </c>
      <c r="H292" s="14">
        <f>'[1]TCE - ANEXO III - Preencher'!I301</f>
        <v>0</v>
      </c>
      <c r="I292" s="14">
        <f>'[1]TCE - ANEXO III - Preencher'!J301</f>
        <v>436.6936</v>
      </c>
      <c r="J292" s="14">
        <f>'[1]TCE - ANEXO III - Preencher'!K301</f>
        <v>0</v>
      </c>
      <c r="K292" s="15">
        <f>'[1]TCE - ANEXO III - Preencher'!L301</f>
        <v>308.66000000000003</v>
      </c>
      <c r="L292" s="15">
        <f>'[1]TCE - ANEXO III - Preencher'!M301</f>
        <v>32.42</v>
      </c>
      <c r="M292" s="15">
        <f t="shared" si="25"/>
        <v>276.24</v>
      </c>
      <c r="N292" s="15">
        <f>'[1]TCE - ANEXO III - Preencher'!O301</f>
        <v>1.35</v>
      </c>
      <c r="O292" s="15">
        <f>'[1]TCE - ANEXO III - Preencher'!P301</f>
        <v>0</v>
      </c>
      <c r="P292" s="16">
        <f t="shared" si="26"/>
        <v>1.35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714.28360000000009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ROSIANE DE SOUZA XAVIER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04/2026</v>
      </c>
      <c r="H293" s="14">
        <f>'[1]TCE - ANEXO III - Preencher'!I302</f>
        <v>0</v>
      </c>
      <c r="I293" s="14">
        <f>'[1]TCE - ANEXO III - Preencher'!J302</f>
        <v>561.13679999999999</v>
      </c>
      <c r="J293" s="14">
        <f>'[1]TCE - ANEXO III - Preencher'!K302</f>
        <v>0</v>
      </c>
      <c r="K293" s="15">
        <f>'[1]TCE - ANEXO III - Preencher'!L302</f>
        <v>280.60000000000002</v>
      </c>
      <c r="L293" s="15">
        <f>'[1]TCE - ANEXO III - Preencher'!M302</f>
        <v>3.59</v>
      </c>
      <c r="M293" s="15">
        <f t="shared" si="25"/>
        <v>277.01000000000005</v>
      </c>
      <c r="N293" s="15">
        <f>'[1]TCE - ANEXO III - Preencher'!O302</f>
        <v>2.71</v>
      </c>
      <c r="O293" s="15">
        <f>'[1]TCE - ANEXO III - Preencher'!P302</f>
        <v>0</v>
      </c>
      <c r="P293" s="16">
        <f t="shared" si="26"/>
        <v>2.71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840.85680000000002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ROSINEIDE MAMEDIO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04/2026</v>
      </c>
      <c r="H294" s="14">
        <f>'[1]TCE - ANEXO III - Preencher'!I303</f>
        <v>0</v>
      </c>
      <c r="I294" s="14">
        <f>'[1]TCE - ANEXO III - Preencher'!J303</f>
        <v>426.08879999999999</v>
      </c>
      <c r="J294" s="14">
        <f>'[1]TCE - ANEXO III - Preencher'!K303</f>
        <v>0</v>
      </c>
      <c r="K294" s="15">
        <f>'[1]TCE - ANEXO III - Preencher'!L303</f>
        <v>266.57</v>
      </c>
      <c r="L294" s="15">
        <f>'[1]TCE - ANEXO III - Preencher'!M303</f>
        <v>0</v>
      </c>
      <c r="M294" s="15">
        <f t="shared" si="25"/>
        <v>266.57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694.00879999999995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SAMARA OLIVEIRA LOPES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04/2026</v>
      </c>
      <c r="H295" s="14">
        <f>'[1]TCE - ANEXO III - Preencher'!I304</f>
        <v>0</v>
      </c>
      <c r="I295" s="14">
        <f>'[1]TCE - ANEXO III - Preencher'!J304</f>
        <v>427.51280000000003</v>
      </c>
      <c r="J295" s="14">
        <f>'[1]TCE - ANEXO III - Preencher'!K304</f>
        <v>0</v>
      </c>
      <c r="K295" s="15">
        <f>'[1]TCE - ANEXO III - Preencher'!L304</f>
        <v>252.54</v>
      </c>
      <c r="L295" s="15">
        <f>'[1]TCE - ANEXO III - Preencher'!M304</f>
        <v>32.42</v>
      </c>
      <c r="M295" s="15">
        <f t="shared" si="25"/>
        <v>220.12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648.98280000000011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SAMARA SOEIRO DE ANDRADE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4110-10</v>
      </c>
      <c r="G296" s="13" t="str">
        <f>IF('[1]TCE - ANEXO III - Preencher'!H305="","",'[1]TCE - ANEXO III - Preencher'!H305)</f>
        <v>04/2026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29.9</v>
      </c>
      <c r="O296" s="15">
        <f>'[1]TCE - ANEXO III - Preencher'!P305</f>
        <v>0</v>
      </c>
      <c r="P296" s="16">
        <f t="shared" si="26"/>
        <v>29.9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29.9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SAMIA BASTOS LIRA SANTOS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04/2026</v>
      </c>
      <c r="H297" s="14">
        <f>'[1]TCE - ANEXO III - Preencher'!I306</f>
        <v>0</v>
      </c>
      <c r="I297" s="14">
        <f>'[1]TCE - ANEXO III - Preencher'!J306</f>
        <v>420.67919999999998</v>
      </c>
      <c r="J297" s="14">
        <f>'[1]TCE - ANEXO III - Preencher'!K306</f>
        <v>0</v>
      </c>
      <c r="K297" s="15">
        <f>'[1]TCE - ANEXO III - Preencher'!L306</f>
        <v>252.54</v>
      </c>
      <c r="L297" s="15">
        <f>'[1]TCE - ANEXO III - Preencher'!M306</f>
        <v>32.42</v>
      </c>
      <c r="M297" s="15">
        <f t="shared" si="25"/>
        <v>220.12</v>
      </c>
      <c r="N297" s="15">
        <f>'[1]TCE - ANEXO III - Preencher'!O306</f>
        <v>1.35</v>
      </c>
      <c r="O297" s="15">
        <f>'[1]TCE - ANEXO III - Preencher'!P306</f>
        <v>0</v>
      </c>
      <c r="P297" s="16">
        <f t="shared" si="26"/>
        <v>1.35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642.14919999999995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SAMIRA ALVES BRAGA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04/2026</v>
      </c>
      <c r="H298" s="14">
        <f>'[1]TCE - ANEXO III - Preencher'!I307</f>
        <v>0</v>
      </c>
      <c r="I298" s="14">
        <f>'[1]TCE - ANEXO III - Preencher'!J307</f>
        <v>512.13760000000002</v>
      </c>
      <c r="J298" s="14">
        <f>'[1]TCE - ANEXO III - Preencher'!K307</f>
        <v>0</v>
      </c>
      <c r="K298" s="15">
        <f>'[1]TCE - ANEXO III - Preencher'!L307</f>
        <v>280.60000000000002</v>
      </c>
      <c r="L298" s="15">
        <f>'[1]TCE - ANEXO III - Preencher'!M307</f>
        <v>0</v>
      </c>
      <c r="M298" s="15">
        <f t="shared" si="25"/>
        <v>280.60000000000002</v>
      </c>
      <c r="N298" s="15">
        <f>'[1]TCE - ANEXO III - Preencher'!O307</f>
        <v>2.71</v>
      </c>
      <c r="O298" s="15">
        <f>'[1]TCE - ANEXO III - Preencher'!P307</f>
        <v>0</v>
      </c>
      <c r="P298" s="16">
        <f t="shared" si="26"/>
        <v>2.71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795.44760000000008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SANDRA LINO DE SOUZA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5152-05</v>
      </c>
      <c r="G299" s="13" t="str">
        <f>IF('[1]TCE - ANEXO III - Preencher'!H308="","",'[1]TCE - ANEXO III - Preencher'!H308)</f>
        <v>04/2026</v>
      </c>
      <c r="H299" s="14">
        <f>'[1]TCE - ANEXO III - Preencher'!I308</f>
        <v>0</v>
      </c>
      <c r="I299" s="14">
        <f>'[1]TCE - ANEXO III - Preencher'!J308</f>
        <v>201.1848</v>
      </c>
      <c r="J299" s="14">
        <f>'[1]TCE - ANEXO III - Preencher'!K308</f>
        <v>0</v>
      </c>
      <c r="K299" s="15">
        <f>'[1]TCE - ANEXO III - Preencher'!L308</f>
        <v>154.33000000000001</v>
      </c>
      <c r="L299" s="15">
        <f>'[1]TCE - ANEXO III - Preencher'!M308</f>
        <v>32.42</v>
      </c>
      <c r="M299" s="15">
        <f t="shared" si="25"/>
        <v>121.91000000000001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324.44480000000004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SANDREANI SANTOS BARBOSA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04/2026</v>
      </c>
      <c r="H300" s="14">
        <f>'[1]TCE - ANEXO III - Preencher'!I309</f>
        <v>0</v>
      </c>
      <c r="I300" s="14">
        <f>'[1]TCE - ANEXO III - Preencher'!J309</f>
        <v>566.71360000000004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568.06360000000006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SARA SILVA SOUZA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04/2026</v>
      </c>
      <c r="H301" s="14">
        <f>'[1]TCE - ANEXO III - Preencher'!I310</f>
        <v>0</v>
      </c>
      <c r="I301" s="14">
        <f>'[1]TCE - ANEXO III - Preencher'!J310</f>
        <v>400.28</v>
      </c>
      <c r="J301" s="14">
        <f>'[1]TCE - ANEXO III - Preencher'!K310</f>
        <v>0</v>
      </c>
      <c r="K301" s="15">
        <f>'[1]TCE - ANEXO III - Preencher'!L310</f>
        <v>294.63</v>
      </c>
      <c r="L301" s="15">
        <f>'[1]TCE - ANEXO III - Preencher'!M310</f>
        <v>0</v>
      </c>
      <c r="M301" s="15">
        <f t="shared" si="25"/>
        <v>294.63</v>
      </c>
      <c r="N301" s="15">
        <f>'[1]TCE - ANEXO III - Preencher'!O310</f>
        <v>1.35</v>
      </c>
      <c r="O301" s="15">
        <f>'[1]TCE - ANEXO III - Preencher'!P310</f>
        <v>0</v>
      </c>
      <c r="P301" s="16">
        <f t="shared" si="26"/>
        <v>1.35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696.26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SHIRLEY DE OLIVEIRA LUZ ARAUJO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04/2026</v>
      </c>
      <c r="H302" s="14">
        <f>'[1]TCE - ANEXO III - Preencher'!I311</f>
        <v>0</v>
      </c>
      <c r="I302" s="14">
        <f>'[1]TCE - ANEXO III - Preencher'!J311</f>
        <v>421.02879999999999</v>
      </c>
      <c r="J302" s="14">
        <f>'[1]TCE - ANEXO III - Preencher'!K311</f>
        <v>0</v>
      </c>
      <c r="K302" s="15">
        <f>'[1]TCE - ANEXO III - Preencher'!L311</f>
        <v>266.57</v>
      </c>
      <c r="L302" s="15">
        <f>'[1]TCE - ANEXO III - Preencher'!M311</f>
        <v>32.42</v>
      </c>
      <c r="M302" s="15">
        <f t="shared" si="25"/>
        <v>234.14999999999998</v>
      </c>
      <c r="N302" s="15">
        <f>'[1]TCE - ANEXO III - Preencher'!O311</f>
        <v>1.35</v>
      </c>
      <c r="O302" s="15">
        <f>'[1]TCE - ANEXO III - Preencher'!P311</f>
        <v>0</v>
      </c>
      <c r="P302" s="16">
        <f t="shared" si="26"/>
        <v>1.35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656.52879999999993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SILVANEIDE FERREIRA ALVES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04/2026</v>
      </c>
      <c r="H303" s="14">
        <f>'[1]TCE - ANEXO III - Preencher'!I312</f>
        <v>0</v>
      </c>
      <c r="I303" s="14">
        <f>'[1]TCE - ANEXO III - Preencher'!J312</f>
        <v>433.36160000000001</v>
      </c>
      <c r="J303" s="14">
        <f>'[1]TCE - ANEXO III - Preencher'!K312</f>
        <v>0</v>
      </c>
      <c r="K303" s="15">
        <f>'[1]TCE - ANEXO III - Preencher'!L312</f>
        <v>280.60000000000002</v>
      </c>
      <c r="L303" s="15">
        <f>'[1]TCE - ANEXO III - Preencher'!M312</f>
        <v>32.42</v>
      </c>
      <c r="M303" s="15">
        <f t="shared" si="25"/>
        <v>248.18</v>
      </c>
      <c r="N303" s="15">
        <f>'[1]TCE - ANEXO III - Preencher'!O312</f>
        <v>1.35</v>
      </c>
      <c r="O303" s="15">
        <f>'[1]TCE - ANEXO III - Preencher'!P312</f>
        <v>0</v>
      </c>
      <c r="P303" s="16">
        <f t="shared" si="26"/>
        <v>1.35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682.89160000000004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SILVERIO MENEZES DOS SANTOS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7823-20</v>
      </c>
      <c r="G304" s="13" t="str">
        <f>IF('[1]TCE - ANEXO III - Preencher'!H313="","",'[1]TCE - ANEXO III - Preencher'!H313)</f>
        <v>04/2026</v>
      </c>
      <c r="H304" s="14">
        <f>'[1]TCE - ANEXO III - Preencher'!I313</f>
        <v>0</v>
      </c>
      <c r="I304" s="14">
        <f>'[1]TCE - ANEXO III - Preencher'!J313</f>
        <v>171.7576</v>
      </c>
      <c r="J304" s="14">
        <f>'[1]TCE - ANEXO III - Preencher'!K313</f>
        <v>0</v>
      </c>
      <c r="K304" s="15">
        <f>'[1]TCE - ANEXO III - Preencher'!L313</f>
        <v>210.45</v>
      </c>
      <c r="L304" s="15">
        <f>'[1]TCE - ANEXO III - Preencher'!M313</f>
        <v>34.950000000000003</v>
      </c>
      <c r="M304" s="15">
        <f t="shared" si="25"/>
        <v>175.5</v>
      </c>
      <c r="N304" s="15">
        <f>'[1]TCE - ANEXO III - Preencher'!O313</f>
        <v>1.35</v>
      </c>
      <c r="O304" s="15">
        <f>'[1]TCE - ANEXO III - Preencher'!P313</f>
        <v>0</v>
      </c>
      <c r="P304" s="16">
        <f t="shared" si="26"/>
        <v>1.35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348.60760000000005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SIMONE MARIA DA SILVA BRITO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2516-05</v>
      </c>
      <c r="G305" s="13" t="str">
        <f>IF('[1]TCE - ANEXO III - Preencher'!H314="","",'[1]TCE - ANEXO III - Preencher'!H314)</f>
        <v>04/2026</v>
      </c>
      <c r="H305" s="14">
        <f>'[1]TCE - ANEXO III - Preencher'!I314</f>
        <v>0</v>
      </c>
      <c r="I305" s="14">
        <f>'[1]TCE - ANEXO III - Preencher'!J314</f>
        <v>290.58</v>
      </c>
      <c r="J305" s="14">
        <f>'[1]TCE - ANEXO III - Preencher'!K314</f>
        <v>0</v>
      </c>
      <c r="K305" s="15">
        <f>'[1]TCE - ANEXO III - Preencher'!L314</f>
        <v>238.51</v>
      </c>
      <c r="L305" s="15">
        <f>'[1]TCE - ANEXO III - Preencher'!M314</f>
        <v>50.18</v>
      </c>
      <c r="M305" s="15">
        <f t="shared" si="25"/>
        <v>188.32999999999998</v>
      </c>
      <c r="N305" s="15">
        <f>'[1]TCE - ANEXO III - Preencher'!O314</f>
        <v>29.9</v>
      </c>
      <c r="O305" s="15">
        <f>'[1]TCE - ANEXO III - Preencher'!P314</f>
        <v>0</v>
      </c>
      <c r="P305" s="16">
        <f t="shared" si="26"/>
        <v>29.9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508.80999999999995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SINGRYD GONCALVES LIMA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1423-40</v>
      </c>
      <c r="G306" s="13" t="str">
        <f>IF('[1]TCE - ANEXO III - Preencher'!H315="","",'[1]TCE - ANEXO III - Preencher'!H315)</f>
        <v>04/2026</v>
      </c>
      <c r="H306" s="14">
        <f>'[1]TCE - ANEXO III - Preencher'!I315</f>
        <v>0</v>
      </c>
      <c r="I306" s="14">
        <f>'[1]TCE - ANEXO III - Preencher'!J315</f>
        <v>296.78640000000001</v>
      </c>
      <c r="J306" s="14">
        <f>'[1]TCE - ANEXO III - Preencher'!K315</f>
        <v>0</v>
      </c>
      <c r="K306" s="15">
        <f>'[1]TCE - ANEXO III - Preencher'!L315</f>
        <v>280.60000000000002</v>
      </c>
      <c r="L306" s="15">
        <f>'[1]TCE - ANEXO III - Preencher'!M315</f>
        <v>67.45</v>
      </c>
      <c r="M306" s="15">
        <f t="shared" si="25"/>
        <v>213.15000000000003</v>
      </c>
      <c r="N306" s="15">
        <f>'[1]TCE - ANEXO III - Preencher'!O315</f>
        <v>29.9</v>
      </c>
      <c r="O306" s="15">
        <f>'[1]TCE - ANEXO III - Preencher'!P315</f>
        <v>0</v>
      </c>
      <c r="P306" s="16">
        <f t="shared" si="26"/>
        <v>29.9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539.83640000000003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SOFIA GOMES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04/2026</v>
      </c>
      <c r="H307" s="14">
        <f>'[1]TCE - ANEXO III - Preencher'!I316</f>
        <v>0</v>
      </c>
      <c r="I307" s="14">
        <f>'[1]TCE - ANEXO III - Preencher'!J316</f>
        <v>626.23519999999996</v>
      </c>
      <c r="J307" s="14">
        <f>'[1]TCE - ANEXO III - Preencher'!K316</f>
        <v>0</v>
      </c>
      <c r="K307" s="15">
        <f>'[1]TCE - ANEXO III - Preencher'!L316</f>
        <v>168.36</v>
      </c>
      <c r="L307" s="15">
        <f>'[1]TCE - ANEXO III - Preencher'!M316</f>
        <v>2.79</v>
      </c>
      <c r="M307" s="15">
        <f t="shared" si="25"/>
        <v>165.57000000000002</v>
      </c>
      <c r="N307" s="15">
        <f>'[1]TCE - ANEXO III - Preencher'!O316</f>
        <v>2.71</v>
      </c>
      <c r="O307" s="15">
        <f>'[1]TCE - ANEXO III - Preencher'!P316</f>
        <v>0</v>
      </c>
      <c r="P307" s="16">
        <f t="shared" si="26"/>
        <v>2.71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120.26</v>
      </c>
      <c r="U307" s="15">
        <f>'[1]TCE - ANEXO III - Preencher'!V316</f>
        <v>0</v>
      </c>
      <c r="V307" s="16">
        <f t="shared" si="28"/>
        <v>120.26</v>
      </c>
      <c r="W307" s="17" t="str">
        <f>IF('[1]TCE - ANEXO III - Preencher'!X316="","",'[1]TCE - ANEXO III - Preencher'!X316)</f>
        <v>Auxilio creche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914.77520000000004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SONIA DA SILVA BARROS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04/2026</v>
      </c>
      <c r="H308" s="14">
        <f>'[1]TCE - ANEXO III - Preencher'!I317</f>
        <v>0</v>
      </c>
      <c r="I308" s="14">
        <f>'[1]TCE - ANEXO III - Preencher'!J317</f>
        <v>418.2192</v>
      </c>
      <c r="J308" s="14">
        <f>'[1]TCE - ANEXO III - Preencher'!K317</f>
        <v>0</v>
      </c>
      <c r="K308" s="15">
        <f>'[1]TCE - ANEXO III - Preencher'!L317</f>
        <v>308.66000000000003</v>
      </c>
      <c r="L308" s="15">
        <f>'[1]TCE - ANEXO III - Preencher'!M317</f>
        <v>32.42</v>
      </c>
      <c r="M308" s="15">
        <f t="shared" si="25"/>
        <v>276.24</v>
      </c>
      <c r="N308" s="15">
        <f>'[1]TCE - ANEXO III - Preencher'!O317</f>
        <v>1.35</v>
      </c>
      <c r="O308" s="15">
        <f>'[1]TCE - ANEXO III - Preencher'!P317</f>
        <v>0</v>
      </c>
      <c r="P308" s="16">
        <f t="shared" si="26"/>
        <v>1.35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695.80920000000003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SORAYA FILGUEIRA ZLOCCOWICK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2237-10</v>
      </c>
      <c r="G309" s="13" t="str">
        <f>IF('[1]TCE - ANEXO III - Preencher'!H318="","",'[1]TCE - ANEXO III - Preencher'!H318)</f>
        <v>04/2026</v>
      </c>
      <c r="H309" s="14">
        <f>'[1]TCE - ANEXO III - Preencher'!I318</f>
        <v>0</v>
      </c>
      <c r="I309" s="14">
        <f>'[1]TCE - ANEXO III - Preencher'!J318</f>
        <v>361.36079999999998</v>
      </c>
      <c r="J309" s="14">
        <f>'[1]TCE - ANEXO III - Preencher'!K318</f>
        <v>0</v>
      </c>
      <c r="K309" s="15">
        <f>'[1]TCE - ANEXO III - Preencher'!L318</f>
        <v>294.63</v>
      </c>
      <c r="L309" s="15">
        <f>'[1]TCE - ANEXO III - Preencher'!M318</f>
        <v>71.23</v>
      </c>
      <c r="M309" s="15">
        <f t="shared" si="25"/>
        <v>223.39999999999998</v>
      </c>
      <c r="N309" s="15">
        <f>'[1]TCE - ANEXO III - Preencher'!O318</f>
        <v>1.35</v>
      </c>
      <c r="O309" s="15">
        <f>'[1]TCE - ANEXO III - Preencher'!P318</f>
        <v>0</v>
      </c>
      <c r="P309" s="16">
        <f t="shared" si="26"/>
        <v>1.35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586.11080000000004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SUELEN CRISTINA ALVES DE JESUS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4110-10</v>
      </c>
      <c r="G310" s="13" t="str">
        <f>IF('[1]TCE - ANEXO III - Preencher'!H319="","",'[1]TCE - ANEXO III - Preencher'!H319)</f>
        <v>04/2026</v>
      </c>
      <c r="H310" s="14">
        <f>'[1]TCE - ANEXO III - Preencher'!I319</f>
        <v>0</v>
      </c>
      <c r="I310" s="14">
        <f>'[1]TCE - ANEXO III - Preencher'!J319</f>
        <v>156.22559999999999</v>
      </c>
      <c r="J310" s="14">
        <f>'[1]TCE - ANEXO III - Preencher'!K319</f>
        <v>0</v>
      </c>
      <c r="K310" s="15">
        <f>'[1]TCE - ANEXO III - Preencher'!L319</f>
        <v>266.57</v>
      </c>
      <c r="L310" s="15">
        <f>'[1]TCE - ANEXO III - Preencher'!M319</f>
        <v>32.42</v>
      </c>
      <c r="M310" s="15">
        <f t="shared" si="25"/>
        <v>234.14999999999998</v>
      </c>
      <c r="N310" s="15">
        <f>'[1]TCE - ANEXO III - Preencher'!O319</f>
        <v>29.9</v>
      </c>
      <c r="O310" s="15">
        <f>'[1]TCE - ANEXO III - Preencher'!P319</f>
        <v>0</v>
      </c>
      <c r="P310" s="16">
        <f t="shared" si="26"/>
        <v>29.9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420.27559999999994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TANIA MARLY DA CRUZ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5152-05</v>
      </c>
      <c r="G311" s="13" t="str">
        <f>IF('[1]TCE - ANEXO III - Preencher'!H320="","",'[1]TCE - ANEXO III - Preencher'!H320)</f>
        <v>04/2026</v>
      </c>
      <c r="H311" s="14">
        <f>'[1]TCE - ANEXO III - Preencher'!I320</f>
        <v>0</v>
      </c>
      <c r="I311" s="14">
        <f>'[1]TCE - ANEXO III - Preencher'!J320</f>
        <v>190.26079999999999</v>
      </c>
      <c r="J311" s="14">
        <f>'[1]TCE - ANEXO III - Preencher'!K320</f>
        <v>0</v>
      </c>
      <c r="K311" s="15">
        <f>'[1]TCE - ANEXO III - Preencher'!L320</f>
        <v>280.60000000000002</v>
      </c>
      <c r="L311" s="15">
        <f>'[1]TCE - ANEXO III - Preencher'!M320</f>
        <v>32.42</v>
      </c>
      <c r="M311" s="15">
        <f t="shared" si="25"/>
        <v>248.18</v>
      </c>
      <c r="N311" s="15">
        <f>'[1]TCE - ANEXO III - Preencher'!O320</f>
        <v>1.35</v>
      </c>
      <c r="O311" s="15">
        <f>'[1]TCE - ANEXO III - Preencher'!P320</f>
        <v>0</v>
      </c>
      <c r="P311" s="16">
        <f t="shared" si="26"/>
        <v>1.35</v>
      </c>
      <c r="Q311" s="15">
        <f>'[1]TCE - ANEXO III - Preencher'!R320</f>
        <v>210</v>
      </c>
      <c r="R311" s="15">
        <f>'[1]TCE - ANEXO III - Preencher'!S320</f>
        <v>0</v>
      </c>
      <c r="S311" s="16">
        <f t="shared" si="27"/>
        <v>210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649.79079999999999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TARCIANO ALVES PEREIRA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5174-10</v>
      </c>
      <c r="G312" s="13" t="str">
        <f>IF('[1]TCE - ANEXO III - Preencher'!H321="","",'[1]TCE - ANEXO III - Preencher'!H321)</f>
        <v>04/2026</v>
      </c>
      <c r="H312" s="14">
        <f>'[1]TCE - ANEXO III - Preencher'!I321</f>
        <v>0</v>
      </c>
      <c r="I312" s="14">
        <f>'[1]TCE - ANEXO III - Preencher'!J321</f>
        <v>147.53440000000001</v>
      </c>
      <c r="J312" s="14">
        <f>'[1]TCE - ANEXO III - Preencher'!K321</f>
        <v>0</v>
      </c>
      <c r="K312" s="15">
        <f>'[1]TCE - ANEXO III - Preencher'!L321</f>
        <v>294.63</v>
      </c>
      <c r="L312" s="15">
        <f>'[1]TCE - ANEXO III - Preencher'!M321</f>
        <v>32.42</v>
      </c>
      <c r="M312" s="15">
        <f t="shared" si="25"/>
        <v>262.20999999999998</v>
      </c>
      <c r="N312" s="15">
        <f>'[1]TCE - ANEXO III - Preencher'!O321</f>
        <v>29.9</v>
      </c>
      <c r="O312" s="15">
        <f>'[1]TCE - ANEXO III - Preencher'!P321</f>
        <v>0</v>
      </c>
      <c r="P312" s="16">
        <f t="shared" si="26"/>
        <v>29.9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439.64439999999996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TEREZA DIAS DA CRUZ SENA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04/2026</v>
      </c>
      <c r="H313" s="14">
        <f>'[1]TCE - ANEXO III - Preencher'!I322</f>
        <v>0</v>
      </c>
      <c r="I313" s="14">
        <f>'[1]TCE - ANEXO III - Preencher'!J322</f>
        <v>428.68560000000002</v>
      </c>
      <c r="J313" s="14">
        <f>'[1]TCE - ANEXO III - Preencher'!K322</f>
        <v>0</v>
      </c>
      <c r="K313" s="15">
        <f>'[1]TCE - ANEXO III - Preencher'!L322</f>
        <v>266.57</v>
      </c>
      <c r="L313" s="15">
        <f>'[1]TCE - ANEXO III - Preencher'!M322</f>
        <v>32.42</v>
      </c>
      <c r="M313" s="15">
        <f t="shared" si="25"/>
        <v>234.14999999999998</v>
      </c>
      <c r="N313" s="15">
        <f>'[1]TCE - ANEXO III - Preencher'!O322</f>
        <v>1.35</v>
      </c>
      <c r="O313" s="15">
        <f>'[1]TCE - ANEXO III - Preencher'!P322</f>
        <v>0</v>
      </c>
      <c r="P313" s="16">
        <f t="shared" si="26"/>
        <v>1.35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664.18560000000002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TEREZINHA DA CRUZ LUCAS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5152-05</v>
      </c>
      <c r="G314" s="13" t="str">
        <f>IF('[1]TCE - ANEXO III - Preencher'!H323="","",'[1]TCE - ANEXO III - Preencher'!H323)</f>
        <v>04/2026</v>
      </c>
      <c r="H314" s="14">
        <f>'[1]TCE - ANEXO III - Preencher'!I323</f>
        <v>0</v>
      </c>
      <c r="I314" s="14">
        <f>'[1]TCE - ANEXO III - Preencher'!J323</f>
        <v>174.95920000000001</v>
      </c>
      <c r="J314" s="14">
        <f>'[1]TCE - ANEXO III - Preencher'!K323</f>
        <v>0</v>
      </c>
      <c r="K314" s="15">
        <f>'[1]TCE - ANEXO III - Preencher'!L323</f>
        <v>252.54</v>
      </c>
      <c r="L314" s="15">
        <f>'[1]TCE - ANEXO III - Preencher'!M323</f>
        <v>32.42</v>
      </c>
      <c r="M314" s="15">
        <f t="shared" si="25"/>
        <v>220.12</v>
      </c>
      <c r="N314" s="15">
        <f>'[1]TCE - ANEXO III - Preencher'!O323</f>
        <v>1.35</v>
      </c>
      <c r="O314" s="15">
        <f>'[1]TCE - ANEXO III - Preencher'!P323</f>
        <v>0</v>
      </c>
      <c r="P314" s="16">
        <f t="shared" si="26"/>
        <v>1.35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396.42920000000004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THAIS CAROLINE ALVES FEITOSA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04/2026</v>
      </c>
      <c r="H315" s="14">
        <f>'[1]TCE - ANEXO III - Preencher'!I324</f>
        <v>0</v>
      </c>
      <c r="I315" s="14">
        <f>'[1]TCE - ANEXO III - Preencher'!J324</f>
        <v>155.61600000000001</v>
      </c>
      <c r="J315" s="14">
        <f>'[1]TCE - ANEXO III - Preencher'!K324</f>
        <v>0</v>
      </c>
      <c r="K315" s="15">
        <f>'[1]TCE - ANEXO III - Preencher'!L324</f>
        <v>252.54</v>
      </c>
      <c r="L315" s="15">
        <f>'[1]TCE - ANEXO III - Preencher'!M324</f>
        <v>0</v>
      </c>
      <c r="M315" s="15">
        <f t="shared" si="25"/>
        <v>252.54</v>
      </c>
      <c r="N315" s="15">
        <f>'[1]TCE - ANEXO III - Preencher'!O324</f>
        <v>29.9</v>
      </c>
      <c r="O315" s="15">
        <f>'[1]TCE - ANEXO III - Preencher'!P324</f>
        <v>0</v>
      </c>
      <c r="P315" s="16">
        <f t="shared" si="26"/>
        <v>29.9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160</v>
      </c>
      <c r="U315" s="15">
        <f>'[1]TCE - ANEXO III - Preencher'!V324</f>
        <v>0</v>
      </c>
      <c r="V315" s="16">
        <f t="shared" si="28"/>
        <v>160</v>
      </c>
      <c r="W315" s="17" t="str">
        <f>IF('[1]TCE - ANEXO III - Preencher'!X324="","",'[1]TCE - ANEXO III - Preencher'!X324)</f>
        <v>Auxilio creche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598.05600000000004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THAIS RODRIGUES DE SA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2234-05</v>
      </c>
      <c r="G316" s="13" t="str">
        <f>IF('[1]TCE - ANEXO III - Preencher'!H325="","",'[1]TCE - ANEXO III - Preencher'!H325)</f>
        <v>04/2026</v>
      </c>
      <c r="H316" s="14">
        <f>'[1]TCE - ANEXO III - Preencher'!I325</f>
        <v>0</v>
      </c>
      <c r="I316" s="14">
        <f>'[1]TCE - ANEXO III - Preencher'!J325</f>
        <v>450.62240000000003</v>
      </c>
      <c r="J316" s="14">
        <f>'[1]TCE - ANEXO III - Preencher'!K325</f>
        <v>0</v>
      </c>
      <c r="K316" s="15">
        <f>'[1]TCE - ANEXO III - Preencher'!L325</f>
        <v>280.60000000000002</v>
      </c>
      <c r="L316" s="15">
        <f>'[1]TCE - ANEXO III - Preencher'!M325</f>
        <v>21.12</v>
      </c>
      <c r="M316" s="15">
        <f t="shared" si="25"/>
        <v>259.48</v>
      </c>
      <c r="N316" s="15">
        <f>'[1]TCE - ANEXO III - Preencher'!O325</f>
        <v>1.35</v>
      </c>
      <c r="O316" s="15">
        <f>'[1]TCE - ANEXO III - Preencher'!P325</f>
        <v>0</v>
      </c>
      <c r="P316" s="16">
        <f t="shared" si="26"/>
        <v>1.35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711.45240000000001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THAISLA MAYARA SANTOS BRITO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04/2026</v>
      </c>
      <c r="H317" s="14">
        <f>'[1]TCE - ANEXO III - Preencher'!I326</f>
        <v>0</v>
      </c>
      <c r="I317" s="14">
        <f>'[1]TCE - ANEXO III - Preencher'!J326</f>
        <v>615.36320000000001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2.71</v>
      </c>
      <c r="O317" s="15">
        <f>'[1]TCE - ANEXO III - Preencher'!P326</f>
        <v>0</v>
      </c>
      <c r="P317" s="16">
        <f t="shared" si="26"/>
        <v>2.71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618.07320000000004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THAMIRES EMYLE RODRIGUES SIQUEIRA BORGES LOBO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2251-25</v>
      </c>
      <c r="G318" s="13" t="str">
        <f>IF('[1]TCE - ANEXO III - Preencher'!H327="","",'[1]TCE - ANEXO III - Preencher'!H327)</f>
        <v>04/2026</v>
      </c>
      <c r="H318" s="14">
        <f>'[1]TCE - ANEXO III - Preencher'!I327</f>
        <v>0</v>
      </c>
      <c r="I318" s="14">
        <f>'[1]TCE - ANEXO III - Preencher'!J327</f>
        <v>823.54079999999999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10.83</v>
      </c>
      <c r="O318" s="15">
        <f>'[1]TCE - ANEXO III - Preencher'!P327</f>
        <v>0</v>
      </c>
      <c r="P318" s="16">
        <f t="shared" si="26"/>
        <v>10.83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834.37080000000003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THAMIRES FELIPE DE OLIVEIRA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4110-10</v>
      </c>
      <c r="G319" s="13" t="str">
        <f>IF('[1]TCE - ANEXO III - Preencher'!H328="","",'[1]TCE - ANEXO III - Preencher'!H328)</f>
        <v>04/2026</v>
      </c>
      <c r="H319" s="14">
        <f>'[1]TCE - ANEXO III - Preencher'!I328</f>
        <v>0</v>
      </c>
      <c r="I319" s="14">
        <f>'[1]TCE - ANEXO III - Preencher'!J328</f>
        <v>155.61600000000001</v>
      </c>
      <c r="J319" s="14">
        <f>'[1]TCE - ANEXO III - Preencher'!K328</f>
        <v>0</v>
      </c>
      <c r="K319" s="15">
        <f>'[1]TCE - ANEXO III - Preencher'!L328</f>
        <v>308.66000000000003</v>
      </c>
      <c r="L319" s="15">
        <f>'[1]TCE - ANEXO III - Preencher'!M328</f>
        <v>0</v>
      </c>
      <c r="M319" s="15">
        <f t="shared" si="25"/>
        <v>308.66000000000003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160</v>
      </c>
      <c r="U319" s="15">
        <f>'[1]TCE - ANEXO III - Preencher'!V328</f>
        <v>0</v>
      </c>
      <c r="V319" s="16">
        <f t="shared" si="28"/>
        <v>160</v>
      </c>
      <c r="W319" s="17" t="str">
        <f>IF('[1]TCE - ANEXO III - Preencher'!X328="","",'[1]TCE - ANEXO III - Preencher'!X328)</f>
        <v>Auxilio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624.27600000000007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THAYANE DOS SANTOS MOREIRA GONDIM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04/2026</v>
      </c>
      <c r="H320" s="14">
        <f>'[1]TCE - ANEXO III - Preencher'!I329</f>
        <v>0</v>
      </c>
      <c r="I320" s="14">
        <f>'[1]TCE - ANEXO III - Preencher'!J329</f>
        <v>621.87279999999998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2.71</v>
      </c>
      <c r="O320" s="15">
        <f>'[1]TCE - ANEXO III - Preencher'!P329</f>
        <v>0</v>
      </c>
      <c r="P320" s="16">
        <f t="shared" si="26"/>
        <v>2.71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624.58280000000002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THUANY ALVES DE OLIVEIRA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4110-10</v>
      </c>
      <c r="G321" s="13" t="str">
        <f>IF('[1]TCE - ANEXO III - Preencher'!H330="","",'[1]TCE - ANEXO III - Preencher'!H330)</f>
        <v>04/2026</v>
      </c>
      <c r="H321" s="14">
        <f>'[1]TCE - ANEXO III - Preencher'!I330</f>
        <v>0</v>
      </c>
      <c r="I321" s="14">
        <f>'[1]TCE - ANEXO III - Preencher'!J330</f>
        <v>129.68</v>
      </c>
      <c r="J321" s="14">
        <f>'[1]TCE - ANEXO III - Preencher'!K330</f>
        <v>0</v>
      </c>
      <c r="K321" s="15">
        <f>'[1]TCE - ANEXO III - Preencher'!L330</f>
        <v>252.54</v>
      </c>
      <c r="L321" s="15">
        <f>'[1]TCE - ANEXO III - Preencher'!M330</f>
        <v>0</v>
      </c>
      <c r="M321" s="15">
        <f t="shared" si="25"/>
        <v>252.54</v>
      </c>
      <c r="N321" s="15">
        <f>'[1]TCE - ANEXO III - Preencher'!O330</f>
        <v>29.9</v>
      </c>
      <c r="O321" s="15">
        <f>'[1]TCE - ANEXO III - Preencher'!P330</f>
        <v>0</v>
      </c>
      <c r="P321" s="16">
        <f t="shared" si="26"/>
        <v>29.9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160</v>
      </c>
      <c r="U321" s="15">
        <f>'[1]TCE - ANEXO III - Preencher'!V330</f>
        <v>0</v>
      </c>
      <c r="V321" s="16">
        <f t="shared" si="28"/>
        <v>160</v>
      </c>
      <c r="W321" s="17" t="str">
        <f>IF('[1]TCE - ANEXO III - Preencher'!X330="","",'[1]TCE - ANEXO III - Preencher'!X330)</f>
        <v>Auxilio creche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572.12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VALDECI LOPES DA ROCHA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5152-05</v>
      </c>
      <c r="G322" s="13" t="str">
        <f>IF('[1]TCE - ANEXO III - Preencher'!H331="","",'[1]TCE - ANEXO III - Preencher'!H331)</f>
        <v>04/2026</v>
      </c>
      <c r="H322" s="14">
        <f>'[1]TCE - ANEXO III - Preencher'!I331</f>
        <v>0</v>
      </c>
      <c r="I322" s="14">
        <f>'[1]TCE - ANEXO III - Preencher'!J331</f>
        <v>195.38239999999999</v>
      </c>
      <c r="J322" s="14">
        <f>'[1]TCE - ANEXO III - Preencher'!K331</f>
        <v>0</v>
      </c>
      <c r="K322" s="15">
        <f>'[1]TCE - ANEXO III - Preencher'!L331</f>
        <v>238.51</v>
      </c>
      <c r="L322" s="15">
        <f>'[1]TCE - ANEXO III - Preencher'!M331</f>
        <v>32.42</v>
      </c>
      <c r="M322" s="15">
        <f t="shared" si="25"/>
        <v>206.08999999999997</v>
      </c>
      <c r="N322" s="15">
        <f>'[1]TCE - ANEXO III - Preencher'!O331</f>
        <v>1.35</v>
      </c>
      <c r="O322" s="15">
        <f>'[1]TCE - ANEXO III - Preencher'!P331</f>
        <v>0</v>
      </c>
      <c r="P322" s="16">
        <f t="shared" si="26"/>
        <v>1.35</v>
      </c>
      <c r="Q322" s="15">
        <f>'[1]TCE - ANEXO III - Preencher'!R331</f>
        <v>160</v>
      </c>
      <c r="R322" s="15">
        <f>'[1]TCE - ANEXO III - Preencher'!S331</f>
        <v>0</v>
      </c>
      <c r="S322" s="16">
        <f t="shared" si="27"/>
        <v>160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562.82240000000002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VALKIRIA SOUZA SANTANA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 t="str">
        <f>IF('[1]TCE - ANEXO III - Preencher'!H332="","",'[1]TCE - ANEXO III - Preencher'!H332)</f>
        <v>04/2026</v>
      </c>
      <c r="H323" s="14">
        <f>'[1]TCE - ANEXO III - Preencher'!I332</f>
        <v>0</v>
      </c>
      <c r="I323" s="14">
        <f>'[1]TCE - ANEXO III - Preencher'!J332</f>
        <v>155.61600000000001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32.42</v>
      </c>
      <c r="M323" s="15">
        <f t="shared" si="25"/>
        <v>-32.42</v>
      </c>
      <c r="N323" s="15">
        <f>'[1]TCE - ANEXO III - Preencher'!O332</f>
        <v>29.9</v>
      </c>
      <c r="O323" s="15">
        <f>'[1]TCE - ANEXO III - Preencher'!P332</f>
        <v>0</v>
      </c>
      <c r="P323" s="16">
        <f t="shared" si="26"/>
        <v>29.9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153.096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VALQUIRIA DE SOUZA CARVALHO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04/2026</v>
      </c>
      <c r="H324" s="14">
        <f>'[1]TCE - ANEXO III - Preencher'!I333</f>
        <v>0</v>
      </c>
      <c r="I324" s="14">
        <f>'[1]TCE - ANEXO III - Preencher'!J333</f>
        <v>425.60399999999998</v>
      </c>
      <c r="J324" s="14">
        <f>'[1]TCE - ANEXO III - Preencher'!K333</f>
        <v>0</v>
      </c>
      <c r="K324" s="15">
        <f>'[1]TCE - ANEXO III - Preencher'!L333</f>
        <v>266.57</v>
      </c>
      <c r="L324" s="15">
        <f>'[1]TCE - ANEXO III - Preencher'!M333</f>
        <v>32.42</v>
      </c>
      <c r="M324" s="15">
        <f t="shared" ref="M324:M387" si="31">K324-L324</f>
        <v>234.14999999999998</v>
      </c>
      <c r="N324" s="15">
        <f>'[1]TCE - ANEXO III - Preencher'!O333</f>
        <v>1.35</v>
      </c>
      <c r="O324" s="15">
        <f>'[1]TCE - ANEXO III - Preencher'!P333</f>
        <v>0</v>
      </c>
      <c r="P324" s="16">
        <f t="shared" ref="P324:P387" si="32">N324-O324</f>
        <v>1.35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661.10399999999993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VANESSA CRUZ DOS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04/2026</v>
      </c>
      <c r="H325" s="14">
        <f>'[1]TCE - ANEXO III - Preencher'!I334</f>
        <v>0</v>
      </c>
      <c r="I325" s="14">
        <f>'[1]TCE - ANEXO III - Preencher'!J334</f>
        <v>538.45519999999999</v>
      </c>
      <c r="J325" s="14">
        <f>'[1]TCE - ANEXO III - Preencher'!K334</f>
        <v>0</v>
      </c>
      <c r="K325" s="15">
        <f>'[1]TCE - ANEXO III - Preencher'!L334</f>
        <v>280.60000000000002</v>
      </c>
      <c r="L325" s="15">
        <f>'[1]TCE - ANEXO III - Preencher'!M334</f>
        <v>3.59</v>
      </c>
      <c r="M325" s="15">
        <f t="shared" si="31"/>
        <v>277.01000000000005</v>
      </c>
      <c r="N325" s="15">
        <f>'[1]TCE - ANEXO III - Preencher'!O334</f>
        <v>2.71</v>
      </c>
      <c r="O325" s="15">
        <f>'[1]TCE - ANEXO III - Preencher'!P334</f>
        <v>0</v>
      </c>
      <c r="P325" s="16">
        <f t="shared" si="32"/>
        <v>2.71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818.17520000000013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VERONICA MARIA DA CONCEICAO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04/2026</v>
      </c>
      <c r="H326" s="14">
        <f>'[1]TCE - ANEXO III - Preencher'!I335</f>
        <v>0</v>
      </c>
      <c r="I326" s="14">
        <f>'[1]TCE - ANEXO III - Preencher'!J335</f>
        <v>441.64640000000003</v>
      </c>
      <c r="J326" s="14">
        <f>'[1]TCE - ANEXO III - Preencher'!K335</f>
        <v>0</v>
      </c>
      <c r="K326" s="15">
        <f>'[1]TCE - ANEXO III - Preencher'!L335</f>
        <v>182.39</v>
      </c>
      <c r="L326" s="15">
        <f>'[1]TCE - ANEXO III - Preencher'!M335</f>
        <v>32.42</v>
      </c>
      <c r="M326" s="15">
        <f t="shared" si="31"/>
        <v>149.96999999999997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592.96640000000002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VILANI TARCILIA DOS SANTOS BOMFIM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04/2026</v>
      </c>
      <c r="H327" s="14">
        <f>'[1]TCE - ANEXO III - Preencher'!I336</f>
        <v>0</v>
      </c>
      <c r="I327" s="14">
        <f>'[1]TCE - ANEXO III - Preencher'!J336</f>
        <v>430.86079999999998</v>
      </c>
      <c r="J327" s="14">
        <f>'[1]TCE - ANEXO III - Preencher'!K336</f>
        <v>0</v>
      </c>
      <c r="K327" s="15">
        <f>'[1]TCE - ANEXO III - Preencher'!L336</f>
        <v>224.48</v>
      </c>
      <c r="L327" s="15">
        <f>'[1]TCE - ANEXO III - Preencher'!M336</f>
        <v>32.42</v>
      </c>
      <c r="M327" s="15">
        <f t="shared" si="31"/>
        <v>192.06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624.27080000000001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VINICIUS HENRIQUE MOREIRA BISPO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2237-05</v>
      </c>
      <c r="G328" s="13" t="str">
        <f>IF('[1]TCE - ANEXO III - Preencher'!H337="","",'[1]TCE - ANEXO III - Preencher'!H337)</f>
        <v>04/2026</v>
      </c>
      <c r="H328" s="14">
        <f>'[1]TCE - ANEXO III - Preencher'!I337</f>
        <v>0</v>
      </c>
      <c r="I328" s="14">
        <f>'[1]TCE - ANEXO III - Preencher'!J337</f>
        <v>127.9504</v>
      </c>
      <c r="J328" s="14">
        <f>'[1]TCE - ANEXO III - Preencher'!K337</f>
        <v>0</v>
      </c>
      <c r="K328" s="15">
        <f>'[1]TCE - ANEXO III - Preencher'!L337</f>
        <v>196.42</v>
      </c>
      <c r="L328" s="15">
        <f>'[1]TCE - ANEXO III - Preencher'!M337</f>
        <v>32.42</v>
      </c>
      <c r="M328" s="15">
        <f t="shared" si="31"/>
        <v>164</v>
      </c>
      <c r="N328" s="15">
        <f>'[1]TCE - ANEXO III - Preencher'!O337</f>
        <v>29.9</v>
      </c>
      <c r="O328" s="15">
        <f>'[1]TCE - ANEXO III - Preencher'!P337</f>
        <v>0</v>
      </c>
      <c r="P328" s="16">
        <f t="shared" si="32"/>
        <v>29.9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321.85039999999998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VITORIA LUISA VERIDIANE ALVES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2124-10</v>
      </c>
      <c r="G329" s="13" t="str">
        <f>IF('[1]TCE - ANEXO III - Preencher'!H338="","",'[1]TCE - ANEXO III - Preencher'!H338)</f>
        <v>04/2026</v>
      </c>
      <c r="H329" s="14">
        <f>'[1]TCE - ANEXO III - Preencher'!I338</f>
        <v>0</v>
      </c>
      <c r="I329" s="14">
        <f>'[1]TCE - ANEXO III - Preencher'!J338</f>
        <v>199.70400000000001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29.9</v>
      </c>
      <c r="O329" s="15">
        <f>'[1]TCE - ANEXO III - Preencher'!P338</f>
        <v>0</v>
      </c>
      <c r="P329" s="16">
        <f t="shared" si="32"/>
        <v>29.9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229.60400000000001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VIVIANE SANTOS LINO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4131-15</v>
      </c>
      <c r="G330" s="13" t="str">
        <f>IF('[1]TCE - ANEXO III - Preencher'!H339="","",'[1]TCE - ANEXO III - Preencher'!H339)</f>
        <v>04/2026</v>
      </c>
      <c r="H330" s="14">
        <f>'[1]TCE - ANEXO III - Preencher'!I339</f>
        <v>0</v>
      </c>
      <c r="I330" s="14">
        <f>'[1]TCE - ANEXO III - Preencher'!J339</f>
        <v>152.3048</v>
      </c>
      <c r="J330" s="14">
        <f>'[1]TCE - ANEXO III - Preencher'!K339</f>
        <v>0</v>
      </c>
      <c r="K330" s="15">
        <f>'[1]TCE - ANEXO III - Preencher'!L339</f>
        <v>238.51</v>
      </c>
      <c r="L330" s="15">
        <f>'[1]TCE - ANEXO III - Preencher'!M339</f>
        <v>0</v>
      </c>
      <c r="M330" s="15">
        <f t="shared" si="31"/>
        <v>238.51</v>
      </c>
      <c r="N330" s="15">
        <f>'[1]TCE - ANEXO III - Preencher'!O339</f>
        <v>29.9</v>
      </c>
      <c r="O330" s="15">
        <f>'[1]TCE - ANEXO III - Preencher'!P339</f>
        <v>0</v>
      </c>
      <c r="P330" s="16">
        <f t="shared" si="32"/>
        <v>29.9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420.71479999999997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WALDICEA MONICA SAMPAIO MELO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04/2026</v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1.35</v>
      </c>
    </row>
    <row r="332" spans="1:28" x14ac:dyDescent="0.2">
      <c r="A332" s="8">
        <f>IFERROR(VLOOKUP(B332,'[1]DADOS (OCULTAR)'!$Q$3:$S$136,3,0),"")</f>
        <v>10988301000714</v>
      </c>
      <c r="B332" s="9" t="str">
        <f>'[1]TCE - ANEXO III - Preencher'!C341</f>
        <v>UPAE PETROLINA</v>
      </c>
      <c r="C332" s="10"/>
      <c r="D332" s="11" t="str">
        <f>'[1]TCE - ANEXO III - Preencher'!E341</f>
        <v>WANDERSON VINICIUS DE ALMEIDA SANTOS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3172-10</v>
      </c>
      <c r="G332" s="13" t="str">
        <f>IF('[1]TCE - ANEXO III - Preencher'!H341="","",'[1]TCE - ANEXO III - Preencher'!H341)</f>
        <v>04/2026</v>
      </c>
      <c r="H332" s="14">
        <f>'[1]TCE - ANEXO III - Preencher'!I341</f>
        <v>0</v>
      </c>
      <c r="I332" s="14">
        <f>'[1]TCE - ANEXO III - Preencher'!J341</f>
        <v>327.97919999999999</v>
      </c>
      <c r="J332" s="14">
        <f>'[1]TCE - ANEXO III - Preencher'!K341</f>
        <v>0</v>
      </c>
      <c r="K332" s="15">
        <f>'[1]TCE - ANEXO III - Preencher'!L341</f>
        <v>230.32</v>
      </c>
      <c r="L332" s="15">
        <f>'[1]TCE - ANEXO III - Preencher'!M341</f>
        <v>46.68</v>
      </c>
      <c r="M332" s="15">
        <f t="shared" si="31"/>
        <v>183.64</v>
      </c>
      <c r="N332" s="15">
        <f>'[1]TCE - ANEXO III - Preencher'!O341</f>
        <v>29.9</v>
      </c>
      <c r="O332" s="15">
        <f>'[1]TCE - ANEXO III - Preencher'!P341</f>
        <v>0</v>
      </c>
      <c r="P332" s="16">
        <f t="shared" si="32"/>
        <v>29.9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541.51919999999996</v>
      </c>
    </row>
    <row r="333" spans="1:28" x14ac:dyDescent="0.2">
      <c r="A333" s="8">
        <f>IFERROR(VLOOKUP(B333,'[1]DADOS (OCULTAR)'!$Q$3:$S$136,3,0),"")</f>
        <v>10988301000714</v>
      </c>
      <c r="B333" s="9" t="str">
        <f>'[1]TCE - ANEXO III - Preencher'!C342</f>
        <v>UPAE PETROLINA</v>
      </c>
      <c r="C333" s="10"/>
      <c r="D333" s="11" t="str">
        <f>'[1]TCE - ANEXO III - Preencher'!E342</f>
        <v>WEDISLAINE DE CASTRO MATIAS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 t="str">
        <f>IF('[1]TCE - ANEXO III - Preencher'!H342="","",'[1]TCE - ANEXO III - Preencher'!H342)</f>
        <v>04/2026</v>
      </c>
      <c r="H333" s="14">
        <f>'[1]TCE - ANEXO III - Preencher'!I342</f>
        <v>0</v>
      </c>
      <c r="I333" s="14">
        <f>'[1]TCE - ANEXO III - Preencher'!J342</f>
        <v>565.81439999999998</v>
      </c>
      <c r="J333" s="14">
        <f>'[1]TCE - ANEXO III - Preencher'!K342</f>
        <v>0</v>
      </c>
      <c r="K333" s="15">
        <f>'[1]TCE - ANEXO III - Preencher'!L342</f>
        <v>252.54</v>
      </c>
      <c r="L333" s="15">
        <f>'[1]TCE - ANEXO III - Preencher'!M342</f>
        <v>3.59</v>
      </c>
      <c r="M333" s="15">
        <f t="shared" si="31"/>
        <v>248.95</v>
      </c>
      <c r="N333" s="15">
        <f>'[1]TCE - ANEXO III - Preencher'!O342</f>
        <v>2.71</v>
      </c>
      <c r="O333" s="15">
        <f>'[1]TCE - ANEXO III - Preencher'!P342</f>
        <v>0</v>
      </c>
      <c r="P333" s="16">
        <f t="shared" si="32"/>
        <v>2.71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817.47440000000006</v>
      </c>
    </row>
    <row r="334" spans="1:28" x14ac:dyDescent="0.2">
      <c r="A334" s="8">
        <f>IFERROR(VLOOKUP(B334,'[1]DADOS (OCULTAR)'!$Q$3:$S$136,3,0),"")</f>
        <v>10988301000714</v>
      </c>
      <c r="B334" s="9" t="str">
        <f>'[1]TCE - ANEXO III - Preencher'!C343</f>
        <v>UPAE PETROLINA</v>
      </c>
      <c r="C334" s="10"/>
      <c r="D334" s="11" t="str">
        <f>'[1]TCE - ANEXO III - Preencher'!E343</f>
        <v>WELLINGTON CARLOS COSTA SANTOS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5174-10</v>
      </c>
      <c r="G334" s="13" t="str">
        <f>IF('[1]TCE - ANEXO III - Preencher'!H343="","",'[1]TCE - ANEXO III - Preencher'!H343)</f>
        <v>04/2026</v>
      </c>
      <c r="H334" s="14">
        <f>'[1]TCE - ANEXO III - Preencher'!I343</f>
        <v>0</v>
      </c>
      <c r="I334" s="14">
        <f>'[1]TCE - ANEXO III - Preencher'!J343</f>
        <v>155.5864</v>
      </c>
      <c r="J334" s="14">
        <f>'[1]TCE - ANEXO III - Preencher'!K343</f>
        <v>0</v>
      </c>
      <c r="K334" s="15">
        <f>'[1]TCE - ANEXO III - Preencher'!L343</f>
        <v>224.48</v>
      </c>
      <c r="L334" s="15">
        <f>'[1]TCE - ANEXO III - Preencher'!M343</f>
        <v>32.42</v>
      </c>
      <c r="M334" s="15">
        <f t="shared" si="31"/>
        <v>192.06</v>
      </c>
      <c r="N334" s="15">
        <f>'[1]TCE - ANEXO III - Preencher'!O343</f>
        <v>29.9</v>
      </c>
      <c r="O334" s="15">
        <f>'[1]TCE - ANEXO III - Preencher'!P343</f>
        <v>0</v>
      </c>
      <c r="P334" s="16">
        <f t="shared" si="32"/>
        <v>29.9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377.54639999999995</v>
      </c>
    </row>
    <row r="335" spans="1:28" x14ac:dyDescent="0.2">
      <c r="A335" s="8">
        <f>IFERROR(VLOOKUP(B335,'[1]DADOS (OCULTAR)'!$Q$3:$S$136,3,0),"")</f>
        <v>10988301000714</v>
      </c>
      <c r="B335" s="9" t="str">
        <f>'[1]TCE - ANEXO III - Preencher'!C344</f>
        <v>UPAE PETROLINA</v>
      </c>
      <c r="C335" s="10"/>
      <c r="D335" s="11" t="str">
        <f>'[1]TCE - ANEXO III - Preencher'!E344</f>
        <v>WILTEMBERG COSTA DIAS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3241-15</v>
      </c>
      <c r="G335" s="13" t="str">
        <f>IF('[1]TCE - ANEXO III - Preencher'!H344="","",'[1]TCE - ANEXO III - Preencher'!H344)</f>
        <v>04/2026</v>
      </c>
      <c r="H335" s="14">
        <f>'[1]TCE - ANEXO III - Preencher'!I344</f>
        <v>0</v>
      </c>
      <c r="I335" s="14">
        <f>'[1]TCE - ANEXO III - Preencher'!J344</f>
        <v>433.38560000000001</v>
      </c>
      <c r="J335" s="14">
        <f>'[1]TCE - ANEXO III - Preencher'!K344</f>
        <v>0</v>
      </c>
      <c r="K335" s="15">
        <f>'[1]TCE - ANEXO III - Preencher'!L344</f>
        <v>238.51</v>
      </c>
      <c r="L335" s="15">
        <f>'[1]TCE - ANEXO III - Preencher'!M344</f>
        <v>14.46</v>
      </c>
      <c r="M335" s="15">
        <f t="shared" si="31"/>
        <v>224.04999999999998</v>
      </c>
      <c r="N335" s="15">
        <f>'[1]TCE - ANEXO III - Preencher'!O344</f>
        <v>1.35</v>
      </c>
      <c r="O335" s="15">
        <f>'[1]TCE - ANEXO III - Preencher'!P344</f>
        <v>0</v>
      </c>
      <c r="P335" s="16">
        <f t="shared" si="32"/>
        <v>1.35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658.78560000000004</v>
      </c>
    </row>
    <row r="336" spans="1:28" x14ac:dyDescent="0.2">
      <c r="A336" s="8">
        <f>IFERROR(VLOOKUP(B336,'[1]DADOS (OCULTAR)'!$Q$3:$S$136,3,0),"")</f>
        <v>10988301000714</v>
      </c>
      <c r="B336" s="9" t="str">
        <f>'[1]TCE - ANEXO III - Preencher'!C345</f>
        <v>UPAE PETROLINA</v>
      </c>
      <c r="C336" s="10"/>
      <c r="D336" s="11" t="str">
        <f>'[1]TCE - ANEXO III - Preencher'!E345</f>
        <v>YANE LUCENA NOVAIS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2251-25</v>
      </c>
      <c r="G336" s="13" t="str">
        <f>IF('[1]TCE - ANEXO III - Preencher'!H345="","",'[1]TCE - ANEXO III - Preencher'!H345)</f>
        <v>04/2026</v>
      </c>
      <c r="H336" s="14">
        <f>'[1]TCE - ANEXO III - Preencher'!I345</f>
        <v>0</v>
      </c>
      <c r="I336" s="14">
        <f>'[1]TCE - ANEXO III - Preencher'!J345</f>
        <v>831.7568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10.83</v>
      </c>
      <c r="O336" s="15">
        <f>'[1]TCE - ANEXO III - Preencher'!P345</f>
        <v>0</v>
      </c>
      <c r="P336" s="16">
        <f t="shared" si="32"/>
        <v>10.83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842.58680000000004</v>
      </c>
    </row>
    <row r="337" spans="1:28" x14ac:dyDescent="0.2">
      <c r="A337" s="8">
        <f>IFERROR(VLOOKUP(B337,'[1]DADOS (OCULTAR)'!$Q$3:$S$136,3,0),"")</f>
        <v>10988301000714</v>
      </c>
      <c r="B337" s="9" t="str">
        <f>'[1]TCE - ANEXO III - Preencher'!C346</f>
        <v>UPAE PETROLINA</v>
      </c>
      <c r="C337" s="10"/>
      <c r="D337" s="11" t="str">
        <f>'[1]TCE - ANEXO III - Preencher'!E346</f>
        <v>YANE SILVA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2234-05</v>
      </c>
      <c r="G337" s="13" t="str">
        <f>IF('[1]TCE - ANEXO III - Preencher'!H346="","",'[1]TCE - ANEXO III - Preencher'!H346)</f>
        <v>04/2026</v>
      </c>
      <c r="H337" s="14">
        <f>'[1]TCE - ANEXO III - Preencher'!I346</f>
        <v>0</v>
      </c>
      <c r="I337" s="14">
        <f>'[1]TCE - ANEXO III - Preencher'!J346</f>
        <v>432.1576</v>
      </c>
      <c r="J337" s="14">
        <f>'[1]TCE - ANEXO III - Preencher'!K346</f>
        <v>0</v>
      </c>
      <c r="K337" s="15">
        <f>'[1]TCE - ANEXO III - Preencher'!L346</f>
        <v>266.57</v>
      </c>
      <c r="L337" s="15">
        <f>'[1]TCE - ANEXO III - Preencher'!M346</f>
        <v>21.12</v>
      </c>
      <c r="M337" s="15">
        <f t="shared" si="31"/>
        <v>245.45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678.95760000000007</v>
      </c>
    </row>
    <row r="338" spans="1:28" x14ac:dyDescent="0.2">
      <c r="A338" s="8">
        <f>IFERROR(VLOOKUP(B338,'[1]DADOS (OCULTAR)'!$Q$3:$S$136,3,0),"")</f>
        <v>10988301000714</v>
      </c>
      <c r="B338" s="9" t="str">
        <f>'[1]TCE - ANEXO III - Preencher'!C347</f>
        <v>UPAE PETROLINA</v>
      </c>
      <c r="C338" s="10"/>
      <c r="D338" s="11" t="str">
        <f>'[1]TCE - ANEXO III - Preencher'!E347</f>
        <v>YASMIN BARBOSA ALVES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04/2026</v>
      </c>
      <c r="H338" s="14">
        <f>'[1]TCE - ANEXO III - Preencher'!I347</f>
        <v>0</v>
      </c>
      <c r="I338" s="14">
        <f>'[1]TCE - ANEXO III - Preencher'!J347</f>
        <v>431.93680000000001</v>
      </c>
      <c r="J338" s="14">
        <f>'[1]TCE - ANEXO III - Preencher'!K347</f>
        <v>0</v>
      </c>
      <c r="K338" s="15">
        <f>'[1]TCE - ANEXO III - Preencher'!L347</f>
        <v>294.63</v>
      </c>
      <c r="L338" s="15">
        <f>'[1]TCE - ANEXO III - Preencher'!M347</f>
        <v>0</v>
      </c>
      <c r="M338" s="15">
        <f t="shared" si="31"/>
        <v>294.63</v>
      </c>
      <c r="N338" s="15">
        <f>'[1]TCE - ANEXO III - Preencher'!O347</f>
        <v>1.35</v>
      </c>
      <c r="O338" s="15">
        <f>'[1]TCE - ANEXO III - Preencher'!P347</f>
        <v>0</v>
      </c>
      <c r="P338" s="16">
        <f t="shared" si="32"/>
        <v>1.35</v>
      </c>
      <c r="Q338" s="15">
        <f>'[1]TCE - ANEXO III - Preencher'!R347</f>
        <v>160</v>
      </c>
      <c r="R338" s="15">
        <f>'[1]TCE - ANEXO III - Preencher'!S347</f>
        <v>0</v>
      </c>
      <c r="S338" s="16">
        <f t="shared" si="33"/>
        <v>160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887.91680000000008</v>
      </c>
    </row>
    <row r="339" spans="1:28" x14ac:dyDescent="0.2">
      <c r="A339" s="8">
        <f>IFERROR(VLOOKUP(B339,'[1]DADOS (OCULTAR)'!$Q$3:$S$136,3,0),"")</f>
        <v>10988301000714</v>
      </c>
      <c r="B339" s="9" t="str">
        <f>'[1]TCE - ANEXO III - Preencher'!C348</f>
        <v>UPAE PETROLINA</v>
      </c>
      <c r="C339" s="10"/>
      <c r="D339" s="11" t="str">
        <f>'[1]TCE - ANEXO III - Preencher'!E348</f>
        <v>YATA ANDERSON DA SILVA BRITO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5142-25</v>
      </c>
      <c r="G339" s="13" t="str">
        <f>IF('[1]TCE - ANEXO III - Preencher'!H348="","",'[1]TCE - ANEXO III - Preencher'!H348)</f>
        <v>04/2026</v>
      </c>
      <c r="H339" s="14">
        <f>'[1]TCE - ANEXO III - Preencher'!I348</f>
        <v>0</v>
      </c>
      <c r="I339" s="14">
        <f>'[1]TCE - ANEXO III - Preencher'!J348</f>
        <v>155.5864</v>
      </c>
      <c r="J339" s="14">
        <f>'[1]TCE - ANEXO III - Preencher'!K348</f>
        <v>0</v>
      </c>
      <c r="K339" s="15">
        <f>'[1]TCE - ANEXO III - Preencher'!L348</f>
        <v>224.48</v>
      </c>
      <c r="L339" s="15">
        <f>'[1]TCE - ANEXO III - Preencher'!M348</f>
        <v>32.42</v>
      </c>
      <c r="M339" s="15">
        <f t="shared" si="31"/>
        <v>192.06</v>
      </c>
      <c r="N339" s="15">
        <f>'[1]TCE - ANEXO III - Preencher'!O348</f>
        <v>29.9</v>
      </c>
      <c r="O339" s="15">
        <f>'[1]TCE - ANEXO III - Preencher'!P348</f>
        <v>0</v>
      </c>
      <c r="P339" s="16">
        <f t="shared" si="32"/>
        <v>29.9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377.54639999999995</v>
      </c>
    </row>
    <row r="340" spans="1:28" x14ac:dyDescent="0.2">
      <c r="A340" s="8">
        <f>IFERROR(VLOOKUP(B340,'[1]DADOS (OCULTAR)'!$Q$3:$S$136,3,0),"")</f>
        <v>10988301000714</v>
      </c>
      <c r="B340" s="9" t="str">
        <f>'[1]TCE - ANEXO III - Preencher'!C349</f>
        <v>UPAE PETROLINA</v>
      </c>
      <c r="C340" s="10"/>
      <c r="D340" s="11" t="str">
        <f>'[1]TCE - ANEXO III - Preencher'!E349</f>
        <v>YOLANDA MARIA VIEIRA MOURA DE GUIMARAES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2232-08</v>
      </c>
      <c r="G340" s="13" t="str">
        <f>IF('[1]TCE - ANEXO III - Preencher'!H349="","",'[1]TCE - ANEXO III - Preencher'!H349)</f>
        <v>04/2026</v>
      </c>
      <c r="H340" s="14">
        <f>'[1]TCE - ANEXO III - Preencher'!I349</f>
        <v>0</v>
      </c>
      <c r="I340" s="14">
        <f>'[1]TCE - ANEXO III - Preencher'!J349</f>
        <v>374.47120000000001</v>
      </c>
      <c r="J340" s="14">
        <f>'[1]TCE - ANEXO III - Preencher'!K349</f>
        <v>0</v>
      </c>
      <c r="K340" s="15">
        <f>'[1]TCE - ANEXO III - Preencher'!L349</f>
        <v>280.60000000000002</v>
      </c>
      <c r="L340" s="15">
        <f>'[1]TCE - ANEXO III - Preencher'!M349</f>
        <v>44.26</v>
      </c>
      <c r="M340" s="15">
        <f t="shared" si="31"/>
        <v>236.34000000000003</v>
      </c>
      <c r="N340" s="15">
        <f>'[1]TCE - ANEXO III - Preencher'!O349</f>
        <v>29.9</v>
      </c>
      <c r="O340" s="15">
        <f>'[1]TCE - ANEXO III - Preencher'!P349</f>
        <v>0</v>
      </c>
      <c r="P340" s="16">
        <f t="shared" si="32"/>
        <v>29.9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640.71120000000008</v>
      </c>
    </row>
    <row r="341" spans="1:28" x14ac:dyDescent="0.2">
      <c r="A341" s="8">
        <f>IFERROR(VLOOKUP(B341,'[1]DADOS (OCULTAR)'!$Q$3:$S$136,3,0),"")</f>
        <v>10988301000714</v>
      </c>
      <c r="B341" s="9" t="str">
        <f>'[1]TCE - ANEXO III - Preencher'!C350</f>
        <v>UPAE PETROLINA</v>
      </c>
      <c r="C341" s="10"/>
      <c r="D341" s="11" t="str">
        <f>'[1]TCE - ANEXO III - Preencher'!E350</f>
        <v>YTALO MELO SILVA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1312-10</v>
      </c>
      <c r="G341" s="13" t="str">
        <f>IF('[1]TCE - ANEXO III - Preencher'!H350="","",'[1]TCE - ANEXO III - Preencher'!H350)</f>
        <v>04/2026</v>
      </c>
      <c r="H341" s="14">
        <f>'[1]TCE - ANEXO III - Preencher'!I350</f>
        <v>0</v>
      </c>
      <c r="I341" s="14">
        <f>'[1]TCE - ANEXO III - Preencher'!J350</f>
        <v>1346.2239999999999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37.380000000000003</v>
      </c>
      <c r="M341" s="15">
        <f t="shared" si="31"/>
        <v>-37.380000000000003</v>
      </c>
      <c r="N341" s="15">
        <f>'[1]TCE - ANEXO III - Preencher'!O350</f>
        <v>10.83</v>
      </c>
      <c r="O341" s="15">
        <f>'[1]TCE - ANEXO III - Preencher'!P350</f>
        <v>0</v>
      </c>
      <c r="P341" s="16">
        <f t="shared" si="32"/>
        <v>10.83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1319.6739999999998</v>
      </c>
    </row>
    <row r="342" spans="1:28" x14ac:dyDescent="0.2">
      <c r="A342" s="8">
        <f>IFERROR(VLOOKUP(B342,'[1]DADOS (OCULTAR)'!$Q$3:$S$136,3,0),"")</f>
        <v>10988301000714</v>
      </c>
      <c r="B342" s="9" t="str">
        <f>'[1]TCE - ANEXO III - Preencher'!C351</f>
        <v>UPAE PETROLINA</v>
      </c>
      <c r="C342" s="10"/>
      <c r="D342" s="11" t="str">
        <f>'[1]TCE - ANEXO III - Preencher'!E351</f>
        <v>ZENILMA BEZERRA GALVAO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04/2026</v>
      </c>
      <c r="H342" s="14">
        <f>'[1]TCE - ANEXO III - Preencher'!I351</f>
        <v>0</v>
      </c>
      <c r="I342" s="14">
        <f>'[1]TCE - ANEXO III - Preencher'!J351</f>
        <v>421.39679999999998</v>
      </c>
      <c r="J342" s="14">
        <f>'[1]TCE - ANEXO III - Preencher'!K351</f>
        <v>0</v>
      </c>
      <c r="K342" s="15">
        <f>'[1]TCE - ANEXO III - Preencher'!L351</f>
        <v>294.63</v>
      </c>
      <c r="L342" s="15">
        <f>'[1]TCE - ANEXO III - Preencher'!M351</f>
        <v>32.42</v>
      </c>
      <c r="M342" s="15">
        <f t="shared" si="31"/>
        <v>262.20999999999998</v>
      </c>
      <c r="N342" s="15">
        <f>'[1]TCE - ANEXO III - Preencher'!O351</f>
        <v>1.35</v>
      </c>
      <c r="O342" s="15">
        <f>'[1]TCE - ANEXO III - Preencher'!P351</f>
        <v>0</v>
      </c>
      <c r="P342" s="16">
        <f t="shared" si="32"/>
        <v>1.35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684.95680000000004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Apoio Financeiro - UPAE Petrolina</dc:creator>
  <cp:lastModifiedBy>Apoio Financeiro - UPAE Petrolina</cp:lastModifiedBy>
  <dcterms:created xsi:type="dcterms:W3CDTF">2026-05-25T18:36:31Z</dcterms:created>
  <dcterms:modified xsi:type="dcterms:W3CDTF">2026-05-25T18:36:46Z</dcterms:modified>
</cp:coreProperties>
</file>